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5520" tabRatio="705" activeTab="4"/>
  </bookViews>
  <sheets>
    <sheet name="Sheet1" sheetId="12" r:id="rId1"/>
    <sheet name="all_years" sheetId="1" r:id="rId2"/>
    <sheet name="by_year" sheetId="6" r:id="rId3"/>
    <sheet name="total_2012_2015" sheetId="10" r:id="rId4"/>
    <sheet name="unic" sheetId="11" r:id="rId5"/>
    <sheet name="total_2012_2015_export" sheetId="16" r:id="rId6"/>
  </sheets>
  <calcPr calcId="140000" concurrentCalc="0"/>
  <pivotCaches>
    <pivotCache cacheId="0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1" l="1"/>
  <c r="R4" i="1"/>
  <c r="S2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2" i="1"/>
</calcChain>
</file>

<file path=xl/sharedStrings.xml><?xml version="1.0" encoding="utf-8"?>
<sst xmlns="http://schemas.openxmlformats.org/spreadsheetml/2006/main" count="2404" uniqueCount="323">
  <si>
    <t>town</t>
  </si>
  <si>
    <t>cycle_total</t>
  </si>
  <si>
    <t>cycle_fatal</t>
  </si>
  <si>
    <t>cycle_inj</t>
  </si>
  <si>
    <t>ped_total</t>
  </si>
  <si>
    <t>ped_fatal</t>
  </si>
  <si>
    <t>ped_inj</t>
  </si>
  <si>
    <t>total_crashes</t>
  </si>
  <si>
    <t>total_inj</t>
  </si>
  <si>
    <t>total_fatal</t>
  </si>
  <si>
    <t>Addison</t>
  </si>
  <si>
    <t>Algonquin</t>
  </si>
  <si>
    <t>Alsip</t>
  </si>
  <si>
    <t>Antioch</t>
  </si>
  <si>
    <t>Arlington Heights</t>
  </si>
  <si>
    <t>Arlington Hts</t>
  </si>
  <si>
    <t>Aurora</t>
  </si>
  <si>
    <t>Barrington</t>
  </si>
  <si>
    <t>Bartlett</t>
  </si>
  <si>
    <t>Batavia</t>
  </si>
  <si>
    <t>Beach Park</t>
  </si>
  <si>
    <t>Bedford Park</t>
  </si>
  <si>
    <t>Beecher</t>
  </si>
  <si>
    <t>Bellwood</t>
  </si>
  <si>
    <t>Bensenville</t>
  </si>
  <si>
    <t>Berkeley</t>
  </si>
  <si>
    <t>Berwyn</t>
  </si>
  <si>
    <t>Bloomingdale</t>
  </si>
  <si>
    <t>Blue Island</t>
  </si>
  <si>
    <t>Bolingbrook</t>
  </si>
  <si>
    <t>Bridgeview</t>
  </si>
  <si>
    <t>Broadview</t>
  </si>
  <si>
    <t>Brookfield</t>
  </si>
  <si>
    <t>Buffalo Grove</t>
  </si>
  <si>
    <t>Burbank</t>
  </si>
  <si>
    <t>Burnham</t>
  </si>
  <si>
    <t>Burr Ridge</t>
  </si>
  <si>
    <t>Calumet City</t>
  </si>
  <si>
    <t>Calumet Park</t>
  </si>
  <si>
    <t>Carol Stream</t>
  </si>
  <si>
    <t>Carpentersville</t>
  </si>
  <si>
    <t>Cary</t>
  </si>
  <si>
    <t>Channahon</t>
  </si>
  <si>
    <t>Chicago</t>
  </si>
  <si>
    <t>Chicago Heights</t>
  </si>
  <si>
    <t>Chicago Hts</t>
  </si>
  <si>
    <t>Chicago Ridge</t>
  </si>
  <si>
    <t>Cicero</t>
  </si>
  <si>
    <t>Clarendon Hills</t>
  </si>
  <si>
    <t>Country Club Hills</t>
  </si>
  <si>
    <t>Countryside</t>
  </si>
  <si>
    <t>Crest Hill</t>
  </si>
  <si>
    <t>Crestwood</t>
  </si>
  <si>
    <t>Crete</t>
  </si>
  <si>
    <t>Crystal Lake</t>
  </si>
  <si>
    <t>Darien</t>
  </si>
  <si>
    <t>Deerfield</t>
  </si>
  <si>
    <t>Des Plaines</t>
  </si>
  <si>
    <t>Dixmoor</t>
  </si>
  <si>
    <t>Dolton</t>
  </si>
  <si>
    <t>Downers Grove</t>
  </si>
  <si>
    <t>East Dundee</t>
  </si>
  <si>
    <t>Elburn</t>
  </si>
  <si>
    <t>Elgin</t>
  </si>
  <si>
    <t>Elk Grove Village</t>
  </si>
  <si>
    <t>Elk Grove</t>
  </si>
  <si>
    <t>Elmhurst</t>
  </si>
  <si>
    <t>Elmwood Park</t>
  </si>
  <si>
    <t>Evanston</t>
  </si>
  <si>
    <t>Evergreen Park</t>
  </si>
  <si>
    <t>Flossmoor</t>
  </si>
  <si>
    <t>Ford Heights</t>
  </si>
  <si>
    <t>Forest Park</t>
  </si>
  <si>
    <t>Fox Lake</t>
  </si>
  <si>
    <t>Fox River Grove</t>
  </si>
  <si>
    <t>Frankfort</t>
  </si>
  <si>
    <t>Franklin Park</t>
  </si>
  <si>
    <t>Geneva</t>
  </si>
  <si>
    <t>Glen Ellyn</t>
  </si>
  <si>
    <t>Glencoe</t>
  </si>
  <si>
    <t>Glendale Heights</t>
  </si>
  <si>
    <t>Glendale Hts</t>
  </si>
  <si>
    <t>Glenview</t>
  </si>
  <si>
    <t>Glenwood</t>
  </si>
  <si>
    <t>Godley</t>
  </si>
  <si>
    <t>Grayslake</t>
  </si>
  <si>
    <t>Green Oaks</t>
  </si>
  <si>
    <t>Gurnee</t>
  </si>
  <si>
    <t>Hainesville</t>
  </si>
  <si>
    <t>Hanover Park</t>
  </si>
  <si>
    <t>Harvard</t>
  </si>
  <si>
    <t>Harvey</t>
  </si>
  <si>
    <t>Harwood Heights</t>
  </si>
  <si>
    <t>Harwood Hts</t>
  </si>
  <si>
    <t>Hawthorn Woods</t>
  </si>
  <si>
    <t>Hazel Crest</t>
  </si>
  <si>
    <t>Hazelcrest</t>
  </si>
  <si>
    <t>Hickory Hills</t>
  </si>
  <si>
    <t>Highland Park</t>
  </si>
  <si>
    <t>Highwood</t>
  </si>
  <si>
    <t>Hillside</t>
  </si>
  <si>
    <t>Hinsdale</t>
  </si>
  <si>
    <t>Hoffman Estates</t>
  </si>
  <si>
    <t>Homer Glen</t>
  </si>
  <si>
    <t>Hometown</t>
  </si>
  <si>
    <t>Homewood</t>
  </si>
  <si>
    <t>Huntley</t>
  </si>
  <si>
    <t>Indian Head Park</t>
  </si>
  <si>
    <t>Inverness</t>
  </si>
  <si>
    <t>Island Lake</t>
  </si>
  <si>
    <t>Itasca</t>
  </si>
  <si>
    <t>Johnsburg</t>
  </si>
  <si>
    <t>Joliet</t>
  </si>
  <si>
    <t>Justice</t>
  </si>
  <si>
    <t>Kenilworth</t>
  </si>
  <si>
    <t>Kildeer</t>
  </si>
  <si>
    <t>La Grange</t>
  </si>
  <si>
    <t>LaGrange</t>
  </si>
  <si>
    <t>La Grange Park</t>
  </si>
  <si>
    <t>LaGrange Park</t>
  </si>
  <si>
    <t>Lake Bluff</t>
  </si>
  <si>
    <t>Lake Forest</t>
  </si>
  <si>
    <t>Lake in the Hills</t>
  </si>
  <si>
    <t>Lake In The Hills</t>
  </si>
  <si>
    <t>Lake Villa</t>
  </si>
  <si>
    <t>Lake Zurich</t>
  </si>
  <si>
    <t>Lansing</t>
  </si>
  <si>
    <t>Lemont</t>
  </si>
  <si>
    <t>Libertyville</t>
  </si>
  <si>
    <t>Lincolnshire</t>
  </si>
  <si>
    <t>Lincolnwood</t>
  </si>
  <si>
    <t>Lindenhurst</t>
  </si>
  <si>
    <t>Lisle</t>
  </si>
  <si>
    <t>Lockport</t>
  </si>
  <si>
    <t>Lombard</t>
  </si>
  <si>
    <t>Long Grove</t>
  </si>
  <si>
    <t>Lynwood</t>
  </si>
  <si>
    <t>Lynnwood</t>
  </si>
  <si>
    <t>Lyons</t>
  </si>
  <si>
    <t>Marengo</t>
  </si>
  <si>
    <t>Markham</t>
  </si>
  <si>
    <t>Matteson</t>
  </si>
  <si>
    <t>Maywood</t>
  </si>
  <si>
    <t>McHenry</t>
  </si>
  <si>
    <t>Melrose Park</t>
  </si>
  <si>
    <t>Merrionette Park</t>
  </si>
  <si>
    <t>Midlothian</t>
  </si>
  <si>
    <t>Mokena</t>
  </si>
  <si>
    <t>Montgomery</t>
  </si>
  <si>
    <t>Morton Grove</t>
  </si>
  <si>
    <t>Mount Prospect</t>
  </si>
  <si>
    <t>Mt Prospect</t>
  </si>
  <si>
    <t>Mundelein</t>
  </si>
  <si>
    <t>Naperville</t>
  </si>
  <si>
    <t>New Lenox</t>
  </si>
  <si>
    <t>Niles</t>
  </si>
  <si>
    <t>Norridge</t>
  </si>
  <si>
    <t>North Aurora</t>
  </si>
  <si>
    <t>No Aurora</t>
  </si>
  <si>
    <t>North Chicago</t>
  </si>
  <si>
    <t>North Riverside</t>
  </si>
  <si>
    <t>Northbrook</t>
  </si>
  <si>
    <t>Northfield</t>
  </si>
  <si>
    <t>Northlake</t>
  </si>
  <si>
    <t>North Lake</t>
  </si>
  <si>
    <t>Oak Brook</t>
  </si>
  <si>
    <t>Oak Forest</t>
  </si>
  <si>
    <t>Oak Lawn</t>
  </si>
  <si>
    <t>Oak Park</t>
  </si>
  <si>
    <t>Oakbrook Terrace</t>
  </si>
  <si>
    <t>Orland Park</t>
  </si>
  <si>
    <t>Palatine</t>
  </si>
  <si>
    <t>Palos Heights</t>
  </si>
  <si>
    <t>Palos Hts</t>
  </si>
  <si>
    <t>Palos Hills</t>
  </si>
  <si>
    <t>Park City</t>
  </si>
  <si>
    <t>Park Forest</t>
  </si>
  <si>
    <t>Park Ridge</t>
  </si>
  <si>
    <t>Peotone</t>
  </si>
  <si>
    <t>Plainfield</t>
  </si>
  <si>
    <t>Posen</t>
  </si>
  <si>
    <t>Prairie Grove</t>
  </si>
  <si>
    <t>Prospect Heights</t>
  </si>
  <si>
    <t>Prospect Hts</t>
  </si>
  <si>
    <t>Richmond</t>
  </si>
  <si>
    <t>Richton Park</t>
  </si>
  <si>
    <t>River Forest</t>
  </si>
  <si>
    <t>River Grove</t>
  </si>
  <si>
    <t>Riverdale</t>
  </si>
  <si>
    <t>Riverside</t>
  </si>
  <si>
    <t>Riverwoods</t>
  </si>
  <si>
    <t>Robbins</t>
  </si>
  <si>
    <t>Rockdale</t>
  </si>
  <si>
    <t>Rolling Meadows</t>
  </si>
  <si>
    <t>Romeoville</t>
  </si>
  <si>
    <t>Roselle</t>
  </si>
  <si>
    <t>Rosemont</t>
  </si>
  <si>
    <t>Round Lake</t>
  </si>
  <si>
    <t>Round Lake Beach</t>
  </si>
  <si>
    <t>Round Lake Bch</t>
  </si>
  <si>
    <t>Round Lake Heights</t>
  </si>
  <si>
    <t>Round Lake Hts</t>
  </si>
  <si>
    <t>Round Lake Park</t>
  </si>
  <si>
    <t>Sauk Village</t>
  </si>
  <si>
    <t>Schaumburg</t>
  </si>
  <si>
    <t>Schiller Park</t>
  </si>
  <si>
    <t>Shorewood</t>
  </si>
  <si>
    <t>Skokie</t>
  </si>
  <si>
    <t>South Barrington</t>
  </si>
  <si>
    <t>South Chicago Heights</t>
  </si>
  <si>
    <t>South Chicago Hts</t>
  </si>
  <si>
    <t>South Elgin</t>
  </si>
  <si>
    <t>So Elgin</t>
  </si>
  <si>
    <t>South Holland</t>
  </si>
  <si>
    <t>St. Charles</t>
  </si>
  <si>
    <t>St Charles</t>
  </si>
  <si>
    <t>Steger</t>
  </si>
  <si>
    <t>Stickney</t>
  </si>
  <si>
    <t>Stone Park</t>
  </si>
  <si>
    <t>Streamwood</t>
  </si>
  <si>
    <t>Summit</t>
  </si>
  <si>
    <t>Thornton</t>
  </si>
  <si>
    <t>Tinley Park</t>
  </si>
  <si>
    <t>University Park</t>
  </si>
  <si>
    <t>Vernon Hills</t>
  </si>
  <si>
    <t>Villa Park</t>
  </si>
  <si>
    <t>Warrenville</t>
  </si>
  <si>
    <t>Wauconda</t>
  </si>
  <si>
    <t>Waukegan</t>
  </si>
  <si>
    <t>West Chicago</t>
  </si>
  <si>
    <t>West Dundee</t>
  </si>
  <si>
    <t>Westchester</t>
  </si>
  <si>
    <t>Western Springs</t>
  </si>
  <si>
    <t>Westmont</t>
  </si>
  <si>
    <t>Wheaton</t>
  </si>
  <si>
    <t>Wheeling</t>
  </si>
  <si>
    <t>Willow Springs</t>
  </si>
  <si>
    <t>Willowbrook</t>
  </si>
  <si>
    <t>Wilmette</t>
  </si>
  <si>
    <t>Wilmington</t>
  </si>
  <si>
    <t>Winfield</t>
  </si>
  <si>
    <t>Winnetka</t>
  </si>
  <si>
    <t>Winthrop Harbor</t>
  </si>
  <si>
    <t>Wood Dale</t>
  </si>
  <si>
    <t>Woodridge</t>
  </si>
  <si>
    <t>Woodstock</t>
  </si>
  <si>
    <t>Worth</t>
  </si>
  <si>
    <t>Zion</t>
  </si>
  <si>
    <t>Braidwood</t>
  </si>
  <si>
    <t>Campton Hills</t>
  </si>
  <si>
    <t>Forest View</t>
  </si>
  <si>
    <t>Forestview</t>
  </si>
  <si>
    <t>Hampshire</t>
  </si>
  <si>
    <t>Hodgkins</t>
  </si>
  <si>
    <t>Lake Barrington</t>
  </si>
  <si>
    <t>Lakemoor</t>
  </si>
  <si>
    <t>Lakewood</t>
  </si>
  <si>
    <t>McCook</t>
  </si>
  <si>
    <t>Mccook</t>
  </si>
  <si>
    <t>Monee</t>
  </si>
  <si>
    <t>Old Mill Creek</t>
  </si>
  <si>
    <t>Olympia Fields</t>
  </si>
  <si>
    <t>Orland Hills</t>
  </si>
  <si>
    <t>Phoenix</t>
  </si>
  <si>
    <t>Spring Grove</t>
  </si>
  <si>
    <t>Third Lake</t>
  </si>
  <si>
    <t>Wadsworth</t>
  </si>
  <si>
    <t>Wonder Lake</t>
  </si>
  <si>
    <t>pop</t>
  </si>
  <si>
    <t>Barrington Hills</t>
  </si>
  <si>
    <t>Manhattan</t>
  </si>
  <si>
    <t>McCullom Lake</t>
  </si>
  <si>
    <t>Mettawa</t>
  </si>
  <si>
    <t>Palos Park</t>
  </si>
  <si>
    <t>Sleepy Hollow</t>
  </si>
  <si>
    <t>Virgil</t>
  </si>
  <si>
    <t>Golf</t>
  </si>
  <si>
    <t>North Barrington</t>
  </si>
  <si>
    <t>N Barrington</t>
  </si>
  <si>
    <t>Pingree Grove</t>
  </si>
  <si>
    <t>Sugar Grove</t>
  </si>
  <si>
    <t>cycle_rate</t>
  </si>
  <si>
    <t>ped_rate</t>
  </si>
  <si>
    <t>total_rate</t>
  </si>
  <si>
    <t>Towns</t>
  </si>
  <si>
    <t>popAvg</t>
  </si>
  <si>
    <t>Total_2012-2015</t>
  </si>
  <si>
    <t>Total_notChi</t>
  </si>
  <si>
    <t>year</t>
  </si>
  <si>
    <t>town2</t>
  </si>
  <si>
    <t>cycle_rate avg</t>
  </si>
  <si>
    <t>ped_rate avg</t>
  </si>
  <si>
    <t>total_rate avg</t>
  </si>
  <si>
    <t>Town</t>
  </si>
  <si>
    <t>Year</t>
  </si>
  <si>
    <t xml:space="preserve">Unincorporated </t>
  </si>
  <si>
    <t>Total</t>
  </si>
  <si>
    <t>WITHOUT CHICAGO</t>
  </si>
  <si>
    <t>WITH CHICAGO</t>
  </si>
  <si>
    <t>ped fatal</t>
  </si>
  <si>
    <t>cycle fatal</t>
  </si>
  <si>
    <t>total fatal</t>
  </si>
  <si>
    <t>total inj</t>
  </si>
  <si>
    <t>cyc inj</t>
  </si>
  <si>
    <t>ped inj</t>
  </si>
  <si>
    <t>CHANGE FROM PREVIOUS YEAR</t>
  </si>
  <si>
    <t>total crash</t>
  </si>
  <si>
    <t>cyc crash</t>
  </si>
  <si>
    <t>ped crash</t>
  </si>
  <si>
    <t>Cook County</t>
  </si>
  <si>
    <t>DuPage County</t>
  </si>
  <si>
    <t>Kane County</t>
  </si>
  <si>
    <t>Lake County</t>
  </si>
  <si>
    <t>McHenry County</t>
  </si>
  <si>
    <t>Will County</t>
  </si>
  <si>
    <t>Locale</t>
  </si>
  <si>
    <t>All</t>
  </si>
  <si>
    <t>Note: totals do not include unicorporated</t>
  </si>
  <si>
    <t>Note: does not include unicorporated</t>
  </si>
  <si>
    <t>Row Labels</t>
  </si>
  <si>
    <t>Grand Total</t>
  </si>
  <si>
    <t>(blank)</t>
  </si>
  <si>
    <t>Count of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</si>
</sst>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2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164" fontId="1" fillId="2" borderId="0" xfId="0" applyNumberFormat="1" applyFont="1" applyFill="1"/>
    <xf numFmtId="164" fontId="0" fillId="0" borderId="0" xfId="0" applyNumberFormat="1"/>
    <xf numFmtId="2" fontId="0" fillId="0" borderId="1" xfId="0" applyNumberFormat="1" applyFont="1" applyBorder="1"/>
    <xf numFmtId="0" fontId="4" fillId="0" borderId="0" xfId="0" applyFont="1"/>
    <xf numFmtId="0" fontId="4" fillId="0" borderId="0" xfId="0" applyFont="1" applyFill="1"/>
    <xf numFmtId="164" fontId="4" fillId="0" borderId="0" xfId="0" applyNumberFormat="1" applyFont="1"/>
    <xf numFmtId="0" fontId="1" fillId="0" borderId="0" xfId="0" applyFont="1"/>
    <xf numFmtId="10" fontId="0" fillId="0" borderId="0" xfId="0" applyNumberFormat="1"/>
    <xf numFmtId="0" fontId="0" fillId="0" borderId="0" xfId="0" applyFill="1"/>
    <xf numFmtId="0" fontId="1" fillId="3" borderId="0" xfId="0" applyFont="1" applyFill="1"/>
    <xf numFmtId="0" fontId="4" fillId="0" borderId="0" xfId="0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" fontId="1" fillId="2" borderId="0" xfId="0" applyNumberFormat="1" applyFont="1" applyFill="1"/>
    <xf numFmtId="1" fontId="4" fillId="0" borderId="0" xfId="0" applyNumberFormat="1" applyFont="1"/>
    <xf numFmtId="1" fontId="0" fillId="0" borderId="0" xfId="0" applyNumberFormat="1"/>
    <xf numFmtId="0" fontId="0" fillId="4" borderId="0" xfId="0" applyFill="1"/>
    <xf numFmtId="1" fontId="0" fillId="4" borderId="0" xfId="0" applyNumberFormat="1" applyFill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m" refreshedDate="42968.479982175922" createdVersion="4" refreshedVersion="4" minRefreshableVersion="3" recordCount="869">
  <cacheSource type="worksheet">
    <worksheetSource ref="A1:P870" sheet="all_years"/>
  </cacheSource>
  <cacheFields count="16">
    <cacheField name="town" numFmtId="0">
      <sharedItems/>
    </cacheField>
    <cacheField name="town2" numFmtId="0">
      <sharedItems/>
    </cacheField>
    <cacheField name="year" numFmtId="0">
      <sharedItems containsSemiMixedTypes="0" containsString="0" containsNumber="1" containsInteger="1" minValue="2012" maxValue="2015" count="4">
        <n v="2012"/>
        <n v="2013"/>
        <n v="2014"/>
        <n v="2015"/>
      </sharedItems>
    </cacheField>
    <cacheField name="cycle_total" numFmtId="0">
      <sharedItems containsString="0" containsBlank="1" containsNumber="1" containsInteger="1" minValue="1" maxValue="1737" count="48">
        <n v="6"/>
        <n v="8"/>
        <n v="7"/>
        <n v="9"/>
        <n v="2"/>
        <n v="3"/>
        <n v="5"/>
        <n v="1"/>
        <n v="18"/>
        <n v="13"/>
        <n v="24"/>
        <n v="16"/>
        <n v="46"/>
        <n v="39"/>
        <n v="44"/>
        <n v="33"/>
        <m/>
        <n v="4"/>
        <n v="32"/>
        <n v="41"/>
        <n v="23"/>
        <n v="10"/>
        <n v="11"/>
        <n v="1597"/>
        <n v="1730"/>
        <n v="1654"/>
        <n v="1737"/>
        <n v="22"/>
        <n v="38"/>
        <n v="27"/>
        <n v="36"/>
        <n v="14"/>
        <n v="20"/>
        <n v="21"/>
        <n v="15"/>
        <n v="28"/>
        <n v="53"/>
        <n v="62"/>
        <n v="48"/>
        <n v="55"/>
        <n v="19"/>
        <n v="17"/>
        <n v="12"/>
        <n v="29"/>
        <n v="31"/>
        <n v="26"/>
        <n v="43"/>
        <n v="25"/>
      </sharedItems>
    </cacheField>
    <cacheField name="cycle_fatal" numFmtId="0">
      <sharedItems containsString="0" containsBlank="1" containsNumber="1" containsInteger="1" minValue="0" maxValue="8" count="7">
        <n v="0"/>
        <n v="1"/>
        <m/>
        <n v="8"/>
        <n v="3"/>
        <n v="6"/>
        <n v="2"/>
      </sharedItems>
    </cacheField>
    <cacheField name="cycle_inj" numFmtId="0">
      <sharedItems containsString="0" containsBlank="1" containsNumber="1" containsInteger="1" minValue="0" maxValue="1659" count="47">
        <n v="5"/>
        <n v="8"/>
        <n v="7"/>
        <n v="9"/>
        <n v="2"/>
        <n v="3"/>
        <n v="4"/>
        <n v="1"/>
        <n v="17"/>
        <n v="12"/>
        <n v="24"/>
        <n v="16"/>
        <n v="45"/>
        <n v="39"/>
        <n v="43"/>
        <n v="31"/>
        <m/>
        <n v="6"/>
        <n v="30"/>
        <n v="23"/>
        <n v="14"/>
        <n v="10"/>
        <n v="11"/>
        <n v="0"/>
        <n v="1495"/>
        <n v="1574"/>
        <n v="1525"/>
        <n v="1659"/>
        <n v="19"/>
        <n v="35"/>
        <n v="27"/>
        <n v="36"/>
        <n v="20"/>
        <n v="15"/>
        <n v="13"/>
        <n v="28"/>
        <n v="21"/>
        <n v="49"/>
        <n v="60"/>
        <n v="46"/>
        <n v="55"/>
        <n v="41"/>
        <n v="22"/>
        <n v="29"/>
        <n v="25"/>
        <n v="42"/>
        <n v="32"/>
      </sharedItems>
    </cacheField>
    <cacheField name="ped_total" numFmtId="0">
      <sharedItems containsString="0" containsBlank="1" containsNumber="1" containsInteger="1" minValue="1" maxValue="2921" count="55">
        <n v="2"/>
        <n v="4"/>
        <n v="10"/>
        <n v="9"/>
        <n v="5"/>
        <n v="6"/>
        <n v="1"/>
        <n v="16"/>
        <n v="14"/>
        <n v="15"/>
        <n v="52"/>
        <n v="50"/>
        <n v="57"/>
        <m/>
        <n v="3"/>
        <n v="8"/>
        <n v="12"/>
        <n v="22"/>
        <n v="30"/>
        <n v="37"/>
        <n v="44"/>
        <n v="11"/>
        <n v="7"/>
        <n v="20"/>
        <n v="17"/>
        <n v="21"/>
        <n v="2867"/>
        <n v="2796"/>
        <n v="2655"/>
        <n v="2921"/>
        <n v="19"/>
        <n v="46"/>
        <n v="47"/>
        <n v="53"/>
        <n v="27"/>
        <n v="13"/>
        <n v="29"/>
        <n v="31"/>
        <n v="38"/>
        <n v="59"/>
        <n v="54"/>
        <n v="24"/>
        <n v="28"/>
        <n v="18"/>
        <n v="23"/>
        <n v="45"/>
        <n v="32"/>
        <n v="41"/>
        <n v="39"/>
        <n v="25"/>
        <n v="26"/>
        <n v="40"/>
        <n v="36"/>
        <n v="43"/>
        <n v="34"/>
      </sharedItems>
    </cacheField>
    <cacheField name="ped_fatal" numFmtId="0">
      <sharedItems containsString="0" containsBlank="1" containsNumber="1" containsInteger="1" minValue="0" maxValue="46" count="10">
        <n v="0"/>
        <n v="1"/>
        <n v="3"/>
        <m/>
        <n v="2"/>
        <n v="46"/>
        <n v="28"/>
        <n v="35"/>
        <n v="44"/>
        <n v="4"/>
      </sharedItems>
    </cacheField>
    <cacheField name="ped_inj" numFmtId="0">
      <sharedItems containsString="0" containsBlank="1" containsNumber="1" containsInteger="1" minValue="0" maxValue="2750" count="54">
        <n v="2"/>
        <n v="4"/>
        <n v="10"/>
        <n v="3"/>
        <n v="8"/>
        <n v="6"/>
        <n v="1"/>
        <n v="9"/>
        <n v="16"/>
        <n v="14"/>
        <n v="52"/>
        <n v="46"/>
        <n v="53"/>
        <n v="49"/>
        <m/>
        <n v="7"/>
        <n v="5"/>
        <n v="0"/>
        <n v="20"/>
        <n v="29"/>
        <n v="36"/>
        <n v="44"/>
        <n v="12"/>
        <n v="13"/>
        <n v="15"/>
        <n v="11"/>
        <n v="17"/>
        <n v="2750"/>
        <n v="2622"/>
        <n v="2483"/>
        <n v="2727"/>
        <n v="48"/>
        <n v="39"/>
        <n v="45"/>
        <n v="51"/>
        <n v="24"/>
        <n v="19"/>
        <n v="18"/>
        <n v="26"/>
        <n v="28"/>
        <n v="30"/>
        <n v="33"/>
        <n v="57"/>
        <n v="54"/>
        <n v="41"/>
        <n v="22"/>
        <n v="21"/>
        <n v="43"/>
        <n v="31"/>
        <n v="38"/>
        <n v="37"/>
        <n v="23"/>
        <n v="34"/>
        <n v="27"/>
      </sharedItems>
    </cacheField>
    <cacheField name="total_crashes" numFmtId="0">
      <sharedItems containsSemiMixedTypes="0" containsString="0" containsNumber="1" containsInteger="1" minValue="1" maxValue="4658"/>
    </cacheField>
    <cacheField name="total_inj" numFmtId="0">
      <sharedItems containsSemiMixedTypes="0" containsString="0" containsNumber="1" containsInteger="1" minValue="0" maxValue="4386"/>
    </cacheField>
    <cacheField name="total_fatal" numFmtId="0">
      <sharedItems containsSemiMixedTypes="0" containsString="0" containsNumber="1" containsInteger="1" minValue="0" maxValue="54"/>
    </cacheField>
    <cacheField name="pop" numFmtId="3">
      <sharedItems containsSemiMixedTypes="0" containsString="0" containsNumber="1" containsInteger="1" minValue="174" maxValue="2717534"/>
    </cacheField>
    <cacheField name="cycle_rate" numFmtId="2">
      <sharedItems containsSemiMixedTypes="0" containsString="0" containsNumber="1" minValue="0" maxValue="5.7471264367816088"/>
    </cacheField>
    <cacheField name="ped_rate" numFmtId="2">
      <sharedItems containsSemiMixedTypes="0" containsString="0" containsNumber="1" minValue="0" maxValue="4.8076923076923084"/>
    </cacheField>
    <cacheField name="total_rate" numFmtId="2">
      <sharedItems containsSemiMixedTypes="0" containsString="0" containsNumber="1" minValue="3.5544181417501958E-2" maxValue="5.74712643678160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9">
  <r>
    <s v="Addison"/>
    <s v="Addison"/>
    <x v="0"/>
    <x v="0"/>
    <x v="0"/>
    <x v="0"/>
    <x v="0"/>
    <x v="0"/>
    <x v="0"/>
    <n v="8"/>
    <n v="7"/>
    <n v="0"/>
    <n v="36977"/>
    <n v="0.16226302836898612"/>
    <n v="5.4087676122995372E-2"/>
    <n v="0.21635070449198149"/>
  </r>
  <r>
    <s v="Addison"/>
    <s v="Addison"/>
    <x v="1"/>
    <x v="1"/>
    <x v="0"/>
    <x v="1"/>
    <x v="0"/>
    <x v="0"/>
    <x v="0"/>
    <n v="10"/>
    <n v="10"/>
    <n v="0"/>
    <n v="37126"/>
    <n v="0.21548241124818188"/>
    <n v="5.3870602812045469E-2"/>
    <n v="0.26935301406022732"/>
  </r>
  <r>
    <s v="Addison"/>
    <s v="Addison"/>
    <x v="2"/>
    <x v="2"/>
    <x v="0"/>
    <x v="2"/>
    <x v="1"/>
    <x v="0"/>
    <x v="1"/>
    <n v="11"/>
    <n v="11"/>
    <n v="0"/>
    <n v="37215"/>
    <n v="0.18809619776971653"/>
    <n v="0.10748354158269516"/>
    <n v="0.29557973935241166"/>
  </r>
  <r>
    <s v="Addison"/>
    <s v="Addison"/>
    <x v="3"/>
    <x v="3"/>
    <x v="0"/>
    <x v="3"/>
    <x v="2"/>
    <x v="0"/>
    <x v="2"/>
    <n v="19"/>
    <n v="19"/>
    <n v="0"/>
    <n v="37270"/>
    <n v="0.24148108398175475"/>
    <n v="0.26831231553528306"/>
    <n v="0.50979339951703784"/>
  </r>
  <r>
    <s v="Algonquin"/>
    <s v="Algonquin"/>
    <x v="0"/>
    <x v="4"/>
    <x v="0"/>
    <x v="4"/>
    <x v="0"/>
    <x v="0"/>
    <x v="0"/>
    <n v="4"/>
    <n v="4"/>
    <n v="0"/>
    <n v="29924"/>
    <n v="6.6835984494051592E-2"/>
    <n v="6.6835984494051592E-2"/>
    <n v="0.13367196898810318"/>
  </r>
  <r>
    <s v="Algonquin"/>
    <s v="Algonquin"/>
    <x v="1"/>
    <x v="5"/>
    <x v="0"/>
    <x v="5"/>
    <x v="1"/>
    <x v="1"/>
    <x v="3"/>
    <n v="7"/>
    <n v="6"/>
    <n v="1"/>
    <n v="30078"/>
    <n v="9.9740674246957914E-2"/>
    <n v="0.13298756566261055"/>
    <n v="0.23272823990956845"/>
  </r>
  <r>
    <s v="Algonquin"/>
    <s v="Algonquin"/>
    <x v="2"/>
    <x v="5"/>
    <x v="0"/>
    <x v="5"/>
    <x v="0"/>
    <x v="0"/>
    <x v="0"/>
    <n v="5"/>
    <n v="5"/>
    <n v="0"/>
    <n v="30189"/>
    <n v="9.9373944151843391E-2"/>
    <n v="6.6249296101228927E-2"/>
    <n v="0.16562324025307232"/>
  </r>
  <r>
    <s v="Algonquin"/>
    <s v="Algonquin"/>
    <x v="3"/>
    <x v="4"/>
    <x v="0"/>
    <x v="4"/>
    <x v="1"/>
    <x v="0"/>
    <x v="1"/>
    <n v="6"/>
    <n v="6"/>
    <n v="0"/>
    <n v="30278"/>
    <n v="6.6054561067441703E-2"/>
    <n v="0.13210912213488341"/>
    <n v="0.19816368320232514"/>
  </r>
  <r>
    <s v="Alsip"/>
    <s v="Alsip"/>
    <x v="0"/>
    <x v="4"/>
    <x v="0"/>
    <x v="4"/>
    <x v="1"/>
    <x v="0"/>
    <x v="1"/>
    <n v="6"/>
    <n v="6"/>
    <n v="0"/>
    <n v="19264"/>
    <n v="0.10382059800664452"/>
    <n v="0.20764119601328904"/>
    <n v="0.31146179401993351"/>
  </r>
  <r>
    <s v="Alsip"/>
    <s v="Alsip"/>
    <x v="1"/>
    <x v="4"/>
    <x v="0"/>
    <x v="4"/>
    <x v="3"/>
    <x v="0"/>
    <x v="4"/>
    <n v="11"/>
    <n v="10"/>
    <n v="0"/>
    <n v="19331"/>
    <n v="0.10346076250581966"/>
    <n v="0.46557343127618855"/>
    <n v="0.56903419378200815"/>
  </r>
  <r>
    <s v="Alsip"/>
    <s v="Alsip"/>
    <x v="2"/>
    <x v="4"/>
    <x v="0"/>
    <x v="4"/>
    <x v="4"/>
    <x v="0"/>
    <x v="1"/>
    <n v="7"/>
    <n v="6"/>
    <n v="0"/>
    <n v="19385"/>
    <n v="0.10317255610007739"/>
    <n v="0.25793139025019346"/>
    <n v="0.36110394635027082"/>
  </r>
  <r>
    <s v="Alsip"/>
    <s v="Alsip"/>
    <x v="3"/>
    <x v="6"/>
    <x v="0"/>
    <x v="6"/>
    <x v="5"/>
    <x v="0"/>
    <x v="5"/>
    <n v="11"/>
    <n v="10"/>
    <n v="0"/>
    <n v="19396"/>
    <n v="0.25778511033202722"/>
    <n v="0.30934213239843267"/>
    <n v="0.56712724273045989"/>
  </r>
  <r>
    <s v="Antioch"/>
    <s v="Antioch"/>
    <x v="0"/>
    <x v="4"/>
    <x v="0"/>
    <x v="4"/>
    <x v="0"/>
    <x v="0"/>
    <x v="0"/>
    <n v="4"/>
    <n v="4"/>
    <n v="0"/>
    <n v="14185"/>
    <n v="0.14099400775467044"/>
    <n v="0.14099400775467044"/>
    <n v="0.28198801550934088"/>
  </r>
  <r>
    <s v="Antioch"/>
    <s v="Antioch"/>
    <x v="1"/>
    <x v="4"/>
    <x v="0"/>
    <x v="4"/>
    <x v="0"/>
    <x v="0"/>
    <x v="0"/>
    <n v="4"/>
    <n v="4"/>
    <n v="0"/>
    <n v="14354"/>
    <n v="0.13933398355858995"/>
    <n v="0.13933398355858995"/>
    <n v="0.27866796711717989"/>
  </r>
  <r>
    <s v="Antioch"/>
    <s v="Antioch"/>
    <x v="2"/>
    <x v="7"/>
    <x v="0"/>
    <x v="7"/>
    <x v="0"/>
    <x v="0"/>
    <x v="0"/>
    <n v="3"/>
    <n v="3"/>
    <n v="0"/>
    <n v="14395"/>
    <n v="6.9468565474122959E-2"/>
    <n v="0.13893713094824592"/>
    <n v="0.20840569642236889"/>
  </r>
  <r>
    <s v="Antioch"/>
    <s v="Antioch"/>
    <x v="3"/>
    <x v="7"/>
    <x v="0"/>
    <x v="7"/>
    <x v="6"/>
    <x v="0"/>
    <x v="6"/>
    <n v="2"/>
    <n v="2"/>
    <n v="0"/>
    <n v="14386"/>
    <n v="6.9512025580425407E-2"/>
    <n v="6.9512025580425407E-2"/>
    <n v="0.13902405116085081"/>
  </r>
  <r>
    <s v="Arlington Heights"/>
    <s v="Arlington Hts"/>
    <x v="0"/>
    <x v="8"/>
    <x v="1"/>
    <x v="8"/>
    <x v="3"/>
    <x v="0"/>
    <x v="7"/>
    <n v="27"/>
    <n v="26"/>
    <n v="1"/>
    <n v="75221"/>
    <n v="0.23929487776019995"/>
    <n v="0.11964743888009997"/>
    <n v="0.35894231664029991"/>
  </r>
  <r>
    <s v="Arlington Heights"/>
    <s v="Arlington Hts"/>
    <x v="1"/>
    <x v="9"/>
    <x v="0"/>
    <x v="9"/>
    <x v="7"/>
    <x v="0"/>
    <x v="8"/>
    <n v="29"/>
    <n v="28"/>
    <n v="0"/>
    <n v="75492"/>
    <n v="0.17220367721083027"/>
    <n v="0.21194298733640651"/>
    <n v="0.38414666454723678"/>
  </r>
  <r>
    <s v="Arlington Heights"/>
    <s v="Arlington Hts"/>
    <x v="2"/>
    <x v="10"/>
    <x v="0"/>
    <x v="10"/>
    <x v="8"/>
    <x v="0"/>
    <x v="9"/>
    <n v="38"/>
    <n v="38"/>
    <n v="0"/>
    <n v="75577"/>
    <n v="0.31755692869523799"/>
    <n v="0.18524154173888882"/>
    <n v="0.50279847043412684"/>
  </r>
  <r>
    <s v="Arlington Heights"/>
    <s v="Arlington Hts"/>
    <x v="3"/>
    <x v="11"/>
    <x v="0"/>
    <x v="11"/>
    <x v="9"/>
    <x v="1"/>
    <x v="9"/>
    <n v="31"/>
    <n v="30"/>
    <n v="1"/>
    <n v="75802"/>
    <n v="0.21107622490171762"/>
    <n v="0.19788396084536028"/>
    <n v="0.40896018574707793"/>
  </r>
  <r>
    <s v="Aurora"/>
    <s v="Aurora"/>
    <x v="0"/>
    <x v="12"/>
    <x v="0"/>
    <x v="12"/>
    <x v="10"/>
    <x v="0"/>
    <x v="10"/>
    <n v="98"/>
    <n v="97"/>
    <n v="0"/>
    <n v="196569"/>
    <n v="0.23401451907472695"/>
    <n v="0.2645381519975174"/>
    <n v="0.49855267107224432"/>
  </r>
  <r>
    <s v="Aurora"/>
    <s v="Aurora"/>
    <x v="1"/>
    <x v="13"/>
    <x v="0"/>
    <x v="13"/>
    <x v="11"/>
    <x v="2"/>
    <x v="11"/>
    <n v="89"/>
    <n v="85"/>
    <n v="3"/>
    <n v="198726"/>
    <n v="0.19625011322121916"/>
    <n v="0.25160270925797329"/>
    <n v="0.44785282247919245"/>
  </r>
  <r>
    <s v="Aurora"/>
    <s v="Aurora"/>
    <x v="2"/>
    <x v="14"/>
    <x v="1"/>
    <x v="14"/>
    <x v="12"/>
    <x v="2"/>
    <x v="12"/>
    <n v="101"/>
    <n v="96"/>
    <n v="4"/>
    <n v="199878"/>
    <n v="0.2201342819119663"/>
    <n v="0.28517395611322904"/>
    <n v="0.50530823802519531"/>
  </r>
  <r>
    <s v="Aurora"/>
    <s v="Aurora"/>
    <x v="3"/>
    <x v="15"/>
    <x v="1"/>
    <x v="15"/>
    <x v="11"/>
    <x v="0"/>
    <x v="13"/>
    <n v="83"/>
    <n v="80"/>
    <n v="1"/>
    <n v="200614"/>
    <n v="0.1644950003489288"/>
    <n v="0.24923484901352846"/>
    <n v="0.41372984936245727"/>
  </r>
  <r>
    <s v="Barrington"/>
    <s v="Barrington"/>
    <x v="0"/>
    <x v="4"/>
    <x v="0"/>
    <x v="4"/>
    <x v="0"/>
    <x v="0"/>
    <x v="0"/>
    <n v="4"/>
    <n v="4"/>
    <n v="0"/>
    <n v="10739"/>
    <n v="0.18623707980258869"/>
    <n v="0.18623707980258869"/>
    <n v="0.37247415960517738"/>
  </r>
  <r>
    <s v="Barrington"/>
    <s v="Barrington"/>
    <x v="1"/>
    <x v="7"/>
    <x v="0"/>
    <x v="7"/>
    <x v="13"/>
    <x v="3"/>
    <x v="14"/>
    <n v="1"/>
    <n v="1"/>
    <n v="0"/>
    <n v="10662"/>
    <n v="9.3791033577190014E-2"/>
    <n v="0"/>
    <n v="9.3791033577190014E-2"/>
  </r>
  <r>
    <s v="Barrington"/>
    <s v="Barrington"/>
    <x v="2"/>
    <x v="7"/>
    <x v="0"/>
    <x v="7"/>
    <x v="0"/>
    <x v="0"/>
    <x v="0"/>
    <n v="3"/>
    <n v="3"/>
    <n v="0"/>
    <n v="10830"/>
    <n v="9.2336103416435819E-2"/>
    <n v="0.18467220683287164"/>
    <n v="0.2770083102493075"/>
  </r>
  <r>
    <s v="Barrington"/>
    <s v="Barrington"/>
    <x v="3"/>
    <x v="16"/>
    <x v="2"/>
    <x v="16"/>
    <x v="14"/>
    <x v="0"/>
    <x v="0"/>
    <n v="3"/>
    <n v="2"/>
    <n v="0"/>
    <n v="10576"/>
    <n v="0"/>
    <n v="0.28366111951588502"/>
    <n v="0.28366111951588502"/>
  </r>
  <r>
    <s v="Barrington Hills"/>
    <s v="Barrington Hills"/>
    <x v="2"/>
    <x v="7"/>
    <x v="0"/>
    <x v="7"/>
    <x v="13"/>
    <x v="3"/>
    <x v="14"/>
    <n v="1"/>
    <n v="1"/>
    <n v="0"/>
    <n v="3653"/>
    <n v="0.27374760470845877"/>
    <n v="0"/>
    <n v="0.27374760470845877"/>
  </r>
  <r>
    <s v="Barrington Hills"/>
    <s v="Barrington Hills"/>
    <x v="3"/>
    <x v="4"/>
    <x v="0"/>
    <x v="4"/>
    <x v="13"/>
    <x v="3"/>
    <x v="14"/>
    <n v="2"/>
    <n v="2"/>
    <n v="0"/>
    <n v="3370"/>
    <n v="0.59347181008902072"/>
    <n v="0"/>
    <n v="0.59347181008902072"/>
  </r>
  <r>
    <s v="Bartlett"/>
    <s v="Bartlett"/>
    <x v="0"/>
    <x v="0"/>
    <x v="0"/>
    <x v="17"/>
    <x v="14"/>
    <x v="1"/>
    <x v="0"/>
    <n v="9"/>
    <n v="8"/>
    <n v="1"/>
    <n v="41017"/>
    <n v="0.14628081039568958"/>
    <n v="7.3140405197844788E-2"/>
    <n v="0.21942121559353439"/>
  </r>
  <r>
    <s v="Bartlett"/>
    <s v="Bartlett"/>
    <x v="1"/>
    <x v="4"/>
    <x v="0"/>
    <x v="7"/>
    <x v="15"/>
    <x v="1"/>
    <x v="15"/>
    <n v="10"/>
    <n v="8"/>
    <n v="1"/>
    <n v="41297"/>
    <n v="4.8429668014625761E-2"/>
    <n v="0.19371867205850304"/>
    <n v="0.2421483400731288"/>
  </r>
  <r>
    <s v="Bartlett"/>
    <s v="Bartlett"/>
    <x v="2"/>
    <x v="4"/>
    <x v="0"/>
    <x v="4"/>
    <x v="4"/>
    <x v="0"/>
    <x v="16"/>
    <n v="7"/>
    <n v="7"/>
    <n v="0"/>
    <n v="41529"/>
    <n v="4.8159117724963278E-2"/>
    <n v="0.1203977943124082"/>
    <n v="0.16855691203737147"/>
  </r>
  <r>
    <s v="Bartlett"/>
    <s v="Bartlett"/>
    <x v="3"/>
    <x v="4"/>
    <x v="0"/>
    <x v="4"/>
    <x v="14"/>
    <x v="0"/>
    <x v="3"/>
    <n v="5"/>
    <n v="5"/>
    <n v="0"/>
    <n v="41552"/>
    <n v="4.8132460531382364E-2"/>
    <n v="7.2198690797073542E-2"/>
    <n v="0.12033115132845591"/>
  </r>
  <r>
    <s v="Batavia"/>
    <s v="Batavia"/>
    <x v="0"/>
    <x v="6"/>
    <x v="0"/>
    <x v="6"/>
    <x v="14"/>
    <x v="0"/>
    <x v="3"/>
    <n v="8"/>
    <n v="7"/>
    <n v="0"/>
    <n v="25693"/>
    <n v="0.19460553458140348"/>
    <n v="0.1167633207488421"/>
    <n v="0.31136885533024561"/>
  </r>
  <r>
    <s v="Batavia"/>
    <s v="Batavia"/>
    <x v="1"/>
    <x v="7"/>
    <x v="0"/>
    <x v="7"/>
    <x v="1"/>
    <x v="0"/>
    <x v="1"/>
    <n v="5"/>
    <n v="5"/>
    <n v="0"/>
    <n v="25943"/>
    <n v="3.8546043248660525E-2"/>
    <n v="0.1541841729946421"/>
    <n v="0.19273021624330261"/>
  </r>
  <r>
    <s v="Batavia"/>
    <s v="Batavia"/>
    <x v="2"/>
    <x v="7"/>
    <x v="0"/>
    <x v="7"/>
    <x v="14"/>
    <x v="0"/>
    <x v="3"/>
    <n v="4"/>
    <n v="4"/>
    <n v="0"/>
    <n v="25905"/>
    <n v="3.8602586373287014E-2"/>
    <n v="0.11580775911986103"/>
    <n v="0.15441034549314805"/>
  </r>
  <r>
    <s v="Batavia"/>
    <s v="Batavia"/>
    <x v="3"/>
    <x v="5"/>
    <x v="0"/>
    <x v="5"/>
    <x v="15"/>
    <x v="0"/>
    <x v="4"/>
    <n v="11"/>
    <n v="11"/>
    <n v="0"/>
    <n v="26105"/>
    <n v="0.11492051331162612"/>
    <n v="0.30645470216433635"/>
    <n v="0.42137521547596246"/>
  </r>
  <r>
    <s v="Beach Park"/>
    <s v="Beach Park"/>
    <x v="0"/>
    <x v="7"/>
    <x v="0"/>
    <x v="7"/>
    <x v="1"/>
    <x v="0"/>
    <x v="1"/>
    <n v="5"/>
    <n v="5"/>
    <n v="0"/>
    <n v="13482"/>
    <n v="7.4172971369233051E-2"/>
    <n v="0.2966918854769322"/>
    <n v="0.37086485684616527"/>
  </r>
  <r>
    <s v="Beach Park"/>
    <s v="Beach Park"/>
    <x v="1"/>
    <x v="5"/>
    <x v="0"/>
    <x v="5"/>
    <x v="6"/>
    <x v="1"/>
    <x v="17"/>
    <n v="4"/>
    <n v="3"/>
    <n v="1"/>
    <n v="13716"/>
    <n v="0.21872265966754156"/>
    <n v="7.2907553222513855E-2"/>
    <n v="0.29163021289005542"/>
  </r>
  <r>
    <s v="Beach Park"/>
    <s v="Beach Park"/>
    <x v="2"/>
    <x v="16"/>
    <x v="2"/>
    <x v="16"/>
    <x v="0"/>
    <x v="0"/>
    <x v="0"/>
    <n v="2"/>
    <n v="2"/>
    <n v="0"/>
    <n v="13851"/>
    <n v="0"/>
    <n v="0.14439390657714243"/>
    <n v="0.14439390657714243"/>
  </r>
  <r>
    <s v="Beach Park"/>
    <s v="Beach Park"/>
    <x v="3"/>
    <x v="7"/>
    <x v="0"/>
    <x v="7"/>
    <x v="14"/>
    <x v="1"/>
    <x v="0"/>
    <n v="4"/>
    <n v="3"/>
    <n v="1"/>
    <n v="13833"/>
    <n v="7.2290898575869303E-2"/>
    <n v="0.21687269572760789"/>
    <n v="0.28916359430347721"/>
  </r>
  <r>
    <s v="Bedford Park"/>
    <s v="Bedford Park"/>
    <x v="0"/>
    <x v="4"/>
    <x v="0"/>
    <x v="7"/>
    <x v="13"/>
    <x v="3"/>
    <x v="14"/>
    <n v="2"/>
    <n v="1"/>
    <n v="0"/>
    <n v="624"/>
    <n v="3.2051282051282048"/>
    <n v="0"/>
    <n v="3.2051282051282048"/>
  </r>
  <r>
    <s v="Bedford Park"/>
    <s v="Bedford Park"/>
    <x v="1"/>
    <x v="16"/>
    <x v="2"/>
    <x v="16"/>
    <x v="6"/>
    <x v="0"/>
    <x v="6"/>
    <n v="1"/>
    <n v="1"/>
    <n v="0"/>
    <n v="612"/>
    <n v="0"/>
    <n v="1.6339869281045751"/>
    <n v="1.6339869281045751"/>
  </r>
  <r>
    <s v="Bedford Park"/>
    <s v="Bedford Park"/>
    <x v="3"/>
    <x v="16"/>
    <x v="2"/>
    <x v="16"/>
    <x v="0"/>
    <x v="0"/>
    <x v="0"/>
    <n v="2"/>
    <n v="2"/>
    <n v="0"/>
    <n v="646"/>
    <n v="0"/>
    <n v="3.0959752321981426"/>
    <n v="3.0959752321981426"/>
  </r>
  <r>
    <s v="Beecher"/>
    <s v="Beecher"/>
    <x v="0"/>
    <x v="16"/>
    <x v="2"/>
    <x v="16"/>
    <x v="6"/>
    <x v="0"/>
    <x v="6"/>
    <n v="1"/>
    <n v="1"/>
    <n v="0"/>
    <n v="4658"/>
    <n v="0"/>
    <n v="0.21468441391155002"/>
    <n v="0.21468441391155002"/>
  </r>
  <r>
    <s v="Beecher"/>
    <s v="Beecher"/>
    <x v="1"/>
    <x v="16"/>
    <x v="2"/>
    <x v="16"/>
    <x v="6"/>
    <x v="0"/>
    <x v="6"/>
    <n v="1"/>
    <n v="1"/>
    <n v="0"/>
    <n v="4680"/>
    <n v="0"/>
    <n v="0.21367521367521367"/>
    <n v="0.21367521367521367"/>
  </r>
  <r>
    <s v="Bellwood"/>
    <s v="Bellwood"/>
    <x v="0"/>
    <x v="4"/>
    <x v="0"/>
    <x v="4"/>
    <x v="2"/>
    <x v="0"/>
    <x v="2"/>
    <n v="12"/>
    <n v="12"/>
    <n v="0"/>
    <n v="19105"/>
    <n v="0.10468463752944256"/>
    <n v="0.52342318764721274"/>
    <n v="0.62810782517665531"/>
  </r>
  <r>
    <s v="Bellwood"/>
    <s v="Bellwood"/>
    <x v="1"/>
    <x v="0"/>
    <x v="0"/>
    <x v="17"/>
    <x v="16"/>
    <x v="0"/>
    <x v="2"/>
    <n v="18"/>
    <n v="16"/>
    <n v="0"/>
    <n v="19110"/>
    <n v="0.31397174254317112"/>
    <n v="0.62794348508634223"/>
    <n v="0.9419152276295133"/>
  </r>
  <r>
    <s v="Bellwood"/>
    <s v="Bellwood"/>
    <x v="2"/>
    <x v="0"/>
    <x v="0"/>
    <x v="17"/>
    <x v="5"/>
    <x v="0"/>
    <x v="5"/>
    <n v="12"/>
    <n v="12"/>
    <n v="0"/>
    <n v="19149"/>
    <n v="0.31333228889237036"/>
    <n v="0.31333228889237036"/>
    <n v="0.62666457778474072"/>
  </r>
  <r>
    <s v="Bellwood"/>
    <s v="Bellwood"/>
    <x v="3"/>
    <x v="5"/>
    <x v="0"/>
    <x v="5"/>
    <x v="15"/>
    <x v="0"/>
    <x v="4"/>
    <n v="11"/>
    <n v="11"/>
    <n v="0"/>
    <n v="19190"/>
    <n v="0.15633142261594579"/>
    <n v="0.41688379364252215"/>
    <n v="0.57321521625846794"/>
  </r>
  <r>
    <s v="Bensenville"/>
    <s v="Bensenville"/>
    <x v="0"/>
    <x v="6"/>
    <x v="0"/>
    <x v="0"/>
    <x v="4"/>
    <x v="0"/>
    <x v="1"/>
    <n v="10"/>
    <n v="9"/>
    <n v="0"/>
    <n v="18480"/>
    <n v="0.27056277056277056"/>
    <n v="0.27056277056277056"/>
    <n v="0.54112554112554112"/>
  </r>
  <r>
    <s v="Bensenville"/>
    <s v="Bensenville"/>
    <x v="1"/>
    <x v="17"/>
    <x v="0"/>
    <x v="6"/>
    <x v="1"/>
    <x v="0"/>
    <x v="1"/>
    <n v="8"/>
    <n v="8"/>
    <n v="0"/>
    <n v="18453"/>
    <n v="0.21676692136779926"/>
    <n v="0.21676692136779926"/>
    <n v="0.43353384273559853"/>
  </r>
  <r>
    <s v="Bensenville"/>
    <s v="Bensenville"/>
    <x v="2"/>
    <x v="4"/>
    <x v="0"/>
    <x v="4"/>
    <x v="6"/>
    <x v="0"/>
    <x v="6"/>
    <n v="3"/>
    <n v="3"/>
    <n v="0"/>
    <n v="18457"/>
    <n v="0.10835997182640732"/>
    <n v="5.4179985913203658E-2"/>
    <n v="0.162539957739611"/>
  </r>
  <r>
    <s v="Bensenville"/>
    <s v="Bensenville"/>
    <x v="3"/>
    <x v="6"/>
    <x v="0"/>
    <x v="0"/>
    <x v="5"/>
    <x v="1"/>
    <x v="16"/>
    <n v="11"/>
    <n v="10"/>
    <n v="1"/>
    <n v="18485"/>
    <n v="0.27048958615093321"/>
    <n v="0.3245875033811198"/>
    <n v="0.59507708953205307"/>
  </r>
  <r>
    <s v="Berkeley"/>
    <s v="Berkeley"/>
    <x v="0"/>
    <x v="5"/>
    <x v="0"/>
    <x v="5"/>
    <x v="0"/>
    <x v="0"/>
    <x v="0"/>
    <n v="5"/>
    <n v="5"/>
    <n v="0"/>
    <n v="5189"/>
    <n v="0.57814607824243591"/>
    <n v="0.38543071882829061"/>
    <n v="0.96357679707072652"/>
  </r>
  <r>
    <s v="Berkeley"/>
    <s v="Berkeley"/>
    <x v="1"/>
    <x v="7"/>
    <x v="0"/>
    <x v="7"/>
    <x v="13"/>
    <x v="3"/>
    <x v="14"/>
    <n v="1"/>
    <n v="1"/>
    <n v="0"/>
    <n v="5218"/>
    <n v="0.19164430816404754"/>
    <n v="0"/>
    <n v="0.19164430816404754"/>
  </r>
  <r>
    <s v="Berkeley"/>
    <s v="Berkeley"/>
    <x v="2"/>
    <x v="16"/>
    <x v="2"/>
    <x v="16"/>
    <x v="1"/>
    <x v="0"/>
    <x v="1"/>
    <n v="4"/>
    <n v="4"/>
    <n v="0"/>
    <n v="5219"/>
    <n v="0"/>
    <n v="0.76643035064188547"/>
    <n v="0.76643035064188547"/>
  </r>
  <r>
    <s v="Berkeley"/>
    <s v="Berkeley"/>
    <x v="3"/>
    <x v="16"/>
    <x v="2"/>
    <x v="16"/>
    <x v="6"/>
    <x v="0"/>
    <x v="6"/>
    <n v="1"/>
    <n v="1"/>
    <n v="0"/>
    <n v="5217"/>
    <n v="0"/>
    <n v="0.19168104274487252"/>
    <n v="0.19168104274487252"/>
  </r>
  <r>
    <s v="Berwyn"/>
    <s v="Berwyn"/>
    <x v="0"/>
    <x v="18"/>
    <x v="0"/>
    <x v="15"/>
    <x v="17"/>
    <x v="0"/>
    <x v="18"/>
    <n v="54"/>
    <n v="51"/>
    <n v="0"/>
    <n v="56376"/>
    <n v="0.56761742585497377"/>
    <n v="0.39023698027529446"/>
    <n v="0.95785440613026818"/>
  </r>
  <r>
    <s v="Berwyn"/>
    <s v="Berwyn"/>
    <x v="1"/>
    <x v="19"/>
    <x v="0"/>
    <x v="13"/>
    <x v="18"/>
    <x v="0"/>
    <x v="19"/>
    <n v="71"/>
    <n v="68"/>
    <n v="0"/>
    <n v="56626"/>
    <n v="0.72404902341680499"/>
    <n v="0.52979196835375975"/>
    <n v="1.2538409917705648"/>
  </r>
  <r>
    <s v="Berwyn"/>
    <s v="Berwyn"/>
    <x v="2"/>
    <x v="15"/>
    <x v="1"/>
    <x v="18"/>
    <x v="19"/>
    <x v="0"/>
    <x v="20"/>
    <n v="70"/>
    <n v="66"/>
    <n v="1"/>
    <n v="56762"/>
    <n v="0.58137486346499423"/>
    <n v="0.65184454388499358"/>
    <n v="1.2332194073499878"/>
  </r>
  <r>
    <s v="Berwyn"/>
    <s v="Berwyn"/>
    <x v="3"/>
    <x v="20"/>
    <x v="0"/>
    <x v="19"/>
    <x v="20"/>
    <x v="0"/>
    <x v="21"/>
    <n v="67"/>
    <n v="67"/>
    <n v="0"/>
    <n v="56706"/>
    <n v="0.40560081825556377"/>
    <n v="0.77593200014107855"/>
    <n v="1.1815328183966423"/>
  </r>
  <r>
    <s v="Bloomingdale"/>
    <s v="Bloomingdale"/>
    <x v="0"/>
    <x v="5"/>
    <x v="0"/>
    <x v="5"/>
    <x v="6"/>
    <x v="0"/>
    <x v="6"/>
    <n v="4"/>
    <n v="4"/>
    <n v="0"/>
    <n v="22028"/>
    <n v="0.13619030325040857"/>
    <n v="4.5396767750136187E-2"/>
    <n v="0.18158707100054475"/>
  </r>
  <r>
    <s v="Bloomingdale"/>
    <s v="Bloomingdale"/>
    <x v="1"/>
    <x v="2"/>
    <x v="0"/>
    <x v="2"/>
    <x v="5"/>
    <x v="0"/>
    <x v="16"/>
    <n v="13"/>
    <n v="12"/>
    <n v="0"/>
    <n v="22168"/>
    <n v="0.31577047997112956"/>
    <n v="0.27066041140382535"/>
    <n v="0.58643089137495485"/>
  </r>
  <r>
    <s v="Bloomingdale"/>
    <s v="Bloomingdale"/>
    <x v="2"/>
    <x v="6"/>
    <x v="0"/>
    <x v="0"/>
    <x v="0"/>
    <x v="0"/>
    <x v="0"/>
    <n v="7"/>
    <n v="7"/>
    <n v="0"/>
    <n v="22208"/>
    <n v="0.22514409221902015"/>
    <n v="9.0057636887608067E-2"/>
    <n v="0.31520172910662825"/>
  </r>
  <r>
    <s v="Bloomingdale"/>
    <s v="Bloomingdale"/>
    <x v="3"/>
    <x v="17"/>
    <x v="0"/>
    <x v="6"/>
    <x v="0"/>
    <x v="0"/>
    <x v="0"/>
    <n v="6"/>
    <n v="6"/>
    <n v="0"/>
    <n v="22261"/>
    <n v="0.17968644714972373"/>
    <n v="8.9843223574861866E-2"/>
    <n v="0.26952967072458561"/>
  </r>
  <r>
    <s v="Blue Island"/>
    <s v="Blue Island"/>
    <x v="0"/>
    <x v="4"/>
    <x v="0"/>
    <x v="7"/>
    <x v="16"/>
    <x v="0"/>
    <x v="22"/>
    <n v="14"/>
    <n v="13"/>
    <n v="0"/>
    <n v="23457"/>
    <n v="8.5262395020676132E-2"/>
    <n v="0.51157437012405682"/>
    <n v="0.59683676514473294"/>
  </r>
  <r>
    <s v="Blue Island"/>
    <s v="Blue Island"/>
    <x v="1"/>
    <x v="0"/>
    <x v="0"/>
    <x v="17"/>
    <x v="8"/>
    <x v="0"/>
    <x v="23"/>
    <n v="20"/>
    <n v="19"/>
    <n v="0"/>
    <n v="23621"/>
    <n v="0.25401126116591172"/>
    <n v="0.59269294272046069"/>
    <n v="0.84670420388637224"/>
  </r>
  <r>
    <s v="Blue Island"/>
    <s v="Blue Island"/>
    <x v="2"/>
    <x v="17"/>
    <x v="0"/>
    <x v="5"/>
    <x v="21"/>
    <x v="1"/>
    <x v="7"/>
    <n v="15"/>
    <n v="12"/>
    <n v="1"/>
    <n v="23453"/>
    <n v="0.17055387370485653"/>
    <n v="0.46902315268835543"/>
    <n v="0.6395770263932119"/>
  </r>
  <r>
    <s v="Blue Island"/>
    <s v="Blue Island"/>
    <x v="3"/>
    <x v="17"/>
    <x v="0"/>
    <x v="6"/>
    <x v="15"/>
    <x v="1"/>
    <x v="15"/>
    <n v="12"/>
    <n v="11"/>
    <n v="1"/>
    <n v="23096"/>
    <n v="0.17319016279875304"/>
    <n v="0.34638032559750609"/>
    <n v="0.51957048839625908"/>
  </r>
  <r>
    <s v="Bolingbrook"/>
    <s v="Bolingbrook"/>
    <x v="0"/>
    <x v="11"/>
    <x v="0"/>
    <x v="20"/>
    <x v="2"/>
    <x v="0"/>
    <x v="4"/>
    <n v="26"/>
    <n v="22"/>
    <n v="0"/>
    <n v="73383"/>
    <n v="0.21803414959868089"/>
    <n v="0.13627134349917558"/>
    <n v="0.35430549309785647"/>
  </r>
  <r>
    <s v="Bolingbrook"/>
    <s v="Bolingbrook"/>
    <x v="1"/>
    <x v="21"/>
    <x v="0"/>
    <x v="21"/>
    <x v="9"/>
    <x v="0"/>
    <x v="24"/>
    <n v="25"/>
    <n v="25"/>
    <n v="0"/>
    <n v="73799"/>
    <n v="0.13550319110015041"/>
    <n v="0.20325478665022562"/>
    <n v="0.33875797775037603"/>
  </r>
  <r>
    <s v="Bolingbrook"/>
    <s v="Bolingbrook"/>
    <x v="2"/>
    <x v="21"/>
    <x v="0"/>
    <x v="3"/>
    <x v="21"/>
    <x v="0"/>
    <x v="25"/>
    <n v="21"/>
    <n v="20"/>
    <n v="0"/>
    <n v="74112"/>
    <n v="0.13493091537132987"/>
    <n v="0.14842400690846286"/>
    <n v="0.2833549222797927"/>
  </r>
  <r>
    <s v="Bolingbrook"/>
    <s v="Bolingbrook"/>
    <x v="3"/>
    <x v="22"/>
    <x v="0"/>
    <x v="22"/>
    <x v="22"/>
    <x v="1"/>
    <x v="5"/>
    <n v="18"/>
    <n v="17"/>
    <n v="1"/>
    <n v="74371"/>
    <n v="0.14790711433219939"/>
    <n v="9.4122709120490505E-2"/>
    <n v="0.24202982345268989"/>
  </r>
  <r>
    <s v="Braidwood"/>
    <s v="Braidwood"/>
    <x v="1"/>
    <x v="16"/>
    <x v="2"/>
    <x v="16"/>
    <x v="6"/>
    <x v="0"/>
    <x v="6"/>
    <n v="1"/>
    <n v="1"/>
    <n v="0"/>
    <n v="6033"/>
    <n v="0"/>
    <n v="0.1657550140891762"/>
    <n v="0.1657550140891762"/>
  </r>
  <r>
    <s v="Braidwood"/>
    <s v="Braidwood"/>
    <x v="2"/>
    <x v="16"/>
    <x v="2"/>
    <x v="16"/>
    <x v="6"/>
    <x v="0"/>
    <x v="6"/>
    <n v="1"/>
    <n v="1"/>
    <n v="0"/>
    <n v="6191"/>
    <n v="0"/>
    <n v="0.16152479405588757"/>
    <n v="0.16152479405588757"/>
  </r>
  <r>
    <s v="Braidwood"/>
    <s v="Braidwood"/>
    <x v="3"/>
    <x v="7"/>
    <x v="0"/>
    <x v="7"/>
    <x v="13"/>
    <x v="3"/>
    <x v="14"/>
    <n v="1"/>
    <n v="1"/>
    <n v="0"/>
    <n v="6049"/>
    <n v="0.16531658125309967"/>
    <n v="0"/>
    <n v="0.16531658125309967"/>
  </r>
  <r>
    <s v="Bridgeview"/>
    <s v="Bridgeview"/>
    <x v="0"/>
    <x v="22"/>
    <x v="0"/>
    <x v="22"/>
    <x v="23"/>
    <x v="4"/>
    <x v="26"/>
    <n v="31"/>
    <n v="28"/>
    <n v="2"/>
    <n v="16394"/>
    <n v="0.67097718677564966"/>
    <n v="1.2199585214102722"/>
    <n v="1.8909357081859217"/>
  </r>
  <r>
    <s v="Bridgeview"/>
    <s v="Bridgeview"/>
    <x v="1"/>
    <x v="2"/>
    <x v="0"/>
    <x v="2"/>
    <x v="24"/>
    <x v="0"/>
    <x v="26"/>
    <n v="24"/>
    <n v="24"/>
    <n v="0"/>
    <n v="16457"/>
    <n v="0.42535091450446622"/>
    <n v="1.0329950780822752"/>
    <n v="1.4583459925867412"/>
  </r>
  <r>
    <s v="Bridgeview"/>
    <s v="Bridgeview"/>
    <x v="2"/>
    <x v="5"/>
    <x v="0"/>
    <x v="5"/>
    <x v="22"/>
    <x v="0"/>
    <x v="15"/>
    <n v="10"/>
    <n v="10"/>
    <n v="0"/>
    <n v="16550"/>
    <n v="0.18126888217522658"/>
    <n v="0.42296072507552868"/>
    <n v="0.60422960725075525"/>
  </r>
  <r>
    <s v="Bridgeview"/>
    <s v="Bridgeview"/>
    <x v="3"/>
    <x v="2"/>
    <x v="0"/>
    <x v="2"/>
    <x v="4"/>
    <x v="0"/>
    <x v="16"/>
    <n v="12"/>
    <n v="12"/>
    <n v="0"/>
    <n v="16359"/>
    <n v="0.42789901583226359"/>
    <n v="0.30564215416590257"/>
    <n v="0.7335411699981661"/>
  </r>
  <r>
    <s v="Broadview"/>
    <s v="Broadview"/>
    <x v="0"/>
    <x v="0"/>
    <x v="1"/>
    <x v="0"/>
    <x v="4"/>
    <x v="0"/>
    <x v="16"/>
    <n v="11"/>
    <n v="10"/>
    <n v="1"/>
    <n v="7938"/>
    <n v="0.75585789871504161"/>
    <n v="0.62988158226253466"/>
    <n v="1.385739480977576"/>
  </r>
  <r>
    <s v="Broadview"/>
    <s v="Broadview"/>
    <x v="1"/>
    <x v="4"/>
    <x v="0"/>
    <x v="4"/>
    <x v="0"/>
    <x v="0"/>
    <x v="0"/>
    <n v="4"/>
    <n v="4"/>
    <n v="0"/>
    <n v="7940"/>
    <n v="0.25188916876574308"/>
    <n v="0.25188916876574308"/>
    <n v="0.50377833753148615"/>
  </r>
  <r>
    <s v="Broadview"/>
    <s v="Broadview"/>
    <x v="2"/>
    <x v="7"/>
    <x v="0"/>
    <x v="7"/>
    <x v="3"/>
    <x v="0"/>
    <x v="4"/>
    <n v="10"/>
    <n v="9"/>
    <n v="0"/>
    <n v="7956"/>
    <n v="0.12569130216189039"/>
    <n v="1.1312217194570138"/>
    <n v="1.2569130216189042"/>
  </r>
  <r>
    <s v="Broadview"/>
    <s v="Broadview"/>
    <x v="3"/>
    <x v="17"/>
    <x v="0"/>
    <x v="6"/>
    <x v="4"/>
    <x v="0"/>
    <x v="16"/>
    <n v="9"/>
    <n v="9"/>
    <n v="0"/>
    <n v="7957"/>
    <n v="0.50270202337564418"/>
    <n v="0.62837752921955503"/>
    <n v="1.1310795525951991"/>
  </r>
  <r>
    <s v="Brookfield"/>
    <s v="Brookfield"/>
    <x v="0"/>
    <x v="17"/>
    <x v="0"/>
    <x v="5"/>
    <x v="22"/>
    <x v="1"/>
    <x v="5"/>
    <n v="11"/>
    <n v="9"/>
    <n v="1"/>
    <n v="18812"/>
    <n v="0.21263023601956196"/>
    <n v="0.37210291303423348"/>
    <n v="0.58473314905379548"/>
  </r>
  <r>
    <s v="Brookfield"/>
    <s v="Brookfield"/>
    <x v="1"/>
    <x v="0"/>
    <x v="0"/>
    <x v="17"/>
    <x v="14"/>
    <x v="0"/>
    <x v="3"/>
    <n v="9"/>
    <n v="9"/>
    <n v="0"/>
    <n v="18968"/>
    <n v="0.31632222690847744"/>
    <n v="0.15816111345423872"/>
    <n v="0.47448334036271611"/>
  </r>
  <r>
    <s v="Brookfield"/>
    <s v="Brookfield"/>
    <x v="2"/>
    <x v="6"/>
    <x v="0"/>
    <x v="6"/>
    <x v="14"/>
    <x v="0"/>
    <x v="3"/>
    <n v="8"/>
    <n v="7"/>
    <n v="0"/>
    <n v="19022"/>
    <n v="0.2628535380086216"/>
    <n v="0.15771212280517297"/>
    <n v="0.42056566081379454"/>
  </r>
  <r>
    <s v="Brookfield"/>
    <s v="Brookfield"/>
    <x v="3"/>
    <x v="6"/>
    <x v="0"/>
    <x v="0"/>
    <x v="2"/>
    <x v="0"/>
    <x v="2"/>
    <n v="15"/>
    <n v="15"/>
    <n v="0"/>
    <n v="18964"/>
    <n v="0.26365745623286224"/>
    <n v="0.52731491246572448"/>
    <n v="0.79097236869858678"/>
  </r>
  <r>
    <s v="Buffalo Grove"/>
    <s v="Buffalo Grove"/>
    <x v="0"/>
    <x v="22"/>
    <x v="0"/>
    <x v="22"/>
    <x v="1"/>
    <x v="0"/>
    <x v="1"/>
    <n v="15"/>
    <n v="15"/>
    <n v="0"/>
    <n v="41667"/>
    <n v="0.26399788801689589"/>
    <n v="9.599923200614395E-2"/>
    <n v="0.3599971200230398"/>
  </r>
  <r>
    <s v="Buffalo Grove"/>
    <s v="Buffalo Grove"/>
    <x v="1"/>
    <x v="0"/>
    <x v="0"/>
    <x v="17"/>
    <x v="1"/>
    <x v="0"/>
    <x v="1"/>
    <n v="10"/>
    <n v="10"/>
    <n v="0"/>
    <n v="41663"/>
    <n v="0.14401267311523416"/>
    <n v="9.6008448743489419E-2"/>
    <n v="0.24002112185872357"/>
  </r>
  <r>
    <s v="Buffalo Grove"/>
    <s v="Buffalo Grove"/>
    <x v="2"/>
    <x v="4"/>
    <x v="0"/>
    <x v="4"/>
    <x v="1"/>
    <x v="0"/>
    <x v="1"/>
    <n v="6"/>
    <n v="6"/>
    <n v="0"/>
    <n v="41613"/>
    <n v="4.8061903732006826E-2"/>
    <n v="9.6123807464013653E-2"/>
    <n v="0.14418571119602047"/>
  </r>
  <r>
    <s v="Buffalo Grove"/>
    <s v="Buffalo Grove"/>
    <x v="3"/>
    <x v="4"/>
    <x v="0"/>
    <x v="4"/>
    <x v="15"/>
    <x v="0"/>
    <x v="4"/>
    <n v="10"/>
    <n v="10"/>
    <n v="0"/>
    <n v="41591"/>
    <n v="4.8087326585078499E-2"/>
    <n v="0.192349306340314"/>
    <n v="0.2404366329253925"/>
  </r>
  <r>
    <s v="Burbank"/>
    <s v="Burbank"/>
    <x v="0"/>
    <x v="6"/>
    <x v="0"/>
    <x v="0"/>
    <x v="3"/>
    <x v="0"/>
    <x v="7"/>
    <n v="14"/>
    <n v="14"/>
    <n v="0"/>
    <n v="28851"/>
    <n v="0.1733042182246716"/>
    <n v="0.31194759280440881"/>
    <n v="0.48525181102908044"/>
  </r>
  <r>
    <s v="Burbank"/>
    <s v="Burbank"/>
    <x v="1"/>
    <x v="0"/>
    <x v="0"/>
    <x v="17"/>
    <x v="5"/>
    <x v="0"/>
    <x v="5"/>
    <n v="12"/>
    <n v="12"/>
    <n v="0"/>
    <n v="28993"/>
    <n v="0.20694650432863104"/>
    <n v="0.20694650432863104"/>
    <n v="0.41389300865726208"/>
  </r>
  <r>
    <s v="Burbank"/>
    <s v="Burbank"/>
    <x v="2"/>
    <x v="17"/>
    <x v="0"/>
    <x v="6"/>
    <x v="3"/>
    <x v="0"/>
    <x v="7"/>
    <n v="13"/>
    <n v="13"/>
    <n v="0"/>
    <n v="29097"/>
    <n v="0.13747121696394818"/>
    <n v="0.30931023816888342"/>
    <n v="0.44678145513283157"/>
  </r>
  <r>
    <s v="Burbank"/>
    <s v="Burbank"/>
    <x v="3"/>
    <x v="6"/>
    <x v="0"/>
    <x v="0"/>
    <x v="1"/>
    <x v="0"/>
    <x v="1"/>
    <n v="9"/>
    <n v="9"/>
    <n v="0"/>
    <n v="29157"/>
    <n v="0.17148540659189904"/>
    <n v="0.13718832527351923"/>
    <n v="0.30867373186541824"/>
  </r>
  <r>
    <s v="Burnham"/>
    <s v="Burnham"/>
    <x v="0"/>
    <x v="16"/>
    <x v="2"/>
    <x v="16"/>
    <x v="6"/>
    <x v="0"/>
    <x v="6"/>
    <n v="1"/>
    <n v="1"/>
    <n v="0"/>
    <n v="4208"/>
    <n v="0"/>
    <n v="0.2376425855513308"/>
    <n v="0.2376425855513308"/>
  </r>
  <r>
    <s v="Burnham"/>
    <s v="Burnham"/>
    <x v="1"/>
    <x v="16"/>
    <x v="2"/>
    <x v="16"/>
    <x v="0"/>
    <x v="0"/>
    <x v="0"/>
    <n v="2"/>
    <n v="2"/>
    <n v="0"/>
    <n v="4209"/>
    <n v="0"/>
    <n v="0.47517224994060347"/>
    <n v="0.47517224994060347"/>
  </r>
  <r>
    <s v="Burnham"/>
    <s v="Burnham"/>
    <x v="3"/>
    <x v="4"/>
    <x v="0"/>
    <x v="4"/>
    <x v="13"/>
    <x v="3"/>
    <x v="14"/>
    <n v="2"/>
    <n v="2"/>
    <n v="0"/>
    <n v="4224"/>
    <n v="0.47348484848484851"/>
    <n v="0"/>
    <n v="0.47348484848484851"/>
  </r>
  <r>
    <s v="Burr Ridge"/>
    <s v="Burr Ridge"/>
    <x v="0"/>
    <x v="4"/>
    <x v="0"/>
    <x v="4"/>
    <x v="0"/>
    <x v="0"/>
    <x v="0"/>
    <n v="4"/>
    <n v="4"/>
    <n v="0"/>
    <n v="10590"/>
    <n v="0.18885741265344663"/>
    <n v="0.18885741265344663"/>
    <n v="0.37771482530689326"/>
  </r>
  <r>
    <s v="Burr Ridge"/>
    <s v="Burr Ridge"/>
    <x v="1"/>
    <x v="5"/>
    <x v="0"/>
    <x v="5"/>
    <x v="13"/>
    <x v="3"/>
    <x v="14"/>
    <n v="3"/>
    <n v="3"/>
    <n v="0"/>
    <n v="10615"/>
    <n v="0.28261893546867645"/>
    <n v="0"/>
    <n v="0.28261893546867645"/>
  </r>
  <r>
    <s v="Burr Ridge"/>
    <s v="Burr Ridge"/>
    <x v="2"/>
    <x v="4"/>
    <x v="0"/>
    <x v="4"/>
    <x v="13"/>
    <x v="3"/>
    <x v="14"/>
    <n v="2"/>
    <n v="2"/>
    <n v="0"/>
    <n v="10678"/>
    <n v="0.18730099269526126"/>
    <n v="0"/>
    <n v="0.18730099269526126"/>
  </r>
  <r>
    <s v="Burr Ridge"/>
    <s v="Burr Ridge"/>
    <x v="3"/>
    <x v="7"/>
    <x v="0"/>
    <x v="7"/>
    <x v="6"/>
    <x v="1"/>
    <x v="17"/>
    <n v="2"/>
    <n v="1"/>
    <n v="1"/>
    <n v="10753"/>
    <n v="9.2997303078210719E-2"/>
    <n v="9.2997303078210719E-2"/>
    <n v="0.18599460615642144"/>
  </r>
  <r>
    <s v="Calumet City"/>
    <s v="Calumet City"/>
    <x v="0"/>
    <x v="2"/>
    <x v="0"/>
    <x v="2"/>
    <x v="9"/>
    <x v="1"/>
    <x v="9"/>
    <n v="22"/>
    <n v="21"/>
    <n v="1"/>
    <n v="37070"/>
    <n v="0.18883193957377933"/>
    <n v="0.40463987051524142"/>
    <n v="0.59347181008902072"/>
  </r>
  <r>
    <s v="Calumet City"/>
    <s v="Calumet City"/>
    <x v="1"/>
    <x v="4"/>
    <x v="0"/>
    <x v="4"/>
    <x v="25"/>
    <x v="0"/>
    <x v="18"/>
    <n v="23"/>
    <n v="22"/>
    <n v="0"/>
    <n v="37130"/>
    <n v="5.3864799353622407E-2"/>
    <n v="0.56558039321303522"/>
    <n v="0.61944519256665764"/>
  </r>
  <r>
    <s v="Calumet City"/>
    <s v="Calumet City"/>
    <x v="2"/>
    <x v="6"/>
    <x v="0"/>
    <x v="0"/>
    <x v="9"/>
    <x v="0"/>
    <x v="24"/>
    <n v="20"/>
    <n v="20"/>
    <n v="0"/>
    <n v="37197"/>
    <n v="0.13441944242815279"/>
    <n v="0.40325832728445843"/>
    <n v="0.53767776971261116"/>
  </r>
  <r>
    <s v="Calumet City"/>
    <s v="Calumet City"/>
    <x v="3"/>
    <x v="17"/>
    <x v="0"/>
    <x v="6"/>
    <x v="3"/>
    <x v="0"/>
    <x v="7"/>
    <n v="13"/>
    <n v="13"/>
    <n v="0"/>
    <n v="37184"/>
    <n v="0.10757314974182444"/>
    <n v="0.24203958691910499"/>
    <n v="0.3496127366609294"/>
  </r>
  <r>
    <s v="Calumet Park"/>
    <s v="Calumet Park"/>
    <x v="0"/>
    <x v="4"/>
    <x v="0"/>
    <x v="4"/>
    <x v="5"/>
    <x v="0"/>
    <x v="5"/>
    <n v="8"/>
    <n v="8"/>
    <n v="0"/>
    <n v="7913"/>
    <n v="0.25274864147605208"/>
    <n v="0.75824592442815619"/>
    <n v="1.0109945659042083"/>
  </r>
  <r>
    <s v="Calumet Park"/>
    <s v="Calumet Park"/>
    <x v="1"/>
    <x v="16"/>
    <x v="2"/>
    <x v="16"/>
    <x v="22"/>
    <x v="0"/>
    <x v="15"/>
    <n v="7"/>
    <n v="7"/>
    <n v="0"/>
    <n v="7973"/>
    <n v="0"/>
    <n v="0.87796312554872691"/>
    <n v="0.87796312554872691"/>
  </r>
  <r>
    <s v="Calumet Park"/>
    <s v="Calumet Park"/>
    <x v="2"/>
    <x v="4"/>
    <x v="0"/>
    <x v="4"/>
    <x v="1"/>
    <x v="0"/>
    <x v="1"/>
    <n v="6"/>
    <n v="6"/>
    <n v="0"/>
    <n v="8189"/>
    <n v="0.24423006472096714"/>
    <n v="0.48846012944193429"/>
    <n v="0.73269019416290149"/>
  </r>
  <r>
    <s v="Calumet Park"/>
    <s v="Calumet Park"/>
    <x v="3"/>
    <x v="7"/>
    <x v="0"/>
    <x v="7"/>
    <x v="1"/>
    <x v="0"/>
    <x v="3"/>
    <n v="5"/>
    <n v="4"/>
    <n v="0"/>
    <n v="8367"/>
    <n v="0.11951715071112705"/>
    <n v="0.47806860284450819"/>
    <n v="0.59758575355563515"/>
  </r>
  <r>
    <s v="Campton Hills"/>
    <s v="Campton Hills"/>
    <x v="1"/>
    <x v="16"/>
    <x v="2"/>
    <x v="16"/>
    <x v="6"/>
    <x v="0"/>
    <x v="6"/>
    <n v="1"/>
    <n v="1"/>
    <n v="0"/>
    <n v="10857"/>
    <n v="0"/>
    <n v="9.2106475085198494E-2"/>
    <n v="9.2106475085198494E-2"/>
  </r>
  <r>
    <s v="Campton Hills"/>
    <s v="Campton Hills"/>
    <x v="2"/>
    <x v="7"/>
    <x v="0"/>
    <x v="7"/>
    <x v="13"/>
    <x v="3"/>
    <x v="14"/>
    <n v="1"/>
    <n v="1"/>
    <n v="0"/>
    <n v="10908"/>
    <n v="9.1675834250091681E-2"/>
    <n v="0"/>
    <n v="9.1675834250091681E-2"/>
  </r>
  <r>
    <s v="Campton Hills"/>
    <s v="Campton Hills"/>
    <x v="3"/>
    <x v="7"/>
    <x v="0"/>
    <x v="7"/>
    <x v="13"/>
    <x v="3"/>
    <x v="14"/>
    <n v="1"/>
    <n v="1"/>
    <n v="0"/>
    <n v="11012"/>
    <n v="9.081002542680712E-2"/>
    <n v="0"/>
    <n v="9.081002542680712E-2"/>
  </r>
  <r>
    <s v="Carol Stream"/>
    <s v="Carol Stream"/>
    <x v="0"/>
    <x v="6"/>
    <x v="0"/>
    <x v="6"/>
    <x v="15"/>
    <x v="0"/>
    <x v="15"/>
    <n v="13"/>
    <n v="11"/>
    <n v="0"/>
    <n v="39869"/>
    <n v="0.12541072010835488"/>
    <n v="0.2006571521733678"/>
    <n v="0.32606787228172263"/>
  </r>
  <r>
    <s v="Carol Stream"/>
    <s v="Carol Stream"/>
    <x v="1"/>
    <x v="17"/>
    <x v="0"/>
    <x v="5"/>
    <x v="22"/>
    <x v="0"/>
    <x v="15"/>
    <n v="11"/>
    <n v="10"/>
    <n v="0"/>
    <n v="39970"/>
    <n v="0.10007505629221917"/>
    <n v="0.17513134851138354"/>
    <n v="0.2752064048036027"/>
  </r>
  <r>
    <s v="Carol Stream"/>
    <s v="Carol Stream"/>
    <x v="2"/>
    <x v="6"/>
    <x v="0"/>
    <x v="0"/>
    <x v="1"/>
    <x v="0"/>
    <x v="1"/>
    <n v="9"/>
    <n v="9"/>
    <n v="0"/>
    <n v="40136"/>
    <n v="0.12457644010364761"/>
    <n v="9.9661152082918078E-2"/>
    <n v="0.22423759218656567"/>
  </r>
  <r>
    <s v="Carol Stream"/>
    <s v="Carol Stream"/>
    <x v="3"/>
    <x v="1"/>
    <x v="0"/>
    <x v="1"/>
    <x v="0"/>
    <x v="0"/>
    <x v="0"/>
    <n v="10"/>
    <n v="10"/>
    <n v="0"/>
    <n v="40253"/>
    <n v="0.19874295083596252"/>
    <n v="4.9685737708990631E-2"/>
    <n v="0.24842868854495317"/>
  </r>
  <r>
    <s v="Carpentersville"/>
    <s v="Carpentersville"/>
    <x v="0"/>
    <x v="5"/>
    <x v="0"/>
    <x v="5"/>
    <x v="22"/>
    <x v="0"/>
    <x v="15"/>
    <n v="10"/>
    <n v="10"/>
    <n v="0"/>
    <n v="37758"/>
    <n v="7.9453360877165105E-2"/>
    <n v="0.1853911753800519"/>
    <n v="0.26484453625721699"/>
  </r>
  <r>
    <s v="Carpentersville"/>
    <s v="Carpentersville"/>
    <x v="1"/>
    <x v="17"/>
    <x v="0"/>
    <x v="6"/>
    <x v="5"/>
    <x v="0"/>
    <x v="5"/>
    <n v="10"/>
    <n v="10"/>
    <n v="0"/>
    <n v="37953"/>
    <n v="0.10539351302927305"/>
    <n v="0.15809026954390956"/>
    <n v="0.26348378257318267"/>
  </r>
  <r>
    <s v="Carpentersville"/>
    <s v="Carpentersville"/>
    <x v="2"/>
    <x v="4"/>
    <x v="0"/>
    <x v="4"/>
    <x v="1"/>
    <x v="0"/>
    <x v="1"/>
    <n v="6"/>
    <n v="6"/>
    <n v="0"/>
    <n v="38128"/>
    <n v="5.245488879563575E-2"/>
    <n v="0.1049097775912715"/>
    <n v="0.15736466638690724"/>
  </r>
  <r>
    <s v="Carpentersville"/>
    <s v="Carpentersville"/>
    <x v="3"/>
    <x v="4"/>
    <x v="0"/>
    <x v="4"/>
    <x v="14"/>
    <x v="0"/>
    <x v="3"/>
    <n v="5"/>
    <n v="5"/>
    <n v="0"/>
    <n v="38264"/>
    <n v="5.2268450763119381E-2"/>
    <n v="7.8402676144679079E-2"/>
    <n v="0.13067112690779847"/>
  </r>
  <r>
    <s v="Cary"/>
    <s v="Cary"/>
    <x v="0"/>
    <x v="7"/>
    <x v="0"/>
    <x v="23"/>
    <x v="1"/>
    <x v="0"/>
    <x v="1"/>
    <n v="5"/>
    <n v="4"/>
    <n v="0"/>
    <n v="18202"/>
    <n v="5.4939017690363696E-2"/>
    <n v="0.21975607076145479"/>
    <n v="0.2746950884518185"/>
  </r>
  <r>
    <s v="Cary"/>
    <s v="Cary"/>
    <x v="1"/>
    <x v="7"/>
    <x v="0"/>
    <x v="7"/>
    <x v="13"/>
    <x v="3"/>
    <x v="14"/>
    <n v="1"/>
    <n v="1"/>
    <n v="0"/>
    <n v="18165"/>
    <n v="5.5050922102945224E-2"/>
    <n v="0"/>
    <n v="5.5050922102945224E-2"/>
  </r>
  <r>
    <s v="Cary"/>
    <s v="Cary"/>
    <x v="2"/>
    <x v="4"/>
    <x v="0"/>
    <x v="4"/>
    <x v="6"/>
    <x v="0"/>
    <x v="6"/>
    <n v="3"/>
    <n v="3"/>
    <n v="0"/>
    <n v="18115"/>
    <n v="0.11040574109853712"/>
    <n v="5.5202870549268562E-2"/>
    <n v="0.16560861164780569"/>
  </r>
  <r>
    <s v="Cary"/>
    <s v="Cary"/>
    <x v="3"/>
    <x v="16"/>
    <x v="2"/>
    <x v="16"/>
    <x v="0"/>
    <x v="0"/>
    <x v="0"/>
    <n v="2"/>
    <n v="2"/>
    <n v="0"/>
    <n v="18038"/>
    <n v="0"/>
    <n v="0.11087703736556159"/>
    <n v="0.11087703736556159"/>
  </r>
  <r>
    <s v="Channahon"/>
    <s v="Channahon"/>
    <x v="0"/>
    <x v="16"/>
    <x v="2"/>
    <x v="16"/>
    <x v="0"/>
    <x v="0"/>
    <x v="0"/>
    <n v="2"/>
    <n v="2"/>
    <n v="0"/>
    <n v="12377"/>
    <n v="0"/>
    <n v="0.16159004605316313"/>
    <n v="0.16159004605316313"/>
  </r>
  <r>
    <s v="Channahon"/>
    <s v="Channahon"/>
    <x v="3"/>
    <x v="16"/>
    <x v="2"/>
    <x v="16"/>
    <x v="6"/>
    <x v="0"/>
    <x v="6"/>
    <n v="1"/>
    <n v="1"/>
    <n v="0"/>
    <n v="12845"/>
    <n v="0"/>
    <n v="7.7851304009342148E-2"/>
    <n v="7.7851304009342148E-2"/>
  </r>
  <r>
    <s v="Chicago"/>
    <s v="Chicago"/>
    <x v="0"/>
    <x v="23"/>
    <x v="3"/>
    <x v="24"/>
    <x v="26"/>
    <x v="5"/>
    <x v="27"/>
    <n v="4464"/>
    <n v="4245"/>
    <n v="54"/>
    <n v="2702471"/>
    <n v="0.59094066134289702"/>
    <n v="1.0608809493237856"/>
    <n v="1.6518216106666825"/>
  </r>
  <r>
    <s v="Chicago"/>
    <s v="Chicago"/>
    <x v="1"/>
    <x v="24"/>
    <x v="4"/>
    <x v="25"/>
    <x v="27"/>
    <x v="6"/>
    <x v="28"/>
    <n v="4526"/>
    <n v="4196"/>
    <n v="31"/>
    <n v="2706101"/>
    <n v="0.63929616817701918"/>
    <n v="1.0332208590884082"/>
    <n v="1.6725170272654273"/>
  </r>
  <r>
    <s v="Chicago"/>
    <s v="Chicago"/>
    <x v="2"/>
    <x v="25"/>
    <x v="5"/>
    <x v="26"/>
    <x v="28"/>
    <x v="7"/>
    <x v="29"/>
    <n v="4309"/>
    <n v="4008"/>
    <n v="41"/>
    <n v="2712608"/>
    <n v="0.60974530783659131"/>
    <n v="0.97876287322016309"/>
    <n v="1.5885081810567543"/>
  </r>
  <r>
    <s v="Chicago"/>
    <s v="Chicago"/>
    <x v="3"/>
    <x v="26"/>
    <x v="3"/>
    <x v="27"/>
    <x v="29"/>
    <x v="8"/>
    <x v="30"/>
    <n v="4658"/>
    <n v="4386"/>
    <n v="52"/>
    <n v="2717534"/>
    <n v="0.63918243525196006"/>
    <n v="1.0748715563448332"/>
    <n v="1.7140539915967932"/>
  </r>
  <r>
    <s v="Chicago Heights"/>
    <s v="Chicago Hts"/>
    <x v="0"/>
    <x v="22"/>
    <x v="0"/>
    <x v="22"/>
    <x v="7"/>
    <x v="1"/>
    <x v="24"/>
    <n v="27"/>
    <n v="26"/>
    <n v="1"/>
    <n v="30328"/>
    <n v="0.36270113426536532"/>
    <n v="0.52756528620416776"/>
    <n v="0.89026642046953308"/>
  </r>
  <r>
    <s v="Chicago Heights"/>
    <s v="Chicago Hts"/>
    <x v="1"/>
    <x v="1"/>
    <x v="0"/>
    <x v="1"/>
    <x v="30"/>
    <x v="4"/>
    <x v="26"/>
    <n v="27"/>
    <n v="25"/>
    <n v="2"/>
    <n v="30340"/>
    <n v="0.26367831245880025"/>
    <n v="0.62623599208965064"/>
    <n v="0.88991430454845089"/>
  </r>
  <r>
    <s v="Chicago Heights"/>
    <s v="Chicago Hts"/>
    <x v="2"/>
    <x v="17"/>
    <x v="0"/>
    <x v="6"/>
    <x v="24"/>
    <x v="1"/>
    <x v="8"/>
    <n v="21"/>
    <n v="20"/>
    <n v="1"/>
    <n v="30410"/>
    <n v="0.13153567905294311"/>
    <n v="0.55902663597500823"/>
    <n v="0.6905623150279514"/>
  </r>
  <r>
    <s v="Chicago Heights"/>
    <s v="Chicago Hts"/>
    <x v="3"/>
    <x v="4"/>
    <x v="0"/>
    <x v="4"/>
    <x v="8"/>
    <x v="2"/>
    <x v="2"/>
    <n v="16"/>
    <n v="12"/>
    <n v="3"/>
    <n v="30428"/>
    <n v="6.5728933876692527E-2"/>
    <n v="0.46010253713684762"/>
    <n v="0.52583147101354022"/>
  </r>
  <r>
    <s v="Chicago Ridge"/>
    <s v="Chicago Ridge"/>
    <x v="0"/>
    <x v="7"/>
    <x v="0"/>
    <x v="7"/>
    <x v="1"/>
    <x v="0"/>
    <x v="3"/>
    <n v="5"/>
    <n v="4"/>
    <n v="0"/>
    <n v="14303"/>
    <n v="6.9915402363140602E-2"/>
    <n v="0.27966160945256241"/>
    <n v="0.349577011815703"/>
  </r>
  <r>
    <s v="Chicago Ridge"/>
    <s v="Chicago Ridge"/>
    <x v="1"/>
    <x v="17"/>
    <x v="0"/>
    <x v="6"/>
    <x v="4"/>
    <x v="0"/>
    <x v="16"/>
    <n v="9"/>
    <n v="9"/>
    <n v="0"/>
    <n v="14363"/>
    <n v="0.27849335097124556"/>
    <n v="0.34811668871405699"/>
    <n v="0.6266100396853026"/>
  </r>
  <r>
    <s v="Chicago Ridge"/>
    <s v="Chicago Ridge"/>
    <x v="2"/>
    <x v="4"/>
    <x v="0"/>
    <x v="7"/>
    <x v="0"/>
    <x v="0"/>
    <x v="0"/>
    <n v="4"/>
    <n v="3"/>
    <n v="0"/>
    <n v="14410"/>
    <n v="0.13879250520471895"/>
    <n v="0.13879250520471895"/>
    <n v="0.27758501040943789"/>
  </r>
  <r>
    <s v="Chicago Ridge"/>
    <s v="Chicago Ridge"/>
    <x v="3"/>
    <x v="4"/>
    <x v="0"/>
    <x v="4"/>
    <x v="13"/>
    <x v="3"/>
    <x v="14"/>
    <n v="2"/>
    <n v="2"/>
    <n v="0"/>
    <n v="14407"/>
    <n v="0.13882140626084544"/>
    <n v="0"/>
    <n v="0.13882140626084544"/>
  </r>
  <r>
    <s v="Cicero"/>
    <s v="Cicero"/>
    <x v="0"/>
    <x v="27"/>
    <x v="1"/>
    <x v="28"/>
    <x v="10"/>
    <x v="4"/>
    <x v="31"/>
    <n v="74"/>
    <n v="67"/>
    <n v="3"/>
    <n v="83756"/>
    <n v="0.26266774917617841"/>
    <n v="0.62085104350733078"/>
    <n v="0.88351879268350919"/>
  </r>
  <r>
    <s v="Cicero"/>
    <s v="Cicero"/>
    <x v="1"/>
    <x v="28"/>
    <x v="0"/>
    <x v="29"/>
    <x v="31"/>
    <x v="1"/>
    <x v="32"/>
    <n v="84"/>
    <n v="74"/>
    <n v="1"/>
    <n v="83930"/>
    <n v="0.45275825092338856"/>
    <n v="0.54807577743357561"/>
    <n v="1.0008340283569641"/>
  </r>
  <r>
    <s v="Cicero"/>
    <s v="Cicero"/>
    <x v="2"/>
    <x v="29"/>
    <x v="0"/>
    <x v="30"/>
    <x v="32"/>
    <x v="0"/>
    <x v="33"/>
    <n v="74"/>
    <n v="72"/>
    <n v="0"/>
    <n v="84423"/>
    <n v="0.31981805905973487"/>
    <n v="0.55672032502990898"/>
    <n v="0.8765383840896438"/>
  </r>
  <r>
    <s v="Cicero"/>
    <s v="Cicero"/>
    <x v="3"/>
    <x v="30"/>
    <x v="0"/>
    <x v="31"/>
    <x v="33"/>
    <x v="0"/>
    <x v="34"/>
    <n v="89"/>
    <n v="87"/>
    <n v="0"/>
    <n v="84361"/>
    <n v="0.42673747347708063"/>
    <n v="0.62825239150792433"/>
    <n v="1.0549898649850049"/>
  </r>
  <r>
    <s v="Clarendon Hills"/>
    <s v="Clarendon Hills"/>
    <x v="0"/>
    <x v="7"/>
    <x v="0"/>
    <x v="7"/>
    <x v="0"/>
    <x v="0"/>
    <x v="0"/>
    <n v="3"/>
    <n v="3"/>
    <n v="0"/>
    <n v="8434"/>
    <n v="0.11856770215793218"/>
    <n v="0.23713540431586436"/>
    <n v="0.35570310647379655"/>
  </r>
  <r>
    <s v="Clarendon Hills"/>
    <s v="Clarendon Hills"/>
    <x v="1"/>
    <x v="5"/>
    <x v="0"/>
    <x v="5"/>
    <x v="6"/>
    <x v="0"/>
    <x v="6"/>
    <n v="4"/>
    <n v="4"/>
    <n v="0"/>
    <n v="8498"/>
    <n v="0.35302424099788188"/>
    <n v="0.11767474699929395"/>
    <n v="0.4706989879971758"/>
  </r>
  <r>
    <s v="Clarendon Hills"/>
    <s v="Clarendon Hills"/>
    <x v="2"/>
    <x v="16"/>
    <x v="2"/>
    <x v="16"/>
    <x v="6"/>
    <x v="0"/>
    <x v="6"/>
    <n v="1"/>
    <n v="1"/>
    <n v="0"/>
    <n v="8548"/>
    <n v="0"/>
    <n v="0.11698642957416941"/>
    <n v="0.11698642957416941"/>
  </r>
  <r>
    <s v="Clarendon Hills"/>
    <s v="Clarendon Hills"/>
    <x v="3"/>
    <x v="7"/>
    <x v="0"/>
    <x v="7"/>
    <x v="6"/>
    <x v="0"/>
    <x v="6"/>
    <n v="2"/>
    <n v="2"/>
    <n v="0"/>
    <n v="8609"/>
    <n v="0.11615750958299455"/>
    <n v="0.11615750958299455"/>
    <n v="0.2323150191659891"/>
  </r>
  <r>
    <s v="Country Club Hills"/>
    <s v="Country Club Hills"/>
    <x v="0"/>
    <x v="7"/>
    <x v="0"/>
    <x v="7"/>
    <x v="14"/>
    <x v="0"/>
    <x v="3"/>
    <n v="4"/>
    <n v="4"/>
    <n v="0"/>
    <n v="16540"/>
    <n v="6.0459492140266025E-2"/>
    <n v="0.18137847642079807"/>
    <n v="0.2418379685610641"/>
  </r>
  <r>
    <s v="Country Club Hills"/>
    <s v="Country Club Hills"/>
    <x v="1"/>
    <x v="16"/>
    <x v="2"/>
    <x v="16"/>
    <x v="0"/>
    <x v="0"/>
    <x v="0"/>
    <n v="2"/>
    <n v="2"/>
    <n v="0"/>
    <n v="16659"/>
    <n v="0"/>
    <n v="0.1200552254036857"/>
    <n v="0.1200552254036857"/>
  </r>
  <r>
    <s v="Country Club Hills"/>
    <s v="Country Club Hills"/>
    <x v="3"/>
    <x v="16"/>
    <x v="2"/>
    <x v="16"/>
    <x v="6"/>
    <x v="0"/>
    <x v="6"/>
    <n v="1"/>
    <n v="1"/>
    <n v="0"/>
    <n v="16806"/>
    <n v="0"/>
    <n v="5.9502558610020233E-2"/>
    <n v="5.9502558610020233E-2"/>
  </r>
  <r>
    <s v="Countryside"/>
    <s v="Countryside"/>
    <x v="0"/>
    <x v="5"/>
    <x v="0"/>
    <x v="5"/>
    <x v="6"/>
    <x v="0"/>
    <x v="6"/>
    <n v="4"/>
    <n v="4"/>
    <n v="0"/>
    <n v="5905"/>
    <n v="0.5080440304826418"/>
    <n v="0.16934801016088061"/>
    <n v="0.67739204064352243"/>
  </r>
  <r>
    <s v="Countryside"/>
    <s v="Countryside"/>
    <x v="1"/>
    <x v="5"/>
    <x v="1"/>
    <x v="4"/>
    <x v="14"/>
    <x v="0"/>
    <x v="3"/>
    <n v="6"/>
    <n v="5"/>
    <n v="1"/>
    <n v="5929"/>
    <n v="0.50598751897453187"/>
    <n v="0.50598751897453187"/>
    <n v="1.0119750379490637"/>
  </r>
  <r>
    <s v="Countryside"/>
    <s v="Countryside"/>
    <x v="2"/>
    <x v="5"/>
    <x v="0"/>
    <x v="5"/>
    <x v="1"/>
    <x v="0"/>
    <x v="1"/>
    <n v="7"/>
    <n v="7"/>
    <n v="0"/>
    <n v="5974"/>
    <n v="0.50217609641781047"/>
    <n v="0.6695681285570807"/>
    <n v="1.1717442249748911"/>
  </r>
  <r>
    <s v="Countryside"/>
    <s v="Countryside"/>
    <x v="3"/>
    <x v="5"/>
    <x v="0"/>
    <x v="5"/>
    <x v="1"/>
    <x v="0"/>
    <x v="1"/>
    <n v="7"/>
    <n v="7"/>
    <n v="0"/>
    <n v="5984"/>
    <n v="0.50133689839572193"/>
    <n v="0.66844919786096257"/>
    <n v="1.1697860962566844"/>
  </r>
  <r>
    <s v="Crest Hill"/>
    <s v="Crest Hill"/>
    <x v="0"/>
    <x v="5"/>
    <x v="0"/>
    <x v="5"/>
    <x v="13"/>
    <x v="3"/>
    <x v="14"/>
    <n v="3"/>
    <n v="3"/>
    <n v="0"/>
    <n v="20724"/>
    <n v="0.14475969889982629"/>
    <n v="0"/>
    <n v="0.14475969889982629"/>
  </r>
  <r>
    <s v="Crest Hill"/>
    <s v="Crest Hill"/>
    <x v="1"/>
    <x v="7"/>
    <x v="0"/>
    <x v="7"/>
    <x v="1"/>
    <x v="1"/>
    <x v="3"/>
    <n v="5"/>
    <n v="4"/>
    <n v="1"/>
    <n v="20872"/>
    <n v="4.7911077041011885E-2"/>
    <n v="0.19164430816404754"/>
    <n v="0.23955538520505942"/>
  </r>
  <r>
    <s v="Crest Hill"/>
    <s v="Crest Hill"/>
    <x v="2"/>
    <x v="7"/>
    <x v="0"/>
    <x v="7"/>
    <x v="0"/>
    <x v="1"/>
    <x v="6"/>
    <n v="3"/>
    <n v="2"/>
    <n v="1"/>
    <n v="20444"/>
    <n v="4.8914106828409312E-2"/>
    <n v="9.7828213656818624E-2"/>
    <n v="0.14674232048522792"/>
  </r>
  <r>
    <s v="Crest Hill"/>
    <s v="Crest Hill"/>
    <x v="3"/>
    <x v="16"/>
    <x v="2"/>
    <x v="16"/>
    <x v="14"/>
    <x v="4"/>
    <x v="6"/>
    <n v="3"/>
    <n v="1"/>
    <n v="2"/>
    <n v="20479"/>
    <n v="0"/>
    <n v="0.14649152790663608"/>
    <n v="0.14649152790663608"/>
  </r>
  <r>
    <s v="Crestwood"/>
    <s v="Crestwood"/>
    <x v="0"/>
    <x v="7"/>
    <x v="0"/>
    <x v="7"/>
    <x v="4"/>
    <x v="0"/>
    <x v="1"/>
    <n v="6"/>
    <n v="5"/>
    <n v="0"/>
    <n v="10951"/>
    <n v="9.1315861565153866E-2"/>
    <n v="0.45657930782576933"/>
    <n v="0.5478951693909232"/>
  </r>
  <r>
    <s v="Crestwood"/>
    <s v="Crestwood"/>
    <x v="1"/>
    <x v="5"/>
    <x v="0"/>
    <x v="5"/>
    <x v="0"/>
    <x v="0"/>
    <x v="0"/>
    <n v="5"/>
    <n v="5"/>
    <n v="0"/>
    <n v="11002"/>
    <n v="0.27267769496455191"/>
    <n v="0.18178512997636792"/>
    <n v="0.45446282494091983"/>
  </r>
  <r>
    <s v="Crestwood"/>
    <s v="Crestwood"/>
    <x v="2"/>
    <x v="5"/>
    <x v="0"/>
    <x v="4"/>
    <x v="6"/>
    <x v="0"/>
    <x v="6"/>
    <n v="4"/>
    <n v="3"/>
    <n v="0"/>
    <n v="11006"/>
    <n v="0.27257859349445757"/>
    <n v="9.0859531164819193E-2"/>
    <n v="0.36343812465927677"/>
  </r>
  <r>
    <s v="Crestwood"/>
    <s v="Crestwood"/>
    <x v="3"/>
    <x v="16"/>
    <x v="2"/>
    <x v="16"/>
    <x v="1"/>
    <x v="0"/>
    <x v="1"/>
    <n v="4"/>
    <n v="4"/>
    <n v="0"/>
    <n v="11027"/>
    <n v="0"/>
    <n v="0.36274598712251743"/>
    <n v="0.36274598712251743"/>
  </r>
  <r>
    <s v="Crete"/>
    <s v="Crete"/>
    <x v="0"/>
    <x v="16"/>
    <x v="2"/>
    <x v="16"/>
    <x v="0"/>
    <x v="1"/>
    <x v="6"/>
    <n v="2"/>
    <n v="1"/>
    <n v="1"/>
    <n v="8336"/>
    <n v="0"/>
    <n v="0.23992322456813819"/>
    <n v="0.23992322456813819"/>
  </r>
  <r>
    <s v="Crete"/>
    <s v="Crete"/>
    <x v="1"/>
    <x v="16"/>
    <x v="2"/>
    <x v="16"/>
    <x v="0"/>
    <x v="0"/>
    <x v="0"/>
    <n v="2"/>
    <n v="2"/>
    <n v="0"/>
    <n v="8283"/>
    <n v="0"/>
    <n v="0.24145840878908609"/>
    <n v="0.24145840878908609"/>
  </r>
  <r>
    <s v="Crete"/>
    <s v="Crete"/>
    <x v="2"/>
    <x v="7"/>
    <x v="0"/>
    <x v="23"/>
    <x v="13"/>
    <x v="3"/>
    <x v="14"/>
    <n v="1"/>
    <n v="0"/>
    <n v="0"/>
    <n v="8284"/>
    <n v="0.12071463061323032"/>
    <n v="0"/>
    <n v="0.12071463061323032"/>
  </r>
  <r>
    <s v="Crete"/>
    <s v="Crete"/>
    <x v="3"/>
    <x v="4"/>
    <x v="0"/>
    <x v="4"/>
    <x v="13"/>
    <x v="3"/>
    <x v="14"/>
    <n v="2"/>
    <n v="2"/>
    <n v="0"/>
    <n v="8246"/>
    <n v="0.24254183846713556"/>
    <n v="0"/>
    <n v="0.24254183846713556"/>
  </r>
  <r>
    <s v="Crystal Lake"/>
    <s v="Crystal Lake"/>
    <x v="0"/>
    <x v="31"/>
    <x v="1"/>
    <x v="9"/>
    <x v="15"/>
    <x v="0"/>
    <x v="15"/>
    <n v="22"/>
    <n v="19"/>
    <n v="1"/>
    <n v="40867"/>
    <n v="0.34257469351799741"/>
    <n v="0.19575696772456994"/>
    <n v="0.53833166124256737"/>
  </r>
  <r>
    <s v="Crystal Lake"/>
    <s v="Crystal Lake"/>
    <x v="1"/>
    <x v="9"/>
    <x v="0"/>
    <x v="22"/>
    <x v="22"/>
    <x v="0"/>
    <x v="15"/>
    <n v="20"/>
    <n v="18"/>
    <n v="0"/>
    <n v="40609"/>
    <n v="0.32012608042552143"/>
    <n v="0.17237558176758846"/>
    <n v="0.49250166219310992"/>
  </r>
  <r>
    <s v="Crystal Lake"/>
    <s v="Crystal Lake"/>
    <x v="2"/>
    <x v="3"/>
    <x v="0"/>
    <x v="3"/>
    <x v="21"/>
    <x v="0"/>
    <x v="2"/>
    <n v="20"/>
    <n v="19"/>
    <n v="0"/>
    <n v="40598"/>
    <n v="0.22168579732991772"/>
    <n v="0.27094930784767723"/>
    <n v="0.49263510517759501"/>
  </r>
  <r>
    <s v="Crystal Lake"/>
    <s v="Crystal Lake"/>
    <x v="3"/>
    <x v="22"/>
    <x v="0"/>
    <x v="22"/>
    <x v="2"/>
    <x v="1"/>
    <x v="7"/>
    <n v="21"/>
    <n v="20"/>
    <n v="1"/>
    <n v="40635"/>
    <n v="0.27070259628399163"/>
    <n v="0.24609326934908332"/>
    <n v="0.51679586563307489"/>
  </r>
  <r>
    <s v="Darien"/>
    <s v="Darien"/>
    <x v="0"/>
    <x v="17"/>
    <x v="0"/>
    <x v="6"/>
    <x v="0"/>
    <x v="1"/>
    <x v="6"/>
    <n v="6"/>
    <n v="5"/>
    <n v="1"/>
    <n v="22163"/>
    <n v="0.18048098181654107"/>
    <n v="9.0240490908270535E-2"/>
    <n v="0.27072147272481162"/>
  </r>
  <r>
    <s v="Darien"/>
    <s v="Darien"/>
    <x v="1"/>
    <x v="6"/>
    <x v="0"/>
    <x v="6"/>
    <x v="1"/>
    <x v="0"/>
    <x v="1"/>
    <n v="9"/>
    <n v="8"/>
    <n v="0"/>
    <n v="22206"/>
    <n v="0.22516436999009276"/>
    <n v="0.18013149599207423"/>
    <n v="0.40529586598216694"/>
  </r>
  <r>
    <s v="Darien"/>
    <s v="Darien"/>
    <x v="2"/>
    <x v="2"/>
    <x v="0"/>
    <x v="2"/>
    <x v="0"/>
    <x v="0"/>
    <x v="0"/>
    <n v="9"/>
    <n v="9"/>
    <n v="0"/>
    <n v="22251"/>
    <n v="0.31459260257965932"/>
    <n v="8.988360073704553E-2"/>
    <n v="0.40447620331670486"/>
  </r>
  <r>
    <s v="Darien"/>
    <s v="Darien"/>
    <x v="3"/>
    <x v="7"/>
    <x v="0"/>
    <x v="7"/>
    <x v="14"/>
    <x v="1"/>
    <x v="0"/>
    <n v="4"/>
    <n v="3"/>
    <n v="1"/>
    <n v="22263"/>
    <n v="4.4917576247585682E-2"/>
    <n v="0.13475272874275704"/>
    <n v="0.17967030499034273"/>
  </r>
  <r>
    <s v="Deerfield"/>
    <s v="Deerfield"/>
    <x v="0"/>
    <x v="0"/>
    <x v="0"/>
    <x v="17"/>
    <x v="1"/>
    <x v="0"/>
    <x v="1"/>
    <n v="10"/>
    <n v="10"/>
    <n v="0"/>
    <n v="18452"/>
    <n v="0.32516800346845876"/>
    <n v="0.21677866897897247"/>
    <n v="0.54194667244743111"/>
  </r>
  <r>
    <s v="Deerfield"/>
    <s v="Deerfield"/>
    <x v="1"/>
    <x v="0"/>
    <x v="0"/>
    <x v="0"/>
    <x v="0"/>
    <x v="0"/>
    <x v="0"/>
    <n v="8"/>
    <n v="7"/>
    <n v="0"/>
    <n v="18408"/>
    <n v="0.32594524119947849"/>
    <n v="0.1086484137331595"/>
    <n v="0.43459365493263802"/>
  </r>
  <r>
    <s v="Deerfield"/>
    <s v="Deerfield"/>
    <x v="2"/>
    <x v="6"/>
    <x v="0"/>
    <x v="6"/>
    <x v="6"/>
    <x v="0"/>
    <x v="6"/>
    <n v="6"/>
    <n v="5"/>
    <n v="0"/>
    <n v="18476"/>
    <n v="0.27062134661182075"/>
    <n v="5.4124269322364145E-2"/>
    <n v="0.32474561593418488"/>
  </r>
  <r>
    <s v="Deerfield"/>
    <s v="Deerfield"/>
    <x v="3"/>
    <x v="1"/>
    <x v="0"/>
    <x v="1"/>
    <x v="0"/>
    <x v="0"/>
    <x v="0"/>
    <n v="10"/>
    <n v="10"/>
    <n v="0"/>
    <n v="18588"/>
    <n v="0.43038519474930065"/>
    <n v="0.10759629868732516"/>
    <n v="0.53798149343662571"/>
  </r>
  <r>
    <s v="Des Plaines"/>
    <s v="Des Plaines"/>
    <x v="0"/>
    <x v="32"/>
    <x v="0"/>
    <x v="32"/>
    <x v="34"/>
    <x v="4"/>
    <x v="35"/>
    <n v="47"/>
    <n v="44"/>
    <n v="2"/>
    <n v="58302"/>
    <n v="0.34304140509759529"/>
    <n v="0.46310589688175358"/>
    <n v="0.80614730197934892"/>
  </r>
  <r>
    <s v="Des Plaines"/>
    <s v="Des Plaines"/>
    <x v="1"/>
    <x v="33"/>
    <x v="1"/>
    <x v="28"/>
    <x v="23"/>
    <x v="1"/>
    <x v="36"/>
    <n v="41"/>
    <n v="38"/>
    <n v="2"/>
    <n v="58569"/>
    <n v="0.35855145213338119"/>
    <n v="0.341477573460363"/>
    <n v="0.70002902559374414"/>
  </r>
  <r>
    <s v="Des Plaines"/>
    <s v="Des Plaines"/>
    <x v="2"/>
    <x v="34"/>
    <x v="0"/>
    <x v="33"/>
    <x v="30"/>
    <x v="1"/>
    <x v="37"/>
    <n v="34"/>
    <n v="33"/>
    <n v="1"/>
    <n v="58802"/>
    <n v="0.2550933641712867"/>
    <n v="0.3231182612836298"/>
    <n v="0.57821162545491656"/>
  </r>
  <r>
    <s v="Des Plaines"/>
    <s v="Des Plaines"/>
    <x v="3"/>
    <x v="33"/>
    <x v="1"/>
    <x v="32"/>
    <x v="25"/>
    <x v="2"/>
    <x v="26"/>
    <n v="42"/>
    <n v="37"/>
    <n v="4"/>
    <n v="58930"/>
    <n v="0.35635499745460714"/>
    <n v="0.35635499745460714"/>
    <n v="0.71270999490921427"/>
  </r>
  <r>
    <s v="Dixmoor"/>
    <s v="Dixmoor"/>
    <x v="0"/>
    <x v="7"/>
    <x v="0"/>
    <x v="7"/>
    <x v="13"/>
    <x v="3"/>
    <x v="14"/>
    <n v="1"/>
    <n v="1"/>
    <n v="0"/>
    <n v="3643"/>
    <n v="0.27449903925336261"/>
    <n v="0"/>
    <n v="0.27449903925336261"/>
  </r>
  <r>
    <s v="Dixmoor"/>
    <s v="Dixmoor"/>
    <x v="1"/>
    <x v="16"/>
    <x v="2"/>
    <x v="16"/>
    <x v="6"/>
    <x v="0"/>
    <x v="6"/>
    <n v="1"/>
    <n v="1"/>
    <n v="0"/>
    <n v="3633"/>
    <n v="0"/>
    <n v="0.27525461051472611"/>
    <n v="0.27525461051472611"/>
  </r>
  <r>
    <s v="Dixmoor"/>
    <s v="Dixmoor"/>
    <x v="3"/>
    <x v="7"/>
    <x v="0"/>
    <x v="7"/>
    <x v="0"/>
    <x v="1"/>
    <x v="6"/>
    <n v="3"/>
    <n v="2"/>
    <n v="1"/>
    <n v="3626"/>
    <n v="0.2757859900717044"/>
    <n v="0.5515719801434088"/>
    <n v="0.82735797021511304"/>
  </r>
  <r>
    <s v="Dolton"/>
    <s v="Dolton"/>
    <x v="0"/>
    <x v="5"/>
    <x v="0"/>
    <x v="5"/>
    <x v="35"/>
    <x v="0"/>
    <x v="23"/>
    <n v="16"/>
    <n v="16"/>
    <n v="0"/>
    <n v="23230"/>
    <n v="0.12914334911752046"/>
    <n v="0.55962117950925527"/>
    <n v="0.68876452862677573"/>
  </r>
  <r>
    <s v="Dolton"/>
    <s v="Dolton"/>
    <x v="1"/>
    <x v="16"/>
    <x v="2"/>
    <x v="16"/>
    <x v="21"/>
    <x v="0"/>
    <x v="2"/>
    <n v="11"/>
    <n v="10"/>
    <n v="0"/>
    <n v="23228"/>
    <n v="0"/>
    <n v="0.47356638539693474"/>
    <n v="0.47356638539693474"/>
  </r>
  <r>
    <s v="Dolton"/>
    <s v="Dolton"/>
    <x v="2"/>
    <x v="7"/>
    <x v="0"/>
    <x v="7"/>
    <x v="2"/>
    <x v="0"/>
    <x v="2"/>
    <n v="11"/>
    <n v="11"/>
    <n v="0"/>
    <n v="23262"/>
    <n v="4.2988565041698908E-2"/>
    <n v="0.42988565041698906"/>
    <n v="0.47287421545868796"/>
  </r>
  <r>
    <s v="Dolton"/>
    <s v="Dolton"/>
    <x v="3"/>
    <x v="5"/>
    <x v="0"/>
    <x v="5"/>
    <x v="15"/>
    <x v="0"/>
    <x v="4"/>
    <n v="11"/>
    <n v="11"/>
    <n v="0"/>
    <n v="23283"/>
    <n v="0.12884937508053088"/>
    <n v="0.34359833354808228"/>
    <n v="0.47244770862861318"/>
  </r>
  <r>
    <s v="Downers Grove"/>
    <s v="Downers Grove"/>
    <x v="0"/>
    <x v="22"/>
    <x v="0"/>
    <x v="22"/>
    <x v="3"/>
    <x v="0"/>
    <x v="7"/>
    <n v="20"/>
    <n v="20"/>
    <n v="0"/>
    <n v="48621"/>
    <n v="0.22623969066864114"/>
    <n v="0.18510520145616091"/>
    <n v="0.41134489212480208"/>
  </r>
  <r>
    <s v="Downers Grove"/>
    <s v="Downers Grove"/>
    <x v="1"/>
    <x v="6"/>
    <x v="0"/>
    <x v="0"/>
    <x v="21"/>
    <x v="1"/>
    <x v="2"/>
    <n v="16"/>
    <n v="15"/>
    <n v="1"/>
    <n v="48964"/>
    <n v="0.10211584020913325"/>
    <n v="0.22465484846009315"/>
    <n v="0.32677068866922632"/>
  </r>
  <r>
    <s v="Downers Grove"/>
    <s v="Downers Grove"/>
    <x v="2"/>
    <x v="9"/>
    <x v="0"/>
    <x v="34"/>
    <x v="2"/>
    <x v="0"/>
    <x v="2"/>
    <n v="23"/>
    <n v="23"/>
    <n v="0"/>
    <n v="49372"/>
    <n v="0.26330713764886982"/>
    <n v="0.20254395203759218"/>
    <n v="0.46585108968646194"/>
  </r>
  <r>
    <s v="Downers Grove"/>
    <s v="Downers Grove"/>
    <x v="3"/>
    <x v="1"/>
    <x v="0"/>
    <x v="1"/>
    <x v="21"/>
    <x v="0"/>
    <x v="25"/>
    <n v="19"/>
    <n v="19"/>
    <n v="0"/>
    <n v="49504"/>
    <n v="0.16160310277957338"/>
    <n v="0.22220426632191337"/>
    <n v="0.38380736910148672"/>
  </r>
  <r>
    <s v="East Dundee"/>
    <s v="East Dundee"/>
    <x v="0"/>
    <x v="5"/>
    <x v="0"/>
    <x v="5"/>
    <x v="13"/>
    <x v="3"/>
    <x v="14"/>
    <n v="3"/>
    <n v="3"/>
    <n v="0"/>
    <n v="2886"/>
    <n v="1.0395010395010396"/>
    <n v="0"/>
    <n v="1.0395010395010396"/>
  </r>
  <r>
    <s v="East Dundee"/>
    <s v="East Dundee"/>
    <x v="1"/>
    <x v="7"/>
    <x v="0"/>
    <x v="7"/>
    <x v="13"/>
    <x v="3"/>
    <x v="14"/>
    <n v="1"/>
    <n v="1"/>
    <n v="0"/>
    <n v="2946"/>
    <n v="0.33944331296673452"/>
    <n v="0"/>
    <n v="0.33944331296673452"/>
  </r>
  <r>
    <s v="East Dundee"/>
    <s v="East Dundee"/>
    <x v="2"/>
    <x v="7"/>
    <x v="0"/>
    <x v="7"/>
    <x v="13"/>
    <x v="3"/>
    <x v="14"/>
    <n v="1"/>
    <n v="1"/>
    <n v="0"/>
    <n v="3003"/>
    <n v="0.33300033300033299"/>
    <n v="0"/>
    <n v="0.33300033300033299"/>
  </r>
  <r>
    <s v="East Dundee"/>
    <s v="East Dundee"/>
    <x v="3"/>
    <x v="4"/>
    <x v="0"/>
    <x v="4"/>
    <x v="0"/>
    <x v="0"/>
    <x v="0"/>
    <n v="4"/>
    <n v="4"/>
    <n v="0"/>
    <n v="3074"/>
    <n v="0.65061808718282377"/>
    <n v="0.65061808718282377"/>
    <n v="1.3012361743656475"/>
  </r>
  <r>
    <s v="Elburn"/>
    <s v="Elburn"/>
    <x v="0"/>
    <x v="16"/>
    <x v="2"/>
    <x v="16"/>
    <x v="6"/>
    <x v="0"/>
    <x v="6"/>
    <n v="1"/>
    <n v="1"/>
    <n v="0"/>
    <n v="5595"/>
    <n v="0"/>
    <n v="0.17873100983020554"/>
    <n v="0.17873100983020554"/>
  </r>
  <r>
    <s v="Elburn"/>
    <s v="Elburn"/>
    <x v="1"/>
    <x v="7"/>
    <x v="0"/>
    <x v="7"/>
    <x v="0"/>
    <x v="1"/>
    <x v="6"/>
    <n v="3"/>
    <n v="2"/>
    <n v="1"/>
    <n v="5666"/>
    <n v="0.17649135192375573"/>
    <n v="0.35298270384751146"/>
    <n v="0.52947405577126716"/>
  </r>
  <r>
    <s v="Elburn"/>
    <s v="Elburn"/>
    <x v="2"/>
    <x v="7"/>
    <x v="0"/>
    <x v="7"/>
    <x v="13"/>
    <x v="3"/>
    <x v="14"/>
    <n v="1"/>
    <n v="1"/>
    <n v="0"/>
    <n v="5733"/>
    <n v="0.17442874585731727"/>
    <n v="0"/>
    <n v="0.17442874585731727"/>
  </r>
  <r>
    <s v="Elgin"/>
    <s v="Elgin"/>
    <x v="0"/>
    <x v="35"/>
    <x v="0"/>
    <x v="35"/>
    <x v="36"/>
    <x v="4"/>
    <x v="38"/>
    <n v="57"/>
    <n v="54"/>
    <n v="2"/>
    <n v="109513"/>
    <n v="0.25567740816158813"/>
    <n v="0.26480874416735917"/>
    <n v="0.52048615232894724"/>
  </r>
  <r>
    <s v="Elgin"/>
    <s v="Elgin"/>
    <x v="1"/>
    <x v="27"/>
    <x v="0"/>
    <x v="36"/>
    <x v="36"/>
    <x v="0"/>
    <x v="39"/>
    <n v="51"/>
    <n v="49"/>
    <n v="0"/>
    <n v="109825"/>
    <n v="0.20031868882312773"/>
    <n v="0.26405645344866835"/>
    <n v="0.46437514227179599"/>
  </r>
  <r>
    <s v="Elgin"/>
    <s v="Elgin"/>
    <x v="2"/>
    <x v="31"/>
    <x v="1"/>
    <x v="34"/>
    <x v="37"/>
    <x v="0"/>
    <x v="40"/>
    <n v="45"/>
    <n v="43"/>
    <n v="1"/>
    <n v="110906"/>
    <n v="0.126233026166303"/>
    <n v="0.27951598651109949"/>
    <n v="0.40574901267740249"/>
  </r>
  <r>
    <s v="Elgin"/>
    <s v="Elgin"/>
    <x v="3"/>
    <x v="11"/>
    <x v="0"/>
    <x v="33"/>
    <x v="38"/>
    <x v="9"/>
    <x v="41"/>
    <n v="54"/>
    <n v="48"/>
    <n v="4"/>
    <n v="112105"/>
    <n v="0.14272333972614959"/>
    <n v="0.33896793184960528"/>
    <n v="0.48169127157575486"/>
  </r>
  <r>
    <s v="Elk Grove Village"/>
    <s v="Elk Grove"/>
    <x v="0"/>
    <x v="21"/>
    <x v="0"/>
    <x v="3"/>
    <x v="1"/>
    <x v="4"/>
    <x v="0"/>
    <n v="14"/>
    <n v="11"/>
    <n v="2"/>
    <n v="33166"/>
    <n v="0.30151359826328167"/>
    <n v="0.12060543930531267"/>
    <n v="0.42211903756859431"/>
  </r>
  <r>
    <s v="Elk Grove Village"/>
    <s v="Elk Grove"/>
    <x v="1"/>
    <x v="17"/>
    <x v="0"/>
    <x v="6"/>
    <x v="3"/>
    <x v="0"/>
    <x v="7"/>
    <n v="13"/>
    <n v="13"/>
    <n v="0"/>
    <n v="33247"/>
    <n v="0.12031160706229134"/>
    <n v="0.27070111589015555"/>
    <n v="0.39101272295244682"/>
  </r>
  <r>
    <s v="Elk Grove Village"/>
    <s v="Elk Grove"/>
    <x v="2"/>
    <x v="0"/>
    <x v="0"/>
    <x v="6"/>
    <x v="5"/>
    <x v="0"/>
    <x v="5"/>
    <n v="12"/>
    <n v="10"/>
    <n v="0"/>
    <n v="33288"/>
    <n v="0.18024513338139869"/>
    <n v="0.18024513338139869"/>
    <n v="0.36049026676279738"/>
  </r>
  <r>
    <s v="Elk Grove Village"/>
    <s v="Elk Grove"/>
    <x v="3"/>
    <x v="3"/>
    <x v="0"/>
    <x v="3"/>
    <x v="4"/>
    <x v="0"/>
    <x v="16"/>
    <n v="14"/>
    <n v="14"/>
    <n v="0"/>
    <n v="33333"/>
    <n v="0.27000270002700028"/>
    <n v="0.15000150001500015"/>
    <n v="0.4200042000420004"/>
  </r>
  <r>
    <s v="Elmhurst"/>
    <s v="Elmhurst"/>
    <x v="0"/>
    <x v="9"/>
    <x v="0"/>
    <x v="34"/>
    <x v="5"/>
    <x v="0"/>
    <x v="5"/>
    <n v="19"/>
    <n v="19"/>
    <n v="0"/>
    <n v="44385"/>
    <n v="0.2928917427058691"/>
    <n v="0.13518080432578575"/>
    <n v="0.42807254703165482"/>
  </r>
  <r>
    <s v="Elmhurst"/>
    <s v="Elmhurst"/>
    <x v="1"/>
    <x v="21"/>
    <x v="0"/>
    <x v="3"/>
    <x v="7"/>
    <x v="1"/>
    <x v="24"/>
    <n v="26"/>
    <n v="24"/>
    <n v="1"/>
    <n v="44745"/>
    <n v="0.22348865795060902"/>
    <n v="0.35758185272097437"/>
    <n v="0.58107051067158344"/>
  </r>
  <r>
    <s v="Elmhurst"/>
    <s v="Elmhurst"/>
    <x v="2"/>
    <x v="34"/>
    <x v="0"/>
    <x v="33"/>
    <x v="16"/>
    <x v="0"/>
    <x v="22"/>
    <n v="27"/>
    <n v="27"/>
    <n v="0"/>
    <n v="45105"/>
    <n v="0.33255736614566012"/>
    <n v="0.26604589291652814"/>
    <n v="0.59860325906218825"/>
  </r>
  <r>
    <s v="Elmhurst"/>
    <s v="Elmhurst"/>
    <x v="3"/>
    <x v="21"/>
    <x v="0"/>
    <x v="21"/>
    <x v="3"/>
    <x v="0"/>
    <x v="7"/>
    <n v="19"/>
    <n v="19"/>
    <n v="0"/>
    <n v="45469"/>
    <n v="0.21993006224020761"/>
    <n v="0.19793705601618686"/>
    <n v="0.41786711825639444"/>
  </r>
  <r>
    <s v="Elmwood Park"/>
    <s v="Elmwood Park"/>
    <x v="0"/>
    <x v="3"/>
    <x v="0"/>
    <x v="3"/>
    <x v="5"/>
    <x v="1"/>
    <x v="16"/>
    <n v="15"/>
    <n v="14"/>
    <n v="1"/>
    <n v="24876"/>
    <n v="0.36179450072358899"/>
    <n v="0.241196333815726"/>
    <n v="0.60299083453931501"/>
  </r>
  <r>
    <s v="Elmwood Park"/>
    <s v="Elmwood Park"/>
    <x v="1"/>
    <x v="1"/>
    <x v="0"/>
    <x v="1"/>
    <x v="8"/>
    <x v="0"/>
    <x v="9"/>
    <n v="22"/>
    <n v="22"/>
    <n v="0"/>
    <n v="24918"/>
    <n v="0.32105305401717632"/>
    <n v="0.56184284453005862"/>
    <n v="0.88289589854723494"/>
  </r>
  <r>
    <s v="Elmwood Park"/>
    <s v="Elmwood Park"/>
    <x v="2"/>
    <x v="0"/>
    <x v="0"/>
    <x v="0"/>
    <x v="2"/>
    <x v="0"/>
    <x v="2"/>
    <n v="16"/>
    <n v="15"/>
    <n v="0"/>
    <n v="24960"/>
    <n v="0.24038461538461539"/>
    <n v="0.40064102564102561"/>
    <n v="0.64102564102564108"/>
  </r>
  <r>
    <s v="Elmwood Park"/>
    <s v="Elmwood Park"/>
    <x v="3"/>
    <x v="4"/>
    <x v="0"/>
    <x v="4"/>
    <x v="2"/>
    <x v="0"/>
    <x v="2"/>
    <n v="12"/>
    <n v="12"/>
    <n v="0"/>
    <n v="24971"/>
    <n v="8.0092907773016697E-2"/>
    <n v="0.40046453886508349"/>
    <n v="0.48055744663810018"/>
  </r>
  <r>
    <s v="Evanston"/>
    <s v="Evanston"/>
    <x v="0"/>
    <x v="36"/>
    <x v="0"/>
    <x v="37"/>
    <x v="39"/>
    <x v="1"/>
    <x v="42"/>
    <n v="112"/>
    <n v="106"/>
    <n v="1"/>
    <n v="74619"/>
    <n v="0.71027486297055709"/>
    <n v="0.79068333802382773"/>
    <n v="1.5009582009943847"/>
  </r>
  <r>
    <s v="Evanston"/>
    <s v="Evanston"/>
    <x v="1"/>
    <x v="37"/>
    <x v="0"/>
    <x v="38"/>
    <x v="40"/>
    <x v="0"/>
    <x v="43"/>
    <n v="116"/>
    <n v="114"/>
    <n v="0"/>
    <n v="74937"/>
    <n v="0.82736165045304721"/>
    <n v="0.72060530845910564"/>
    <n v="1.5479669589121527"/>
  </r>
  <r>
    <s v="Evanston"/>
    <s v="Evanston"/>
    <x v="2"/>
    <x v="38"/>
    <x v="1"/>
    <x v="39"/>
    <x v="20"/>
    <x v="1"/>
    <x v="44"/>
    <n v="92"/>
    <n v="87"/>
    <n v="2"/>
    <n v="75282"/>
    <n v="0.63760261417071806"/>
    <n v="0.58446906298982493"/>
    <n v="1.2220716771605431"/>
  </r>
  <r>
    <s v="Evanston"/>
    <s v="Evanston"/>
    <x v="3"/>
    <x v="39"/>
    <x v="0"/>
    <x v="40"/>
    <x v="32"/>
    <x v="1"/>
    <x v="33"/>
    <n v="102"/>
    <n v="100"/>
    <n v="1"/>
    <n v="75603"/>
    <n v="0.72748435908627962"/>
    <n v="0.62166845231009349"/>
    <n v="1.3491528113963731"/>
  </r>
  <r>
    <s v="Evergreen Park"/>
    <s v="Evergreen Park"/>
    <x v="0"/>
    <x v="1"/>
    <x v="0"/>
    <x v="1"/>
    <x v="2"/>
    <x v="0"/>
    <x v="2"/>
    <n v="18"/>
    <n v="18"/>
    <n v="0"/>
    <n v="19852"/>
    <n v="0.40298206729800523"/>
    <n v="0.50372758412250662"/>
    <n v="0.90670965142051185"/>
  </r>
  <r>
    <s v="Evergreen Park"/>
    <s v="Evergreen Park"/>
    <x v="1"/>
    <x v="3"/>
    <x v="0"/>
    <x v="1"/>
    <x v="3"/>
    <x v="0"/>
    <x v="7"/>
    <n v="18"/>
    <n v="17"/>
    <n v="0"/>
    <n v="19903"/>
    <n v="0.45219313671305833"/>
    <n v="0.45219313671305833"/>
    <n v="0.90438627342611666"/>
  </r>
  <r>
    <s v="Evergreen Park"/>
    <s v="Evergreen Park"/>
    <x v="2"/>
    <x v="17"/>
    <x v="0"/>
    <x v="6"/>
    <x v="3"/>
    <x v="0"/>
    <x v="7"/>
    <n v="13"/>
    <n v="13"/>
    <n v="0"/>
    <n v="19924"/>
    <n v="0.20076289901626179"/>
    <n v="0.45171652278658903"/>
    <n v="0.6524794218028509"/>
  </r>
  <r>
    <s v="Evergreen Park"/>
    <s v="Evergreen Park"/>
    <x v="3"/>
    <x v="17"/>
    <x v="0"/>
    <x v="6"/>
    <x v="3"/>
    <x v="0"/>
    <x v="7"/>
    <n v="13"/>
    <n v="13"/>
    <n v="0"/>
    <n v="19934"/>
    <n v="0.20066218521119697"/>
    <n v="0.45148991672519312"/>
    <n v="0.65215210193639017"/>
  </r>
  <r>
    <s v="Flossmoor"/>
    <s v="Flossmoor"/>
    <x v="0"/>
    <x v="7"/>
    <x v="0"/>
    <x v="7"/>
    <x v="13"/>
    <x v="3"/>
    <x v="14"/>
    <n v="1"/>
    <n v="1"/>
    <n v="0"/>
    <n v="9387"/>
    <n v="0.10653030787258976"/>
    <n v="0"/>
    <n v="0.10653030787258976"/>
  </r>
  <r>
    <s v="Flossmoor"/>
    <s v="Flossmoor"/>
    <x v="1"/>
    <x v="7"/>
    <x v="0"/>
    <x v="7"/>
    <x v="13"/>
    <x v="3"/>
    <x v="14"/>
    <n v="1"/>
    <n v="1"/>
    <n v="0"/>
    <n v="9317"/>
    <n v="0.10733068584308254"/>
    <n v="0"/>
    <n v="0.10733068584308254"/>
  </r>
  <r>
    <s v="Flossmoor"/>
    <s v="Flossmoor"/>
    <x v="2"/>
    <x v="7"/>
    <x v="0"/>
    <x v="7"/>
    <x v="13"/>
    <x v="3"/>
    <x v="14"/>
    <n v="1"/>
    <n v="1"/>
    <n v="0"/>
    <n v="9339"/>
    <n v="0.10707784559374665"/>
    <n v="0"/>
    <n v="0.10707784559374665"/>
  </r>
  <r>
    <s v="Flossmoor"/>
    <s v="Flossmoor"/>
    <x v="3"/>
    <x v="7"/>
    <x v="0"/>
    <x v="7"/>
    <x v="6"/>
    <x v="0"/>
    <x v="6"/>
    <n v="2"/>
    <n v="2"/>
    <n v="0"/>
    <n v="9492"/>
    <n v="0.10535187526337969"/>
    <n v="0.10535187526337969"/>
    <n v="0.21070375052675938"/>
  </r>
  <r>
    <s v="Ford Heights"/>
    <s v="Ford Heights"/>
    <x v="0"/>
    <x v="16"/>
    <x v="2"/>
    <x v="16"/>
    <x v="14"/>
    <x v="0"/>
    <x v="3"/>
    <n v="3"/>
    <n v="3"/>
    <n v="0"/>
    <n v="2787"/>
    <n v="0"/>
    <n v="1.0764262648008611"/>
    <n v="1.0764262648008611"/>
  </r>
  <r>
    <s v="Ford Heights"/>
    <s v="Ford Heights"/>
    <x v="1"/>
    <x v="16"/>
    <x v="2"/>
    <x v="16"/>
    <x v="1"/>
    <x v="0"/>
    <x v="1"/>
    <n v="4"/>
    <n v="4"/>
    <n v="0"/>
    <n v="2781"/>
    <n v="0"/>
    <n v="1.4383315354189139"/>
    <n v="1.4383315354189139"/>
  </r>
  <r>
    <s v="Ford Heights"/>
    <s v="Ford Heights"/>
    <x v="3"/>
    <x v="16"/>
    <x v="2"/>
    <x v="16"/>
    <x v="5"/>
    <x v="1"/>
    <x v="16"/>
    <n v="6"/>
    <n v="5"/>
    <n v="1"/>
    <n v="2780"/>
    <n v="0"/>
    <n v="2.1582733812949639"/>
    <n v="2.1582733812949639"/>
  </r>
  <r>
    <s v="Forest Park"/>
    <s v="Forest Park"/>
    <x v="0"/>
    <x v="3"/>
    <x v="0"/>
    <x v="3"/>
    <x v="8"/>
    <x v="1"/>
    <x v="23"/>
    <n v="23"/>
    <n v="22"/>
    <n v="1"/>
    <n v="14194"/>
    <n v="0.63407073411300541"/>
    <n v="0.9863322530646752"/>
    <n v="1.6204029871776806"/>
  </r>
  <r>
    <s v="Forest Park"/>
    <s v="Forest Park"/>
    <x v="1"/>
    <x v="2"/>
    <x v="0"/>
    <x v="2"/>
    <x v="2"/>
    <x v="1"/>
    <x v="7"/>
    <n v="17"/>
    <n v="16"/>
    <n v="1"/>
    <n v="14202"/>
    <n v="0.49288832558794543"/>
    <n v="0.70412617941135047"/>
    <n v="1.1970145049992957"/>
  </r>
  <r>
    <s v="Forest Park"/>
    <s v="Forest Park"/>
    <x v="2"/>
    <x v="6"/>
    <x v="0"/>
    <x v="0"/>
    <x v="7"/>
    <x v="1"/>
    <x v="24"/>
    <n v="21"/>
    <n v="20"/>
    <n v="1"/>
    <n v="14202"/>
    <n v="0.35206308970567524"/>
    <n v="1.1266018870581607"/>
    <n v="1.478664976763836"/>
  </r>
  <r>
    <s v="Forest Park"/>
    <s v="Forest Park"/>
    <x v="3"/>
    <x v="6"/>
    <x v="0"/>
    <x v="0"/>
    <x v="3"/>
    <x v="0"/>
    <x v="7"/>
    <n v="14"/>
    <n v="14"/>
    <n v="0"/>
    <n v="14194"/>
    <n v="0.35226151895166968"/>
    <n v="0.63407073411300541"/>
    <n v="0.9863322530646752"/>
  </r>
  <r>
    <s v="Forest View"/>
    <s v="Forestview"/>
    <x v="1"/>
    <x v="16"/>
    <x v="2"/>
    <x v="16"/>
    <x v="6"/>
    <x v="0"/>
    <x v="6"/>
    <n v="1"/>
    <n v="1"/>
    <n v="0"/>
    <n v="766"/>
    <n v="0"/>
    <n v="1.3054830287206267"/>
    <n v="1.3054830287206267"/>
  </r>
  <r>
    <s v="Forest View"/>
    <s v="Forestview"/>
    <x v="3"/>
    <x v="16"/>
    <x v="2"/>
    <x v="16"/>
    <x v="6"/>
    <x v="0"/>
    <x v="6"/>
    <n v="1"/>
    <n v="1"/>
    <n v="0"/>
    <n v="703"/>
    <n v="0"/>
    <n v="1.4224751066856332"/>
    <n v="1.4224751066856332"/>
  </r>
  <r>
    <s v="Fox Lake"/>
    <s v="Fox Lake"/>
    <x v="0"/>
    <x v="16"/>
    <x v="2"/>
    <x v="16"/>
    <x v="1"/>
    <x v="0"/>
    <x v="3"/>
    <n v="4"/>
    <n v="3"/>
    <n v="0"/>
    <n v="10768"/>
    <n v="0"/>
    <n v="0.37147102526002967"/>
    <n v="0.37147102526002967"/>
  </r>
  <r>
    <s v="Fox Lake"/>
    <s v="Fox Lake"/>
    <x v="1"/>
    <x v="7"/>
    <x v="0"/>
    <x v="7"/>
    <x v="6"/>
    <x v="0"/>
    <x v="6"/>
    <n v="2"/>
    <n v="2"/>
    <n v="0"/>
    <n v="10751"/>
    <n v="9.3014603292716963E-2"/>
    <n v="9.3014603292716963E-2"/>
    <n v="0.18602920658543393"/>
  </r>
  <r>
    <s v="Fox Lake"/>
    <s v="Fox Lake"/>
    <x v="2"/>
    <x v="4"/>
    <x v="0"/>
    <x v="4"/>
    <x v="0"/>
    <x v="0"/>
    <x v="0"/>
    <n v="4"/>
    <n v="4"/>
    <n v="0"/>
    <n v="10757"/>
    <n v="0.18592544389699728"/>
    <n v="0.18592544389699728"/>
    <n v="0.37185088779399456"/>
  </r>
  <r>
    <s v="Fox Lake"/>
    <s v="Fox Lake"/>
    <x v="3"/>
    <x v="4"/>
    <x v="0"/>
    <x v="4"/>
    <x v="13"/>
    <x v="3"/>
    <x v="14"/>
    <n v="2"/>
    <n v="2"/>
    <n v="0"/>
    <n v="10539"/>
    <n v="0.18977132555270898"/>
    <n v="0"/>
    <n v="0.18977132555270898"/>
  </r>
  <r>
    <s v="Fox River Grove"/>
    <s v="Fox River Grove"/>
    <x v="0"/>
    <x v="4"/>
    <x v="0"/>
    <x v="4"/>
    <x v="13"/>
    <x v="3"/>
    <x v="14"/>
    <n v="2"/>
    <n v="2"/>
    <n v="0"/>
    <n v="4729"/>
    <n v="0.42292239374074858"/>
    <n v="0"/>
    <n v="0.42292239374074858"/>
  </r>
  <r>
    <s v="Fox River Grove"/>
    <s v="Fox River Grove"/>
    <x v="1"/>
    <x v="7"/>
    <x v="0"/>
    <x v="7"/>
    <x v="13"/>
    <x v="3"/>
    <x v="14"/>
    <n v="1"/>
    <n v="1"/>
    <n v="0"/>
    <n v="4657"/>
    <n v="0.21473051320592657"/>
    <n v="0"/>
    <n v="0.21473051320592657"/>
  </r>
  <r>
    <s v="Fox River Grove"/>
    <s v="Fox River Grove"/>
    <x v="2"/>
    <x v="7"/>
    <x v="0"/>
    <x v="7"/>
    <x v="6"/>
    <x v="0"/>
    <x v="17"/>
    <n v="2"/>
    <n v="1"/>
    <n v="0"/>
    <n v="4749"/>
    <n v="0.21057064645188461"/>
    <n v="0.21057064645188461"/>
    <n v="0.42114129290376923"/>
  </r>
  <r>
    <s v="Fox River Grove"/>
    <s v="Fox River Grove"/>
    <x v="3"/>
    <x v="16"/>
    <x v="2"/>
    <x v="16"/>
    <x v="0"/>
    <x v="0"/>
    <x v="0"/>
    <n v="2"/>
    <n v="2"/>
    <n v="0"/>
    <n v="4739"/>
    <n v="0"/>
    <n v="0.42202996412745303"/>
    <n v="0.42202996412745303"/>
  </r>
  <r>
    <s v="Frankfort"/>
    <s v="Frankfort"/>
    <x v="0"/>
    <x v="7"/>
    <x v="0"/>
    <x v="7"/>
    <x v="6"/>
    <x v="0"/>
    <x v="6"/>
    <n v="2"/>
    <n v="2"/>
    <n v="0"/>
    <n v="17787"/>
    <n v="5.6220835441614665E-2"/>
    <n v="5.6220835441614665E-2"/>
    <n v="0.11244167088322933"/>
  </r>
  <r>
    <s v="Frankfort"/>
    <s v="Frankfort"/>
    <x v="1"/>
    <x v="5"/>
    <x v="0"/>
    <x v="5"/>
    <x v="6"/>
    <x v="0"/>
    <x v="6"/>
    <n v="4"/>
    <n v="4"/>
    <n v="0"/>
    <n v="17958"/>
    <n v="0.16705646508519881"/>
    <n v="5.5685488361732927E-2"/>
    <n v="0.22274195344693171"/>
  </r>
  <r>
    <s v="Frankfort"/>
    <s v="Frankfort"/>
    <x v="2"/>
    <x v="7"/>
    <x v="0"/>
    <x v="7"/>
    <x v="6"/>
    <x v="0"/>
    <x v="6"/>
    <n v="2"/>
    <n v="2"/>
    <n v="0"/>
    <n v="18100"/>
    <n v="5.5248618784530384E-2"/>
    <n v="5.5248618784530384E-2"/>
    <n v="0.11049723756906077"/>
  </r>
  <r>
    <s v="Frankfort"/>
    <s v="Frankfort"/>
    <x v="3"/>
    <x v="7"/>
    <x v="0"/>
    <x v="7"/>
    <x v="6"/>
    <x v="0"/>
    <x v="6"/>
    <n v="2"/>
    <n v="2"/>
    <n v="0"/>
    <n v="18295"/>
    <n v="5.4659743099207431E-2"/>
    <n v="5.4659743099207431E-2"/>
    <n v="0.10931948619841486"/>
  </r>
  <r>
    <s v="Franklin Park"/>
    <s v="Franklin Park"/>
    <x v="0"/>
    <x v="6"/>
    <x v="0"/>
    <x v="0"/>
    <x v="2"/>
    <x v="1"/>
    <x v="7"/>
    <n v="15"/>
    <n v="14"/>
    <n v="1"/>
    <n v="18333"/>
    <n v="0.2727322314951181"/>
    <n v="0.54546446299023621"/>
    <n v="0.81819669448535426"/>
  </r>
  <r>
    <s v="Franklin Park"/>
    <s v="Franklin Park"/>
    <x v="1"/>
    <x v="17"/>
    <x v="0"/>
    <x v="5"/>
    <x v="3"/>
    <x v="0"/>
    <x v="7"/>
    <n v="13"/>
    <n v="12"/>
    <n v="0"/>
    <n v="18383"/>
    <n v="0.2175923407496056"/>
    <n v="0.48958276668661266"/>
    <n v="0.70717510743621825"/>
  </r>
  <r>
    <s v="Franklin Park"/>
    <s v="Franklin Park"/>
    <x v="2"/>
    <x v="1"/>
    <x v="0"/>
    <x v="1"/>
    <x v="14"/>
    <x v="0"/>
    <x v="3"/>
    <n v="11"/>
    <n v="11"/>
    <n v="0"/>
    <n v="18389"/>
    <n v="0.43504268856381528"/>
    <n v="0.16314100821143074"/>
    <n v="0.59818369677524608"/>
  </r>
  <r>
    <s v="Franklin Park"/>
    <s v="Franklin Park"/>
    <x v="3"/>
    <x v="2"/>
    <x v="1"/>
    <x v="0"/>
    <x v="5"/>
    <x v="0"/>
    <x v="5"/>
    <n v="13"/>
    <n v="11"/>
    <n v="1"/>
    <n v="18410"/>
    <n v="0.38022813688212925"/>
    <n v="0.32590983161325365"/>
    <n v="0.70613796849538302"/>
  </r>
  <r>
    <s v="Geneva"/>
    <s v="Geneva"/>
    <x v="0"/>
    <x v="3"/>
    <x v="0"/>
    <x v="17"/>
    <x v="0"/>
    <x v="0"/>
    <x v="0"/>
    <n v="11"/>
    <n v="8"/>
    <n v="0"/>
    <n v="21588"/>
    <n v="0.41689827682045577"/>
    <n v="9.2644061515656836E-2"/>
    <n v="0.50954233833611273"/>
  </r>
  <r>
    <s v="Geneva"/>
    <s v="Geneva"/>
    <x v="1"/>
    <x v="6"/>
    <x v="0"/>
    <x v="6"/>
    <x v="14"/>
    <x v="0"/>
    <x v="3"/>
    <n v="8"/>
    <n v="7"/>
    <n v="0"/>
    <n v="21607"/>
    <n v="0.23140648863794142"/>
    <n v="0.13884389318276485"/>
    <n v="0.37025038182070624"/>
  </r>
  <r>
    <s v="Geneva"/>
    <s v="Geneva"/>
    <x v="2"/>
    <x v="5"/>
    <x v="0"/>
    <x v="5"/>
    <x v="22"/>
    <x v="0"/>
    <x v="15"/>
    <n v="10"/>
    <n v="10"/>
    <n v="0"/>
    <n v="21662"/>
    <n v="0.13849136737143383"/>
    <n v="0.32314652386667903"/>
    <n v="0.46163789123811283"/>
  </r>
  <r>
    <s v="Geneva"/>
    <s v="Geneva"/>
    <x v="3"/>
    <x v="4"/>
    <x v="0"/>
    <x v="4"/>
    <x v="22"/>
    <x v="0"/>
    <x v="15"/>
    <n v="9"/>
    <n v="9"/>
    <n v="0"/>
    <n v="21704"/>
    <n v="9.2148912642830816E-2"/>
    <n v="0.32252119424990788"/>
    <n v="0.41467010689273864"/>
  </r>
  <r>
    <s v="Glen Ellyn"/>
    <s v="Glen Ellyn"/>
    <x v="0"/>
    <x v="3"/>
    <x v="0"/>
    <x v="3"/>
    <x v="1"/>
    <x v="0"/>
    <x v="3"/>
    <n v="13"/>
    <n v="12"/>
    <n v="0"/>
    <n v="27503"/>
    <n v="0.32723702868777949"/>
    <n v="0.14543867941679089"/>
    <n v="0.47267570810457038"/>
  </r>
  <r>
    <s v="Glen Ellyn"/>
    <s v="Glen Ellyn"/>
    <x v="1"/>
    <x v="6"/>
    <x v="0"/>
    <x v="0"/>
    <x v="2"/>
    <x v="0"/>
    <x v="2"/>
    <n v="15"/>
    <n v="15"/>
    <n v="0"/>
    <n v="27493"/>
    <n v="0.18186447459353292"/>
    <n v="0.36372894918706583"/>
    <n v="0.54559342378059861"/>
  </r>
  <r>
    <s v="Glen Ellyn"/>
    <s v="Glen Ellyn"/>
    <x v="2"/>
    <x v="17"/>
    <x v="0"/>
    <x v="6"/>
    <x v="21"/>
    <x v="0"/>
    <x v="2"/>
    <n v="15"/>
    <n v="14"/>
    <n v="0"/>
    <n v="27394"/>
    <n v="0.14601737606775209"/>
    <n v="0.4015477841863182"/>
    <n v="0.54756516025407032"/>
  </r>
  <r>
    <s v="Glen Ellyn"/>
    <s v="Glen Ellyn"/>
    <x v="3"/>
    <x v="1"/>
    <x v="0"/>
    <x v="1"/>
    <x v="3"/>
    <x v="0"/>
    <x v="7"/>
    <n v="17"/>
    <n v="17"/>
    <n v="0"/>
    <n v="27890"/>
    <n v="0.28684116170670493"/>
    <n v="0.32269630692004303"/>
    <n v="0.60953746862674796"/>
  </r>
  <r>
    <s v="Glencoe"/>
    <s v="Glencoe"/>
    <x v="0"/>
    <x v="7"/>
    <x v="0"/>
    <x v="23"/>
    <x v="6"/>
    <x v="0"/>
    <x v="6"/>
    <n v="2"/>
    <n v="1"/>
    <n v="0"/>
    <n v="8728"/>
    <n v="0.11457378551787352"/>
    <n v="0.11457378551787352"/>
    <n v="0.22914757103574704"/>
  </r>
  <r>
    <s v="Glencoe"/>
    <s v="Glencoe"/>
    <x v="1"/>
    <x v="7"/>
    <x v="0"/>
    <x v="7"/>
    <x v="0"/>
    <x v="0"/>
    <x v="0"/>
    <n v="3"/>
    <n v="3"/>
    <n v="0"/>
    <n v="8766"/>
    <n v="0.11407711613050422"/>
    <n v="0.22815423226100845"/>
    <n v="0.34223134839151265"/>
  </r>
  <r>
    <s v="Glencoe"/>
    <s v="Glencoe"/>
    <x v="2"/>
    <x v="4"/>
    <x v="0"/>
    <x v="4"/>
    <x v="1"/>
    <x v="0"/>
    <x v="1"/>
    <n v="6"/>
    <n v="6"/>
    <n v="0"/>
    <n v="8824"/>
    <n v="0.22665457842248413"/>
    <n v="0.45330915684496825"/>
    <n v="0.67996373526745235"/>
  </r>
  <r>
    <s v="Glencoe"/>
    <s v="Glencoe"/>
    <x v="3"/>
    <x v="5"/>
    <x v="0"/>
    <x v="5"/>
    <x v="1"/>
    <x v="0"/>
    <x v="3"/>
    <n v="7"/>
    <n v="6"/>
    <n v="0"/>
    <n v="8881"/>
    <n v="0.33779979732012161"/>
    <n v="0.45039972976016218"/>
    <n v="0.78819952708028374"/>
  </r>
  <r>
    <s v="Glendale Heights"/>
    <s v="Glendale Hts"/>
    <x v="0"/>
    <x v="31"/>
    <x v="0"/>
    <x v="20"/>
    <x v="5"/>
    <x v="0"/>
    <x v="5"/>
    <n v="20"/>
    <n v="20"/>
    <n v="0"/>
    <n v="34159"/>
    <n v="0.40984806346790015"/>
    <n v="0.17564917005767147"/>
    <n v="0.58549723352557159"/>
  </r>
  <r>
    <s v="Glendale Heights"/>
    <s v="Glendale Hts"/>
    <x v="1"/>
    <x v="0"/>
    <x v="0"/>
    <x v="17"/>
    <x v="4"/>
    <x v="0"/>
    <x v="16"/>
    <n v="11"/>
    <n v="11"/>
    <n v="0"/>
    <n v="34351"/>
    <n v="0.17466740415126197"/>
    <n v="0.14555617012605165"/>
    <n v="0.32022357427731357"/>
  </r>
  <r>
    <s v="Glendale Heights"/>
    <s v="Glendale Hts"/>
    <x v="2"/>
    <x v="6"/>
    <x v="0"/>
    <x v="0"/>
    <x v="5"/>
    <x v="0"/>
    <x v="5"/>
    <n v="11"/>
    <n v="11"/>
    <n v="0"/>
    <n v="34436"/>
    <n v="0.14519688697874317"/>
    <n v="0.1742362643744918"/>
    <n v="0.31943315135323502"/>
  </r>
  <r>
    <s v="Glendale Heights"/>
    <s v="Glendale Hts"/>
    <x v="3"/>
    <x v="0"/>
    <x v="0"/>
    <x v="17"/>
    <x v="15"/>
    <x v="0"/>
    <x v="4"/>
    <n v="14"/>
    <n v="14"/>
    <n v="0"/>
    <n v="34497"/>
    <n v="0.17392816766675365"/>
    <n v="0.2319042235556715"/>
    <n v="0.40583239122242515"/>
  </r>
  <r>
    <s v="Glenview"/>
    <s v="Glenview"/>
    <x v="0"/>
    <x v="11"/>
    <x v="0"/>
    <x v="33"/>
    <x v="14"/>
    <x v="0"/>
    <x v="3"/>
    <n v="19"/>
    <n v="18"/>
    <n v="0"/>
    <n v="44478"/>
    <n v="0.35972840505418407"/>
    <n v="6.7449075947659518E-2"/>
    <n v="0.42717748100184361"/>
  </r>
  <r>
    <s v="Glenview"/>
    <s v="Glenview"/>
    <x v="1"/>
    <x v="32"/>
    <x v="0"/>
    <x v="32"/>
    <x v="22"/>
    <x v="0"/>
    <x v="15"/>
    <n v="27"/>
    <n v="27"/>
    <n v="0"/>
    <n v="44863"/>
    <n v="0.4458016628402024"/>
    <n v="0.15603058199407083"/>
    <n v="0.60183224483427322"/>
  </r>
  <r>
    <s v="Glenview"/>
    <s v="Glenview"/>
    <x v="2"/>
    <x v="40"/>
    <x v="0"/>
    <x v="28"/>
    <x v="3"/>
    <x v="0"/>
    <x v="7"/>
    <n v="28"/>
    <n v="28"/>
    <n v="0"/>
    <n v="45400"/>
    <n v="0.41850220264317178"/>
    <n v="0.19823788546255505"/>
    <n v="0.61674008810572689"/>
  </r>
  <r>
    <s v="Glenview"/>
    <s v="Glenview"/>
    <x v="3"/>
    <x v="41"/>
    <x v="0"/>
    <x v="8"/>
    <x v="5"/>
    <x v="0"/>
    <x v="5"/>
    <n v="23"/>
    <n v="23"/>
    <n v="0"/>
    <n v="45969"/>
    <n v="0.36981444016619897"/>
    <n v="0.1305227435880702"/>
    <n v="0.50033718375426917"/>
  </r>
  <r>
    <s v="Glenwood"/>
    <s v="Glenwood"/>
    <x v="0"/>
    <x v="7"/>
    <x v="0"/>
    <x v="7"/>
    <x v="0"/>
    <x v="0"/>
    <x v="0"/>
    <n v="3"/>
    <n v="3"/>
    <n v="0"/>
    <n v="9033"/>
    <n v="0.11070519207350825"/>
    <n v="0.2214103841470165"/>
    <n v="0.33211557622052473"/>
  </r>
  <r>
    <s v="Glenwood"/>
    <s v="Glenwood"/>
    <x v="3"/>
    <x v="7"/>
    <x v="0"/>
    <x v="7"/>
    <x v="0"/>
    <x v="0"/>
    <x v="0"/>
    <n v="3"/>
    <n v="3"/>
    <n v="0"/>
    <n v="8923"/>
    <n v="0.11206993163734169"/>
    <n v="0.22413986327468338"/>
    <n v="0.33620979491202513"/>
  </r>
  <r>
    <s v="Godley"/>
    <s v="Godley"/>
    <x v="0"/>
    <x v="16"/>
    <x v="2"/>
    <x v="16"/>
    <x v="6"/>
    <x v="0"/>
    <x v="6"/>
    <n v="1"/>
    <n v="1"/>
    <n v="0"/>
    <n v="755"/>
    <n v="0"/>
    <n v="1.3245033112582782"/>
    <n v="1.3245033112582782"/>
  </r>
  <r>
    <s v="Godley"/>
    <s v="Godley"/>
    <x v="2"/>
    <x v="16"/>
    <x v="2"/>
    <x v="16"/>
    <x v="6"/>
    <x v="0"/>
    <x v="6"/>
    <n v="1"/>
    <n v="1"/>
    <n v="0"/>
    <n v="622"/>
    <n v="0"/>
    <n v="1.607717041800643"/>
    <n v="1.607717041800643"/>
  </r>
  <r>
    <s v="Golf"/>
    <s v="Golf"/>
    <x v="3"/>
    <x v="16"/>
    <x v="2"/>
    <x v="16"/>
    <x v="6"/>
    <x v="0"/>
    <x v="6"/>
    <n v="1"/>
    <n v="1"/>
    <n v="0"/>
    <n v="474"/>
    <n v="0"/>
    <n v="2.109704641350211"/>
    <n v="2.109704641350211"/>
  </r>
  <r>
    <s v="Grayslake"/>
    <s v="Grayslake"/>
    <x v="0"/>
    <x v="17"/>
    <x v="0"/>
    <x v="5"/>
    <x v="1"/>
    <x v="0"/>
    <x v="1"/>
    <n v="8"/>
    <n v="7"/>
    <n v="0"/>
    <n v="20943"/>
    <n v="0.19099460440242563"/>
    <n v="0.19099460440242563"/>
    <n v="0.38198920880485127"/>
  </r>
  <r>
    <s v="Grayslake"/>
    <s v="Grayslake"/>
    <x v="1"/>
    <x v="17"/>
    <x v="0"/>
    <x v="6"/>
    <x v="5"/>
    <x v="0"/>
    <x v="5"/>
    <n v="10"/>
    <n v="10"/>
    <n v="0"/>
    <n v="20951"/>
    <n v="0.19092167438308436"/>
    <n v="0.28638251157462652"/>
    <n v="0.47730418595771085"/>
  </r>
  <r>
    <s v="Grayslake"/>
    <s v="Grayslake"/>
    <x v="2"/>
    <x v="17"/>
    <x v="0"/>
    <x v="6"/>
    <x v="0"/>
    <x v="0"/>
    <x v="0"/>
    <n v="6"/>
    <n v="6"/>
    <n v="0"/>
    <n v="20863"/>
    <n v="0.19172698077937017"/>
    <n v="9.5863490389685085E-2"/>
    <n v="0.28759047116905528"/>
  </r>
  <r>
    <s v="Grayslake"/>
    <s v="Grayslake"/>
    <x v="3"/>
    <x v="17"/>
    <x v="0"/>
    <x v="6"/>
    <x v="0"/>
    <x v="0"/>
    <x v="0"/>
    <n v="6"/>
    <n v="6"/>
    <n v="0"/>
    <n v="21117"/>
    <n v="0.18942084576407633"/>
    <n v="9.4710422882038167E-2"/>
    <n v="0.28413126864611449"/>
  </r>
  <r>
    <s v="Green Oaks"/>
    <s v="Green Oaks"/>
    <x v="0"/>
    <x v="4"/>
    <x v="0"/>
    <x v="4"/>
    <x v="13"/>
    <x v="3"/>
    <x v="14"/>
    <n v="2"/>
    <n v="2"/>
    <n v="0"/>
    <n v="3852"/>
    <n v="0.51921079958463134"/>
    <n v="0"/>
    <n v="0.51921079958463134"/>
  </r>
  <r>
    <s v="Green Oaks"/>
    <s v="Green Oaks"/>
    <x v="3"/>
    <x v="7"/>
    <x v="0"/>
    <x v="7"/>
    <x v="13"/>
    <x v="3"/>
    <x v="14"/>
    <n v="1"/>
    <n v="1"/>
    <n v="0"/>
    <n v="3850"/>
    <n v="0.25974025974025972"/>
    <n v="0"/>
    <n v="0.25974025974025972"/>
  </r>
  <r>
    <s v="Gurnee"/>
    <s v="Gurnee"/>
    <x v="0"/>
    <x v="0"/>
    <x v="0"/>
    <x v="17"/>
    <x v="1"/>
    <x v="0"/>
    <x v="1"/>
    <n v="10"/>
    <n v="10"/>
    <n v="0"/>
    <n v="31222"/>
    <n v="0.19217218627890589"/>
    <n v="0.12811479085260394"/>
    <n v="0.32028697713150983"/>
  </r>
  <r>
    <s v="Gurnee"/>
    <s v="Gurnee"/>
    <x v="1"/>
    <x v="5"/>
    <x v="0"/>
    <x v="5"/>
    <x v="15"/>
    <x v="4"/>
    <x v="5"/>
    <n v="11"/>
    <n v="9"/>
    <n v="2"/>
    <n v="31247"/>
    <n v="9.6009216884820947E-2"/>
    <n v="0.25602457835952253"/>
    <n v="0.35203379524434342"/>
  </r>
  <r>
    <s v="Gurnee"/>
    <s v="Gurnee"/>
    <x v="2"/>
    <x v="7"/>
    <x v="0"/>
    <x v="7"/>
    <x v="14"/>
    <x v="0"/>
    <x v="3"/>
    <n v="4"/>
    <n v="4"/>
    <n v="0"/>
    <n v="31182"/>
    <n v="3.2069783849656856E-2"/>
    <n v="9.6209351548970562E-2"/>
    <n v="0.12827913539862743"/>
  </r>
  <r>
    <s v="Gurnee"/>
    <s v="Gurnee"/>
    <x v="3"/>
    <x v="6"/>
    <x v="0"/>
    <x v="0"/>
    <x v="3"/>
    <x v="0"/>
    <x v="4"/>
    <n v="14"/>
    <n v="13"/>
    <n v="0"/>
    <n v="31136"/>
    <n v="0.16058581706063721"/>
    <n v="0.28905447070914697"/>
    <n v="0.44964028776978421"/>
  </r>
  <r>
    <s v="Hainesville"/>
    <s v="Hainesville"/>
    <x v="0"/>
    <x v="7"/>
    <x v="0"/>
    <x v="7"/>
    <x v="0"/>
    <x v="0"/>
    <x v="0"/>
    <n v="3"/>
    <n v="3"/>
    <n v="0"/>
    <n v="3519"/>
    <n v="0.28417163967036091"/>
    <n v="0.56834327934072182"/>
    <n v="0.85251491901108267"/>
  </r>
  <r>
    <s v="Hainesville"/>
    <s v="Hainesville"/>
    <x v="3"/>
    <x v="7"/>
    <x v="0"/>
    <x v="7"/>
    <x v="6"/>
    <x v="0"/>
    <x v="6"/>
    <n v="2"/>
    <n v="2"/>
    <n v="0"/>
    <n v="3690"/>
    <n v="0.27100271002710025"/>
    <n v="0.27100271002710025"/>
    <n v="0.54200542005420049"/>
  </r>
  <r>
    <s v="Hampshire"/>
    <s v="Hampshire"/>
    <x v="1"/>
    <x v="16"/>
    <x v="2"/>
    <x v="16"/>
    <x v="6"/>
    <x v="0"/>
    <x v="6"/>
    <n v="1"/>
    <n v="1"/>
    <n v="0"/>
    <n v="6108"/>
    <n v="0"/>
    <n v="0.16371971185330714"/>
    <n v="0.16371971185330714"/>
  </r>
  <r>
    <s v="Hampshire"/>
    <s v="Hampshire"/>
    <x v="2"/>
    <x v="7"/>
    <x v="0"/>
    <x v="7"/>
    <x v="13"/>
    <x v="3"/>
    <x v="14"/>
    <n v="1"/>
    <n v="1"/>
    <n v="0"/>
    <n v="6053"/>
    <n v="0.16520733520568312"/>
    <n v="0"/>
    <n v="0.16520733520568312"/>
  </r>
  <r>
    <s v="Hanover Park"/>
    <s v="Hanover Park"/>
    <x v="0"/>
    <x v="1"/>
    <x v="0"/>
    <x v="2"/>
    <x v="14"/>
    <x v="0"/>
    <x v="3"/>
    <n v="11"/>
    <n v="10"/>
    <n v="0"/>
    <n v="37990"/>
    <n v="0.21058173203474601"/>
    <n v="7.8968149513029745E-2"/>
    <n v="0.28954988154777578"/>
  </r>
  <r>
    <s v="Hanover Park"/>
    <s v="Hanover Park"/>
    <x v="1"/>
    <x v="3"/>
    <x v="0"/>
    <x v="3"/>
    <x v="2"/>
    <x v="0"/>
    <x v="7"/>
    <n v="19"/>
    <n v="18"/>
    <n v="0"/>
    <n v="38159"/>
    <n v="0.23585523729657487"/>
    <n v="0.26206137477397207"/>
    <n v="0.49791661207054694"/>
  </r>
  <r>
    <s v="Hanover Park"/>
    <s v="Hanover Park"/>
    <x v="2"/>
    <x v="4"/>
    <x v="0"/>
    <x v="4"/>
    <x v="21"/>
    <x v="0"/>
    <x v="25"/>
    <n v="13"/>
    <n v="13"/>
    <n v="0"/>
    <n v="38302"/>
    <n v="5.221659443371103E-2"/>
    <n v="0.28719126938541067"/>
    <n v="0.33940786381912169"/>
  </r>
  <r>
    <s v="Hanover Park"/>
    <s v="Hanover Park"/>
    <x v="3"/>
    <x v="2"/>
    <x v="1"/>
    <x v="17"/>
    <x v="22"/>
    <x v="0"/>
    <x v="15"/>
    <n v="14"/>
    <n v="13"/>
    <n v="1"/>
    <n v="38373"/>
    <n v="0.18241993068042636"/>
    <n v="0.18241993068042636"/>
    <n v="0.36483986136085272"/>
  </r>
  <r>
    <s v="Harvard"/>
    <s v="Harvard"/>
    <x v="0"/>
    <x v="4"/>
    <x v="0"/>
    <x v="4"/>
    <x v="0"/>
    <x v="0"/>
    <x v="0"/>
    <n v="4"/>
    <n v="4"/>
    <n v="0"/>
    <n v="9172"/>
    <n v="0.21805494984736154"/>
    <n v="0.21805494984736154"/>
    <n v="0.43610989969472308"/>
  </r>
  <r>
    <s v="Harvard"/>
    <s v="Harvard"/>
    <x v="1"/>
    <x v="16"/>
    <x v="2"/>
    <x v="16"/>
    <x v="0"/>
    <x v="0"/>
    <x v="0"/>
    <n v="2"/>
    <n v="2"/>
    <n v="0"/>
    <n v="9023"/>
    <n v="0"/>
    <n v="0.22165576859137759"/>
    <n v="0.22165576859137759"/>
  </r>
  <r>
    <s v="Harvard"/>
    <s v="Harvard"/>
    <x v="2"/>
    <x v="4"/>
    <x v="0"/>
    <x v="4"/>
    <x v="6"/>
    <x v="0"/>
    <x v="6"/>
    <n v="3"/>
    <n v="3"/>
    <n v="0"/>
    <n v="9829"/>
    <n v="0.20347949944043137"/>
    <n v="0.10173974972021568"/>
    <n v="0.30521924916064708"/>
  </r>
  <r>
    <s v="Harvard"/>
    <s v="Harvard"/>
    <x v="3"/>
    <x v="4"/>
    <x v="0"/>
    <x v="4"/>
    <x v="13"/>
    <x v="3"/>
    <x v="14"/>
    <n v="2"/>
    <n v="2"/>
    <n v="0"/>
    <n v="9802"/>
    <n v="0.20403999183840033"/>
    <n v="0"/>
    <n v="0.20403999183840033"/>
  </r>
  <r>
    <s v="Harvey"/>
    <s v="Harvey"/>
    <x v="0"/>
    <x v="42"/>
    <x v="1"/>
    <x v="22"/>
    <x v="41"/>
    <x v="1"/>
    <x v="45"/>
    <n v="36"/>
    <n v="33"/>
    <n v="2"/>
    <n v="24959"/>
    <n v="0.48078849312873112"/>
    <n v="0.96157698625746224"/>
    <n v="1.4423654793861935"/>
  </r>
  <r>
    <s v="Harvey"/>
    <s v="Harvey"/>
    <x v="1"/>
    <x v="17"/>
    <x v="0"/>
    <x v="6"/>
    <x v="42"/>
    <x v="2"/>
    <x v="35"/>
    <n v="32"/>
    <n v="28"/>
    <n v="3"/>
    <n v="24771"/>
    <n v="0.16147914900488475"/>
    <n v="1.1303540430341932"/>
    <n v="1.291833192039078"/>
  </r>
  <r>
    <s v="Harvey"/>
    <s v="Harvey"/>
    <x v="2"/>
    <x v="2"/>
    <x v="0"/>
    <x v="2"/>
    <x v="43"/>
    <x v="0"/>
    <x v="26"/>
    <n v="25"/>
    <n v="24"/>
    <n v="0"/>
    <n v="25225"/>
    <n v="0.27750247770069381"/>
    <n v="0.71357779980178393"/>
    <n v="0.99108027750247762"/>
  </r>
  <r>
    <s v="Harvey"/>
    <s v="Harvey"/>
    <x v="3"/>
    <x v="1"/>
    <x v="0"/>
    <x v="1"/>
    <x v="44"/>
    <x v="1"/>
    <x v="46"/>
    <n v="31"/>
    <n v="29"/>
    <n v="1"/>
    <n v="25773"/>
    <n v="0.31040235905792884"/>
    <n v="0.89240678229154546"/>
    <n v="1.2028091413494741"/>
  </r>
  <r>
    <s v="Harwood Heights"/>
    <s v="Harwood Hts"/>
    <x v="0"/>
    <x v="4"/>
    <x v="0"/>
    <x v="4"/>
    <x v="6"/>
    <x v="0"/>
    <x v="6"/>
    <n v="3"/>
    <n v="3"/>
    <n v="0"/>
    <n v="8573"/>
    <n v="0.23329056339671062"/>
    <n v="0.11664528169835531"/>
    <n v="0.34993584509506592"/>
  </r>
  <r>
    <s v="Harwood Heights"/>
    <s v="Harwood Hts"/>
    <x v="1"/>
    <x v="5"/>
    <x v="0"/>
    <x v="5"/>
    <x v="0"/>
    <x v="0"/>
    <x v="0"/>
    <n v="5"/>
    <n v="5"/>
    <n v="0"/>
    <n v="8624"/>
    <n v="0.34786641929499074"/>
    <n v="0.23191094619666047"/>
    <n v="0.57977736549165126"/>
  </r>
  <r>
    <s v="Harwood Heights"/>
    <s v="Harwood Hts"/>
    <x v="2"/>
    <x v="5"/>
    <x v="0"/>
    <x v="4"/>
    <x v="15"/>
    <x v="1"/>
    <x v="15"/>
    <n v="11"/>
    <n v="9"/>
    <n v="1"/>
    <n v="8656"/>
    <n v="0.34658040665434381"/>
    <n v="0.92421441774491686"/>
    <n v="1.2707948243992606"/>
  </r>
  <r>
    <s v="Harwood Heights"/>
    <s v="Harwood Hts"/>
    <x v="3"/>
    <x v="6"/>
    <x v="0"/>
    <x v="0"/>
    <x v="14"/>
    <x v="0"/>
    <x v="3"/>
    <n v="8"/>
    <n v="8"/>
    <n v="0"/>
    <n v="8649"/>
    <n v="0.57810151462596826"/>
    <n v="0.34686090877558101"/>
    <n v="0.92496242340154922"/>
  </r>
  <r>
    <s v="Hawthorn Woods"/>
    <s v="Hawthorn Woods"/>
    <x v="0"/>
    <x v="7"/>
    <x v="0"/>
    <x v="7"/>
    <x v="13"/>
    <x v="3"/>
    <x v="14"/>
    <n v="1"/>
    <n v="1"/>
    <n v="0"/>
    <n v="7451"/>
    <n v="0.13421017313112335"/>
    <n v="0"/>
    <n v="0.13421017313112335"/>
  </r>
  <r>
    <s v="Hawthorn Woods"/>
    <s v="Hawthorn Woods"/>
    <x v="1"/>
    <x v="7"/>
    <x v="0"/>
    <x v="7"/>
    <x v="13"/>
    <x v="3"/>
    <x v="14"/>
    <n v="1"/>
    <n v="1"/>
    <n v="0"/>
    <n v="7937"/>
    <n v="0.12599218848431396"/>
    <n v="0"/>
    <n v="0.12599218848431396"/>
  </r>
  <r>
    <s v="Hawthorn Woods"/>
    <s v="Hawthorn Woods"/>
    <x v="3"/>
    <x v="7"/>
    <x v="0"/>
    <x v="7"/>
    <x v="13"/>
    <x v="3"/>
    <x v="14"/>
    <n v="1"/>
    <n v="1"/>
    <n v="0"/>
    <n v="7634"/>
    <n v="0.13099292638197538"/>
    <n v="0"/>
    <n v="0.13099292638197538"/>
  </r>
  <r>
    <s v="Hazel Crest"/>
    <s v="Hazelcrest"/>
    <x v="0"/>
    <x v="5"/>
    <x v="0"/>
    <x v="5"/>
    <x v="15"/>
    <x v="0"/>
    <x v="4"/>
    <n v="11"/>
    <n v="11"/>
    <n v="0"/>
    <n v="14341"/>
    <n v="0.20919043302419635"/>
    <n v="0.55784115473119034"/>
    <n v="0.7670315877553866"/>
  </r>
  <r>
    <s v="Hazel Crest"/>
    <s v="Hazelcrest"/>
    <x v="1"/>
    <x v="7"/>
    <x v="0"/>
    <x v="23"/>
    <x v="5"/>
    <x v="0"/>
    <x v="5"/>
    <n v="7"/>
    <n v="6"/>
    <n v="0"/>
    <n v="14350"/>
    <n v="6.968641114982578E-2"/>
    <n v="0.41811846689895471"/>
    <n v="0.48780487804878048"/>
  </r>
  <r>
    <s v="Hazel Crest"/>
    <s v="Hazelcrest"/>
    <x v="2"/>
    <x v="4"/>
    <x v="0"/>
    <x v="4"/>
    <x v="6"/>
    <x v="1"/>
    <x v="17"/>
    <n v="3"/>
    <n v="2"/>
    <n v="1"/>
    <n v="14102"/>
    <n v="0.14182385477237272"/>
    <n v="7.091192738618636E-2"/>
    <n v="0.21273578215855907"/>
  </r>
  <r>
    <s v="Hazel Crest"/>
    <s v="Hazelcrest"/>
    <x v="3"/>
    <x v="7"/>
    <x v="0"/>
    <x v="7"/>
    <x v="0"/>
    <x v="0"/>
    <x v="0"/>
    <n v="3"/>
    <n v="3"/>
    <n v="0"/>
    <n v="14195"/>
    <n v="7.0447340612891873E-2"/>
    <n v="0.14089468122578375"/>
    <n v="0.21134202183867559"/>
  </r>
  <r>
    <s v="Hickory Hills"/>
    <s v="Hickory Hills"/>
    <x v="0"/>
    <x v="4"/>
    <x v="0"/>
    <x v="4"/>
    <x v="1"/>
    <x v="0"/>
    <x v="1"/>
    <n v="6"/>
    <n v="6"/>
    <n v="0"/>
    <n v="14355"/>
    <n v="0.13932427725531174"/>
    <n v="0.27864855451062348"/>
    <n v="0.41797283176593525"/>
  </r>
  <r>
    <s v="Hickory Hills"/>
    <s v="Hickory Hills"/>
    <x v="1"/>
    <x v="5"/>
    <x v="0"/>
    <x v="5"/>
    <x v="6"/>
    <x v="1"/>
    <x v="17"/>
    <n v="4"/>
    <n v="3"/>
    <n v="1"/>
    <n v="14367"/>
    <n v="0.20881186051367717"/>
    <n v="6.9603953504559057E-2"/>
    <n v="0.27841581401823623"/>
  </r>
  <r>
    <s v="Hickory Hills"/>
    <s v="Hickory Hills"/>
    <x v="2"/>
    <x v="0"/>
    <x v="0"/>
    <x v="17"/>
    <x v="0"/>
    <x v="0"/>
    <x v="0"/>
    <n v="8"/>
    <n v="8"/>
    <n v="0"/>
    <n v="14117"/>
    <n v="0.42501948005950274"/>
    <n v="0.14167316001983427"/>
    <n v="0.56669264007933706"/>
  </r>
  <r>
    <s v="Hickory Hills"/>
    <s v="Hickory Hills"/>
    <x v="3"/>
    <x v="7"/>
    <x v="0"/>
    <x v="7"/>
    <x v="4"/>
    <x v="0"/>
    <x v="16"/>
    <n v="6"/>
    <n v="6"/>
    <n v="0"/>
    <n v="13933"/>
    <n v="7.1772051962965613E-2"/>
    <n v="0.35886025981482811"/>
    <n v="0.43063231177779371"/>
  </r>
  <r>
    <s v="Highland Park"/>
    <s v="Highland Park"/>
    <x v="0"/>
    <x v="21"/>
    <x v="0"/>
    <x v="21"/>
    <x v="15"/>
    <x v="1"/>
    <x v="15"/>
    <n v="18"/>
    <n v="17"/>
    <n v="1"/>
    <n v="29909"/>
    <n v="0.33434752081313318"/>
    <n v="0.26747801665050652"/>
    <n v="0.60182553746363976"/>
  </r>
  <r>
    <s v="Highland Park"/>
    <s v="Highland Park"/>
    <x v="1"/>
    <x v="21"/>
    <x v="0"/>
    <x v="21"/>
    <x v="16"/>
    <x v="0"/>
    <x v="22"/>
    <n v="22"/>
    <n v="22"/>
    <n v="0"/>
    <n v="29864"/>
    <n v="0.334851326011251"/>
    <n v="0.40182159121350119"/>
    <n v="0.73667291722475214"/>
  </r>
  <r>
    <s v="Highland Park"/>
    <s v="Highland Park"/>
    <x v="2"/>
    <x v="2"/>
    <x v="0"/>
    <x v="2"/>
    <x v="4"/>
    <x v="0"/>
    <x v="16"/>
    <n v="12"/>
    <n v="12"/>
    <n v="0"/>
    <n v="29819"/>
    <n v="0.23474965625943192"/>
    <n v="0.16767832589959422"/>
    <n v="0.40242798215902609"/>
  </r>
  <r>
    <s v="Highland Park"/>
    <s v="Highland Park"/>
    <x v="3"/>
    <x v="6"/>
    <x v="0"/>
    <x v="0"/>
    <x v="22"/>
    <x v="0"/>
    <x v="15"/>
    <n v="12"/>
    <n v="12"/>
    <n v="0"/>
    <n v="29789"/>
    <n v="0.16784719191647923"/>
    <n v="0.23498606868307093"/>
    <n v="0.40283326059955021"/>
  </r>
  <r>
    <s v="Highwood"/>
    <s v="Highwood"/>
    <x v="0"/>
    <x v="5"/>
    <x v="0"/>
    <x v="5"/>
    <x v="6"/>
    <x v="0"/>
    <x v="6"/>
    <n v="4"/>
    <n v="4"/>
    <n v="0"/>
    <n v="5396"/>
    <n v="0.55596738324684947"/>
    <n v="0.18532246108228317"/>
    <n v="0.7412898443291327"/>
  </r>
  <r>
    <s v="Highwood"/>
    <s v="Highwood"/>
    <x v="1"/>
    <x v="7"/>
    <x v="0"/>
    <x v="7"/>
    <x v="6"/>
    <x v="0"/>
    <x v="6"/>
    <n v="2"/>
    <n v="2"/>
    <n v="0"/>
    <n v="5366"/>
    <n v="0.18635855385762207"/>
    <n v="0.18635855385762207"/>
    <n v="0.37271710771524413"/>
  </r>
  <r>
    <s v="Highwood"/>
    <s v="Highwood"/>
    <x v="2"/>
    <x v="7"/>
    <x v="0"/>
    <x v="7"/>
    <x v="0"/>
    <x v="1"/>
    <x v="6"/>
    <n v="3"/>
    <n v="2"/>
    <n v="1"/>
    <n v="5400"/>
    <n v="0.18518518518518517"/>
    <n v="0.37037037037037035"/>
    <n v="0.55555555555555558"/>
  </r>
  <r>
    <s v="Highwood"/>
    <s v="Highwood"/>
    <x v="3"/>
    <x v="4"/>
    <x v="0"/>
    <x v="4"/>
    <x v="6"/>
    <x v="0"/>
    <x v="6"/>
    <n v="3"/>
    <n v="3"/>
    <n v="0"/>
    <n v="5391"/>
    <n v="0.37098868484511222"/>
    <n v="0.18549434242255611"/>
    <n v="0.55648302726766841"/>
  </r>
  <r>
    <s v="Hillside"/>
    <s v="Hillside"/>
    <x v="0"/>
    <x v="5"/>
    <x v="0"/>
    <x v="5"/>
    <x v="14"/>
    <x v="0"/>
    <x v="3"/>
    <n v="6"/>
    <n v="6"/>
    <n v="0"/>
    <n v="8136"/>
    <n v="0.36873156342182889"/>
    <n v="0.36873156342182889"/>
    <n v="0.73746312684365778"/>
  </r>
  <r>
    <s v="Hillside"/>
    <s v="Hillside"/>
    <x v="1"/>
    <x v="4"/>
    <x v="0"/>
    <x v="4"/>
    <x v="0"/>
    <x v="0"/>
    <x v="0"/>
    <n v="4"/>
    <n v="4"/>
    <n v="0"/>
    <n v="8172"/>
    <n v="0.2447381302006853"/>
    <n v="0.2447381302006853"/>
    <n v="0.4894762604013706"/>
  </r>
  <r>
    <s v="Hillside"/>
    <s v="Hillside"/>
    <x v="2"/>
    <x v="5"/>
    <x v="0"/>
    <x v="4"/>
    <x v="4"/>
    <x v="0"/>
    <x v="16"/>
    <n v="8"/>
    <n v="7"/>
    <n v="0"/>
    <n v="8192"/>
    <n v="0.3662109375"/>
    <n v="0.6103515625"/>
    <n v="0.9765625"/>
  </r>
  <r>
    <s v="Hillside"/>
    <s v="Hillside"/>
    <x v="3"/>
    <x v="7"/>
    <x v="0"/>
    <x v="7"/>
    <x v="6"/>
    <x v="1"/>
    <x v="17"/>
    <n v="2"/>
    <n v="1"/>
    <n v="1"/>
    <n v="8190"/>
    <n v="0.1221001221001221"/>
    <n v="0.1221001221001221"/>
    <n v="0.24420024420024419"/>
  </r>
  <r>
    <s v="Hinsdale"/>
    <s v="Hinsdale"/>
    <x v="0"/>
    <x v="4"/>
    <x v="0"/>
    <x v="4"/>
    <x v="1"/>
    <x v="0"/>
    <x v="1"/>
    <n v="6"/>
    <n v="6"/>
    <n v="0"/>
    <n v="16594"/>
    <n v="0.12052549114137641"/>
    <n v="0.24105098228275282"/>
    <n v="0.36157647342412924"/>
  </r>
  <r>
    <s v="Hinsdale"/>
    <s v="Hinsdale"/>
    <x v="1"/>
    <x v="17"/>
    <x v="0"/>
    <x v="6"/>
    <x v="1"/>
    <x v="0"/>
    <x v="1"/>
    <n v="8"/>
    <n v="8"/>
    <n v="0"/>
    <n v="16637"/>
    <n v="0.24042796177195408"/>
    <n v="0.24042796177195408"/>
    <n v="0.48085592354390816"/>
  </r>
  <r>
    <s v="Hinsdale"/>
    <s v="Hinsdale"/>
    <x v="2"/>
    <x v="4"/>
    <x v="0"/>
    <x v="4"/>
    <x v="0"/>
    <x v="0"/>
    <x v="0"/>
    <n v="4"/>
    <n v="4"/>
    <n v="0"/>
    <n v="16898"/>
    <n v="0.11835720203574387"/>
    <n v="0.11835720203574387"/>
    <n v="0.23671440407148775"/>
  </r>
  <r>
    <s v="Hinsdale"/>
    <s v="Hinsdale"/>
    <x v="3"/>
    <x v="7"/>
    <x v="0"/>
    <x v="7"/>
    <x v="22"/>
    <x v="0"/>
    <x v="15"/>
    <n v="8"/>
    <n v="8"/>
    <n v="0"/>
    <n v="17308"/>
    <n v="5.7776750635544258E-2"/>
    <n v="0.40443725444880979"/>
    <n v="0.46221400508435406"/>
  </r>
  <r>
    <s v="Hodgkins"/>
    <s v="Hodgkins"/>
    <x v="1"/>
    <x v="16"/>
    <x v="2"/>
    <x v="16"/>
    <x v="6"/>
    <x v="0"/>
    <x v="6"/>
    <n v="1"/>
    <n v="1"/>
    <n v="0"/>
    <n v="2152"/>
    <n v="0"/>
    <n v="0.46468401486988847"/>
    <n v="0.46468401486988847"/>
  </r>
  <r>
    <s v="Hodgkins"/>
    <s v="Hodgkins"/>
    <x v="2"/>
    <x v="4"/>
    <x v="0"/>
    <x v="4"/>
    <x v="13"/>
    <x v="3"/>
    <x v="14"/>
    <n v="2"/>
    <n v="2"/>
    <n v="0"/>
    <n v="2185"/>
    <n v="0.91533180778032042"/>
    <n v="0"/>
    <n v="0.91533180778032042"/>
  </r>
  <r>
    <s v="Hodgkins"/>
    <s v="Hodgkins"/>
    <x v="3"/>
    <x v="4"/>
    <x v="0"/>
    <x v="4"/>
    <x v="6"/>
    <x v="0"/>
    <x v="6"/>
    <n v="3"/>
    <n v="3"/>
    <n v="0"/>
    <n v="2097"/>
    <n v="0.9537434430138293"/>
    <n v="0.47687172150691465"/>
    <n v="1.4306151645207439"/>
  </r>
  <r>
    <s v="Hoffman Estates"/>
    <s v="Hoffman Estates"/>
    <x v="0"/>
    <x v="21"/>
    <x v="0"/>
    <x v="21"/>
    <x v="6"/>
    <x v="0"/>
    <x v="6"/>
    <n v="11"/>
    <n v="11"/>
    <n v="0"/>
    <n v="52066"/>
    <n v="0.19206391887220067"/>
    <n v="1.9206391887220068E-2"/>
    <n v="0.21127031075942074"/>
  </r>
  <r>
    <s v="Hoffman Estates"/>
    <s v="Hoffman Estates"/>
    <x v="1"/>
    <x v="22"/>
    <x v="0"/>
    <x v="21"/>
    <x v="6"/>
    <x v="0"/>
    <x v="6"/>
    <n v="12"/>
    <n v="11"/>
    <n v="0"/>
    <n v="52265"/>
    <n v="0.21046589495838516"/>
    <n v="1.9133263178035015E-2"/>
    <n v="0.22959915813642018"/>
  </r>
  <r>
    <s v="Hoffman Estates"/>
    <s v="Hoffman Estates"/>
    <x v="2"/>
    <x v="21"/>
    <x v="0"/>
    <x v="21"/>
    <x v="15"/>
    <x v="0"/>
    <x v="4"/>
    <n v="18"/>
    <n v="18"/>
    <n v="0"/>
    <n v="52271"/>
    <n v="0.19131066939603222"/>
    <n v="0.15304853551682576"/>
    <n v="0.34435920491285799"/>
  </r>
  <r>
    <s v="Hoffman Estates"/>
    <s v="Hoffman Estates"/>
    <x v="3"/>
    <x v="3"/>
    <x v="0"/>
    <x v="3"/>
    <x v="3"/>
    <x v="1"/>
    <x v="4"/>
    <n v="18"/>
    <n v="17"/>
    <n v="1"/>
    <n v="52271"/>
    <n v="0.17217960245642899"/>
    <n v="0.17217960245642899"/>
    <n v="0.34435920491285799"/>
  </r>
  <r>
    <s v="Homer Glen"/>
    <s v="Homer Glen"/>
    <x v="0"/>
    <x v="7"/>
    <x v="0"/>
    <x v="7"/>
    <x v="6"/>
    <x v="0"/>
    <x v="6"/>
    <n v="2"/>
    <n v="2"/>
    <n v="0"/>
    <n v="24428"/>
    <n v="4.093663009661045E-2"/>
    <n v="4.093663009661045E-2"/>
    <n v="8.1873260193220901E-2"/>
  </r>
  <r>
    <s v="Homer Glen"/>
    <s v="Homer Glen"/>
    <x v="1"/>
    <x v="7"/>
    <x v="0"/>
    <x v="7"/>
    <x v="13"/>
    <x v="3"/>
    <x v="14"/>
    <n v="1"/>
    <n v="1"/>
    <n v="0"/>
    <n v="24309"/>
    <n v="4.1137027438397304E-2"/>
    <n v="0"/>
    <n v="4.1137027438397304E-2"/>
  </r>
  <r>
    <s v="Homer Glen"/>
    <s v="Homer Glen"/>
    <x v="2"/>
    <x v="16"/>
    <x v="2"/>
    <x v="16"/>
    <x v="0"/>
    <x v="0"/>
    <x v="6"/>
    <n v="2"/>
    <n v="1"/>
    <n v="0"/>
    <n v="24322"/>
    <n v="0"/>
    <n v="8.223007976317738E-2"/>
    <n v="8.223007976317738E-2"/>
  </r>
  <r>
    <s v="Homer Glen"/>
    <s v="Homer Glen"/>
    <x v="3"/>
    <x v="7"/>
    <x v="0"/>
    <x v="7"/>
    <x v="6"/>
    <x v="0"/>
    <x v="6"/>
    <n v="2"/>
    <n v="2"/>
    <n v="0"/>
    <n v="24358"/>
    <n v="4.1054273749897369E-2"/>
    <n v="4.1054273749897369E-2"/>
    <n v="8.2108547499794737E-2"/>
  </r>
  <r>
    <s v="Hometown"/>
    <s v="Hometown"/>
    <x v="0"/>
    <x v="16"/>
    <x v="2"/>
    <x v="16"/>
    <x v="6"/>
    <x v="0"/>
    <x v="6"/>
    <n v="1"/>
    <n v="1"/>
    <n v="0"/>
    <n v="4346"/>
    <n v="0"/>
    <n v="0.23009664058904741"/>
    <n v="0.23009664058904741"/>
  </r>
  <r>
    <s v="Hometown"/>
    <s v="Hometown"/>
    <x v="1"/>
    <x v="7"/>
    <x v="0"/>
    <x v="7"/>
    <x v="1"/>
    <x v="0"/>
    <x v="3"/>
    <n v="5"/>
    <n v="4"/>
    <n v="0"/>
    <n v="4356"/>
    <n v="0.2295684113865932"/>
    <n v="0.91827364554637281"/>
    <n v="1.1478420569329659"/>
  </r>
  <r>
    <s v="Hometown"/>
    <s v="Hometown"/>
    <x v="2"/>
    <x v="4"/>
    <x v="0"/>
    <x v="4"/>
    <x v="6"/>
    <x v="0"/>
    <x v="6"/>
    <n v="3"/>
    <n v="3"/>
    <n v="0"/>
    <n v="4358"/>
    <n v="0.4589261128958238"/>
    <n v="0.2294630564479119"/>
    <n v="0.68838916934373562"/>
  </r>
  <r>
    <s v="Hometown"/>
    <s v="Hometown"/>
    <x v="3"/>
    <x v="7"/>
    <x v="0"/>
    <x v="7"/>
    <x v="6"/>
    <x v="0"/>
    <x v="6"/>
    <n v="2"/>
    <n v="2"/>
    <n v="0"/>
    <n v="4356"/>
    <n v="0.2295684113865932"/>
    <n v="0.2295684113865932"/>
    <n v="0.4591368227731864"/>
  </r>
  <r>
    <s v="Homewood"/>
    <s v="Homewood"/>
    <x v="0"/>
    <x v="17"/>
    <x v="0"/>
    <x v="6"/>
    <x v="1"/>
    <x v="0"/>
    <x v="1"/>
    <n v="8"/>
    <n v="8"/>
    <n v="0"/>
    <n v="19526"/>
    <n v="0.20485506504148315"/>
    <n v="0.20485506504148315"/>
    <n v="0.40971013008296631"/>
  </r>
  <r>
    <s v="Homewood"/>
    <s v="Homewood"/>
    <x v="1"/>
    <x v="6"/>
    <x v="0"/>
    <x v="0"/>
    <x v="14"/>
    <x v="0"/>
    <x v="3"/>
    <n v="8"/>
    <n v="8"/>
    <n v="0"/>
    <n v="20012"/>
    <n v="0.24985008994603236"/>
    <n v="0.14991005396761942"/>
    <n v="0.39976014391365183"/>
  </r>
  <r>
    <s v="Homewood"/>
    <s v="Homewood"/>
    <x v="2"/>
    <x v="17"/>
    <x v="0"/>
    <x v="5"/>
    <x v="5"/>
    <x v="1"/>
    <x v="16"/>
    <n v="10"/>
    <n v="8"/>
    <n v="1"/>
    <n v="19642"/>
    <n v="0.20364524997454433"/>
    <n v="0.30546787496181649"/>
    <n v="0.50911312493636085"/>
  </r>
  <r>
    <s v="Homewood"/>
    <s v="Homewood"/>
    <x v="3"/>
    <x v="7"/>
    <x v="0"/>
    <x v="7"/>
    <x v="4"/>
    <x v="1"/>
    <x v="1"/>
    <n v="6"/>
    <n v="5"/>
    <n v="1"/>
    <n v="19375"/>
    <n v="5.1612903225806452E-2"/>
    <n v="0.25806451612903225"/>
    <n v="0.30967741935483872"/>
  </r>
  <r>
    <s v="Huntley"/>
    <s v="Huntley"/>
    <x v="0"/>
    <x v="4"/>
    <x v="0"/>
    <x v="7"/>
    <x v="0"/>
    <x v="0"/>
    <x v="0"/>
    <n v="4"/>
    <n v="3"/>
    <n v="0"/>
    <n v="23897"/>
    <n v="8.3692513704649113E-2"/>
    <n v="8.3692513704649113E-2"/>
    <n v="0.16738502740929823"/>
  </r>
  <r>
    <s v="Huntley"/>
    <s v="Huntley"/>
    <x v="1"/>
    <x v="4"/>
    <x v="0"/>
    <x v="4"/>
    <x v="13"/>
    <x v="3"/>
    <x v="14"/>
    <n v="2"/>
    <n v="2"/>
    <n v="0"/>
    <n v="24799"/>
    <n v="8.0648413242469449E-2"/>
    <n v="0"/>
    <n v="8.0648413242469449E-2"/>
  </r>
  <r>
    <s v="Huntley"/>
    <s v="Huntley"/>
    <x v="2"/>
    <x v="5"/>
    <x v="0"/>
    <x v="5"/>
    <x v="6"/>
    <x v="0"/>
    <x v="6"/>
    <n v="4"/>
    <n v="4"/>
    <n v="0"/>
    <n v="25200"/>
    <n v="0.11904761904761904"/>
    <n v="3.968253968253968E-2"/>
    <n v="0.15873015873015872"/>
  </r>
  <r>
    <s v="Huntley"/>
    <s v="Huntley"/>
    <x v="3"/>
    <x v="5"/>
    <x v="0"/>
    <x v="5"/>
    <x v="6"/>
    <x v="0"/>
    <x v="6"/>
    <n v="4"/>
    <n v="4"/>
    <n v="0"/>
    <n v="25412"/>
    <n v="0.11805446245868094"/>
    <n v="3.935148748622698E-2"/>
    <n v="0.15740594994490792"/>
  </r>
  <r>
    <s v="Indian Head Park"/>
    <s v="Indian Head Park"/>
    <x v="0"/>
    <x v="7"/>
    <x v="0"/>
    <x v="7"/>
    <x v="13"/>
    <x v="3"/>
    <x v="14"/>
    <n v="1"/>
    <n v="1"/>
    <n v="0"/>
    <n v="3807"/>
    <n v="0.26267402153926978"/>
    <n v="0"/>
    <n v="0.26267402153926978"/>
  </r>
  <r>
    <s v="Indian Head Park"/>
    <s v="Indian Head Park"/>
    <x v="3"/>
    <x v="7"/>
    <x v="0"/>
    <x v="7"/>
    <x v="6"/>
    <x v="0"/>
    <x v="6"/>
    <n v="2"/>
    <n v="2"/>
    <n v="0"/>
    <n v="3827"/>
    <n v="0.26130128037627381"/>
    <n v="0.26130128037627381"/>
    <n v="0.52260256075254763"/>
  </r>
  <r>
    <s v="Inverness"/>
    <s v="Inverness"/>
    <x v="0"/>
    <x v="4"/>
    <x v="0"/>
    <x v="4"/>
    <x v="13"/>
    <x v="3"/>
    <x v="14"/>
    <n v="2"/>
    <n v="2"/>
    <n v="0"/>
    <n v="7457"/>
    <n v="0.26820437173125922"/>
    <n v="0"/>
    <n v="0.26820437173125922"/>
  </r>
  <r>
    <s v="Inverness"/>
    <s v="Inverness"/>
    <x v="1"/>
    <x v="7"/>
    <x v="0"/>
    <x v="7"/>
    <x v="13"/>
    <x v="3"/>
    <x v="14"/>
    <n v="1"/>
    <n v="1"/>
    <n v="0"/>
    <n v="7245"/>
    <n v="0.13802622498274672"/>
    <n v="0"/>
    <n v="0.13802622498274672"/>
  </r>
  <r>
    <s v="Inverness"/>
    <s v="Inverness"/>
    <x v="2"/>
    <x v="7"/>
    <x v="0"/>
    <x v="7"/>
    <x v="6"/>
    <x v="0"/>
    <x v="6"/>
    <n v="2"/>
    <n v="2"/>
    <n v="0"/>
    <n v="7516"/>
    <n v="0.13304949441192124"/>
    <n v="0.13304949441192124"/>
    <n v="0.26609898882384247"/>
  </r>
  <r>
    <s v="Inverness"/>
    <s v="Inverness"/>
    <x v="3"/>
    <x v="7"/>
    <x v="0"/>
    <x v="7"/>
    <x v="13"/>
    <x v="3"/>
    <x v="14"/>
    <n v="1"/>
    <n v="1"/>
    <n v="0"/>
    <n v="7431"/>
    <n v="0.13457139012245997"/>
    <n v="0"/>
    <n v="0.13457139012245997"/>
  </r>
  <r>
    <s v="Island Lake"/>
    <s v="Island Lake"/>
    <x v="0"/>
    <x v="7"/>
    <x v="0"/>
    <x v="7"/>
    <x v="6"/>
    <x v="0"/>
    <x v="6"/>
    <n v="2"/>
    <n v="2"/>
    <n v="0"/>
    <n v="8114"/>
    <n v="0.12324377618930243"/>
    <n v="0.12324377618930243"/>
    <n v="0.24648755237860487"/>
  </r>
  <r>
    <s v="Island Lake"/>
    <s v="Island Lake"/>
    <x v="1"/>
    <x v="16"/>
    <x v="2"/>
    <x v="16"/>
    <x v="0"/>
    <x v="0"/>
    <x v="0"/>
    <n v="2"/>
    <n v="2"/>
    <n v="0"/>
    <n v="8076"/>
    <n v="0"/>
    <n v="0.24764735017335313"/>
    <n v="0.24764735017335313"/>
  </r>
  <r>
    <s v="Island Lake"/>
    <s v="Island Lake"/>
    <x v="3"/>
    <x v="16"/>
    <x v="2"/>
    <x v="16"/>
    <x v="14"/>
    <x v="1"/>
    <x v="0"/>
    <n v="3"/>
    <n v="2"/>
    <n v="1"/>
    <n v="8041"/>
    <n v="0"/>
    <n v="0.37308792438751398"/>
    <n v="0.37308792438751398"/>
  </r>
  <r>
    <s v="Itasca"/>
    <s v="Itasca"/>
    <x v="0"/>
    <x v="5"/>
    <x v="0"/>
    <x v="5"/>
    <x v="0"/>
    <x v="0"/>
    <x v="0"/>
    <n v="5"/>
    <n v="5"/>
    <n v="0"/>
    <n v="8494"/>
    <n v="0.35319048740287257"/>
    <n v="0.23546032493524841"/>
    <n v="0.58865081233812111"/>
  </r>
  <r>
    <s v="Itasca"/>
    <s v="Itasca"/>
    <x v="1"/>
    <x v="5"/>
    <x v="0"/>
    <x v="5"/>
    <x v="6"/>
    <x v="0"/>
    <x v="6"/>
    <n v="4"/>
    <n v="4"/>
    <n v="0"/>
    <n v="8442"/>
    <n v="0.35536602700781805"/>
    <n v="0.11845534233593935"/>
    <n v="0.4738213693437574"/>
  </r>
  <r>
    <s v="Itasca"/>
    <s v="Itasca"/>
    <x v="3"/>
    <x v="5"/>
    <x v="0"/>
    <x v="5"/>
    <x v="14"/>
    <x v="0"/>
    <x v="3"/>
    <n v="6"/>
    <n v="6"/>
    <n v="0"/>
    <n v="8574"/>
    <n v="0.34989503149055279"/>
    <n v="0.34989503149055279"/>
    <n v="0.69979006298110558"/>
  </r>
  <r>
    <s v="Johnsburg"/>
    <s v="Johnsburg"/>
    <x v="0"/>
    <x v="7"/>
    <x v="0"/>
    <x v="7"/>
    <x v="13"/>
    <x v="3"/>
    <x v="14"/>
    <n v="1"/>
    <n v="1"/>
    <n v="0"/>
    <n v="6325"/>
    <n v="0.15810276679841898"/>
    <n v="0"/>
    <n v="0.15810276679841898"/>
  </r>
  <r>
    <s v="Johnsburg"/>
    <s v="Johnsburg"/>
    <x v="1"/>
    <x v="7"/>
    <x v="0"/>
    <x v="7"/>
    <x v="13"/>
    <x v="3"/>
    <x v="14"/>
    <n v="1"/>
    <n v="1"/>
    <n v="0"/>
    <n v="6340"/>
    <n v="0.1577287066246057"/>
    <n v="0"/>
    <n v="0.1577287066246057"/>
  </r>
  <r>
    <s v="Johnsburg"/>
    <s v="Johnsburg"/>
    <x v="2"/>
    <x v="7"/>
    <x v="0"/>
    <x v="7"/>
    <x v="13"/>
    <x v="3"/>
    <x v="14"/>
    <n v="1"/>
    <n v="1"/>
    <n v="0"/>
    <n v="6322"/>
    <n v="0.15817779183802594"/>
    <n v="0"/>
    <n v="0.15817779183802594"/>
  </r>
  <r>
    <s v="Johnsburg"/>
    <s v="Johnsburg"/>
    <x v="3"/>
    <x v="16"/>
    <x v="2"/>
    <x v="16"/>
    <x v="6"/>
    <x v="0"/>
    <x v="6"/>
    <n v="1"/>
    <n v="1"/>
    <n v="0"/>
    <n v="6321"/>
    <n v="0"/>
    <n v="0.15820281601012498"/>
    <n v="0.15820281601012498"/>
  </r>
  <r>
    <s v="Joliet"/>
    <s v="Joliet"/>
    <x v="0"/>
    <x v="43"/>
    <x v="0"/>
    <x v="30"/>
    <x v="45"/>
    <x v="1"/>
    <x v="47"/>
    <n v="74"/>
    <n v="70"/>
    <n v="1"/>
    <n v="147098"/>
    <n v="0.19714747991135162"/>
    <n v="0.30591850331071807"/>
    <n v="0.50306598322206963"/>
  </r>
  <r>
    <s v="Joliet"/>
    <s v="Joliet"/>
    <x v="1"/>
    <x v="19"/>
    <x v="0"/>
    <x v="41"/>
    <x v="46"/>
    <x v="0"/>
    <x v="48"/>
    <n v="73"/>
    <n v="72"/>
    <n v="0"/>
    <n v="147459"/>
    <n v="0.27804338833167186"/>
    <n v="0.21700947381984145"/>
    <n v="0.49505286215151334"/>
  </r>
  <r>
    <s v="Joliet"/>
    <s v="Joliet"/>
    <x v="2"/>
    <x v="35"/>
    <x v="0"/>
    <x v="30"/>
    <x v="47"/>
    <x v="4"/>
    <x v="49"/>
    <n v="69"/>
    <n v="65"/>
    <n v="2"/>
    <n v="147786"/>
    <n v="0.18946314265221331"/>
    <n v="0.27742817316931234"/>
    <n v="0.46689131582152571"/>
  </r>
  <r>
    <s v="Joliet"/>
    <s v="Joliet"/>
    <x v="3"/>
    <x v="35"/>
    <x v="1"/>
    <x v="30"/>
    <x v="48"/>
    <x v="1"/>
    <x v="50"/>
    <n v="67"/>
    <n v="64"/>
    <n v="2"/>
    <n v="147918"/>
    <n v="0.18929406833515866"/>
    <n v="0.26365959518111387"/>
    <n v="0.45295366351627253"/>
  </r>
  <r>
    <s v="Justice"/>
    <s v="Justice"/>
    <x v="0"/>
    <x v="7"/>
    <x v="0"/>
    <x v="7"/>
    <x v="4"/>
    <x v="0"/>
    <x v="1"/>
    <n v="6"/>
    <n v="5"/>
    <n v="0"/>
    <n v="12877"/>
    <n v="7.7657839558903471E-2"/>
    <n v="0.38828919779451737"/>
    <n v="0.46594703735342086"/>
  </r>
  <r>
    <s v="Justice"/>
    <s v="Justice"/>
    <x v="1"/>
    <x v="7"/>
    <x v="0"/>
    <x v="7"/>
    <x v="0"/>
    <x v="0"/>
    <x v="0"/>
    <n v="3"/>
    <n v="3"/>
    <n v="0"/>
    <n v="12951"/>
    <n v="7.7214114740174492E-2"/>
    <n v="0.15442822948034898"/>
    <n v="0.23164234422052352"/>
  </r>
  <r>
    <s v="Justice"/>
    <s v="Justice"/>
    <x v="2"/>
    <x v="7"/>
    <x v="0"/>
    <x v="7"/>
    <x v="0"/>
    <x v="1"/>
    <x v="6"/>
    <n v="3"/>
    <n v="2"/>
    <n v="1"/>
    <n v="13001"/>
    <n v="7.6917160218444733E-2"/>
    <n v="0.15383432043688947"/>
    <n v="0.23075148065533421"/>
  </r>
  <r>
    <s v="Justice"/>
    <s v="Justice"/>
    <x v="3"/>
    <x v="4"/>
    <x v="0"/>
    <x v="4"/>
    <x v="0"/>
    <x v="1"/>
    <x v="6"/>
    <n v="4"/>
    <n v="3"/>
    <n v="1"/>
    <n v="13015"/>
    <n v="0.1536688436419516"/>
    <n v="0.1536688436419516"/>
    <n v="0.3073376872839032"/>
  </r>
  <r>
    <s v="Kenilworth"/>
    <s v="Kenilworth"/>
    <x v="0"/>
    <x v="4"/>
    <x v="0"/>
    <x v="4"/>
    <x v="13"/>
    <x v="3"/>
    <x v="14"/>
    <n v="2"/>
    <n v="2"/>
    <n v="0"/>
    <n v="2669"/>
    <n v="0.74934432371674786"/>
    <n v="0"/>
    <n v="0.74934432371674786"/>
  </r>
  <r>
    <s v="Kenilworth"/>
    <s v="Kenilworth"/>
    <x v="1"/>
    <x v="4"/>
    <x v="0"/>
    <x v="4"/>
    <x v="6"/>
    <x v="0"/>
    <x v="6"/>
    <n v="3"/>
    <n v="3"/>
    <n v="0"/>
    <n v="2786"/>
    <n v="0.7178750897343863"/>
    <n v="0.35893754486719315"/>
    <n v="1.0768126346015794"/>
  </r>
  <r>
    <s v="Kenilworth"/>
    <s v="Kenilworth"/>
    <x v="2"/>
    <x v="17"/>
    <x v="0"/>
    <x v="6"/>
    <x v="6"/>
    <x v="0"/>
    <x v="6"/>
    <n v="5"/>
    <n v="5"/>
    <n v="0"/>
    <n v="2648"/>
    <n v="1.5105740181268883"/>
    <n v="0.37764350453172207"/>
    <n v="1.8882175226586104"/>
  </r>
  <r>
    <s v="Kenilworth"/>
    <s v="Kenilworth"/>
    <x v="3"/>
    <x v="5"/>
    <x v="0"/>
    <x v="5"/>
    <x v="13"/>
    <x v="3"/>
    <x v="14"/>
    <n v="3"/>
    <n v="3"/>
    <n v="0"/>
    <n v="2653"/>
    <n v="1.1307953260459858"/>
    <n v="0"/>
    <n v="1.1307953260459858"/>
  </r>
  <r>
    <s v="Kildeer"/>
    <s v="Kildeer"/>
    <x v="0"/>
    <x v="7"/>
    <x v="0"/>
    <x v="7"/>
    <x v="13"/>
    <x v="3"/>
    <x v="14"/>
    <n v="1"/>
    <n v="1"/>
    <n v="0"/>
    <n v="3952"/>
    <n v="0.25303643724696356"/>
    <n v="0"/>
    <n v="0.25303643724696356"/>
  </r>
  <r>
    <s v="Kildeer"/>
    <s v="Kildeer"/>
    <x v="3"/>
    <x v="7"/>
    <x v="0"/>
    <x v="7"/>
    <x v="13"/>
    <x v="3"/>
    <x v="14"/>
    <n v="1"/>
    <n v="1"/>
    <n v="0"/>
    <n v="3938"/>
    <n v="0.25393600812595224"/>
    <n v="0"/>
    <n v="0.25393600812595224"/>
  </r>
  <r>
    <s v="La Grange"/>
    <s v="LaGrange"/>
    <x v="0"/>
    <x v="21"/>
    <x v="0"/>
    <x v="21"/>
    <x v="4"/>
    <x v="0"/>
    <x v="16"/>
    <n v="15"/>
    <n v="15"/>
    <n v="0"/>
    <n v="15563"/>
    <n v="0.64254963695945511"/>
    <n v="0.32127481847972755"/>
    <n v="0.9638244554391826"/>
  </r>
  <r>
    <s v="La Grange"/>
    <s v="LaGrange"/>
    <x v="1"/>
    <x v="17"/>
    <x v="0"/>
    <x v="6"/>
    <x v="5"/>
    <x v="0"/>
    <x v="5"/>
    <n v="10"/>
    <n v="10"/>
    <n v="0"/>
    <n v="15618"/>
    <n v="0.25611473940325263"/>
    <n v="0.38417210910487898"/>
    <n v="0.64028684850813156"/>
  </r>
  <r>
    <s v="La Grange"/>
    <s v="LaGrange"/>
    <x v="2"/>
    <x v="3"/>
    <x v="0"/>
    <x v="1"/>
    <x v="21"/>
    <x v="0"/>
    <x v="25"/>
    <n v="20"/>
    <n v="19"/>
    <n v="0"/>
    <n v="15675"/>
    <n v="0.57416267942583732"/>
    <n v="0.70175438596491224"/>
    <n v="1.2759170653907497"/>
  </r>
  <r>
    <s v="La Grange"/>
    <s v="LaGrange"/>
    <x v="3"/>
    <x v="3"/>
    <x v="0"/>
    <x v="3"/>
    <x v="5"/>
    <x v="0"/>
    <x v="5"/>
    <n v="15"/>
    <n v="15"/>
    <n v="0"/>
    <n v="15709"/>
    <n v="0.57291998217582274"/>
    <n v="0.3819466547838819"/>
    <n v="0.95486663695970464"/>
  </r>
  <r>
    <s v="La Grange Park"/>
    <s v="LaGrange Park"/>
    <x v="0"/>
    <x v="4"/>
    <x v="0"/>
    <x v="4"/>
    <x v="0"/>
    <x v="0"/>
    <x v="0"/>
    <n v="4"/>
    <n v="4"/>
    <n v="0"/>
    <n v="13552"/>
    <n v="0.14757969303423848"/>
    <n v="0.14757969303423848"/>
    <n v="0.29515938606847697"/>
  </r>
  <r>
    <s v="La Grange Park"/>
    <s v="LaGrange Park"/>
    <x v="1"/>
    <x v="5"/>
    <x v="0"/>
    <x v="5"/>
    <x v="6"/>
    <x v="0"/>
    <x v="6"/>
    <n v="4"/>
    <n v="4"/>
    <n v="0"/>
    <n v="13602"/>
    <n v="0.22055580061755622"/>
    <n v="7.3518600205852089E-2"/>
    <n v="0.29407440082340836"/>
  </r>
  <r>
    <s v="La Grange Park"/>
    <s v="LaGrange Park"/>
    <x v="2"/>
    <x v="7"/>
    <x v="0"/>
    <x v="7"/>
    <x v="6"/>
    <x v="0"/>
    <x v="6"/>
    <n v="2"/>
    <n v="2"/>
    <n v="0"/>
    <n v="13624"/>
    <n v="7.3399882560187896E-2"/>
    <n v="7.3399882560187896E-2"/>
    <n v="0.14679976512037579"/>
  </r>
  <r>
    <s v="La Grange Park"/>
    <s v="LaGrange Park"/>
    <x v="3"/>
    <x v="5"/>
    <x v="0"/>
    <x v="5"/>
    <x v="1"/>
    <x v="0"/>
    <x v="1"/>
    <n v="7"/>
    <n v="7"/>
    <n v="0"/>
    <n v="13649"/>
    <n v="0.21979632207487729"/>
    <n v="0.29306176276650303"/>
    <n v="0.51285808484138029"/>
  </r>
  <r>
    <s v="Lake Barrington"/>
    <s v="Lake Barrington"/>
    <x v="1"/>
    <x v="16"/>
    <x v="2"/>
    <x v="16"/>
    <x v="6"/>
    <x v="0"/>
    <x v="6"/>
    <n v="1"/>
    <n v="1"/>
    <n v="0"/>
    <n v="4863"/>
    <n v="0"/>
    <n v="0.20563438206868187"/>
    <n v="0.20563438206868187"/>
  </r>
  <r>
    <s v="Lake Bluff"/>
    <s v="Lake Bluff"/>
    <x v="0"/>
    <x v="7"/>
    <x v="0"/>
    <x v="7"/>
    <x v="6"/>
    <x v="0"/>
    <x v="6"/>
    <n v="2"/>
    <n v="2"/>
    <n v="0"/>
    <n v="6214"/>
    <n v="0.16092693916961701"/>
    <n v="0.16092693916961701"/>
    <n v="0.32185387833923401"/>
  </r>
  <r>
    <s v="Lake Bluff"/>
    <s v="Lake Bluff"/>
    <x v="1"/>
    <x v="7"/>
    <x v="0"/>
    <x v="7"/>
    <x v="6"/>
    <x v="0"/>
    <x v="6"/>
    <n v="2"/>
    <n v="2"/>
    <n v="0"/>
    <n v="5932"/>
    <n v="0.16857720836142953"/>
    <n v="0.16857720836142953"/>
    <n v="0.33715441672285906"/>
  </r>
  <r>
    <s v="Lake Bluff"/>
    <s v="Lake Bluff"/>
    <x v="2"/>
    <x v="4"/>
    <x v="0"/>
    <x v="4"/>
    <x v="13"/>
    <x v="3"/>
    <x v="14"/>
    <n v="2"/>
    <n v="2"/>
    <n v="0"/>
    <n v="5867"/>
    <n v="0.3408897221748764"/>
    <n v="0"/>
    <n v="0.3408897221748764"/>
  </r>
  <r>
    <s v="Lake Bluff"/>
    <s v="Lake Bluff"/>
    <x v="3"/>
    <x v="4"/>
    <x v="0"/>
    <x v="4"/>
    <x v="13"/>
    <x v="3"/>
    <x v="14"/>
    <n v="2"/>
    <n v="2"/>
    <n v="0"/>
    <n v="5813"/>
    <n v="0.34405642525374158"/>
    <n v="0"/>
    <n v="0.34405642525374158"/>
  </r>
  <r>
    <s v="Lake Forest"/>
    <s v="Lake Forest"/>
    <x v="0"/>
    <x v="6"/>
    <x v="0"/>
    <x v="5"/>
    <x v="14"/>
    <x v="0"/>
    <x v="3"/>
    <n v="8"/>
    <n v="6"/>
    <n v="0"/>
    <n v="19068"/>
    <n v="0.26221942521501995"/>
    <n v="0.15733165512901195"/>
    <n v="0.41955108034403188"/>
  </r>
  <r>
    <s v="Lake Forest"/>
    <s v="Lake Forest"/>
    <x v="1"/>
    <x v="6"/>
    <x v="0"/>
    <x v="6"/>
    <x v="14"/>
    <x v="0"/>
    <x v="3"/>
    <n v="8"/>
    <n v="7"/>
    <n v="0"/>
    <n v="19044"/>
    <n v="0.26254988447805083"/>
    <n v="0.15752993068683049"/>
    <n v="0.4200798151648813"/>
  </r>
  <r>
    <s v="Lake Forest"/>
    <s v="Lake Forest"/>
    <x v="2"/>
    <x v="7"/>
    <x v="0"/>
    <x v="7"/>
    <x v="22"/>
    <x v="0"/>
    <x v="15"/>
    <n v="8"/>
    <n v="8"/>
    <n v="0"/>
    <n v="18914"/>
    <n v="5.2870889288357828E-2"/>
    <n v="0.37009622501850481"/>
    <n v="0.42296711430686262"/>
  </r>
  <r>
    <s v="Lake Forest"/>
    <s v="Lake Forest"/>
    <x v="3"/>
    <x v="17"/>
    <x v="0"/>
    <x v="6"/>
    <x v="4"/>
    <x v="0"/>
    <x v="3"/>
    <n v="9"/>
    <n v="7"/>
    <n v="0"/>
    <n v="18951"/>
    <n v="0.2110706559020632"/>
    <n v="0.26383831987757905"/>
    <n v="0.4749089757796422"/>
  </r>
  <r>
    <s v="Lake in the Hills"/>
    <s v="Lake In The Hills"/>
    <x v="0"/>
    <x v="7"/>
    <x v="0"/>
    <x v="7"/>
    <x v="0"/>
    <x v="0"/>
    <x v="0"/>
    <n v="3"/>
    <n v="3"/>
    <n v="0"/>
    <n v="28894"/>
    <n v="3.4609261438360905E-2"/>
    <n v="6.9218522876721811E-2"/>
    <n v="0.10382778431508272"/>
  </r>
  <r>
    <s v="Lake in the Hills"/>
    <s v="Lake In The Hills"/>
    <x v="1"/>
    <x v="4"/>
    <x v="0"/>
    <x v="4"/>
    <x v="6"/>
    <x v="0"/>
    <x v="6"/>
    <n v="3"/>
    <n v="3"/>
    <n v="0"/>
    <n v="28932"/>
    <n v="6.9127609567261161E-2"/>
    <n v="3.4563804783630581E-2"/>
    <n v="0.10369141435089174"/>
  </r>
  <r>
    <s v="Lake in the Hills"/>
    <s v="Lake In The Hills"/>
    <x v="2"/>
    <x v="4"/>
    <x v="0"/>
    <x v="4"/>
    <x v="13"/>
    <x v="3"/>
    <x v="14"/>
    <n v="2"/>
    <n v="2"/>
    <n v="0"/>
    <n v="28926"/>
    <n v="6.9141948420106486E-2"/>
    <n v="0"/>
    <n v="6.9141948420106486E-2"/>
  </r>
  <r>
    <s v="Lake in the Hills"/>
    <s v="Lake In The Hills"/>
    <x v="3"/>
    <x v="4"/>
    <x v="0"/>
    <x v="4"/>
    <x v="1"/>
    <x v="0"/>
    <x v="1"/>
    <n v="6"/>
    <n v="6"/>
    <n v="0"/>
    <n v="28968"/>
    <n v="6.9041701187517263E-2"/>
    <n v="0.13808340237503453"/>
    <n v="0.20712510356255176"/>
  </r>
  <r>
    <s v="Lake Villa"/>
    <s v="Lake Villa"/>
    <x v="0"/>
    <x v="16"/>
    <x v="2"/>
    <x v="16"/>
    <x v="0"/>
    <x v="0"/>
    <x v="0"/>
    <n v="2"/>
    <n v="2"/>
    <n v="0"/>
    <n v="8827"/>
    <n v="0"/>
    <n v="0.22657754616517503"/>
    <n v="0.22657754616517503"/>
  </r>
  <r>
    <s v="Lake Villa"/>
    <s v="Lake Villa"/>
    <x v="1"/>
    <x v="16"/>
    <x v="2"/>
    <x v="16"/>
    <x v="6"/>
    <x v="0"/>
    <x v="6"/>
    <n v="1"/>
    <n v="1"/>
    <n v="0"/>
    <n v="8873"/>
    <n v="0"/>
    <n v="0.11270145384875464"/>
    <n v="0.11270145384875464"/>
  </r>
  <r>
    <s v="Lake Villa"/>
    <s v="Lake Villa"/>
    <x v="2"/>
    <x v="16"/>
    <x v="2"/>
    <x v="16"/>
    <x v="6"/>
    <x v="0"/>
    <x v="6"/>
    <n v="1"/>
    <n v="1"/>
    <n v="0"/>
    <n v="8860"/>
    <n v="0"/>
    <n v="0.11286681715575621"/>
    <n v="0.11286681715575621"/>
  </r>
  <r>
    <s v="Lake Villa"/>
    <s v="Lake Villa"/>
    <x v="3"/>
    <x v="7"/>
    <x v="0"/>
    <x v="7"/>
    <x v="13"/>
    <x v="3"/>
    <x v="14"/>
    <n v="1"/>
    <n v="1"/>
    <n v="0"/>
    <n v="8878"/>
    <n v="0.11263798152737103"/>
    <n v="0"/>
    <n v="0.11263798152737103"/>
  </r>
  <r>
    <s v="Lake Zurich"/>
    <s v="Lake Zurich"/>
    <x v="0"/>
    <x v="16"/>
    <x v="2"/>
    <x v="16"/>
    <x v="6"/>
    <x v="0"/>
    <x v="6"/>
    <n v="1"/>
    <n v="1"/>
    <n v="0"/>
    <n v="19679"/>
    <n v="0"/>
    <n v="5.0815590223080437E-2"/>
    <n v="5.0815590223080437E-2"/>
  </r>
  <r>
    <s v="Lake Zurich"/>
    <s v="Lake Zurich"/>
    <x v="1"/>
    <x v="7"/>
    <x v="0"/>
    <x v="7"/>
    <x v="4"/>
    <x v="0"/>
    <x v="16"/>
    <n v="6"/>
    <n v="6"/>
    <n v="0"/>
    <n v="19771"/>
    <n v="5.0579131050528553E-2"/>
    <n v="0.25289565525264279"/>
    <n v="0.30347478630317132"/>
  </r>
  <r>
    <s v="Lake Zurich"/>
    <s v="Lake Zurich"/>
    <x v="2"/>
    <x v="5"/>
    <x v="0"/>
    <x v="5"/>
    <x v="0"/>
    <x v="0"/>
    <x v="0"/>
    <n v="5"/>
    <n v="5"/>
    <n v="0"/>
    <n v="19849"/>
    <n v="0.1511411154214318"/>
    <n v="0.10076074361428788"/>
    <n v="0.25190185903571971"/>
  </r>
  <r>
    <s v="Lake Zurich"/>
    <s v="Lake Zurich"/>
    <x v="3"/>
    <x v="17"/>
    <x v="0"/>
    <x v="6"/>
    <x v="6"/>
    <x v="0"/>
    <x v="6"/>
    <n v="5"/>
    <n v="5"/>
    <n v="0"/>
    <n v="19923"/>
    <n v="0.20077297595743612"/>
    <n v="5.0193243989359031E-2"/>
    <n v="0.25096621994679519"/>
  </r>
  <r>
    <s v="Lakemoor"/>
    <s v="Lakemoor"/>
    <x v="1"/>
    <x v="7"/>
    <x v="0"/>
    <x v="23"/>
    <x v="0"/>
    <x v="0"/>
    <x v="0"/>
    <n v="3"/>
    <n v="2"/>
    <n v="0"/>
    <n v="6536"/>
    <n v="0.15299877600979192"/>
    <n v="0.30599755201958384"/>
    <n v="0.45899632802937579"/>
  </r>
  <r>
    <s v="Lakemoor"/>
    <s v="Lakemoor"/>
    <x v="2"/>
    <x v="16"/>
    <x v="2"/>
    <x v="16"/>
    <x v="6"/>
    <x v="0"/>
    <x v="6"/>
    <n v="1"/>
    <n v="1"/>
    <n v="0"/>
    <n v="6576"/>
    <n v="0"/>
    <n v="0.15206812652068127"/>
    <n v="0.15206812652068127"/>
  </r>
  <r>
    <s v="Lakewood"/>
    <s v="Lakewood"/>
    <x v="1"/>
    <x v="7"/>
    <x v="0"/>
    <x v="7"/>
    <x v="13"/>
    <x v="3"/>
    <x v="14"/>
    <n v="1"/>
    <n v="1"/>
    <n v="0"/>
    <n v="4298"/>
    <n v="0.23266635644485809"/>
    <n v="0"/>
    <n v="0.23266635644485809"/>
  </r>
  <r>
    <s v="Lansing"/>
    <s v="Lansing"/>
    <x v="0"/>
    <x v="5"/>
    <x v="0"/>
    <x v="5"/>
    <x v="22"/>
    <x v="0"/>
    <x v="15"/>
    <n v="10"/>
    <n v="10"/>
    <n v="0"/>
    <n v="28270"/>
    <n v="0.10611956137247966"/>
    <n v="0.24761230986911922"/>
    <n v="0.35373187124159888"/>
  </r>
  <r>
    <s v="Lansing"/>
    <s v="Lansing"/>
    <x v="1"/>
    <x v="17"/>
    <x v="0"/>
    <x v="6"/>
    <x v="14"/>
    <x v="0"/>
    <x v="3"/>
    <n v="7"/>
    <n v="7"/>
    <n v="0"/>
    <n v="28378"/>
    <n v="0.14095426034251884"/>
    <n v="0.10571569525688915"/>
    <n v="0.24666995559940802"/>
  </r>
  <r>
    <s v="Lansing"/>
    <s v="Lansing"/>
    <x v="2"/>
    <x v="17"/>
    <x v="1"/>
    <x v="5"/>
    <x v="15"/>
    <x v="0"/>
    <x v="4"/>
    <n v="12"/>
    <n v="11"/>
    <n v="1"/>
    <n v="28486"/>
    <n v="0.14041985536754897"/>
    <n v="0.28083971073509795"/>
    <n v="0.42125956610264692"/>
  </r>
  <r>
    <s v="Lansing"/>
    <s v="Lansing"/>
    <x v="3"/>
    <x v="5"/>
    <x v="0"/>
    <x v="5"/>
    <x v="4"/>
    <x v="1"/>
    <x v="1"/>
    <n v="8"/>
    <n v="7"/>
    <n v="1"/>
    <n v="28445"/>
    <n v="0.10546669010370892"/>
    <n v="0.17577781683951485"/>
    <n v="0.28124450694322378"/>
  </r>
  <r>
    <s v="Lemont"/>
    <s v="Lemont"/>
    <x v="0"/>
    <x v="16"/>
    <x v="2"/>
    <x v="16"/>
    <x v="0"/>
    <x v="0"/>
    <x v="0"/>
    <n v="2"/>
    <n v="2"/>
    <n v="0"/>
    <n v="15954"/>
    <n v="0"/>
    <n v="0.12536041118214866"/>
    <n v="0.12536041118214866"/>
  </r>
  <r>
    <s v="Lemont"/>
    <s v="Lemont"/>
    <x v="1"/>
    <x v="4"/>
    <x v="0"/>
    <x v="7"/>
    <x v="14"/>
    <x v="0"/>
    <x v="3"/>
    <n v="5"/>
    <n v="4"/>
    <n v="0"/>
    <n v="16171"/>
    <n v="0.12367818935130788"/>
    <n v="0.18551728402696185"/>
    <n v="0.30919547337826975"/>
  </r>
  <r>
    <s v="Lemont"/>
    <s v="Lemont"/>
    <x v="2"/>
    <x v="16"/>
    <x v="2"/>
    <x v="16"/>
    <x v="0"/>
    <x v="0"/>
    <x v="0"/>
    <n v="2"/>
    <n v="2"/>
    <n v="0"/>
    <n v="16376"/>
    <n v="0"/>
    <n v="0.12212994626282364"/>
    <n v="0.12212994626282364"/>
  </r>
  <r>
    <s v="Lemont"/>
    <s v="Lemont"/>
    <x v="3"/>
    <x v="16"/>
    <x v="2"/>
    <x v="16"/>
    <x v="0"/>
    <x v="0"/>
    <x v="6"/>
    <n v="2"/>
    <n v="1"/>
    <n v="0"/>
    <n v="16513"/>
    <n v="0"/>
    <n v="0.12111669593653485"/>
    <n v="0.12111669593653485"/>
  </r>
  <r>
    <s v="Libertyville"/>
    <s v="Libertyville"/>
    <x v="0"/>
    <x v="17"/>
    <x v="0"/>
    <x v="6"/>
    <x v="5"/>
    <x v="0"/>
    <x v="5"/>
    <n v="10"/>
    <n v="10"/>
    <n v="0"/>
    <n v="20388"/>
    <n v="0.19619383951343927"/>
    <n v="0.29429075927015891"/>
    <n v="0.49048459878359824"/>
  </r>
  <r>
    <s v="Libertyville"/>
    <s v="Libertyville"/>
    <x v="1"/>
    <x v="1"/>
    <x v="0"/>
    <x v="1"/>
    <x v="0"/>
    <x v="0"/>
    <x v="0"/>
    <n v="10"/>
    <n v="10"/>
    <n v="0"/>
    <n v="20360"/>
    <n v="0.39292730844793711"/>
    <n v="9.8231827111984277E-2"/>
    <n v="0.49115913555992136"/>
  </r>
  <r>
    <s v="Libertyville"/>
    <s v="Libertyville"/>
    <x v="2"/>
    <x v="7"/>
    <x v="0"/>
    <x v="7"/>
    <x v="5"/>
    <x v="0"/>
    <x v="5"/>
    <n v="7"/>
    <n v="7"/>
    <n v="0"/>
    <n v="20398"/>
    <n v="4.9024414158250811E-2"/>
    <n v="0.29414648494950485"/>
    <n v="0.34317089910775567"/>
  </r>
  <r>
    <s v="Libertyville"/>
    <s v="Libertyville"/>
    <x v="3"/>
    <x v="5"/>
    <x v="0"/>
    <x v="5"/>
    <x v="0"/>
    <x v="0"/>
    <x v="0"/>
    <n v="5"/>
    <n v="5"/>
    <n v="0"/>
    <n v="20395"/>
    <n v="0.14709487619514588"/>
    <n v="9.8063250796763923E-2"/>
    <n v="0.24515812699190975"/>
  </r>
  <r>
    <s v="Lincolnshire"/>
    <s v="Lincolnshire"/>
    <x v="0"/>
    <x v="5"/>
    <x v="0"/>
    <x v="5"/>
    <x v="0"/>
    <x v="0"/>
    <x v="0"/>
    <n v="5"/>
    <n v="5"/>
    <n v="0"/>
    <n v="7228"/>
    <n v="0.41505257332595463"/>
    <n v="0.27670171555063638"/>
    <n v="0.69175428887659096"/>
  </r>
  <r>
    <s v="Lincolnshire"/>
    <s v="Lincolnshire"/>
    <x v="2"/>
    <x v="7"/>
    <x v="0"/>
    <x v="7"/>
    <x v="1"/>
    <x v="0"/>
    <x v="1"/>
    <n v="5"/>
    <n v="5"/>
    <n v="0"/>
    <n v="7270"/>
    <n v="0.13755158184319119"/>
    <n v="0.55020632737276476"/>
    <n v="0.68775790921595603"/>
  </r>
  <r>
    <s v="Lincolnshire"/>
    <s v="Lincolnshire"/>
    <x v="3"/>
    <x v="4"/>
    <x v="0"/>
    <x v="4"/>
    <x v="13"/>
    <x v="3"/>
    <x v="14"/>
    <n v="2"/>
    <n v="2"/>
    <n v="0"/>
    <n v="7271"/>
    <n v="0.27506532801540362"/>
    <n v="0"/>
    <n v="0.27506532801540362"/>
  </r>
  <r>
    <s v="Lincolnwood"/>
    <s v="Lincolnwood"/>
    <x v="0"/>
    <x v="1"/>
    <x v="0"/>
    <x v="2"/>
    <x v="15"/>
    <x v="1"/>
    <x v="15"/>
    <n v="16"/>
    <n v="14"/>
    <n v="1"/>
    <n v="12538"/>
    <n v="0.63806029669803799"/>
    <n v="0.63806029669803799"/>
    <n v="1.276120593396076"/>
  </r>
  <r>
    <s v="Lincolnwood"/>
    <s v="Lincolnwood"/>
    <x v="1"/>
    <x v="21"/>
    <x v="0"/>
    <x v="3"/>
    <x v="5"/>
    <x v="0"/>
    <x v="5"/>
    <n v="16"/>
    <n v="15"/>
    <n v="0"/>
    <n v="12611"/>
    <n v="0.79295852826897151"/>
    <n v="0.47577511696138292"/>
    <n v="1.2687336452303544"/>
  </r>
  <r>
    <s v="Lincolnwood"/>
    <s v="Lincolnwood"/>
    <x v="2"/>
    <x v="6"/>
    <x v="0"/>
    <x v="0"/>
    <x v="22"/>
    <x v="4"/>
    <x v="16"/>
    <n v="12"/>
    <n v="10"/>
    <n v="2"/>
    <n v="12653"/>
    <n v="0.39516320240259228"/>
    <n v="0.55322848336362918"/>
    <n v="0.94839168576622135"/>
  </r>
  <r>
    <s v="Lincolnwood"/>
    <s v="Lincolnwood"/>
    <x v="3"/>
    <x v="9"/>
    <x v="0"/>
    <x v="34"/>
    <x v="35"/>
    <x v="0"/>
    <x v="23"/>
    <n v="26"/>
    <n v="26"/>
    <n v="0"/>
    <n v="12666"/>
    <n v="1.0263698089373123"/>
    <n v="1.0263698089373123"/>
    <n v="2.0527396178746247"/>
  </r>
  <r>
    <s v="Lindenhurst"/>
    <s v="Lindenhurst"/>
    <x v="0"/>
    <x v="7"/>
    <x v="0"/>
    <x v="7"/>
    <x v="13"/>
    <x v="3"/>
    <x v="14"/>
    <n v="1"/>
    <n v="1"/>
    <n v="0"/>
    <n v="14415"/>
    <n v="6.9372181755116197E-2"/>
    <n v="0"/>
    <n v="6.9372181755116197E-2"/>
  </r>
  <r>
    <s v="Lisle"/>
    <s v="Lisle"/>
    <x v="0"/>
    <x v="17"/>
    <x v="0"/>
    <x v="6"/>
    <x v="4"/>
    <x v="0"/>
    <x v="16"/>
    <n v="9"/>
    <n v="9"/>
    <n v="0"/>
    <n v="22453"/>
    <n v="0.17814991315191733"/>
    <n v="0.22268739143989666"/>
    <n v="0.40083730459181405"/>
  </r>
  <r>
    <s v="Lisle"/>
    <s v="Lisle"/>
    <x v="1"/>
    <x v="17"/>
    <x v="0"/>
    <x v="5"/>
    <x v="6"/>
    <x v="0"/>
    <x v="17"/>
    <n v="5"/>
    <n v="3"/>
    <n v="0"/>
    <n v="22557"/>
    <n v="0.17732854546260585"/>
    <n v="4.4332136365651462E-2"/>
    <n v="0.22166068182825732"/>
  </r>
  <r>
    <s v="Lisle"/>
    <s v="Lisle"/>
    <x v="2"/>
    <x v="4"/>
    <x v="0"/>
    <x v="7"/>
    <x v="4"/>
    <x v="0"/>
    <x v="16"/>
    <n v="7"/>
    <n v="6"/>
    <n v="0"/>
    <n v="22626"/>
    <n v="8.8393883143286486E-2"/>
    <n v="0.22098470785821622"/>
    <n v="0.30937859100150267"/>
  </r>
  <r>
    <s v="Lisle"/>
    <s v="Lisle"/>
    <x v="3"/>
    <x v="17"/>
    <x v="0"/>
    <x v="6"/>
    <x v="5"/>
    <x v="0"/>
    <x v="5"/>
    <n v="10"/>
    <n v="10"/>
    <n v="0"/>
    <n v="22747"/>
    <n v="0.17584736448762472"/>
    <n v="0.26377104673143714"/>
    <n v="0.43961841121906187"/>
  </r>
  <r>
    <s v="Lockport"/>
    <s v="Lockport"/>
    <x v="0"/>
    <x v="7"/>
    <x v="0"/>
    <x v="7"/>
    <x v="1"/>
    <x v="0"/>
    <x v="1"/>
    <n v="5"/>
    <n v="5"/>
    <n v="0"/>
    <n v="24672"/>
    <n v="4.0531776913099872E-2"/>
    <n v="0.16212710765239949"/>
    <n v="0.20265888456549935"/>
  </r>
  <r>
    <s v="Lockport"/>
    <s v="Lockport"/>
    <x v="1"/>
    <x v="16"/>
    <x v="2"/>
    <x v="16"/>
    <x v="4"/>
    <x v="1"/>
    <x v="1"/>
    <n v="5"/>
    <n v="4"/>
    <n v="1"/>
    <n v="24862"/>
    <n v="0"/>
    <n v="0.20111012790604135"/>
    <n v="0.20111012790604135"/>
  </r>
  <r>
    <s v="Lockport"/>
    <s v="Lockport"/>
    <x v="2"/>
    <x v="6"/>
    <x v="1"/>
    <x v="6"/>
    <x v="0"/>
    <x v="0"/>
    <x v="0"/>
    <n v="7"/>
    <n v="6"/>
    <n v="1"/>
    <n v="25063"/>
    <n v="0.19949726688744365"/>
    <n v="7.9798906754977458E-2"/>
    <n v="0.2792961736424211"/>
  </r>
  <r>
    <s v="Lockport"/>
    <s v="Lockport"/>
    <x v="3"/>
    <x v="7"/>
    <x v="0"/>
    <x v="7"/>
    <x v="0"/>
    <x v="0"/>
    <x v="0"/>
    <n v="3"/>
    <n v="3"/>
    <n v="0"/>
    <n v="25088"/>
    <n v="3.985969387755102E-2"/>
    <n v="7.9719387755102039E-2"/>
    <n v="0.11957908163265306"/>
  </r>
  <r>
    <s v="Lombard"/>
    <s v="Lombard"/>
    <x v="0"/>
    <x v="22"/>
    <x v="0"/>
    <x v="21"/>
    <x v="0"/>
    <x v="0"/>
    <x v="0"/>
    <n v="13"/>
    <n v="12"/>
    <n v="0"/>
    <n v="43180"/>
    <n v="0.25474756831866607"/>
    <n v="4.6317739694302917E-2"/>
    <n v="0.30106530801296894"/>
  </r>
  <r>
    <s v="Lombard"/>
    <s v="Lombard"/>
    <x v="1"/>
    <x v="34"/>
    <x v="0"/>
    <x v="33"/>
    <x v="16"/>
    <x v="1"/>
    <x v="25"/>
    <n v="27"/>
    <n v="26"/>
    <n v="1"/>
    <n v="43492"/>
    <n v="0.34489101443943709"/>
    <n v="0.27591281155154973"/>
    <n v="0.62080382599098682"/>
  </r>
  <r>
    <s v="Lombard"/>
    <s v="Lombard"/>
    <x v="2"/>
    <x v="3"/>
    <x v="0"/>
    <x v="1"/>
    <x v="3"/>
    <x v="0"/>
    <x v="7"/>
    <n v="18"/>
    <n v="17"/>
    <n v="0"/>
    <n v="43853"/>
    <n v="0.20523111303673636"/>
    <n v="0.20523111303673636"/>
    <n v="0.41046222607347271"/>
  </r>
  <r>
    <s v="Lombard"/>
    <s v="Lombard"/>
    <x v="3"/>
    <x v="2"/>
    <x v="0"/>
    <x v="2"/>
    <x v="14"/>
    <x v="0"/>
    <x v="3"/>
    <n v="10"/>
    <n v="10"/>
    <n v="0"/>
    <n v="43957"/>
    <n v="0.15924653638783356"/>
    <n v="6.8248515594785814E-2"/>
    <n v="0.22749505198261938"/>
  </r>
  <r>
    <s v="Long Grove"/>
    <s v="Long Grove"/>
    <x v="0"/>
    <x v="5"/>
    <x v="0"/>
    <x v="5"/>
    <x v="6"/>
    <x v="0"/>
    <x v="6"/>
    <n v="4"/>
    <n v="4"/>
    <n v="0"/>
    <n v="8031"/>
    <n v="0.37355248412401942"/>
    <n v="0.12451749470800648"/>
    <n v="0.49806997883202592"/>
  </r>
  <r>
    <s v="Long Grove"/>
    <s v="Long Grove"/>
    <x v="1"/>
    <x v="7"/>
    <x v="0"/>
    <x v="7"/>
    <x v="6"/>
    <x v="0"/>
    <x v="6"/>
    <n v="2"/>
    <n v="2"/>
    <n v="0"/>
    <n v="8015"/>
    <n v="0.12476606363069247"/>
    <n v="0.12476606363069247"/>
    <n v="0.24953212726138493"/>
  </r>
  <r>
    <s v="Long Grove"/>
    <s v="Long Grove"/>
    <x v="2"/>
    <x v="7"/>
    <x v="0"/>
    <x v="7"/>
    <x v="6"/>
    <x v="0"/>
    <x v="6"/>
    <n v="2"/>
    <n v="2"/>
    <n v="0"/>
    <n v="8017"/>
    <n v="0.12473493825620557"/>
    <n v="0.12473493825620557"/>
    <n v="0.24946987651241115"/>
  </r>
  <r>
    <s v="Long Grove"/>
    <s v="Long Grove"/>
    <x v="3"/>
    <x v="16"/>
    <x v="2"/>
    <x v="16"/>
    <x v="6"/>
    <x v="0"/>
    <x v="6"/>
    <n v="1"/>
    <n v="1"/>
    <n v="0"/>
    <n v="8086"/>
    <n v="0"/>
    <n v="0.12367054167697256"/>
    <n v="0.12367054167697256"/>
  </r>
  <r>
    <s v="Lynwood"/>
    <s v="Lynnwood"/>
    <x v="0"/>
    <x v="7"/>
    <x v="0"/>
    <x v="7"/>
    <x v="14"/>
    <x v="0"/>
    <x v="3"/>
    <n v="4"/>
    <n v="4"/>
    <n v="0"/>
    <n v="9042"/>
    <n v="0.11059500110595001"/>
    <n v="0.33178500331785005"/>
    <n v="0.44238000442380004"/>
  </r>
  <r>
    <s v="Lynwood"/>
    <s v="Lynnwood"/>
    <x v="1"/>
    <x v="4"/>
    <x v="0"/>
    <x v="4"/>
    <x v="14"/>
    <x v="0"/>
    <x v="3"/>
    <n v="5"/>
    <n v="5"/>
    <n v="0"/>
    <n v="9149"/>
    <n v="0.21860312602470214"/>
    <n v="0.32790468903705322"/>
    <n v="0.54650781506175539"/>
  </r>
  <r>
    <s v="Lynwood"/>
    <s v="Lynnwood"/>
    <x v="3"/>
    <x v="16"/>
    <x v="2"/>
    <x v="16"/>
    <x v="6"/>
    <x v="0"/>
    <x v="6"/>
    <n v="1"/>
    <n v="1"/>
    <n v="0"/>
    <n v="9297"/>
    <n v="0"/>
    <n v="0.10756157900397978"/>
    <n v="0.10756157900397978"/>
  </r>
  <r>
    <s v="Lyons"/>
    <s v="Lyons"/>
    <x v="0"/>
    <x v="4"/>
    <x v="0"/>
    <x v="4"/>
    <x v="4"/>
    <x v="0"/>
    <x v="16"/>
    <n v="7"/>
    <n v="7"/>
    <n v="0"/>
    <n v="10651"/>
    <n v="0.18777579569993427"/>
    <n v="0.4694394892498357"/>
    <n v="0.65721528494977"/>
  </r>
  <r>
    <s v="Lyons"/>
    <s v="Lyons"/>
    <x v="1"/>
    <x v="17"/>
    <x v="0"/>
    <x v="5"/>
    <x v="4"/>
    <x v="0"/>
    <x v="16"/>
    <n v="9"/>
    <n v="8"/>
    <n v="0"/>
    <n v="10653"/>
    <n v="0.37548108514033607"/>
    <n v="0.46935135642542009"/>
    <n v="0.8448324415657561"/>
  </r>
  <r>
    <s v="Lyons"/>
    <s v="Lyons"/>
    <x v="2"/>
    <x v="4"/>
    <x v="0"/>
    <x v="7"/>
    <x v="14"/>
    <x v="0"/>
    <x v="0"/>
    <n v="5"/>
    <n v="3"/>
    <n v="0"/>
    <n v="10667"/>
    <n v="0.18749414080809973"/>
    <n v="0.28124121121214962"/>
    <n v="0.46873535202024941"/>
  </r>
  <r>
    <s v="Lyons"/>
    <s v="Lyons"/>
    <x v="3"/>
    <x v="0"/>
    <x v="0"/>
    <x v="17"/>
    <x v="5"/>
    <x v="0"/>
    <x v="5"/>
    <n v="12"/>
    <n v="12"/>
    <n v="0"/>
    <n v="10668"/>
    <n v="0.56242969628796402"/>
    <n v="0.56242969628796402"/>
    <n v="1.124859392575928"/>
  </r>
  <r>
    <s v="Manhattan"/>
    <s v="Manhattan"/>
    <x v="2"/>
    <x v="16"/>
    <x v="2"/>
    <x v="16"/>
    <x v="6"/>
    <x v="0"/>
    <x v="6"/>
    <n v="1"/>
    <n v="1"/>
    <n v="0"/>
    <n v="7017"/>
    <n v="0"/>
    <n v="0.14251104460595695"/>
    <n v="0.14251104460595695"/>
  </r>
  <r>
    <s v="Manhattan"/>
    <s v="Manhattan"/>
    <x v="3"/>
    <x v="16"/>
    <x v="2"/>
    <x v="16"/>
    <x v="6"/>
    <x v="0"/>
    <x v="6"/>
    <n v="1"/>
    <n v="1"/>
    <n v="0"/>
    <n v="7161"/>
    <n v="0"/>
    <n v="0.13964530093562352"/>
    <n v="0.13964530093562352"/>
  </r>
  <r>
    <s v="Marengo"/>
    <s v="Marengo"/>
    <x v="0"/>
    <x v="5"/>
    <x v="0"/>
    <x v="5"/>
    <x v="6"/>
    <x v="0"/>
    <x v="6"/>
    <n v="4"/>
    <n v="4"/>
    <n v="0"/>
    <n v="7675"/>
    <n v="0.39087947882736157"/>
    <n v="0.13029315960912052"/>
    <n v="0.52117263843648209"/>
  </r>
  <r>
    <s v="Marengo"/>
    <s v="Marengo"/>
    <x v="1"/>
    <x v="16"/>
    <x v="2"/>
    <x v="16"/>
    <x v="0"/>
    <x v="0"/>
    <x v="0"/>
    <n v="2"/>
    <n v="2"/>
    <n v="0"/>
    <n v="7475"/>
    <n v="0"/>
    <n v="0.26755852842809363"/>
    <n v="0.26755852842809363"/>
  </r>
  <r>
    <s v="Marengo"/>
    <s v="Marengo"/>
    <x v="2"/>
    <x v="17"/>
    <x v="0"/>
    <x v="6"/>
    <x v="14"/>
    <x v="0"/>
    <x v="3"/>
    <n v="7"/>
    <n v="7"/>
    <n v="0"/>
    <n v="7451"/>
    <n v="0.5368406925244934"/>
    <n v="0.40263051939337002"/>
    <n v="0.93947121191786331"/>
  </r>
  <r>
    <s v="Marengo"/>
    <s v="Marengo"/>
    <x v="3"/>
    <x v="4"/>
    <x v="0"/>
    <x v="4"/>
    <x v="6"/>
    <x v="0"/>
    <x v="6"/>
    <n v="3"/>
    <n v="3"/>
    <n v="0"/>
    <n v="7714"/>
    <n v="0.2592688618096966"/>
    <n v="0.1296344309048483"/>
    <n v="0.38890329271454499"/>
  </r>
  <r>
    <s v="Markham"/>
    <s v="Markham"/>
    <x v="0"/>
    <x v="0"/>
    <x v="0"/>
    <x v="17"/>
    <x v="14"/>
    <x v="1"/>
    <x v="0"/>
    <n v="9"/>
    <n v="8"/>
    <n v="1"/>
    <n v="12514"/>
    <n v="0.47946300143838905"/>
    <n v="0.23973150071919452"/>
    <n v="0.7191945021575834"/>
  </r>
  <r>
    <s v="Markham"/>
    <s v="Markham"/>
    <x v="1"/>
    <x v="17"/>
    <x v="0"/>
    <x v="6"/>
    <x v="4"/>
    <x v="0"/>
    <x v="16"/>
    <n v="9"/>
    <n v="9"/>
    <n v="0"/>
    <n v="12575"/>
    <n v="0.31809145129224653"/>
    <n v="0.39761431411530818"/>
    <n v="0.71570576540755471"/>
  </r>
  <r>
    <s v="Markham"/>
    <s v="Markham"/>
    <x v="2"/>
    <x v="17"/>
    <x v="0"/>
    <x v="6"/>
    <x v="1"/>
    <x v="0"/>
    <x v="1"/>
    <n v="8"/>
    <n v="8"/>
    <n v="0"/>
    <n v="12625"/>
    <n v="0.31683168316831684"/>
    <n v="0.31683168316831684"/>
    <n v="0.63366336633663367"/>
  </r>
  <r>
    <s v="Markham"/>
    <s v="Markham"/>
    <x v="3"/>
    <x v="5"/>
    <x v="0"/>
    <x v="5"/>
    <x v="4"/>
    <x v="0"/>
    <x v="16"/>
    <n v="8"/>
    <n v="8"/>
    <n v="0"/>
    <n v="12685"/>
    <n v="0.2364998029168309"/>
    <n v="0.39416633819471814"/>
    <n v="0.63066614111154906"/>
  </r>
  <r>
    <s v="Matteson"/>
    <s v="Matteson"/>
    <x v="0"/>
    <x v="5"/>
    <x v="0"/>
    <x v="5"/>
    <x v="14"/>
    <x v="0"/>
    <x v="3"/>
    <n v="6"/>
    <n v="6"/>
    <n v="0"/>
    <n v="18692"/>
    <n v="0.16049646907768028"/>
    <n v="0.16049646907768028"/>
    <n v="0.32099293815536056"/>
  </r>
  <r>
    <s v="Matteson"/>
    <s v="Matteson"/>
    <x v="1"/>
    <x v="7"/>
    <x v="0"/>
    <x v="7"/>
    <x v="5"/>
    <x v="1"/>
    <x v="1"/>
    <n v="7"/>
    <n v="5"/>
    <n v="1"/>
    <n v="18965"/>
    <n v="5.2728710783021354E-2"/>
    <n v="0.31637226469812813"/>
    <n v="0.36910097548114951"/>
  </r>
  <r>
    <s v="Matteson"/>
    <s v="Matteson"/>
    <x v="2"/>
    <x v="5"/>
    <x v="0"/>
    <x v="5"/>
    <x v="22"/>
    <x v="1"/>
    <x v="5"/>
    <n v="10"/>
    <n v="9"/>
    <n v="1"/>
    <n v="19097"/>
    <n v="0.15709273707912239"/>
    <n v="0.36654971985128554"/>
    <n v="0.5236424569304079"/>
  </r>
  <r>
    <s v="Matteson"/>
    <s v="Matteson"/>
    <x v="3"/>
    <x v="4"/>
    <x v="0"/>
    <x v="4"/>
    <x v="14"/>
    <x v="0"/>
    <x v="3"/>
    <n v="5"/>
    <n v="5"/>
    <n v="0"/>
    <n v="19159"/>
    <n v="0.1043895819197244"/>
    <n v="0.15658437287958663"/>
    <n v="0.26097395479931101"/>
  </r>
  <r>
    <s v="Maywood"/>
    <s v="Maywood"/>
    <x v="0"/>
    <x v="1"/>
    <x v="0"/>
    <x v="1"/>
    <x v="21"/>
    <x v="0"/>
    <x v="25"/>
    <n v="19"/>
    <n v="19"/>
    <n v="0"/>
    <n v="24177"/>
    <n v="0.3308929974769409"/>
    <n v="0.45497787153079372"/>
    <n v="0.78587086900773462"/>
  </r>
  <r>
    <s v="Maywood"/>
    <s v="Maywood"/>
    <x v="1"/>
    <x v="2"/>
    <x v="0"/>
    <x v="17"/>
    <x v="8"/>
    <x v="0"/>
    <x v="9"/>
    <n v="21"/>
    <n v="20"/>
    <n v="0"/>
    <n v="24143"/>
    <n v="0.28993911278631485"/>
    <n v="0.57987822557262969"/>
    <n v="0.86981733835894459"/>
  </r>
  <r>
    <s v="Maywood"/>
    <s v="Maywood"/>
    <x v="2"/>
    <x v="3"/>
    <x v="0"/>
    <x v="1"/>
    <x v="22"/>
    <x v="0"/>
    <x v="15"/>
    <n v="16"/>
    <n v="15"/>
    <n v="0"/>
    <n v="24148"/>
    <n v="0.37270167301639889"/>
    <n v="0.28987907901275467"/>
    <n v="0.66258075202915356"/>
  </r>
  <r>
    <s v="Maywood"/>
    <s v="Maywood"/>
    <x v="3"/>
    <x v="22"/>
    <x v="0"/>
    <x v="21"/>
    <x v="35"/>
    <x v="0"/>
    <x v="22"/>
    <n v="24"/>
    <n v="22"/>
    <n v="0"/>
    <n v="24138"/>
    <n v="0.45571298367718949"/>
    <n v="0.53856988980031484"/>
    <n v="0.99428287347750433"/>
  </r>
  <r>
    <s v="McCook"/>
    <s v="Mccook"/>
    <x v="1"/>
    <x v="16"/>
    <x v="2"/>
    <x v="16"/>
    <x v="6"/>
    <x v="0"/>
    <x v="6"/>
    <n v="1"/>
    <n v="1"/>
    <n v="0"/>
    <n v="293"/>
    <n v="0"/>
    <n v="3.4129692832764507"/>
    <n v="3.4129692832764507"/>
  </r>
  <r>
    <s v="McCook"/>
    <s v="Mccook"/>
    <x v="2"/>
    <x v="7"/>
    <x v="0"/>
    <x v="7"/>
    <x v="13"/>
    <x v="3"/>
    <x v="14"/>
    <n v="1"/>
    <n v="1"/>
    <n v="0"/>
    <n v="212"/>
    <n v="4.7169811320754711"/>
    <n v="0"/>
    <n v="4.7169811320754711"/>
  </r>
  <r>
    <s v="McCook"/>
    <s v="Mccook"/>
    <x v="3"/>
    <x v="16"/>
    <x v="2"/>
    <x v="16"/>
    <x v="6"/>
    <x v="0"/>
    <x v="6"/>
    <n v="1"/>
    <n v="1"/>
    <n v="0"/>
    <n v="208"/>
    <n v="0"/>
    <n v="4.8076923076923084"/>
    <n v="4.8076923076923084"/>
  </r>
  <r>
    <s v="McCullom Lake"/>
    <s v="McCullom Lake"/>
    <x v="2"/>
    <x v="16"/>
    <x v="2"/>
    <x v="16"/>
    <x v="6"/>
    <x v="0"/>
    <x v="6"/>
    <n v="1"/>
    <n v="1"/>
    <n v="0"/>
    <n v="1001"/>
    <n v="0"/>
    <n v="0.99900099900099903"/>
    <n v="0.99900099900099903"/>
  </r>
  <r>
    <s v="McCullom Lake"/>
    <s v="McCullom Lake"/>
    <x v="3"/>
    <x v="7"/>
    <x v="0"/>
    <x v="7"/>
    <x v="13"/>
    <x v="3"/>
    <x v="14"/>
    <n v="1"/>
    <n v="1"/>
    <n v="0"/>
    <n v="913"/>
    <n v="1.095290251916758"/>
    <n v="0"/>
    <n v="1.095290251916758"/>
  </r>
  <r>
    <s v="McHenry"/>
    <s v="McHenry"/>
    <x v="0"/>
    <x v="2"/>
    <x v="0"/>
    <x v="2"/>
    <x v="6"/>
    <x v="0"/>
    <x v="6"/>
    <n v="8"/>
    <n v="8"/>
    <n v="0"/>
    <n v="26862"/>
    <n v="0.26059116968207879"/>
    <n v="3.7227309954582677E-2"/>
    <n v="0.29781847963666142"/>
  </r>
  <r>
    <s v="McHenry"/>
    <s v="McHenry"/>
    <x v="1"/>
    <x v="17"/>
    <x v="0"/>
    <x v="6"/>
    <x v="3"/>
    <x v="0"/>
    <x v="7"/>
    <n v="13"/>
    <n v="13"/>
    <n v="0"/>
    <n v="26863"/>
    <n v="0.14890369653426647"/>
    <n v="0.33503331720209956"/>
    <n v="0.483937013736366"/>
  </r>
  <r>
    <s v="McHenry"/>
    <s v="McHenry"/>
    <x v="2"/>
    <x v="6"/>
    <x v="0"/>
    <x v="0"/>
    <x v="5"/>
    <x v="1"/>
    <x v="16"/>
    <n v="11"/>
    <n v="10"/>
    <n v="1"/>
    <n v="26803"/>
    <n v="0.18654628213259711"/>
    <n v="0.22385553855911652"/>
    <n v="0.4104018206917136"/>
  </r>
  <r>
    <s v="McHenry"/>
    <s v="McHenry"/>
    <x v="3"/>
    <x v="5"/>
    <x v="0"/>
    <x v="5"/>
    <x v="14"/>
    <x v="1"/>
    <x v="0"/>
    <n v="6"/>
    <n v="5"/>
    <n v="1"/>
    <n v="26739"/>
    <n v="0.11219566924716706"/>
    <n v="0.11219566924716706"/>
    <n v="0.22439133849433412"/>
  </r>
  <r>
    <s v="Melrose Park"/>
    <s v="Melrose Park"/>
    <x v="0"/>
    <x v="1"/>
    <x v="0"/>
    <x v="1"/>
    <x v="15"/>
    <x v="0"/>
    <x v="4"/>
    <n v="16"/>
    <n v="16"/>
    <n v="0"/>
    <n v="25241"/>
    <n v="0.31694465353987561"/>
    <n v="0.31694465353987561"/>
    <n v="0.63388930707975122"/>
  </r>
  <r>
    <s v="Melrose Park"/>
    <s v="Melrose Park"/>
    <x v="1"/>
    <x v="22"/>
    <x v="0"/>
    <x v="22"/>
    <x v="8"/>
    <x v="0"/>
    <x v="9"/>
    <n v="25"/>
    <n v="25"/>
    <n v="0"/>
    <n v="25393"/>
    <n v="0.43319024928129801"/>
    <n v="0.55133304453983378"/>
    <n v="0.98452329382113191"/>
  </r>
  <r>
    <s v="Melrose Park"/>
    <s v="Melrose Park"/>
    <x v="2"/>
    <x v="6"/>
    <x v="0"/>
    <x v="0"/>
    <x v="9"/>
    <x v="0"/>
    <x v="9"/>
    <n v="20"/>
    <n v="19"/>
    <n v="0"/>
    <n v="25514"/>
    <n v="0.1959708395390766"/>
    <n v="0.58791251861722982"/>
    <n v="0.78388335815630639"/>
  </r>
  <r>
    <s v="Melrose Park"/>
    <s v="Melrose Park"/>
    <x v="3"/>
    <x v="1"/>
    <x v="0"/>
    <x v="1"/>
    <x v="16"/>
    <x v="0"/>
    <x v="25"/>
    <n v="20"/>
    <n v="19"/>
    <n v="0"/>
    <n v="25491"/>
    <n v="0.3138362559334667"/>
    <n v="0.47075438390020008"/>
    <n v="0.78459063983366684"/>
  </r>
  <r>
    <s v="Merrionette Park"/>
    <s v="Merrionette Park"/>
    <x v="0"/>
    <x v="7"/>
    <x v="0"/>
    <x v="7"/>
    <x v="0"/>
    <x v="1"/>
    <x v="6"/>
    <n v="3"/>
    <n v="2"/>
    <n v="1"/>
    <n v="2088"/>
    <n v="0.47892720306513409"/>
    <n v="0.95785440613026818"/>
    <n v="1.4367816091954022"/>
  </r>
  <r>
    <s v="Merrionette Park"/>
    <s v="Merrionette Park"/>
    <x v="1"/>
    <x v="16"/>
    <x v="2"/>
    <x v="16"/>
    <x v="6"/>
    <x v="0"/>
    <x v="6"/>
    <n v="1"/>
    <n v="1"/>
    <n v="0"/>
    <n v="1766"/>
    <n v="0"/>
    <n v="0.56625141562853909"/>
    <n v="0.56625141562853909"/>
  </r>
  <r>
    <s v="Merrionette Park"/>
    <s v="Merrionette Park"/>
    <x v="3"/>
    <x v="7"/>
    <x v="0"/>
    <x v="7"/>
    <x v="6"/>
    <x v="0"/>
    <x v="6"/>
    <n v="2"/>
    <n v="2"/>
    <n v="0"/>
    <n v="1812"/>
    <n v="0.55187637969094927"/>
    <n v="0.55187637969094927"/>
    <n v="1.1037527593818985"/>
  </r>
  <r>
    <s v="Mettawa"/>
    <s v="Mettawa"/>
    <x v="2"/>
    <x v="7"/>
    <x v="0"/>
    <x v="7"/>
    <x v="13"/>
    <x v="3"/>
    <x v="14"/>
    <n v="1"/>
    <n v="1"/>
    <n v="0"/>
    <n v="455"/>
    <n v="2.197802197802198"/>
    <n v="0"/>
    <n v="2.197802197802198"/>
  </r>
  <r>
    <s v="Midlothian"/>
    <s v="Midlothian"/>
    <x v="0"/>
    <x v="6"/>
    <x v="0"/>
    <x v="0"/>
    <x v="5"/>
    <x v="1"/>
    <x v="16"/>
    <n v="11"/>
    <n v="10"/>
    <n v="1"/>
    <n v="14788"/>
    <n v="0.33811198268866649"/>
    <n v="0.40573437922639977"/>
    <n v="0.74384636191506637"/>
  </r>
  <r>
    <s v="Midlothian"/>
    <s v="Midlothian"/>
    <x v="1"/>
    <x v="7"/>
    <x v="0"/>
    <x v="7"/>
    <x v="22"/>
    <x v="0"/>
    <x v="15"/>
    <n v="8"/>
    <n v="8"/>
    <n v="0"/>
    <n v="14852"/>
    <n v="6.7330999192028007E-2"/>
    <n v="0.47131699434419605"/>
    <n v="0.53864799353622406"/>
  </r>
  <r>
    <s v="Midlothian"/>
    <s v="Midlothian"/>
    <x v="2"/>
    <x v="4"/>
    <x v="0"/>
    <x v="7"/>
    <x v="4"/>
    <x v="0"/>
    <x v="16"/>
    <n v="7"/>
    <n v="6"/>
    <n v="0"/>
    <n v="14901"/>
    <n v="0.13421917992081067"/>
    <n v="0.33554794980202668"/>
    <n v="0.46976712972283741"/>
  </r>
  <r>
    <s v="Midlothian"/>
    <s v="Midlothian"/>
    <x v="3"/>
    <x v="4"/>
    <x v="0"/>
    <x v="4"/>
    <x v="22"/>
    <x v="4"/>
    <x v="16"/>
    <n v="9"/>
    <n v="7"/>
    <n v="2"/>
    <n v="14906"/>
    <n v="0.13417415805715818"/>
    <n v="0.46960955320005365"/>
    <n v="0.60378371125721186"/>
  </r>
  <r>
    <s v="Mokena"/>
    <s v="Mokena"/>
    <x v="0"/>
    <x v="0"/>
    <x v="0"/>
    <x v="17"/>
    <x v="6"/>
    <x v="0"/>
    <x v="6"/>
    <n v="7"/>
    <n v="7"/>
    <n v="0"/>
    <n v="18424"/>
    <n v="0.3256621797655232"/>
    <n v="5.4277029960920542E-2"/>
    <n v="0.37993920972644379"/>
  </r>
  <r>
    <s v="Mokena"/>
    <s v="Mokena"/>
    <x v="1"/>
    <x v="7"/>
    <x v="0"/>
    <x v="7"/>
    <x v="0"/>
    <x v="0"/>
    <x v="0"/>
    <n v="3"/>
    <n v="3"/>
    <n v="0"/>
    <n v="18772"/>
    <n v="5.3270828894097587E-2"/>
    <n v="0.10654165778819517"/>
    <n v="0.15981248668229278"/>
  </r>
  <r>
    <s v="Mokena"/>
    <s v="Mokena"/>
    <x v="2"/>
    <x v="4"/>
    <x v="0"/>
    <x v="4"/>
    <x v="6"/>
    <x v="0"/>
    <x v="6"/>
    <n v="3"/>
    <n v="3"/>
    <n v="0"/>
    <n v="18804"/>
    <n v="0.10636034886194426"/>
    <n v="5.318017443097213E-2"/>
    <n v="0.1595405232929164"/>
  </r>
  <r>
    <s v="Mokena"/>
    <s v="Mokena"/>
    <x v="3"/>
    <x v="6"/>
    <x v="0"/>
    <x v="0"/>
    <x v="6"/>
    <x v="0"/>
    <x v="6"/>
    <n v="6"/>
    <n v="6"/>
    <n v="0"/>
    <n v="19369"/>
    <n v="0.25814445763849453"/>
    <n v="5.1628891527698902E-2"/>
    <n v="0.30977334916619342"/>
  </r>
  <r>
    <s v="Monee"/>
    <s v="Monee"/>
    <x v="1"/>
    <x v="7"/>
    <x v="0"/>
    <x v="7"/>
    <x v="13"/>
    <x v="3"/>
    <x v="14"/>
    <n v="1"/>
    <n v="1"/>
    <n v="0"/>
    <n v="5114"/>
    <n v="0.19554165037152912"/>
    <n v="0"/>
    <n v="0.19554165037152912"/>
  </r>
  <r>
    <s v="Monee"/>
    <s v="Monee"/>
    <x v="3"/>
    <x v="7"/>
    <x v="0"/>
    <x v="7"/>
    <x v="13"/>
    <x v="3"/>
    <x v="14"/>
    <n v="1"/>
    <n v="1"/>
    <n v="0"/>
    <n v="5114"/>
    <n v="0.19554165037152912"/>
    <n v="0"/>
    <n v="0.19554165037152912"/>
  </r>
  <r>
    <s v="Montgomery"/>
    <s v="Montgomery"/>
    <x v="0"/>
    <x v="6"/>
    <x v="0"/>
    <x v="0"/>
    <x v="0"/>
    <x v="0"/>
    <x v="0"/>
    <n v="7"/>
    <n v="7"/>
    <n v="0"/>
    <n v="18123"/>
    <n v="0.27589251227721684"/>
    <n v="0.11035700491088672"/>
    <n v="0.38624951718810352"/>
  </r>
  <r>
    <s v="Montgomery"/>
    <s v="Montgomery"/>
    <x v="1"/>
    <x v="4"/>
    <x v="0"/>
    <x v="4"/>
    <x v="0"/>
    <x v="1"/>
    <x v="6"/>
    <n v="4"/>
    <n v="3"/>
    <n v="1"/>
    <n v="18505"/>
    <n v="0.10807889759524453"/>
    <n v="0.10807889759524453"/>
    <n v="0.21615779519048905"/>
  </r>
  <r>
    <s v="Montgomery"/>
    <s v="Montgomery"/>
    <x v="3"/>
    <x v="16"/>
    <x v="2"/>
    <x v="16"/>
    <x v="6"/>
    <x v="1"/>
    <x v="17"/>
    <n v="1"/>
    <n v="0"/>
    <n v="1"/>
    <n v="19196"/>
    <n v="0"/>
    <n v="5.2094186288810171E-2"/>
    <n v="5.2094186288810171E-2"/>
  </r>
  <r>
    <s v="Morton Grove"/>
    <s v="Morton Grove"/>
    <x v="0"/>
    <x v="42"/>
    <x v="0"/>
    <x v="22"/>
    <x v="14"/>
    <x v="0"/>
    <x v="3"/>
    <n v="15"/>
    <n v="14"/>
    <n v="0"/>
    <n v="23194"/>
    <n v="0.51737518323704412"/>
    <n v="0.12934379580926103"/>
    <n v="0.64671897904630504"/>
  </r>
  <r>
    <s v="Morton Grove"/>
    <s v="Morton Grove"/>
    <x v="1"/>
    <x v="6"/>
    <x v="0"/>
    <x v="0"/>
    <x v="15"/>
    <x v="4"/>
    <x v="5"/>
    <n v="13"/>
    <n v="11"/>
    <n v="2"/>
    <n v="23341"/>
    <n v="0.21421532924896106"/>
    <n v="0.34274452679833767"/>
    <n v="0.55695985604729881"/>
  </r>
  <r>
    <s v="Morton Grove"/>
    <s v="Morton Grove"/>
    <x v="2"/>
    <x v="2"/>
    <x v="0"/>
    <x v="17"/>
    <x v="3"/>
    <x v="0"/>
    <x v="7"/>
    <n v="16"/>
    <n v="15"/>
    <n v="0"/>
    <n v="23424"/>
    <n v="0.29883879781420764"/>
    <n v="0.38422131147540983"/>
    <n v="0.68306010928961747"/>
  </r>
  <r>
    <s v="Morton Grove"/>
    <s v="Morton Grove"/>
    <x v="3"/>
    <x v="21"/>
    <x v="0"/>
    <x v="21"/>
    <x v="14"/>
    <x v="1"/>
    <x v="6"/>
    <n v="13"/>
    <n v="11"/>
    <n v="1"/>
    <n v="23472"/>
    <n v="0.42603953646898435"/>
    <n v="0.1278118609406953"/>
    <n v="0.5538513974096797"/>
  </r>
  <r>
    <s v="Mount Prospect"/>
    <s v="Mt Prospect"/>
    <x v="0"/>
    <x v="3"/>
    <x v="0"/>
    <x v="3"/>
    <x v="22"/>
    <x v="1"/>
    <x v="5"/>
    <n v="16"/>
    <n v="15"/>
    <n v="1"/>
    <n v="54144"/>
    <n v="0.16622340425531915"/>
    <n v="0.12928486997635932"/>
    <n v="0.29550827423167847"/>
  </r>
  <r>
    <s v="Mount Prospect"/>
    <s v="Mt Prospect"/>
    <x v="1"/>
    <x v="6"/>
    <x v="0"/>
    <x v="0"/>
    <x v="16"/>
    <x v="0"/>
    <x v="22"/>
    <n v="17"/>
    <n v="17"/>
    <n v="0"/>
    <n v="54436"/>
    <n v="9.1850980968476742E-2"/>
    <n v="0.22044235432434417"/>
    <n v="0.31229333529282088"/>
  </r>
  <r>
    <s v="Mount Prospect"/>
    <s v="Mt Prospect"/>
    <x v="2"/>
    <x v="3"/>
    <x v="0"/>
    <x v="1"/>
    <x v="15"/>
    <x v="1"/>
    <x v="15"/>
    <n v="17"/>
    <n v="15"/>
    <n v="1"/>
    <n v="54589"/>
    <n v="0.1648683800765722"/>
    <n v="0.14654967117917531"/>
    <n v="0.31141805125574745"/>
  </r>
  <r>
    <s v="Mount Prospect"/>
    <s v="Mt Prospect"/>
    <x v="3"/>
    <x v="11"/>
    <x v="0"/>
    <x v="11"/>
    <x v="16"/>
    <x v="1"/>
    <x v="7"/>
    <n v="28"/>
    <n v="25"/>
    <n v="1"/>
    <n v="54710"/>
    <n v="0.29245110583074391"/>
    <n v="0.21933832937305794"/>
    <n v="0.51178943520380182"/>
  </r>
  <r>
    <s v="Mundelein"/>
    <s v="Mundelein"/>
    <x v="0"/>
    <x v="1"/>
    <x v="0"/>
    <x v="17"/>
    <x v="0"/>
    <x v="0"/>
    <x v="0"/>
    <n v="10"/>
    <n v="8"/>
    <n v="0"/>
    <n v="31506"/>
    <n v="0.25391988827524914"/>
    <n v="6.3479972068812285E-2"/>
    <n v="0.31739986034406148"/>
  </r>
  <r>
    <s v="Mundelein"/>
    <s v="Mundelein"/>
    <x v="1"/>
    <x v="2"/>
    <x v="0"/>
    <x v="2"/>
    <x v="4"/>
    <x v="1"/>
    <x v="1"/>
    <n v="12"/>
    <n v="11"/>
    <n v="1"/>
    <n v="31343"/>
    <n v="0.22333535398653606"/>
    <n v="0.15952525284752575"/>
    <n v="0.38286060683406187"/>
  </r>
  <r>
    <s v="Mundelein"/>
    <s v="Mundelein"/>
    <x v="2"/>
    <x v="2"/>
    <x v="1"/>
    <x v="17"/>
    <x v="1"/>
    <x v="1"/>
    <x v="3"/>
    <n v="11"/>
    <n v="9"/>
    <n v="2"/>
    <n v="31498"/>
    <n v="0.22223633246555335"/>
    <n v="0.12699218998031619"/>
    <n v="0.3492285224458696"/>
  </r>
  <r>
    <s v="Mundelein"/>
    <s v="Mundelein"/>
    <x v="3"/>
    <x v="7"/>
    <x v="0"/>
    <x v="7"/>
    <x v="0"/>
    <x v="0"/>
    <x v="0"/>
    <n v="3"/>
    <n v="3"/>
    <n v="0"/>
    <n v="31624"/>
    <n v="3.1621553250695669E-2"/>
    <n v="6.3243106501391338E-2"/>
    <n v="9.4864659752087022E-2"/>
  </r>
  <r>
    <s v="Naperville"/>
    <s v="Naperville"/>
    <x v="0"/>
    <x v="30"/>
    <x v="0"/>
    <x v="29"/>
    <x v="7"/>
    <x v="0"/>
    <x v="24"/>
    <n v="52"/>
    <n v="50"/>
    <n v="0"/>
    <n v="142143"/>
    <n v="0.25326607711952048"/>
    <n v="0.1125627009420091"/>
    <n v="0.36582877806152958"/>
  </r>
  <r>
    <s v="Naperville"/>
    <s v="Naperville"/>
    <x v="1"/>
    <x v="44"/>
    <x v="1"/>
    <x v="18"/>
    <x v="42"/>
    <x v="0"/>
    <x v="38"/>
    <n v="59"/>
    <n v="56"/>
    <n v="1"/>
    <n v="143223"/>
    <n v="0.21644568260684388"/>
    <n v="0.1954993262255364"/>
    <n v="0.41194500883238028"/>
  </r>
  <r>
    <s v="Naperville"/>
    <s v="Naperville"/>
    <x v="2"/>
    <x v="20"/>
    <x v="0"/>
    <x v="42"/>
    <x v="43"/>
    <x v="1"/>
    <x v="26"/>
    <n v="41"/>
    <n v="39"/>
    <n v="1"/>
    <n v="144108"/>
    <n v="0.15960252033197322"/>
    <n v="0.12490632025980515"/>
    <n v="0.28450884059177839"/>
  </r>
  <r>
    <s v="Naperville"/>
    <s v="Naperville"/>
    <x v="3"/>
    <x v="20"/>
    <x v="0"/>
    <x v="19"/>
    <x v="49"/>
    <x v="0"/>
    <x v="51"/>
    <n v="48"/>
    <n v="46"/>
    <n v="0"/>
    <n v="145058"/>
    <n v="0.15855726674847304"/>
    <n v="0.1723448551613837"/>
    <n v="0.33090212190985679"/>
  </r>
  <r>
    <s v="New Lenox"/>
    <s v="New Lenox"/>
    <x v="0"/>
    <x v="4"/>
    <x v="0"/>
    <x v="7"/>
    <x v="0"/>
    <x v="0"/>
    <x v="0"/>
    <n v="4"/>
    <n v="3"/>
    <n v="0"/>
    <n v="24369"/>
    <n v="8.2071484262792885E-2"/>
    <n v="8.2071484262792885E-2"/>
    <n v="0.16414296852558577"/>
  </r>
  <r>
    <s v="New Lenox"/>
    <s v="New Lenox"/>
    <x v="1"/>
    <x v="16"/>
    <x v="2"/>
    <x v="16"/>
    <x v="1"/>
    <x v="0"/>
    <x v="1"/>
    <n v="4"/>
    <n v="4"/>
    <n v="0"/>
    <n v="24536"/>
    <n v="0"/>
    <n v="0.16302575806977501"/>
    <n v="0.16302575806977501"/>
  </r>
  <r>
    <s v="New Lenox"/>
    <s v="New Lenox"/>
    <x v="2"/>
    <x v="4"/>
    <x v="0"/>
    <x v="4"/>
    <x v="0"/>
    <x v="0"/>
    <x v="0"/>
    <n v="4"/>
    <n v="4"/>
    <n v="0"/>
    <n v="24747"/>
    <n v="8.0817876914373449E-2"/>
    <n v="8.0817876914373449E-2"/>
    <n v="0.1616357538287469"/>
  </r>
  <r>
    <s v="New Lenox"/>
    <s v="New Lenox"/>
    <x v="3"/>
    <x v="7"/>
    <x v="0"/>
    <x v="7"/>
    <x v="4"/>
    <x v="1"/>
    <x v="1"/>
    <n v="6"/>
    <n v="5"/>
    <n v="1"/>
    <n v="25024"/>
    <n v="3.9961636828644502E-2"/>
    <n v="0.19980818414322249"/>
    <n v="0.23976982097186703"/>
  </r>
  <r>
    <s v="Niles"/>
    <s v="Niles"/>
    <x v="0"/>
    <x v="42"/>
    <x v="0"/>
    <x v="9"/>
    <x v="9"/>
    <x v="0"/>
    <x v="24"/>
    <n v="27"/>
    <n v="27"/>
    <n v="0"/>
    <n v="29720"/>
    <n v="0.40376850605652764"/>
    <n v="0.50471063257065951"/>
    <n v="0.9084791386271871"/>
  </r>
  <r>
    <s v="Niles"/>
    <s v="Niles"/>
    <x v="1"/>
    <x v="34"/>
    <x v="0"/>
    <x v="33"/>
    <x v="43"/>
    <x v="0"/>
    <x v="37"/>
    <n v="33"/>
    <n v="33"/>
    <n v="0"/>
    <n v="29923"/>
    <n v="0.50128663569829224"/>
    <n v="0.60154396283795075"/>
    <n v="1.102830598536243"/>
  </r>
  <r>
    <s v="Niles"/>
    <s v="Niles"/>
    <x v="2"/>
    <x v="0"/>
    <x v="1"/>
    <x v="0"/>
    <x v="35"/>
    <x v="1"/>
    <x v="22"/>
    <n v="19"/>
    <n v="17"/>
    <n v="2"/>
    <n v="29939"/>
    <n v="0.200407495240322"/>
    <n v="0.43421623968736434"/>
    <n v="0.63462373492768631"/>
  </r>
  <r>
    <s v="Niles"/>
    <s v="Niles"/>
    <x v="3"/>
    <x v="3"/>
    <x v="0"/>
    <x v="1"/>
    <x v="17"/>
    <x v="4"/>
    <x v="37"/>
    <n v="31"/>
    <n v="26"/>
    <n v="2"/>
    <n v="29955"/>
    <n v="0.30045067601402103"/>
    <n v="0.73443498581205147"/>
    <n v="1.0348856618260724"/>
  </r>
  <r>
    <s v="Norridge"/>
    <s v="Norridge"/>
    <x v="0"/>
    <x v="1"/>
    <x v="0"/>
    <x v="1"/>
    <x v="2"/>
    <x v="0"/>
    <x v="2"/>
    <n v="18"/>
    <n v="18"/>
    <n v="0"/>
    <n v="14656"/>
    <n v="0.54585152838427942"/>
    <n v="0.68231441048034935"/>
    <n v="1.2281659388646289"/>
  </r>
  <r>
    <s v="Norridge"/>
    <s v="Norridge"/>
    <x v="1"/>
    <x v="3"/>
    <x v="0"/>
    <x v="1"/>
    <x v="9"/>
    <x v="0"/>
    <x v="9"/>
    <n v="24"/>
    <n v="22"/>
    <n v="0"/>
    <n v="14726"/>
    <n v="0.61116392774684236"/>
    <n v="1.0186065462447371"/>
    <n v="1.6297704739915795"/>
  </r>
  <r>
    <s v="Norridge"/>
    <s v="Norridge"/>
    <x v="2"/>
    <x v="3"/>
    <x v="1"/>
    <x v="17"/>
    <x v="2"/>
    <x v="0"/>
    <x v="2"/>
    <n v="19"/>
    <n v="16"/>
    <n v="1"/>
    <n v="14713"/>
    <n v="0.61170393529531708"/>
    <n v="0.67967103921701888"/>
    <n v="1.291374974512336"/>
  </r>
  <r>
    <s v="Norridge"/>
    <s v="Norridge"/>
    <x v="3"/>
    <x v="21"/>
    <x v="0"/>
    <x v="2"/>
    <x v="3"/>
    <x v="0"/>
    <x v="15"/>
    <n v="19"/>
    <n v="14"/>
    <n v="0"/>
    <n v="14856"/>
    <n v="0.67312870220786214"/>
    <n v="0.60581583198707589"/>
    <n v="1.2789445341949379"/>
  </r>
  <r>
    <s v="North Aurora"/>
    <s v="No Aurora"/>
    <x v="0"/>
    <x v="4"/>
    <x v="0"/>
    <x v="4"/>
    <x v="6"/>
    <x v="0"/>
    <x v="6"/>
    <n v="3"/>
    <n v="3"/>
    <n v="0"/>
    <n v="16231"/>
    <n v="0.12322099685786457"/>
    <n v="6.1610498428932285E-2"/>
    <n v="0.18483149528679688"/>
  </r>
  <r>
    <s v="North Aurora"/>
    <s v="No Aurora"/>
    <x v="1"/>
    <x v="7"/>
    <x v="0"/>
    <x v="7"/>
    <x v="6"/>
    <x v="0"/>
    <x v="6"/>
    <n v="2"/>
    <n v="2"/>
    <n v="0"/>
    <n v="16649"/>
    <n v="6.006366748753679E-2"/>
    <n v="6.006366748753679E-2"/>
    <n v="0.12012733497507358"/>
  </r>
  <r>
    <s v="North Aurora"/>
    <s v="No Aurora"/>
    <x v="2"/>
    <x v="16"/>
    <x v="2"/>
    <x v="16"/>
    <x v="0"/>
    <x v="0"/>
    <x v="0"/>
    <n v="2"/>
    <n v="2"/>
    <n v="0"/>
    <n v="16927"/>
    <n v="0"/>
    <n v="0.11815442783718319"/>
    <n v="0.11815442783718319"/>
  </r>
  <r>
    <s v="North Aurora"/>
    <s v="No Aurora"/>
    <x v="3"/>
    <x v="7"/>
    <x v="0"/>
    <x v="7"/>
    <x v="13"/>
    <x v="3"/>
    <x v="14"/>
    <n v="1"/>
    <n v="1"/>
    <n v="0"/>
    <n v="17154"/>
    <n v="5.8295441296490613E-2"/>
    <n v="0"/>
    <n v="5.8295441296490613E-2"/>
  </r>
  <r>
    <s v="North Barrington"/>
    <s v="N Barrington"/>
    <x v="3"/>
    <x v="16"/>
    <x v="2"/>
    <x v="16"/>
    <x v="6"/>
    <x v="0"/>
    <x v="6"/>
    <n v="1"/>
    <n v="1"/>
    <n v="0"/>
    <n v="3032"/>
    <n v="0"/>
    <n v="0.32981530343007914"/>
    <n v="0.32981530343007914"/>
  </r>
  <r>
    <s v="North Chicago"/>
    <s v="North Chicago"/>
    <x v="0"/>
    <x v="2"/>
    <x v="0"/>
    <x v="2"/>
    <x v="15"/>
    <x v="0"/>
    <x v="15"/>
    <n v="15"/>
    <n v="14"/>
    <n v="0"/>
    <n v="31677"/>
    <n v="0.2209805221454052"/>
    <n v="0.25254916816617734"/>
    <n v="0.47352969031158254"/>
  </r>
  <r>
    <s v="North Chicago"/>
    <s v="North Chicago"/>
    <x v="1"/>
    <x v="17"/>
    <x v="0"/>
    <x v="6"/>
    <x v="5"/>
    <x v="0"/>
    <x v="5"/>
    <n v="10"/>
    <n v="10"/>
    <n v="0"/>
    <n v="31122"/>
    <n v="0.128526444315918"/>
    <n v="0.19278966647387699"/>
    <n v="0.321316110789795"/>
  </r>
  <r>
    <s v="North Chicago"/>
    <s v="North Chicago"/>
    <x v="2"/>
    <x v="17"/>
    <x v="0"/>
    <x v="6"/>
    <x v="14"/>
    <x v="1"/>
    <x v="0"/>
    <n v="7"/>
    <n v="6"/>
    <n v="1"/>
    <n v="30760"/>
    <n v="0.13003901170351104"/>
    <n v="9.7529258777633299E-2"/>
    <n v="0.22756827048114434"/>
  </r>
  <r>
    <s v="North Chicago"/>
    <s v="North Chicago"/>
    <x v="3"/>
    <x v="7"/>
    <x v="0"/>
    <x v="7"/>
    <x v="0"/>
    <x v="0"/>
    <x v="0"/>
    <n v="3"/>
    <n v="3"/>
    <n v="0"/>
    <n v="29925"/>
    <n v="3.3416875522138678E-2"/>
    <n v="6.6833751044277356E-2"/>
    <n v="0.10025062656641605"/>
  </r>
  <r>
    <s v="North Riverside"/>
    <s v="North Riverside"/>
    <x v="0"/>
    <x v="5"/>
    <x v="0"/>
    <x v="5"/>
    <x v="15"/>
    <x v="0"/>
    <x v="4"/>
    <n v="11"/>
    <n v="11"/>
    <n v="0"/>
    <n v="6920"/>
    <n v="0.43352601156069365"/>
    <n v="1.1560693641618498"/>
    <n v="1.5895953757225434"/>
  </r>
  <r>
    <s v="North Riverside"/>
    <s v="North Riverside"/>
    <x v="1"/>
    <x v="5"/>
    <x v="1"/>
    <x v="4"/>
    <x v="14"/>
    <x v="0"/>
    <x v="0"/>
    <n v="6"/>
    <n v="4"/>
    <n v="1"/>
    <n v="7004"/>
    <n v="0.42832667047401485"/>
    <n v="0.42832667047401485"/>
    <n v="0.8566533409480297"/>
  </r>
  <r>
    <s v="North Riverside"/>
    <s v="North Riverside"/>
    <x v="2"/>
    <x v="7"/>
    <x v="0"/>
    <x v="7"/>
    <x v="14"/>
    <x v="0"/>
    <x v="3"/>
    <n v="4"/>
    <n v="4"/>
    <n v="0"/>
    <n v="6940"/>
    <n v="0.14409221902017291"/>
    <n v="0.43227665706051871"/>
    <n v="0.57636887608069165"/>
  </r>
  <r>
    <s v="North Riverside"/>
    <s v="North Riverside"/>
    <x v="3"/>
    <x v="1"/>
    <x v="0"/>
    <x v="1"/>
    <x v="1"/>
    <x v="1"/>
    <x v="3"/>
    <n v="12"/>
    <n v="11"/>
    <n v="1"/>
    <n v="6991"/>
    <n v="1.1443284222571877"/>
    <n v="0.57216421112859384"/>
    <n v="1.7164926333857817"/>
  </r>
  <r>
    <s v="Northbrook"/>
    <s v="Northbrook"/>
    <x v="0"/>
    <x v="32"/>
    <x v="0"/>
    <x v="32"/>
    <x v="22"/>
    <x v="0"/>
    <x v="15"/>
    <n v="27"/>
    <n v="27"/>
    <n v="0"/>
    <n v="33095"/>
    <n v="0.60432089439492365"/>
    <n v="0.21151231303822329"/>
    <n v="0.81583320743314702"/>
  </r>
  <r>
    <s v="Northbrook"/>
    <s v="Northbrook"/>
    <x v="1"/>
    <x v="1"/>
    <x v="0"/>
    <x v="1"/>
    <x v="4"/>
    <x v="0"/>
    <x v="16"/>
    <n v="13"/>
    <n v="13"/>
    <n v="0"/>
    <n v="33283"/>
    <n v="0.24036294805155783"/>
    <n v="0.15022684253222368"/>
    <n v="0.39058979058378152"/>
  </r>
  <r>
    <s v="Northbrook"/>
    <s v="Northbrook"/>
    <x v="2"/>
    <x v="1"/>
    <x v="0"/>
    <x v="1"/>
    <x v="1"/>
    <x v="1"/>
    <x v="3"/>
    <n v="12"/>
    <n v="11"/>
    <n v="1"/>
    <n v="33396"/>
    <n v="0.23954964666427117"/>
    <n v="0.11977482333213559"/>
    <n v="0.35932446999640677"/>
  </r>
  <r>
    <s v="Northbrook"/>
    <s v="Northbrook"/>
    <x v="3"/>
    <x v="2"/>
    <x v="0"/>
    <x v="2"/>
    <x v="14"/>
    <x v="0"/>
    <x v="3"/>
    <n v="10"/>
    <n v="10"/>
    <n v="0"/>
    <n v="33572"/>
    <n v="0.2085070892410342"/>
    <n v="8.9360181103300365E-2"/>
    <n v="0.29786727034433458"/>
  </r>
  <r>
    <s v="Northfield"/>
    <s v="Northfield"/>
    <x v="0"/>
    <x v="4"/>
    <x v="0"/>
    <x v="4"/>
    <x v="13"/>
    <x v="3"/>
    <x v="14"/>
    <n v="2"/>
    <n v="2"/>
    <n v="0"/>
    <n v="5234"/>
    <n v="0.38211692777990064"/>
    <n v="0"/>
    <n v="0.38211692777990064"/>
  </r>
  <r>
    <s v="Northfield"/>
    <s v="Northfield"/>
    <x v="1"/>
    <x v="5"/>
    <x v="0"/>
    <x v="5"/>
    <x v="0"/>
    <x v="0"/>
    <x v="0"/>
    <n v="5"/>
    <n v="5"/>
    <n v="0"/>
    <n v="5161"/>
    <n v="0.58128269715171477"/>
    <n v="0.38752179810114318"/>
    <n v="0.96880449525285806"/>
  </r>
  <r>
    <s v="Northfield"/>
    <s v="Northfield"/>
    <x v="2"/>
    <x v="16"/>
    <x v="2"/>
    <x v="16"/>
    <x v="6"/>
    <x v="0"/>
    <x v="6"/>
    <n v="1"/>
    <n v="1"/>
    <n v="0"/>
    <n v="5332"/>
    <n v="0"/>
    <n v="0.18754688672168043"/>
    <n v="0.18754688672168043"/>
  </r>
  <r>
    <s v="Northlake"/>
    <s v="North Lake"/>
    <x v="0"/>
    <x v="5"/>
    <x v="0"/>
    <x v="5"/>
    <x v="0"/>
    <x v="0"/>
    <x v="0"/>
    <n v="5"/>
    <n v="5"/>
    <n v="0"/>
    <n v="12287"/>
    <n v="0.24416049483193622"/>
    <n v="0.1627736632212908"/>
    <n v="0.40693415805322697"/>
  </r>
  <r>
    <s v="Northlake"/>
    <s v="North Lake"/>
    <x v="1"/>
    <x v="5"/>
    <x v="0"/>
    <x v="5"/>
    <x v="14"/>
    <x v="0"/>
    <x v="3"/>
    <n v="6"/>
    <n v="6"/>
    <n v="0"/>
    <n v="12338"/>
    <n v="0.24315124007132435"/>
    <n v="0.24315124007132435"/>
    <n v="0.48630248014264871"/>
  </r>
  <r>
    <s v="Northlake"/>
    <s v="North Lake"/>
    <x v="2"/>
    <x v="4"/>
    <x v="0"/>
    <x v="4"/>
    <x v="1"/>
    <x v="1"/>
    <x v="3"/>
    <n v="6"/>
    <n v="5"/>
    <n v="1"/>
    <n v="12368"/>
    <n v="0.16170763260025875"/>
    <n v="0.3234152652005175"/>
    <n v="0.48512289780077622"/>
  </r>
  <r>
    <s v="Northlake"/>
    <s v="North Lake"/>
    <x v="3"/>
    <x v="4"/>
    <x v="0"/>
    <x v="4"/>
    <x v="14"/>
    <x v="1"/>
    <x v="0"/>
    <n v="5"/>
    <n v="4"/>
    <n v="1"/>
    <n v="12353"/>
    <n v="0.16190399093337651"/>
    <n v="0.24285598640006476"/>
    <n v="0.40475997733344127"/>
  </r>
  <r>
    <s v="Oak Brook"/>
    <s v="Oak Brook"/>
    <x v="0"/>
    <x v="1"/>
    <x v="0"/>
    <x v="2"/>
    <x v="6"/>
    <x v="0"/>
    <x v="6"/>
    <n v="9"/>
    <n v="8"/>
    <n v="0"/>
    <n v="7905"/>
    <n v="1.0120177103099306"/>
    <n v="0.12650221378874132"/>
    <n v="1.1385199240986716"/>
  </r>
  <r>
    <s v="Oak Brook"/>
    <s v="Oak Brook"/>
    <x v="1"/>
    <x v="7"/>
    <x v="0"/>
    <x v="7"/>
    <x v="14"/>
    <x v="0"/>
    <x v="3"/>
    <n v="4"/>
    <n v="4"/>
    <n v="0"/>
    <n v="7956"/>
    <n v="0.12569130216189039"/>
    <n v="0.37707390648567118"/>
    <n v="0.50276520864756158"/>
  </r>
  <r>
    <s v="Oak Brook"/>
    <s v="Oak Brook"/>
    <x v="2"/>
    <x v="4"/>
    <x v="0"/>
    <x v="4"/>
    <x v="1"/>
    <x v="0"/>
    <x v="1"/>
    <n v="6"/>
    <n v="6"/>
    <n v="0"/>
    <n v="7967"/>
    <n v="0.25103552152629599"/>
    <n v="0.50207104305259198"/>
    <n v="0.75310656457888792"/>
  </r>
  <r>
    <s v="Oak Brook"/>
    <s v="Oak Brook"/>
    <x v="3"/>
    <x v="7"/>
    <x v="0"/>
    <x v="7"/>
    <x v="0"/>
    <x v="0"/>
    <x v="0"/>
    <n v="3"/>
    <n v="3"/>
    <n v="0"/>
    <n v="7977"/>
    <n v="0.12536041118214866"/>
    <n v="0.25072082236429732"/>
    <n v="0.37608123354644601"/>
  </r>
  <r>
    <s v="Oak Forest"/>
    <s v="Oak Forest"/>
    <x v="0"/>
    <x v="7"/>
    <x v="0"/>
    <x v="7"/>
    <x v="14"/>
    <x v="0"/>
    <x v="3"/>
    <n v="4"/>
    <n v="4"/>
    <n v="0"/>
    <n v="27922"/>
    <n v="3.5814053434567721E-2"/>
    <n v="0.10744216030370318"/>
    <n v="0.14325621373827088"/>
  </r>
  <r>
    <s v="Oak Forest"/>
    <s v="Oak Forest"/>
    <x v="1"/>
    <x v="5"/>
    <x v="0"/>
    <x v="5"/>
    <x v="1"/>
    <x v="0"/>
    <x v="1"/>
    <n v="7"/>
    <n v="7"/>
    <n v="0"/>
    <n v="28053"/>
    <n v="0.10694043417816276"/>
    <n v="0.14258724557088368"/>
    <n v="0.24952767974904641"/>
  </r>
  <r>
    <s v="Oak Forest"/>
    <s v="Oak Forest"/>
    <x v="2"/>
    <x v="4"/>
    <x v="0"/>
    <x v="7"/>
    <x v="14"/>
    <x v="0"/>
    <x v="0"/>
    <n v="5"/>
    <n v="3"/>
    <n v="0"/>
    <n v="28104"/>
    <n v="7.1164247082265875E-2"/>
    <n v="0.1067463706233988"/>
    <n v="0.17791061770566469"/>
  </r>
  <r>
    <s v="Oak Forest"/>
    <s v="Oak Forest"/>
    <x v="3"/>
    <x v="16"/>
    <x v="2"/>
    <x v="16"/>
    <x v="6"/>
    <x v="0"/>
    <x v="6"/>
    <n v="1"/>
    <n v="1"/>
    <n v="0"/>
    <n v="28134"/>
    <n v="0"/>
    <n v="3.5544181417501958E-2"/>
    <n v="3.5544181417501958E-2"/>
  </r>
  <r>
    <s v="Oak Lawn"/>
    <s v="Oak Lawn"/>
    <x v="0"/>
    <x v="1"/>
    <x v="0"/>
    <x v="17"/>
    <x v="9"/>
    <x v="1"/>
    <x v="9"/>
    <n v="23"/>
    <n v="20"/>
    <n v="1"/>
    <n v="56524"/>
    <n v="0.14153280022645248"/>
    <n v="0.26537400042459841"/>
    <n v="0.40690680065105089"/>
  </r>
  <r>
    <s v="Oak Lawn"/>
    <s v="Oak Lawn"/>
    <x v="1"/>
    <x v="2"/>
    <x v="0"/>
    <x v="17"/>
    <x v="23"/>
    <x v="1"/>
    <x v="36"/>
    <n v="27"/>
    <n v="25"/>
    <n v="1"/>
    <n v="56765"/>
    <n v="0.12331542323614904"/>
    <n v="0.35232978067471155"/>
    <n v="0.47564520391086057"/>
  </r>
  <r>
    <s v="Oak Lawn"/>
    <s v="Oak Lawn"/>
    <x v="2"/>
    <x v="42"/>
    <x v="0"/>
    <x v="9"/>
    <x v="50"/>
    <x v="4"/>
    <x v="35"/>
    <n v="38"/>
    <n v="36"/>
    <n v="2"/>
    <n v="56969"/>
    <n v="0.21064087486176694"/>
    <n v="0.45638856220049501"/>
    <n v="0.66702943706226192"/>
  </r>
  <r>
    <s v="Oak Lawn"/>
    <s v="Oak Lawn"/>
    <x v="3"/>
    <x v="22"/>
    <x v="0"/>
    <x v="22"/>
    <x v="21"/>
    <x v="1"/>
    <x v="2"/>
    <n v="22"/>
    <n v="21"/>
    <n v="1"/>
    <n v="56980"/>
    <n v="0.19305019305019305"/>
    <n v="0.19305019305019305"/>
    <n v="0.38610038610038611"/>
  </r>
  <r>
    <s v="Oak Park"/>
    <s v="Oak Park"/>
    <x v="0"/>
    <x v="44"/>
    <x v="0"/>
    <x v="43"/>
    <x v="51"/>
    <x v="0"/>
    <x v="32"/>
    <n v="71"/>
    <n v="68"/>
    <n v="0"/>
    <n v="51781"/>
    <n v="0.59867518974141098"/>
    <n v="0.77248411579536902"/>
    <n v="1.3711593055367799"/>
  </r>
  <r>
    <s v="Oak Park"/>
    <s v="Oak Park"/>
    <x v="1"/>
    <x v="35"/>
    <x v="1"/>
    <x v="44"/>
    <x v="52"/>
    <x v="0"/>
    <x v="52"/>
    <n v="64"/>
    <n v="59"/>
    <n v="1"/>
    <n v="51902"/>
    <n v="0.53947824746637896"/>
    <n v="0.69361488959963002"/>
    <n v="1.233093137066009"/>
  </r>
  <r>
    <s v="Oak Park"/>
    <s v="Oak Park"/>
    <x v="2"/>
    <x v="27"/>
    <x v="0"/>
    <x v="36"/>
    <x v="19"/>
    <x v="0"/>
    <x v="50"/>
    <n v="59"/>
    <n v="58"/>
    <n v="0"/>
    <n v="51988"/>
    <n v="0.42317457874894204"/>
    <n v="0.71170270062322072"/>
    <n v="1.1348772793721629"/>
  </r>
  <r>
    <s v="Oak Park"/>
    <s v="Oak Park"/>
    <x v="3"/>
    <x v="27"/>
    <x v="0"/>
    <x v="42"/>
    <x v="53"/>
    <x v="0"/>
    <x v="44"/>
    <n v="65"/>
    <n v="63"/>
    <n v="0"/>
    <n v="52080"/>
    <n v="0.42242703533026116"/>
    <n v="0.82565284178187415"/>
    <n v="1.2480798771121351"/>
  </r>
  <r>
    <s v="Oakbrook Terrace"/>
    <s v="Oakbrook Terrace"/>
    <x v="0"/>
    <x v="7"/>
    <x v="0"/>
    <x v="7"/>
    <x v="6"/>
    <x v="0"/>
    <x v="6"/>
    <n v="2"/>
    <n v="2"/>
    <n v="0"/>
    <n v="2205"/>
    <n v="0.45351473922902497"/>
    <n v="0.45351473922902497"/>
    <n v="0.90702947845804993"/>
  </r>
  <r>
    <s v="Oakbrook Terrace"/>
    <s v="Oakbrook Terrace"/>
    <x v="1"/>
    <x v="5"/>
    <x v="0"/>
    <x v="5"/>
    <x v="6"/>
    <x v="0"/>
    <x v="6"/>
    <n v="4"/>
    <n v="4"/>
    <n v="0"/>
    <n v="2010"/>
    <n v="1.4925373134328359"/>
    <n v="0.49751243781094523"/>
    <n v="1.9900497512437809"/>
  </r>
  <r>
    <s v="Oakbrook Terrace"/>
    <s v="Oakbrook Terrace"/>
    <x v="2"/>
    <x v="16"/>
    <x v="2"/>
    <x v="16"/>
    <x v="0"/>
    <x v="0"/>
    <x v="0"/>
    <n v="2"/>
    <n v="2"/>
    <n v="0"/>
    <n v="2061"/>
    <n v="0"/>
    <n v="0.97040271712760795"/>
    <n v="0.97040271712760795"/>
  </r>
  <r>
    <s v="Oakbrook Terrace"/>
    <s v="Oakbrook Terrace"/>
    <x v="3"/>
    <x v="4"/>
    <x v="1"/>
    <x v="7"/>
    <x v="0"/>
    <x v="0"/>
    <x v="0"/>
    <n v="4"/>
    <n v="3"/>
    <n v="1"/>
    <n v="2252"/>
    <n v="0.88809946714031973"/>
    <n v="0.88809946714031973"/>
    <n v="1.7761989342806395"/>
  </r>
  <r>
    <s v="Old Mill Creek"/>
    <s v="Old Mill Creek"/>
    <x v="1"/>
    <x v="7"/>
    <x v="0"/>
    <x v="7"/>
    <x v="13"/>
    <x v="3"/>
    <x v="14"/>
    <n v="1"/>
    <n v="1"/>
    <n v="0"/>
    <n v="174"/>
    <n v="5.7471264367816088"/>
    <n v="0"/>
    <n v="5.7471264367816088"/>
  </r>
  <r>
    <s v="Olympia Fields"/>
    <s v="Olympia Fields"/>
    <x v="1"/>
    <x v="7"/>
    <x v="0"/>
    <x v="7"/>
    <x v="0"/>
    <x v="0"/>
    <x v="0"/>
    <n v="3"/>
    <n v="3"/>
    <n v="0"/>
    <n v="4812"/>
    <n v="0.20781379883624274"/>
    <n v="0.41562759767248547"/>
    <n v="0.62344139650872821"/>
  </r>
  <r>
    <s v="Olympia Fields"/>
    <s v="Olympia Fields"/>
    <x v="2"/>
    <x v="7"/>
    <x v="0"/>
    <x v="7"/>
    <x v="6"/>
    <x v="0"/>
    <x v="6"/>
    <n v="2"/>
    <n v="2"/>
    <n v="0"/>
    <n v="5022"/>
    <n v="0.19912385503783353"/>
    <n v="0.19912385503783353"/>
    <n v="0.39824771007566706"/>
  </r>
  <r>
    <s v="Olympia Fields"/>
    <s v="Olympia Fields"/>
    <x v="3"/>
    <x v="7"/>
    <x v="1"/>
    <x v="23"/>
    <x v="13"/>
    <x v="3"/>
    <x v="14"/>
    <n v="1"/>
    <n v="0"/>
    <n v="1"/>
    <n v="4916"/>
    <n v="0.2034174125305126"/>
    <n v="0"/>
    <n v="0.2034174125305126"/>
  </r>
  <r>
    <s v="Orland Hills"/>
    <s v="Orland Hills"/>
    <x v="1"/>
    <x v="16"/>
    <x v="2"/>
    <x v="16"/>
    <x v="6"/>
    <x v="0"/>
    <x v="6"/>
    <n v="1"/>
    <n v="1"/>
    <n v="0"/>
    <n v="7213"/>
    <n v="0"/>
    <n v="0.13863856924996534"/>
    <n v="0.13863856924996534"/>
  </r>
  <r>
    <s v="Orland Hills"/>
    <s v="Orland Hills"/>
    <x v="3"/>
    <x v="7"/>
    <x v="0"/>
    <x v="7"/>
    <x v="13"/>
    <x v="3"/>
    <x v="14"/>
    <n v="1"/>
    <n v="1"/>
    <n v="0"/>
    <n v="7259"/>
    <n v="0.13776002204160354"/>
    <n v="0"/>
    <n v="0.13776002204160354"/>
  </r>
  <r>
    <s v="Orland Park"/>
    <s v="Orland Park"/>
    <x v="0"/>
    <x v="6"/>
    <x v="0"/>
    <x v="0"/>
    <x v="22"/>
    <x v="0"/>
    <x v="15"/>
    <n v="12"/>
    <n v="12"/>
    <n v="0"/>
    <n v="56607"/>
    <n v="8.8328298620311982E-2"/>
    <n v="0.12365961806843677"/>
    <n v="0.21198791668874875"/>
  </r>
  <r>
    <s v="Orland Park"/>
    <s v="Orland Park"/>
    <x v="1"/>
    <x v="2"/>
    <x v="0"/>
    <x v="17"/>
    <x v="2"/>
    <x v="1"/>
    <x v="4"/>
    <n v="17"/>
    <n v="14"/>
    <n v="1"/>
    <n v="57194"/>
    <n v="0.12239046053781866"/>
    <n v="0.17484351505402665"/>
    <n v="0.29723397559184533"/>
  </r>
  <r>
    <s v="Orland Park"/>
    <s v="Orland Park"/>
    <x v="2"/>
    <x v="4"/>
    <x v="0"/>
    <x v="7"/>
    <x v="0"/>
    <x v="0"/>
    <x v="0"/>
    <n v="4"/>
    <n v="3"/>
    <n v="0"/>
    <n v="57802"/>
    <n v="3.4600878862323103E-2"/>
    <n v="3.4600878862323103E-2"/>
    <n v="6.9201757724646207E-2"/>
  </r>
  <r>
    <s v="Orland Park"/>
    <s v="Orland Park"/>
    <x v="3"/>
    <x v="17"/>
    <x v="0"/>
    <x v="5"/>
    <x v="22"/>
    <x v="0"/>
    <x v="16"/>
    <n v="11"/>
    <n v="8"/>
    <n v="0"/>
    <n v="58273"/>
    <n v="6.8642424450431588E-2"/>
    <n v="0.12012424278825529"/>
    <n v="0.18876666723868687"/>
  </r>
  <r>
    <s v="Palatine"/>
    <s v="Palatine"/>
    <x v="0"/>
    <x v="31"/>
    <x v="0"/>
    <x v="22"/>
    <x v="35"/>
    <x v="1"/>
    <x v="2"/>
    <n v="27"/>
    <n v="21"/>
    <n v="1"/>
    <n v="68338"/>
    <n v="0.20486405806432731"/>
    <n v="0.1902309110597325"/>
    <n v="0.39509496912405984"/>
  </r>
  <r>
    <s v="Palatine"/>
    <s v="Palatine"/>
    <x v="1"/>
    <x v="6"/>
    <x v="0"/>
    <x v="0"/>
    <x v="21"/>
    <x v="0"/>
    <x v="4"/>
    <n v="16"/>
    <n v="13"/>
    <n v="0"/>
    <n v="68738"/>
    <n v="7.2739969158253079E-2"/>
    <n v="0.16002793214815678"/>
    <n v="0.23276790130640984"/>
  </r>
  <r>
    <s v="Palatine"/>
    <s v="Palatine"/>
    <x v="2"/>
    <x v="1"/>
    <x v="0"/>
    <x v="2"/>
    <x v="4"/>
    <x v="0"/>
    <x v="16"/>
    <n v="13"/>
    <n v="12"/>
    <n v="0"/>
    <n v="69015"/>
    <n v="0.11591682967470839"/>
    <n v="7.244801854669275E-2"/>
    <n v="0.18836484822140112"/>
  </r>
  <r>
    <s v="Palatine"/>
    <s v="Palatine"/>
    <x v="3"/>
    <x v="3"/>
    <x v="0"/>
    <x v="1"/>
    <x v="16"/>
    <x v="1"/>
    <x v="25"/>
    <n v="21"/>
    <n v="19"/>
    <n v="1"/>
    <n v="69188"/>
    <n v="0.1300803607562005"/>
    <n v="0.17344048100826734"/>
    <n v="0.30352084176446781"/>
  </r>
  <r>
    <s v="Palos Heights"/>
    <s v="Palos Hts"/>
    <x v="0"/>
    <x v="7"/>
    <x v="0"/>
    <x v="7"/>
    <x v="0"/>
    <x v="0"/>
    <x v="0"/>
    <n v="3"/>
    <n v="3"/>
    <n v="0"/>
    <n v="12446"/>
    <n v="8.0347099469709138E-2"/>
    <n v="0.16069419893941828"/>
    <n v="0.24104129840912744"/>
  </r>
  <r>
    <s v="Palos Heights"/>
    <s v="Palos Hts"/>
    <x v="1"/>
    <x v="7"/>
    <x v="1"/>
    <x v="23"/>
    <x v="13"/>
    <x v="3"/>
    <x v="14"/>
    <n v="1"/>
    <n v="0"/>
    <n v="1"/>
    <n v="12540"/>
    <n v="7.9744816586921854E-2"/>
    <n v="0"/>
    <n v="7.9744816586921854E-2"/>
  </r>
  <r>
    <s v="Palos Heights"/>
    <s v="Palos Hts"/>
    <x v="2"/>
    <x v="7"/>
    <x v="0"/>
    <x v="7"/>
    <x v="6"/>
    <x v="0"/>
    <x v="6"/>
    <n v="2"/>
    <n v="2"/>
    <n v="0"/>
    <n v="12572"/>
    <n v="7.9541839007317844E-2"/>
    <n v="7.9541839007317844E-2"/>
    <n v="0.15908367801463569"/>
  </r>
  <r>
    <s v="Palos Heights"/>
    <s v="Palos Hts"/>
    <x v="3"/>
    <x v="5"/>
    <x v="0"/>
    <x v="5"/>
    <x v="1"/>
    <x v="0"/>
    <x v="1"/>
    <n v="7"/>
    <n v="7"/>
    <n v="0"/>
    <n v="12566"/>
    <n v="0.23873945567404106"/>
    <n v="0.31831927423205475"/>
    <n v="0.55705872990609573"/>
  </r>
  <r>
    <s v="Palos Hills"/>
    <s v="Palos Hills"/>
    <x v="0"/>
    <x v="4"/>
    <x v="0"/>
    <x v="4"/>
    <x v="0"/>
    <x v="0"/>
    <x v="0"/>
    <n v="4"/>
    <n v="4"/>
    <n v="0"/>
    <n v="17458"/>
    <n v="0.11456065986940085"/>
    <n v="0.11456065986940085"/>
    <n v="0.2291213197388017"/>
  </r>
  <r>
    <s v="Palos Hills"/>
    <s v="Palos Hills"/>
    <x v="1"/>
    <x v="17"/>
    <x v="0"/>
    <x v="6"/>
    <x v="14"/>
    <x v="0"/>
    <x v="3"/>
    <n v="7"/>
    <n v="7"/>
    <n v="0"/>
    <n v="17544"/>
    <n v="0.22799817601459188"/>
    <n v="0.1709986320109439"/>
    <n v="0.39899680802553578"/>
  </r>
  <r>
    <s v="Palos Hills"/>
    <s v="Palos Hills"/>
    <x v="2"/>
    <x v="4"/>
    <x v="0"/>
    <x v="4"/>
    <x v="0"/>
    <x v="0"/>
    <x v="0"/>
    <n v="4"/>
    <n v="4"/>
    <n v="0"/>
    <n v="17584"/>
    <n v="0.11373976342129209"/>
    <n v="0.11373976342129209"/>
    <n v="0.22747952684258418"/>
  </r>
  <r>
    <s v="Palos Hills"/>
    <s v="Palos Hills"/>
    <x v="3"/>
    <x v="17"/>
    <x v="0"/>
    <x v="6"/>
    <x v="5"/>
    <x v="0"/>
    <x v="5"/>
    <n v="10"/>
    <n v="10"/>
    <n v="0"/>
    <n v="17596"/>
    <n v="0.22732439190725165"/>
    <n v="0.34098658786087749"/>
    <n v="0.56831097976812905"/>
  </r>
  <r>
    <s v="Palos Park"/>
    <s v="Palos Park"/>
    <x v="2"/>
    <x v="16"/>
    <x v="2"/>
    <x v="16"/>
    <x v="6"/>
    <x v="0"/>
    <x v="6"/>
    <n v="1"/>
    <n v="1"/>
    <n v="0"/>
    <n v="4919"/>
    <n v="0"/>
    <n v="0.20329335230737955"/>
    <n v="0.20329335230737955"/>
  </r>
  <r>
    <s v="Palos Park"/>
    <s v="Palos Park"/>
    <x v="3"/>
    <x v="16"/>
    <x v="2"/>
    <x v="16"/>
    <x v="6"/>
    <x v="0"/>
    <x v="6"/>
    <n v="1"/>
    <n v="1"/>
    <n v="0"/>
    <n v="4944"/>
    <n v="0"/>
    <n v="0.2022653721682848"/>
    <n v="0.2022653721682848"/>
  </r>
  <r>
    <s v="Park City"/>
    <s v="Park City"/>
    <x v="0"/>
    <x v="16"/>
    <x v="2"/>
    <x v="16"/>
    <x v="0"/>
    <x v="0"/>
    <x v="0"/>
    <n v="2"/>
    <n v="2"/>
    <n v="0"/>
    <n v="7383"/>
    <n v="0"/>
    <n v="0.27089259108763375"/>
    <n v="0.27089259108763375"/>
  </r>
  <r>
    <s v="Park City"/>
    <s v="Park City"/>
    <x v="1"/>
    <x v="16"/>
    <x v="2"/>
    <x v="16"/>
    <x v="14"/>
    <x v="0"/>
    <x v="3"/>
    <n v="3"/>
    <n v="3"/>
    <n v="0"/>
    <n v="7391"/>
    <n v="0"/>
    <n v="0.40589906643214718"/>
    <n v="0.40589906643214718"/>
  </r>
  <r>
    <s v="Park City"/>
    <s v="Park City"/>
    <x v="2"/>
    <x v="4"/>
    <x v="0"/>
    <x v="4"/>
    <x v="6"/>
    <x v="0"/>
    <x v="6"/>
    <n v="3"/>
    <n v="3"/>
    <n v="0"/>
    <n v="7551"/>
    <n v="0.26486558071778576"/>
    <n v="0.13243279035889288"/>
    <n v="0.39729837107667859"/>
  </r>
  <r>
    <s v="Park City"/>
    <s v="Park City"/>
    <x v="3"/>
    <x v="16"/>
    <x v="2"/>
    <x v="16"/>
    <x v="0"/>
    <x v="0"/>
    <x v="6"/>
    <n v="2"/>
    <n v="1"/>
    <n v="0"/>
    <n v="7432"/>
    <n v="0"/>
    <n v="0.26910656620021528"/>
    <n v="0.26910656620021528"/>
  </r>
  <r>
    <s v="Park Forest"/>
    <s v="Park Forest"/>
    <x v="0"/>
    <x v="16"/>
    <x v="2"/>
    <x v="16"/>
    <x v="0"/>
    <x v="0"/>
    <x v="0"/>
    <n v="2"/>
    <n v="2"/>
    <n v="0"/>
    <n v="22424"/>
    <n v="0"/>
    <n v="8.9190153407063863E-2"/>
    <n v="8.9190153407063863E-2"/>
  </r>
  <r>
    <s v="Park Forest"/>
    <s v="Park Forest"/>
    <x v="1"/>
    <x v="4"/>
    <x v="0"/>
    <x v="4"/>
    <x v="6"/>
    <x v="0"/>
    <x v="17"/>
    <n v="3"/>
    <n v="2"/>
    <n v="0"/>
    <n v="22480"/>
    <n v="8.8967971530249115E-2"/>
    <n v="4.4483985765124558E-2"/>
    <n v="0.13345195729537368"/>
  </r>
  <r>
    <s v="Park Forest"/>
    <s v="Park Forest"/>
    <x v="2"/>
    <x v="5"/>
    <x v="0"/>
    <x v="5"/>
    <x v="14"/>
    <x v="0"/>
    <x v="3"/>
    <n v="6"/>
    <n v="6"/>
    <n v="0"/>
    <n v="22490"/>
    <n v="0.13339261894175189"/>
    <n v="0.13339261894175189"/>
    <n v="0.26678523788350378"/>
  </r>
  <r>
    <s v="Park Forest"/>
    <s v="Park Forest"/>
    <x v="3"/>
    <x v="4"/>
    <x v="0"/>
    <x v="4"/>
    <x v="6"/>
    <x v="1"/>
    <x v="17"/>
    <n v="3"/>
    <n v="2"/>
    <n v="1"/>
    <n v="21928"/>
    <n v="9.1207588471360818E-2"/>
    <n v="4.5603794235680409E-2"/>
    <n v="0.13681138270704121"/>
  </r>
  <r>
    <s v="Park Ridge"/>
    <s v="Park Ridge"/>
    <x v="0"/>
    <x v="9"/>
    <x v="0"/>
    <x v="9"/>
    <x v="2"/>
    <x v="1"/>
    <x v="7"/>
    <n v="23"/>
    <n v="21"/>
    <n v="1"/>
    <n v="37266"/>
    <n v="0.34884344979337734"/>
    <n v="0.26834111522567489"/>
    <n v="0.61718456501905217"/>
  </r>
  <r>
    <s v="Park Ridge"/>
    <s v="Park Ridge"/>
    <x v="1"/>
    <x v="40"/>
    <x v="0"/>
    <x v="28"/>
    <x v="22"/>
    <x v="1"/>
    <x v="5"/>
    <n v="26"/>
    <n v="25"/>
    <n v="1"/>
    <n v="37421"/>
    <n v="0.50773629780070018"/>
    <n v="0.18706074129499478"/>
    <n v="0.6947970390956949"/>
  </r>
  <r>
    <s v="Park Ridge"/>
    <s v="Park Ridge"/>
    <x v="2"/>
    <x v="34"/>
    <x v="0"/>
    <x v="33"/>
    <x v="24"/>
    <x v="1"/>
    <x v="8"/>
    <n v="32"/>
    <n v="31"/>
    <n v="1"/>
    <n v="37511"/>
    <n v="0.39988270107435153"/>
    <n v="0.4532003945509317"/>
    <n v="0.85308309562528317"/>
  </r>
  <r>
    <s v="Park Ridge"/>
    <s v="Park Ridge"/>
    <x v="3"/>
    <x v="21"/>
    <x v="0"/>
    <x v="21"/>
    <x v="24"/>
    <x v="0"/>
    <x v="26"/>
    <n v="27"/>
    <n v="27"/>
    <n v="0"/>
    <n v="37608"/>
    <n v="0.26590087215486063"/>
    <n v="0.45203148266326315"/>
    <n v="0.71793235481812379"/>
  </r>
  <r>
    <s v="Peotone"/>
    <s v="Peotone"/>
    <x v="0"/>
    <x v="16"/>
    <x v="2"/>
    <x v="16"/>
    <x v="0"/>
    <x v="0"/>
    <x v="0"/>
    <n v="2"/>
    <n v="2"/>
    <n v="0"/>
    <n v="4703"/>
    <n v="0"/>
    <n v="0.42526047203912393"/>
    <n v="0.42526047203912393"/>
  </r>
  <r>
    <s v="Peotone"/>
    <s v="Peotone"/>
    <x v="2"/>
    <x v="7"/>
    <x v="0"/>
    <x v="7"/>
    <x v="6"/>
    <x v="0"/>
    <x v="6"/>
    <n v="2"/>
    <n v="2"/>
    <n v="0"/>
    <n v="4122"/>
    <n v="0.24260067928190199"/>
    <n v="0.24260067928190199"/>
    <n v="0.48520135856380397"/>
  </r>
  <r>
    <s v="Phoenix"/>
    <s v="Phoenix"/>
    <x v="1"/>
    <x v="16"/>
    <x v="2"/>
    <x v="16"/>
    <x v="0"/>
    <x v="0"/>
    <x v="0"/>
    <n v="2"/>
    <n v="2"/>
    <n v="0"/>
    <n v="2050"/>
    <n v="0"/>
    <n v="0.97560975609756095"/>
    <n v="0.97560975609756095"/>
  </r>
  <r>
    <s v="Phoenix"/>
    <s v="Phoenix"/>
    <x v="2"/>
    <x v="16"/>
    <x v="2"/>
    <x v="16"/>
    <x v="6"/>
    <x v="0"/>
    <x v="6"/>
    <n v="1"/>
    <n v="1"/>
    <n v="0"/>
    <n v="2143"/>
    <n v="0"/>
    <n v="0.46663555762949138"/>
    <n v="0.46663555762949138"/>
  </r>
  <r>
    <s v="Pingree Grove"/>
    <s v="Pingree Grove"/>
    <x v="3"/>
    <x v="16"/>
    <x v="2"/>
    <x v="16"/>
    <x v="6"/>
    <x v="0"/>
    <x v="17"/>
    <n v="1"/>
    <n v="0"/>
    <n v="0"/>
    <n v="5460"/>
    <n v="0"/>
    <n v="0.18315018315018314"/>
    <n v="0.18315018315018314"/>
  </r>
  <r>
    <s v="Plainfield"/>
    <s v="Plainfield"/>
    <x v="0"/>
    <x v="7"/>
    <x v="0"/>
    <x v="7"/>
    <x v="14"/>
    <x v="0"/>
    <x v="3"/>
    <n v="4"/>
    <n v="4"/>
    <n v="0"/>
    <n v="39030"/>
    <n v="2.5621316935690495E-2"/>
    <n v="7.6863950807071493E-2"/>
    <n v="0.10248526774276198"/>
  </r>
  <r>
    <s v="Plainfield"/>
    <s v="Plainfield"/>
    <x v="1"/>
    <x v="17"/>
    <x v="0"/>
    <x v="6"/>
    <x v="14"/>
    <x v="0"/>
    <x v="3"/>
    <n v="7"/>
    <n v="7"/>
    <n v="0"/>
    <n v="39952"/>
    <n v="0.1001201441730076"/>
    <n v="7.5090108129755709E-2"/>
    <n v="0.17521025230276333"/>
  </r>
  <r>
    <s v="Plainfield"/>
    <s v="Plainfield"/>
    <x v="2"/>
    <x v="6"/>
    <x v="0"/>
    <x v="0"/>
    <x v="0"/>
    <x v="0"/>
    <x v="0"/>
    <n v="7"/>
    <n v="7"/>
    <n v="0"/>
    <n v="40641"/>
    <n v="0.12302846878767748"/>
    <n v="4.9211387515070988E-2"/>
    <n v="0.17223985630274846"/>
  </r>
  <r>
    <s v="Plainfield"/>
    <s v="Plainfield"/>
    <x v="3"/>
    <x v="5"/>
    <x v="0"/>
    <x v="5"/>
    <x v="4"/>
    <x v="1"/>
    <x v="1"/>
    <n v="8"/>
    <n v="7"/>
    <n v="1"/>
    <n v="40855"/>
    <n v="7.3430424672622688E-2"/>
    <n v="0.12238404112103782"/>
    <n v="0.19581446579366049"/>
  </r>
  <r>
    <s v="Posen"/>
    <s v="Posen"/>
    <x v="0"/>
    <x v="7"/>
    <x v="0"/>
    <x v="7"/>
    <x v="6"/>
    <x v="0"/>
    <x v="6"/>
    <n v="2"/>
    <n v="2"/>
    <n v="0"/>
    <n v="5975"/>
    <n v="0.16736401673640169"/>
    <n v="0.16736401673640169"/>
    <n v="0.33472803347280339"/>
  </r>
  <r>
    <s v="Posen"/>
    <s v="Posen"/>
    <x v="2"/>
    <x v="16"/>
    <x v="2"/>
    <x v="16"/>
    <x v="1"/>
    <x v="0"/>
    <x v="1"/>
    <n v="4"/>
    <n v="4"/>
    <n v="0"/>
    <n v="5934"/>
    <n v="0"/>
    <n v="0.67408156386922824"/>
    <n v="0.67408156386922824"/>
  </r>
  <r>
    <s v="Posen"/>
    <s v="Posen"/>
    <x v="3"/>
    <x v="4"/>
    <x v="0"/>
    <x v="4"/>
    <x v="6"/>
    <x v="0"/>
    <x v="6"/>
    <n v="3"/>
    <n v="3"/>
    <n v="0"/>
    <n v="6319"/>
    <n v="0.3165057762304162"/>
    <n v="0.1582528881152081"/>
    <n v="0.4747586643456243"/>
  </r>
  <r>
    <s v="Prairie Grove"/>
    <s v="Prairie Grove"/>
    <x v="0"/>
    <x v="7"/>
    <x v="0"/>
    <x v="23"/>
    <x v="13"/>
    <x v="3"/>
    <x v="14"/>
    <n v="1"/>
    <n v="0"/>
    <n v="0"/>
    <n v="1787"/>
    <n v="0.55959709009513159"/>
    <n v="0"/>
    <n v="0.55959709009513159"/>
  </r>
  <r>
    <s v="Prairie Grove"/>
    <s v="Prairie Grove"/>
    <x v="3"/>
    <x v="4"/>
    <x v="0"/>
    <x v="4"/>
    <x v="13"/>
    <x v="3"/>
    <x v="14"/>
    <n v="2"/>
    <n v="2"/>
    <n v="0"/>
    <n v="1685"/>
    <n v="1.1869436201780414"/>
    <n v="0"/>
    <n v="1.1869436201780414"/>
  </r>
  <r>
    <s v="Prospect Heights"/>
    <s v="Prospect Hts"/>
    <x v="0"/>
    <x v="16"/>
    <x v="2"/>
    <x v="16"/>
    <x v="6"/>
    <x v="1"/>
    <x v="17"/>
    <n v="1"/>
    <n v="0"/>
    <n v="1"/>
    <n v="16228"/>
    <n v="0"/>
    <n v="6.1621888094651217E-2"/>
    <n v="6.1621888094651217E-2"/>
  </r>
  <r>
    <s v="Prospect Heights"/>
    <s v="Prospect Hts"/>
    <x v="1"/>
    <x v="5"/>
    <x v="0"/>
    <x v="5"/>
    <x v="0"/>
    <x v="0"/>
    <x v="0"/>
    <n v="5"/>
    <n v="5"/>
    <n v="0"/>
    <n v="16264"/>
    <n v="0.18445646827348744"/>
    <n v="0.12297097884899164"/>
    <n v="0.3074274471224791"/>
  </r>
  <r>
    <s v="Prospect Heights"/>
    <s v="Prospect Hts"/>
    <x v="2"/>
    <x v="5"/>
    <x v="0"/>
    <x v="5"/>
    <x v="4"/>
    <x v="0"/>
    <x v="16"/>
    <n v="8"/>
    <n v="8"/>
    <n v="0"/>
    <n v="16344"/>
    <n v="0.18355359765051393"/>
    <n v="0.30592266275085656"/>
    <n v="0.4894762604013706"/>
  </r>
  <r>
    <s v="Prospect Heights"/>
    <s v="Prospect Hts"/>
    <x v="3"/>
    <x v="4"/>
    <x v="0"/>
    <x v="4"/>
    <x v="0"/>
    <x v="0"/>
    <x v="0"/>
    <n v="4"/>
    <n v="4"/>
    <n v="0"/>
    <n v="16370"/>
    <n v="0.12217470983506414"/>
    <n v="0.12217470983506414"/>
    <n v="0.24434941967012827"/>
  </r>
  <r>
    <s v="Richmond"/>
    <s v="Richmond"/>
    <x v="0"/>
    <x v="7"/>
    <x v="0"/>
    <x v="7"/>
    <x v="13"/>
    <x v="3"/>
    <x v="14"/>
    <n v="1"/>
    <n v="1"/>
    <n v="0"/>
    <n v="2092"/>
    <n v="0.47801147227533458"/>
    <n v="0"/>
    <n v="0.47801147227533458"/>
  </r>
  <r>
    <s v="Richmond"/>
    <s v="Richmond"/>
    <x v="2"/>
    <x v="16"/>
    <x v="2"/>
    <x v="16"/>
    <x v="6"/>
    <x v="0"/>
    <x v="6"/>
    <n v="1"/>
    <n v="1"/>
    <n v="0"/>
    <n v="2120"/>
    <n v="0"/>
    <n v="0.47169811320754718"/>
    <n v="0.47169811320754718"/>
  </r>
  <r>
    <s v="Richmond"/>
    <s v="Richmond"/>
    <x v="3"/>
    <x v="16"/>
    <x v="2"/>
    <x v="16"/>
    <x v="6"/>
    <x v="0"/>
    <x v="6"/>
    <n v="1"/>
    <n v="1"/>
    <n v="0"/>
    <n v="1989"/>
    <n v="0"/>
    <n v="0.50276520864756158"/>
    <n v="0.50276520864756158"/>
  </r>
  <r>
    <s v="Richton Park"/>
    <s v="Richton Park"/>
    <x v="0"/>
    <x v="16"/>
    <x v="2"/>
    <x v="16"/>
    <x v="6"/>
    <x v="0"/>
    <x v="6"/>
    <n v="1"/>
    <n v="1"/>
    <n v="0"/>
    <n v="13568"/>
    <n v="0"/>
    <n v="7.3702830188679236E-2"/>
    <n v="7.3702830188679236E-2"/>
  </r>
  <r>
    <s v="Richton Park"/>
    <s v="Richton Park"/>
    <x v="1"/>
    <x v="5"/>
    <x v="0"/>
    <x v="4"/>
    <x v="13"/>
    <x v="3"/>
    <x v="14"/>
    <n v="3"/>
    <n v="2"/>
    <n v="0"/>
    <n v="13655"/>
    <n v="0.21969974368363238"/>
    <n v="0"/>
    <n v="0.21969974368363238"/>
  </r>
  <r>
    <s v="Richton Park"/>
    <s v="Richton Park"/>
    <x v="2"/>
    <x v="4"/>
    <x v="0"/>
    <x v="4"/>
    <x v="0"/>
    <x v="0"/>
    <x v="0"/>
    <n v="4"/>
    <n v="4"/>
    <n v="0"/>
    <n v="13718"/>
    <n v="0.1457938474996355"/>
    <n v="0.1457938474996355"/>
    <n v="0.29158769499927101"/>
  </r>
  <r>
    <s v="Richton Park"/>
    <s v="Richton Park"/>
    <x v="3"/>
    <x v="7"/>
    <x v="0"/>
    <x v="7"/>
    <x v="1"/>
    <x v="0"/>
    <x v="3"/>
    <n v="5"/>
    <n v="4"/>
    <n v="0"/>
    <n v="13744"/>
    <n v="7.2759022118742717E-2"/>
    <n v="0.29103608847497087"/>
    <n v="0.36379511059371367"/>
  </r>
  <r>
    <s v="River Forest"/>
    <s v="River Forest"/>
    <x v="0"/>
    <x v="6"/>
    <x v="0"/>
    <x v="0"/>
    <x v="14"/>
    <x v="0"/>
    <x v="3"/>
    <n v="8"/>
    <n v="8"/>
    <n v="0"/>
    <n v="11174"/>
    <n v="0.44746733488455342"/>
    <n v="0.26848040093073205"/>
    <n v="0.71594773581528548"/>
  </r>
  <r>
    <s v="River Forest"/>
    <s v="River Forest"/>
    <x v="1"/>
    <x v="0"/>
    <x v="0"/>
    <x v="17"/>
    <x v="2"/>
    <x v="0"/>
    <x v="2"/>
    <n v="16"/>
    <n v="16"/>
    <n v="0"/>
    <n v="11183"/>
    <n v="0.53652865957256546"/>
    <n v="0.89421443262094247"/>
    <n v="1.430743092193508"/>
  </r>
  <r>
    <s v="River Forest"/>
    <s v="River Forest"/>
    <x v="2"/>
    <x v="0"/>
    <x v="0"/>
    <x v="17"/>
    <x v="3"/>
    <x v="0"/>
    <x v="7"/>
    <n v="15"/>
    <n v="15"/>
    <n v="0"/>
    <n v="11211"/>
    <n v="0.53518865400053517"/>
    <n v="0.80278298100080281"/>
    <n v="1.337971635001338"/>
  </r>
  <r>
    <s v="River Forest"/>
    <s v="River Forest"/>
    <x v="3"/>
    <x v="5"/>
    <x v="0"/>
    <x v="5"/>
    <x v="4"/>
    <x v="1"/>
    <x v="1"/>
    <n v="8"/>
    <n v="7"/>
    <n v="1"/>
    <n v="11233"/>
    <n v="0.26707023947298136"/>
    <n v="0.44511706578830229"/>
    <n v="0.71218730526128371"/>
  </r>
  <r>
    <s v="River Grove"/>
    <s v="River Grove"/>
    <x v="0"/>
    <x v="2"/>
    <x v="0"/>
    <x v="5"/>
    <x v="3"/>
    <x v="0"/>
    <x v="7"/>
    <n v="16"/>
    <n v="12"/>
    <n v="0"/>
    <n v="10224"/>
    <n v="0.68466353677621283"/>
    <n v="0.88028169014084512"/>
    <n v="1.5649452269170578"/>
  </r>
  <r>
    <s v="River Grove"/>
    <s v="River Grove"/>
    <x v="1"/>
    <x v="2"/>
    <x v="0"/>
    <x v="2"/>
    <x v="4"/>
    <x v="0"/>
    <x v="1"/>
    <n v="12"/>
    <n v="11"/>
    <n v="0"/>
    <n v="10249"/>
    <n v="0.68299346277685624"/>
    <n v="0.48785247341204019"/>
    <n v="1.1708459361888963"/>
  </r>
  <r>
    <s v="River Grove"/>
    <s v="River Grove"/>
    <x v="2"/>
    <x v="17"/>
    <x v="0"/>
    <x v="6"/>
    <x v="14"/>
    <x v="0"/>
    <x v="3"/>
    <n v="7"/>
    <n v="7"/>
    <n v="0"/>
    <n v="10268"/>
    <n v="0.38955979742890534"/>
    <n v="0.29216984807167901"/>
    <n v="0.68172964550058435"/>
  </r>
  <r>
    <s v="River Grove"/>
    <s v="River Grove"/>
    <x v="3"/>
    <x v="21"/>
    <x v="0"/>
    <x v="21"/>
    <x v="22"/>
    <x v="0"/>
    <x v="15"/>
    <n v="17"/>
    <n v="17"/>
    <n v="0"/>
    <n v="10260"/>
    <n v="0.97465886939571145"/>
    <n v="0.68226120857699812"/>
    <n v="1.6569200779727096"/>
  </r>
  <r>
    <s v="Riverdale"/>
    <s v="Riverdale"/>
    <x v="0"/>
    <x v="4"/>
    <x v="0"/>
    <x v="4"/>
    <x v="4"/>
    <x v="1"/>
    <x v="1"/>
    <n v="7"/>
    <n v="6"/>
    <n v="1"/>
    <n v="13552"/>
    <n v="0.14757969303423848"/>
    <n v="0.3689492325855962"/>
    <n v="0.51652892561983477"/>
  </r>
  <r>
    <s v="Riverdale"/>
    <s v="Riverdale"/>
    <x v="1"/>
    <x v="16"/>
    <x v="2"/>
    <x v="16"/>
    <x v="15"/>
    <x v="1"/>
    <x v="15"/>
    <n v="8"/>
    <n v="7"/>
    <n v="1"/>
    <n v="13455"/>
    <n v="0"/>
    <n v="0.59457450761798591"/>
    <n v="0.59457450761798591"/>
  </r>
  <r>
    <s v="Riverdale"/>
    <s v="Riverdale"/>
    <x v="2"/>
    <x v="5"/>
    <x v="0"/>
    <x v="5"/>
    <x v="22"/>
    <x v="0"/>
    <x v="15"/>
    <n v="10"/>
    <n v="10"/>
    <n v="0"/>
    <n v="13278"/>
    <n v="0.22593764121102577"/>
    <n v="0.5271878294923934"/>
    <n v="0.75312547070341918"/>
  </r>
  <r>
    <s v="Riverdale"/>
    <s v="Riverdale"/>
    <x v="3"/>
    <x v="16"/>
    <x v="2"/>
    <x v="16"/>
    <x v="22"/>
    <x v="0"/>
    <x v="15"/>
    <n v="7"/>
    <n v="7"/>
    <n v="0"/>
    <n v="13106"/>
    <n v="0"/>
    <n v="0.53410651609949633"/>
    <n v="0.53410651609949633"/>
  </r>
  <r>
    <s v="Riverside"/>
    <s v="Riverside"/>
    <x v="0"/>
    <x v="17"/>
    <x v="0"/>
    <x v="6"/>
    <x v="0"/>
    <x v="0"/>
    <x v="6"/>
    <n v="6"/>
    <n v="5"/>
    <n v="0"/>
    <n v="8859"/>
    <n v="0.45151823004853819"/>
    <n v="0.2257591150242691"/>
    <n v="0.67727734507280735"/>
  </r>
  <r>
    <s v="Riverside"/>
    <s v="Riverside"/>
    <x v="1"/>
    <x v="2"/>
    <x v="0"/>
    <x v="2"/>
    <x v="0"/>
    <x v="0"/>
    <x v="0"/>
    <n v="9"/>
    <n v="9"/>
    <n v="0"/>
    <n v="8913"/>
    <n v="0.78536968473016944"/>
    <n v="0.22439133849433412"/>
    <n v="1.0097610232245036"/>
  </r>
  <r>
    <s v="Riverside"/>
    <s v="Riverside"/>
    <x v="2"/>
    <x v="1"/>
    <x v="0"/>
    <x v="1"/>
    <x v="1"/>
    <x v="0"/>
    <x v="1"/>
    <n v="12"/>
    <n v="12"/>
    <n v="0"/>
    <n v="8915"/>
    <n v="0.89736399326977001"/>
    <n v="0.44868199663488501"/>
    <n v="1.3460459899046551"/>
  </r>
  <r>
    <s v="Riverside"/>
    <s v="Riverside"/>
    <x v="3"/>
    <x v="5"/>
    <x v="0"/>
    <x v="5"/>
    <x v="0"/>
    <x v="0"/>
    <x v="0"/>
    <n v="5"/>
    <n v="5"/>
    <n v="0"/>
    <n v="8859"/>
    <n v="0.33863867253640367"/>
    <n v="0.2257591150242691"/>
    <n v="0.56439778756067271"/>
  </r>
  <r>
    <s v="Riverwoods"/>
    <s v="Riverwoods"/>
    <x v="0"/>
    <x v="16"/>
    <x v="2"/>
    <x v="16"/>
    <x v="6"/>
    <x v="0"/>
    <x v="6"/>
    <n v="1"/>
    <n v="1"/>
    <n v="0"/>
    <n v="3854"/>
    <n v="0"/>
    <n v="0.25947067981318112"/>
    <n v="0.25947067981318112"/>
  </r>
  <r>
    <s v="Riverwoods"/>
    <s v="Riverwoods"/>
    <x v="1"/>
    <x v="16"/>
    <x v="2"/>
    <x v="16"/>
    <x v="6"/>
    <x v="0"/>
    <x v="6"/>
    <n v="1"/>
    <n v="1"/>
    <n v="0"/>
    <n v="3902"/>
    <n v="0"/>
    <n v="0.25627883136852897"/>
    <n v="0.25627883136852897"/>
  </r>
  <r>
    <s v="Robbins"/>
    <s v="Robbins"/>
    <x v="0"/>
    <x v="4"/>
    <x v="0"/>
    <x v="4"/>
    <x v="13"/>
    <x v="3"/>
    <x v="14"/>
    <n v="2"/>
    <n v="2"/>
    <n v="0"/>
    <n v="5132"/>
    <n v="0.38971161340607952"/>
    <n v="0"/>
    <n v="0.38971161340607952"/>
  </r>
  <r>
    <s v="Robbins"/>
    <s v="Robbins"/>
    <x v="1"/>
    <x v="0"/>
    <x v="0"/>
    <x v="17"/>
    <x v="1"/>
    <x v="0"/>
    <x v="1"/>
    <n v="10"/>
    <n v="10"/>
    <n v="0"/>
    <n v="5151"/>
    <n v="1.1648223645894002"/>
    <n v="0.77654824305960002"/>
    <n v="1.941370607649"/>
  </r>
  <r>
    <s v="Robbins"/>
    <s v="Robbins"/>
    <x v="2"/>
    <x v="7"/>
    <x v="0"/>
    <x v="7"/>
    <x v="0"/>
    <x v="0"/>
    <x v="0"/>
    <n v="3"/>
    <n v="3"/>
    <n v="0"/>
    <n v="5221"/>
    <n v="0.1915341888527102"/>
    <n v="0.3830683777054204"/>
    <n v="0.57460256655813058"/>
  </r>
  <r>
    <s v="Robbins"/>
    <s v="Robbins"/>
    <x v="3"/>
    <x v="7"/>
    <x v="0"/>
    <x v="23"/>
    <x v="0"/>
    <x v="0"/>
    <x v="6"/>
    <n v="3"/>
    <n v="1"/>
    <n v="0"/>
    <n v="5157"/>
    <n v="0.19391118867558657"/>
    <n v="0.38782237735117314"/>
    <n v="0.58173356602675974"/>
  </r>
  <r>
    <s v="Rockdale"/>
    <s v="Rockdale"/>
    <x v="0"/>
    <x v="7"/>
    <x v="1"/>
    <x v="23"/>
    <x v="13"/>
    <x v="3"/>
    <x v="14"/>
    <n v="1"/>
    <n v="0"/>
    <n v="1"/>
    <n v="1909"/>
    <n v="0.52383446830801472"/>
    <n v="0"/>
    <n v="0.52383446830801472"/>
  </r>
  <r>
    <s v="Rockdale"/>
    <s v="Rockdale"/>
    <x v="2"/>
    <x v="7"/>
    <x v="0"/>
    <x v="23"/>
    <x v="0"/>
    <x v="1"/>
    <x v="6"/>
    <n v="3"/>
    <n v="1"/>
    <n v="1"/>
    <n v="1974"/>
    <n v="0.50658561296859173"/>
    <n v="1.0131712259371835"/>
    <n v="1.5197568389057752"/>
  </r>
  <r>
    <s v="Rockdale"/>
    <s v="Rockdale"/>
    <x v="3"/>
    <x v="16"/>
    <x v="2"/>
    <x v="16"/>
    <x v="6"/>
    <x v="0"/>
    <x v="6"/>
    <n v="1"/>
    <n v="1"/>
    <n v="0"/>
    <n v="2061"/>
    <n v="0"/>
    <n v="0.48520135856380397"/>
    <n v="0.48520135856380397"/>
  </r>
  <r>
    <s v="Rolling Meadows"/>
    <s v="Rolling Meadows"/>
    <x v="0"/>
    <x v="1"/>
    <x v="0"/>
    <x v="17"/>
    <x v="6"/>
    <x v="0"/>
    <x v="6"/>
    <n v="9"/>
    <n v="7"/>
    <n v="0"/>
    <n v="23645"/>
    <n v="0.33833791499259885"/>
    <n v="4.2292239374074857E-2"/>
    <n v="0.38063015436667369"/>
  </r>
  <r>
    <s v="Rolling Meadows"/>
    <s v="Rolling Meadows"/>
    <x v="1"/>
    <x v="1"/>
    <x v="0"/>
    <x v="1"/>
    <x v="6"/>
    <x v="0"/>
    <x v="6"/>
    <n v="9"/>
    <n v="9"/>
    <n v="0"/>
    <n v="23655"/>
    <n v="0.33819488480236737"/>
    <n v="4.2274360600295921E-2"/>
    <n v="0.3804692454026633"/>
  </r>
  <r>
    <s v="Rolling Meadows"/>
    <s v="Rolling Meadows"/>
    <x v="2"/>
    <x v="17"/>
    <x v="0"/>
    <x v="5"/>
    <x v="14"/>
    <x v="0"/>
    <x v="3"/>
    <n v="7"/>
    <n v="6"/>
    <n v="0"/>
    <n v="23646"/>
    <n v="0.1691618032648228"/>
    <n v="0.12687135244861711"/>
    <n v="0.29603315571343986"/>
  </r>
  <r>
    <s v="Rolling Meadows"/>
    <s v="Rolling Meadows"/>
    <x v="3"/>
    <x v="6"/>
    <x v="1"/>
    <x v="6"/>
    <x v="1"/>
    <x v="0"/>
    <x v="1"/>
    <n v="9"/>
    <n v="8"/>
    <n v="1"/>
    <n v="23401"/>
    <n v="0.21366608264604078"/>
    <n v="0.17093286611683259"/>
    <n v="0.38459894876287337"/>
  </r>
  <r>
    <s v="Romeoville"/>
    <s v="Romeoville"/>
    <x v="0"/>
    <x v="7"/>
    <x v="0"/>
    <x v="7"/>
    <x v="3"/>
    <x v="1"/>
    <x v="15"/>
    <n v="10"/>
    <n v="8"/>
    <n v="1"/>
    <n v="39175"/>
    <n v="2.5526483726866622E-2"/>
    <n v="0.22973835354179961"/>
    <n v="0.25526483726866622"/>
  </r>
  <r>
    <s v="Romeoville"/>
    <s v="Romeoville"/>
    <x v="1"/>
    <x v="0"/>
    <x v="0"/>
    <x v="17"/>
    <x v="14"/>
    <x v="1"/>
    <x v="0"/>
    <n v="9"/>
    <n v="8"/>
    <n v="1"/>
    <n v="39520"/>
    <n v="0.15182186234817815"/>
    <n v="7.5910931174089077E-2"/>
    <n v="0.22773279352226719"/>
  </r>
  <r>
    <s v="Romeoville"/>
    <s v="Romeoville"/>
    <x v="2"/>
    <x v="6"/>
    <x v="0"/>
    <x v="0"/>
    <x v="4"/>
    <x v="4"/>
    <x v="3"/>
    <n v="10"/>
    <n v="8"/>
    <n v="2"/>
    <n v="39675"/>
    <n v="0.12602394454946439"/>
    <n v="0.12602394454946439"/>
    <n v="0.25204788909892878"/>
  </r>
  <r>
    <s v="Romeoville"/>
    <s v="Romeoville"/>
    <x v="3"/>
    <x v="17"/>
    <x v="0"/>
    <x v="6"/>
    <x v="1"/>
    <x v="0"/>
    <x v="1"/>
    <n v="8"/>
    <n v="8"/>
    <n v="0"/>
    <n v="39774"/>
    <n v="0.10056821038869614"/>
    <n v="0.10056821038869614"/>
    <n v="0.20113642077739227"/>
  </r>
  <r>
    <s v="Roselle"/>
    <s v="Roselle"/>
    <x v="0"/>
    <x v="5"/>
    <x v="0"/>
    <x v="5"/>
    <x v="6"/>
    <x v="0"/>
    <x v="6"/>
    <n v="4"/>
    <n v="4"/>
    <n v="0"/>
    <n v="22814"/>
    <n v="0.13149820285789426"/>
    <n v="4.3832734285964757E-2"/>
    <n v="0.17533093714385903"/>
  </r>
  <r>
    <s v="Roselle"/>
    <s v="Roselle"/>
    <x v="1"/>
    <x v="17"/>
    <x v="0"/>
    <x v="6"/>
    <x v="14"/>
    <x v="0"/>
    <x v="3"/>
    <n v="7"/>
    <n v="7"/>
    <n v="0"/>
    <n v="22863"/>
    <n v="0.17495516773826705"/>
    <n v="0.1312163758037003"/>
    <n v="0.30617154354196741"/>
  </r>
  <r>
    <s v="Roselle"/>
    <s v="Roselle"/>
    <x v="2"/>
    <x v="0"/>
    <x v="1"/>
    <x v="6"/>
    <x v="1"/>
    <x v="0"/>
    <x v="1"/>
    <n v="10"/>
    <n v="8"/>
    <n v="1"/>
    <n v="22951"/>
    <n v="0.26142651736307787"/>
    <n v="0.17428434490871858"/>
    <n v="0.43571086227179645"/>
  </r>
  <r>
    <s v="Roselle"/>
    <s v="Roselle"/>
    <x v="3"/>
    <x v="4"/>
    <x v="0"/>
    <x v="4"/>
    <x v="4"/>
    <x v="0"/>
    <x v="16"/>
    <n v="7"/>
    <n v="7"/>
    <n v="0"/>
    <n v="22979"/>
    <n v="8.7035989381609294E-2"/>
    <n v="0.21758997345402326"/>
    <n v="0.30462596283563254"/>
  </r>
  <r>
    <s v="Rosemont"/>
    <s v="Rosemont"/>
    <x v="0"/>
    <x v="4"/>
    <x v="0"/>
    <x v="4"/>
    <x v="22"/>
    <x v="0"/>
    <x v="15"/>
    <n v="9"/>
    <n v="9"/>
    <n v="0"/>
    <n v="3499"/>
    <n v="0.5715918833952558"/>
    <n v="2.0005715918833951"/>
    <n v="2.5721634752786513"/>
  </r>
  <r>
    <s v="Rosemont"/>
    <s v="Rosemont"/>
    <x v="1"/>
    <x v="5"/>
    <x v="0"/>
    <x v="5"/>
    <x v="1"/>
    <x v="1"/>
    <x v="0"/>
    <n v="7"/>
    <n v="5"/>
    <n v="1"/>
    <n v="3906"/>
    <n v="0.76804915514592931"/>
    <n v="1.0240655401945724"/>
    <n v="1.7921146953405018"/>
  </r>
  <r>
    <s v="Rosemont"/>
    <s v="Rosemont"/>
    <x v="2"/>
    <x v="16"/>
    <x v="2"/>
    <x v="16"/>
    <x v="1"/>
    <x v="0"/>
    <x v="1"/>
    <n v="4"/>
    <n v="4"/>
    <n v="0"/>
    <n v="4043"/>
    <n v="0"/>
    <n v="0.98936433341578045"/>
    <n v="0.98936433341578045"/>
  </r>
  <r>
    <s v="Rosemont"/>
    <s v="Rosemont"/>
    <x v="3"/>
    <x v="16"/>
    <x v="2"/>
    <x v="16"/>
    <x v="4"/>
    <x v="0"/>
    <x v="1"/>
    <n v="5"/>
    <n v="4"/>
    <n v="0"/>
    <n v="4305"/>
    <n v="0"/>
    <n v="1.1614401858304297"/>
    <n v="1.1614401858304297"/>
  </r>
  <r>
    <s v="Round Lake"/>
    <s v="Round Lake"/>
    <x v="0"/>
    <x v="7"/>
    <x v="0"/>
    <x v="7"/>
    <x v="1"/>
    <x v="0"/>
    <x v="1"/>
    <n v="5"/>
    <n v="5"/>
    <n v="0"/>
    <n v="17773"/>
    <n v="5.6265121251336293E-2"/>
    <n v="0.22506048500534517"/>
    <n v="0.28132560625668152"/>
  </r>
  <r>
    <s v="Round Lake"/>
    <s v="Round Lake"/>
    <x v="1"/>
    <x v="5"/>
    <x v="0"/>
    <x v="5"/>
    <x v="13"/>
    <x v="3"/>
    <x v="14"/>
    <n v="3"/>
    <n v="3"/>
    <n v="0"/>
    <n v="18216"/>
    <n v="0.16469038208168643"/>
    <n v="0"/>
    <n v="0.16469038208168643"/>
  </r>
  <r>
    <s v="Round Lake"/>
    <s v="Round Lake"/>
    <x v="2"/>
    <x v="7"/>
    <x v="0"/>
    <x v="7"/>
    <x v="6"/>
    <x v="0"/>
    <x v="6"/>
    <n v="2"/>
    <n v="2"/>
    <n v="0"/>
    <n v="18399"/>
    <n v="5.4350779933692042E-2"/>
    <n v="5.4350779933692042E-2"/>
    <n v="0.10870155986738408"/>
  </r>
  <r>
    <s v="Round Lake"/>
    <s v="Round Lake"/>
    <x v="3"/>
    <x v="7"/>
    <x v="0"/>
    <x v="7"/>
    <x v="14"/>
    <x v="0"/>
    <x v="3"/>
    <n v="4"/>
    <n v="4"/>
    <n v="0"/>
    <n v="18446"/>
    <n v="5.4212295348585064E-2"/>
    <n v="0.16263688604575519"/>
    <n v="0.21684918139434026"/>
  </r>
  <r>
    <s v="Round Lake Beach"/>
    <s v="Round Lake Bch"/>
    <x v="0"/>
    <x v="6"/>
    <x v="1"/>
    <x v="6"/>
    <x v="14"/>
    <x v="0"/>
    <x v="3"/>
    <n v="8"/>
    <n v="7"/>
    <n v="1"/>
    <n v="28133"/>
    <n v="0.17772722425621157"/>
    <n v="0.10663633455372694"/>
    <n v="0.28436355880993852"/>
  </r>
  <r>
    <s v="Round Lake Beach"/>
    <s v="Round Lake Bch"/>
    <x v="1"/>
    <x v="2"/>
    <x v="0"/>
    <x v="2"/>
    <x v="4"/>
    <x v="0"/>
    <x v="1"/>
    <n v="12"/>
    <n v="11"/>
    <n v="0"/>
    <n v="28114"/>
    <n v="0.24898627018567265"/>
    <n v="0.17784733584690901"/>
    <n v="0.42683360603258164"/>
  </r>
  <r>
    <s v="Round Lake Beach"/>
    <s v="Round Lake Bch"/>
    <x v="2"/>
    <x v="7"/>
    <x v="0"/>
    <x v="7"/>
    <x v="1"/>
    <x v="0"/>
    <x v="1"/>
    <n v="5"/>
    <n v="5"/>
    <n v="0"/>
    <n v="28048"/>
    <n v="3.56531660011409E-2"/>
    <n v="0.1426126640045636"/>
    <n v="0.17826583000570451"/>
  </r>
  <r>
    <s v="Round Lake Beach"/>
    <s v="Round Lake Bch"/>
    <x v="3"/>
    <x v="5"/>
    <x v="0"/>
    <x v="5"/>
    <x v="22"/>
    <x v="0"/>
    <x v="15"/>
    <n v="10"/>
    <n v="10"/>
    <n v="0"/>
    <n v="27966"/>
    <n v="0.10727311735679039"/>
    <n v="0.25030394049917759"/>
    <n v="0.35757705785596794"/>
  </r>
  <r>
    <s v="Round Lake Heights"/>
    <s v="Round Lake Hts"/>
    <x v="0"/>
    <x v="7"/>
    <x v="0"/>
    <x v="7"/>
    <x v="0"/>
    <x v="0"/>
    <x v="0"/>
    <n v="3"/>
    <n v="3"/>
    <n v="0"/>
    <n v="2818"/>
    <n v="0.35486160397444999"/>
    <n v="0.70972320794889998"/>
    <n v="1.0645848119233499"/>
  </r>
  <r>
    <s v="Round Lake Park"/>
    <s v="Round Lake Park"/>
    <x v="0"/>
    <x v="4"/>
    <x v="0"/>
    <x v="4"/>
    <x v="13"/>
    <x v="3"/>
    <x v="14"/>
    <n v="2"/>
    <n v="2"/>
    <n v="0"/>
    <n v="7382"/>
    <n v="0.270929287455974"/>
    <n v="0"/>
    <n v="0.270929287455974"/>
  </r>
  <r>
    <s v="Round Lake Park"/>
    <s v="Round Lake Park"/>
    <x v="1"/>
    <x v="16"/>
    <x v="2"/>
    <x v="16"/>
    <x v="0"/>
    <x v="0"/>
    <x v="0"/>
    <n v="2"/>
    <n v="2"/>
    <n v="0"/>
    <n v="7376"/>
    <n v="0"/>
    <n v="0.27114967462039047"/>
    <n v="0.27114967462039047"/>
  </r>
  <r>
    <s v="Round Lake Park"/>
    <s v="Round Lake Park"/>
    <x v="2"/>
    <x v="4"/>
    <x v="0"/>
    <x v="4"/>
    <x v="6"/>
    <x v="0"/>
    <x v="6"/>
    <n v="3"/>
    <n v="3"/>
    <n v="0"/>
    <n v="7758"/>
    <n v="0.2577984016499098"/>
    <n v="0.1288992008249549"/>
    <n v="0.38669760247486468"/>
  </r>
  <r>
    <s v="Round Lake Park"/>
    <s v="Round Lake Park"/>
    <x v="3"/>
    <x v="7"/>
    <x v="0"/>
    <x v="7"/>
    <x v="14"/>
    <x v="0"/>
    <x v="3"/>
    <n v="4"/>
    <n v="4"/>
    <n v="0"/>
    <n v="7957"/>
    <n v="0.12567550584391105"/>
    <n v="0.37702651753173305"/>
    <n v="0.50270202337564418"/>
  </r>
  <r>
    <s v="Sauk Village"/>
    <s v="Sauk Village"/>
    <x v="0"/>
    <x v="16"/>
    <x v="2"/>
    <x v="16"/>
    <x v="14"/>
    <x v="1"/>
    <x v="0"/>
    <n v="3"/>
    <n v="2"/>
    <n v="1"/>
    <n v="10473"/>
    <n v="0"/>
    <n v="0.2864508736751647"/>
    <n v="0.2864508736751647"/>
  </r>
  <r>
    <s v="Sauk Village"/>
    <s v="Sauk Village"/>
    <x v="1"/>
    <x v="7"/>
    <x v="0"/>
    <x v="7"/>
    <x v="0"/>
    <x v="0"/>
    <x v="0"/>
    <n v="3"/>
    <n v="3"/>
    <n v="0"/>
    <n v="10519"/>
    <n v="9.5066070919288898E-2"/>
    <n v="0.1901321418385778"/>
    <n v="0.28519821275786672"/>
  </r>
  <r>
    <s v="Sauk Village"/>
    <s v="Sauk Village"/>
    <x v="2"/>
    <x v="7"/>
    <x v="0"/>
    <x v="7"/>
    <x v="5"/>
    <x v="0"/>
    <x v="16"/>
    <n v="7"/>
    <n v="6"/>
    <n v="0"/>
    <n v="10545"/>
    <n v="9.4831673779042197E-2"/>
    <n v="0.56899004267425324"/>
    <n v="0.66382171645329546"/>
  </r>
  <r>
    <s v="Sauk Village"/>
    <s v="Sauk Village"/>
    <x v="3"/>
    <x v="17"/>
    <x v="1"/>
    <x v="5"/>
    <x v="13"/>
    <x v="3"/>
    <x v="14"/>
    <n v="4"/>
    <n v="3"/>
    <n v="1"/>
    <n v="10540"/>
    <n v="0.37950664136622392"/>
    <n v="0"/>
    <n v="0.37950664136622392"/>
  </r>
  <r>
    <s v="Schaumburg"/>
    <s v="Schaumburg"/>
    <x v="0"/>
    <x v="41"/>
    <x v="0"/>
    <x v="11"/>
    <x v="2"/>
    <x v="4"/>
    <x v="4"/>
    <n v="27"/>
    <n v="24"/>
    <n v="2"/>
    <n v="74276"/>
    <n v="0.22887608379557328"/>
    <n v="0.13463299046798427"/>
    <n v="0.3635090742635575"/>
  </r>
  <r>
    <s v="Schaumburg"/>
    <s v="Schaumburg"/>
    <x v="1"/>
    <x v="11"/>
    <x v="0"/>
    <x v="11"/>
    <x v="5"/>
    <x v="0"/>
    <x v="5"/>
    <n v="22"/>
    <n v="22"/>
    <n v="0"/>
    <n v="74292"/>
    <n v="0.21536639207451677"/>
    <n v="8.0762397027943786E-2"/>
    <n v="0.29612878910246054"/>
  </r>
  <r>
    <s v="Schaumburg"/>
    <s v="Schaumburg"/>
    <x v="2"/>
    <x v="34"/>
    <x v="0"/>
    <x v="33"/>
    <x v="4"/>
    <x v="0"/>
    <x v="16"/>
    <n v="20"/>
    <n v="20"/>
    <n v="0"/>
    <n v="74560"/>
    <n v="0.20118025751072963"/>
    <n v="6.7060085836909866E-2"/>
    <n v="0.26824034334763946"/>
  </r>
  <r>
    <s v="Schaumburg"/>
    <s v="Schaumburg"/>
    <x v="3"/>
    <x v="11"/>
    <x v="0"/>
    <x v="11"/>
    <x v="21"/>
    <x v="0"/>
    <x v="25"/>
    <n v="27"/>
    <n v="27"/>
    <n v="0"/>
    <n v="74559"/>
    <n v="0.21459515283198541"/>
    <n v="0.14753416757198998"/>
    <n v="0.36212932040397539"/>
  </r>
  <r>
    <s v="Schiller Park"/>
    <s v="Schiller Park"/>
    <x v="0"/>
    <x v="5"/>
    <x v="0"/>
    <x v="5"/>
    <x v="14"/>
    <x v="0"/>
    <x v="3"/>
    <n v="6"/>
    <n v="6"/>
    <n v="0"/>
    <n v="11782"/>
    <n v="0.25462570022067565"/>
    <n v="0.25462570022067565"/>
    <n v="0.50925140044135131"/>
  </r>
  <r>
    <s v="Schiller Park"/>
    <s v="Schiller Park"/>
    <x v="1"/>
    <x v="0"/>
    <x v="0"/>
    <x v="17"/>
    <x v="4"/>
    <x v="0"/>
    <x v="16"/>
    <n v="11"/>
    <n v="11"/>
    <n v="0"/>
    <n v="11790"/>
    <n v="0.5089058524173028"/>
    <n v="0.42408821034775235"/>
    <n v="0.93299406276505514"/>
  </r>
  <r>
    <s v="Schiller Park"/>
    <s v="Schiller Park"/>
    <x v="2"/>
    <x v="17"/>
    <x v="0"/>
    <x v="6"/>
    <x v="15"/>
    <x v="1"/>
    <x v="15"/>
    <n v="12"/>
    <n v="11"/>
    <n v="1"/>
    <n v="11842"/>
    <n v="0.33778078027360242"/>
    <n v="0.67556156054720484"/>
    <n v="1.0133423408208073"/>
  </r>
  <r>
    <s v="Schiller Park"/>
    <s v="Schiller Park"/>
    <x v="3"/>
    <x v="4"/>
    <x v="0"/>
    <x v="4"/>
    <x v="15"/>
    <x v="1"/>
    <x v="5"/>
    <n v="10"/>
    <n v="8"/>
    <n v="1"/>
    <n v="11834"/>
    <n v="0.1690045631232043"/>
    <n v="0.67601825249281722"/>
    <n v="0.84502281561602166"/>
  </r>
  <r>
    <s v="Shorewood"/>
    <s v="Shorewood"/>
    <x v="0"/>
    <x v="5"/>
    <x v="0"/>
    <x v="5"/>
    <x v="6"/>
    <x v="0"/>
    <x v="6"/>
    <n v="4"/>
    <n v="4"/>
    <n v="0"/>
    <n v="15611"/>
    <n v="0.19217218627890589"/>
    <n v="6.4057395426301969E-2"/>
    <n v="0.25622958170520788"/>
  </r>
  <r>
    <s v="Shorewood"/>
    <s v="Shorewood"/>
    <x v="1"/>
    <x v="7"/>
    <x v="0"/>
    <x v="7"/>
    <x v="6"/>
    <x v="0"/>
    <x v="6"/>
    <n v="2"/>
    <n v="2"/>
    <n v="0"/>
    <n v="15906"/>
    <n v="6.2869357475166601E-2"/>
    <n v="6.2869357475166601E-2"/>
    <n v="0.1257387149503332"/>
  </r>
  <r>
    <s v="Shorewood"/>
    <s v="Shorewood"/>
    <x v="2"/>
    <x v="7"/>
    <x v="0"/>
    <x v="7"/>
    <x v="0"/>
    <x v="1"/>
    <x v="6"/>
    <n v="3"/>
    <n v="2"/>
    <n v="1"/>
    <n v="16186"/>
    <n v="6.1781786729272203E-2"/>
    <n v="0.12356357345854441"/>
    <n v="0.18534536018781661"/>
  </r>
  <r>
    <s v="Shorewood"/>
    <s v="Shorewood"/>
    <x v="3"/>
    <x v="4"/>
    <x v="0"/>
    <x v="4"/>
    <x v="14"/>
    <x v="0"/>
    <x v="3"/>
    <n v="5"/>
    <n v="5"/>
    <n v="0"/>
    <n v="16354"/>
    <n v="0.12229423994129877"/>
    <n v="0.18344135991194815"/>
    <n v="0.30573559985324689"/>
  </r>
  <r>
    <s v="Skokie"/>
    <s v="Skokie"/>
    <x v="0"/>
    <x v="45"/>
    <x v="6"/>
    <x v="19"/>
    <x v="17"/>
    <x v="1"/>
    <x v="46"/>
    <n v="48"/>
    <n v="44"/>
    <n v="3"/>
    <n v="64588"/>
    <n v="0.40255155756487271"/>
    <n v="0.34062054870873848"/>
    <n v="0.74317210627361119"/>
  </r>
  <r>
    <s v="Skokie"/>
    <s v="Skokie"/>
    <x v="1"/>
    <x v="46"/>
    <x v="0"/>
    <x v="45"/>
    <x v="42"/>
    <x v="2"/>
    <x v="35"/>
    <n v="71"/>
    <n v="66"/>
    <n v="3"/>
    <n v="64885"/>
    <n v="0.66271095014255998"/>
    <n v="0.43153271172073671"/>
    <n v="1.0942436618632965"/>
  </r>
  <r>
    <s v="Skokie"/>
    <s v="Skokie"/>
    <x v="2"/>
    <x v="43"/>
    <x v="0"/>
    <x v="35"/>
    <x v="18"/>
    <x v="4"/>
    <x v="53"/>
    <n v="59"/>
    <n v="55"/>
    <n v="2"/>
    <n v="65056"/>
    <n v="0.44576979832759467"/>
    <n v="0.46114117068371868"/>
    <n v="0.90691096901131329"/>
  </r>
  <r>
    <s v="Skokie"/>
    <s v="Skokie"/>
    <x v="3"/>
    <x v="15"/>
    <x v="1"/>
    <x v="46"/>
    <x v="36"/>
    <x v="0"/>
    <x v="19"/>
    <n v="62"/>
    <n v="61"/>
    <n v="1"/>
    <n v="65061"/>
    <n v="0.50721630469866741"/>
    <n v="0.44573554049276831"/>
    <n v="0.95295184519143583"/>
  </r>
  <r>
    <s v="Sleepy Hollow"/>
    <s v="Sleepy Hollow"/>
    <x v="2"/>
    <x v="16"/>
    <x v="2"/>
    <x v="16"/>
    <x v="6"/>
    <x v="0"/>
    <x v="6"/>
    <n v="1"/>
    <n v="1"/>
    <n v="0"/>
    <n v="3336"/>
    <n v="0"/>
    <n v="0.29976019184652275"/>
    <n v="0.29976019184652275"/>
  </r>
  <r>
    <s v="Sleepy Hollow"/>
    <s v="Sleepy Hollow"/>
    <x v="3"/>
    <x v="7"/>
    <x v="0"/>
    <x v="7"/>
    <x v="0"/>
    <x v="0"/>
    <x v="0"/>
    <n v="3"/>
    <n v="3"/>
    <n v="0"/>
    <n v="3337"/>
    <n v="0.29967036260113877"/>
    <n v="0.59934072520227755"/>
    <n v="0.89901108780341621"/>
  </r>
  <r>
    <s v="South Barrington"/>
    <s v="South Barrington"/>
    <x v="0"/>
    <x v="16"/>
    <x v="2"/>
    <x v="16"/>
    <x v="6"/>
    <x v="1"/>
    <x v="17"/>
    <n v="1"/>
    <n v="0"/>
    <n v="1"/>
    <n v="4738"/>
    <n v="0"/>
    <n v="0.21105951878429716"/>
    <n v="0.21105951878429716"/>
  </r>
  <r>
    <s v="South Chicago Heights"/>
    <s v="South Chicago Hts"/>
    <x v="0"/>
    <x v="16"/>
    <x v="2"/>
    <x v="16"/>
    <x v="0"/>
    <x v="0"/>
    <x v="0"/>
    <n v="2"/>
    <n v="2"/>
    <n v="0"/>
    <n v="4123"/>
    <n v="0"/>
    <n v="0.48508367693427112"/>
    <n v="0.48508367693427112"/>
  </r>
  <r>
    <s v="South Chicago Heights"/>
    <s v="South Chicago Hts"/>
    <x v="1"/>
    <x v="4"/>
    <x v="0"/>
    <x v="7"/>
    <x v="6"/>
    <x v="0"/>
    <x v="6"/>
    <n v="3"/>
    <n v="2"/>
    <n v="0"/>
    <n v="4151"/>
    <n v="0.48181161165984099"/>
    <n v="0.24090580582992049"/>
    <n v="0.72271741748976148"/>
  </r>
  <r>
    <s v="South Chicago Heights"/>
    <s v="South Chicago Hts"/>
    <x v="2"/>
    <x v="16"/>
    <x v="2"/>
    <x v="16"/>
    <x v="6"/>
    <x v="0"/>
    <x v="6"/>
    <n v="1"/>
    <n v="1"/>
    <n v="0"/>
    <n v="4164"/>
    <n v="0"/>
    <n v="0.24015369836695485"/>
    <n v="0.24015369836695485"/>
  </r>
  <r>
    <s v="South Elgin"/>
    <s v="So Elgin"/>
    <x v="0"/>
    <x v="7"/>
    <x v="0"/>
    <x v="7"/>
    <x v="1"/>
    <x v="0"/>
    <x v="1"/>
    <n v="5"/>
    <n v="5"/>
    <n v="0"/>
    <n v="21873"/>
    <n v="4.57184656882915E-2"/>
    <n v="0.182873862753166"/>
    <n v="0.22859232844145749"/>
  </r>
  <r>
    <s v="South Elgin"/>
    <s v="So Elgin"/>
    <x v="1"/>
    <x v="17"/>
    <x v="0"/>
    <x v="5"/>
    <x v="6"/>
    <x v="0"/>
    <x v="6"/>
    <n v="5"/>
    <n v="4"/>
    <n v="0"/>
    <n v="22041"/>
    <n v="0.18147996914840522"/>
    <n v="4.5369992287101306E-2"/>
    <n v="0.22684996143550656"/>
  </r>
  <r>
    <s v="South Elgin"/>
    <s v="So Elgin"/>
    <x v="2"/>
    <x v="7"/>
    <x v="0"/>
    <x v="7"/>
    <x v="14"/>
    <x v="0"/>
    <x v="3"/>
    <n v="4"/>
    <n v="4"/>
    <n v="0"/>
    <n v="22126"/>
    <n v="4.5195697369610412E-2"/>
    <n v="0.13558709210883124"/>
    <n v="0.18078278947844165"/>
  </r>
  <r>
    <s v="South Elgin"/>
    <s v="So Elgin"/>
    <x v="3"/>
    <x v="6"/>
    <x v="0"/>
    <x v="0"/>
    <x v="0"/>
    <x v="0"/>
    <x v="0"/>
    <n v="7"/>
    <n v="7"/>
    <n v="0"/>
    <n v="22227"/>
    <n v="0.22495163539838936"/>
    <n v="8.9980654159355744E-2"/>
    <n v="0.3149322895577451"/>
  </r>
  <r>
    <s v="South Holland"/>
    <s v="South Holland"/>
    <x v="0"/>
    <x v="16"/>
    <x v="2"/>
    <x v="16"/>
    <x v="1"/>
    <x v="1"/>
    <x v="3"/>
    <n v="4"/>
    <n v="3"/>
    <n v="1"/>
    <n v="21994"/>
    <n v="0"/>
    <n v="0.18186778212239701"/>
    <n v="0.18186778212239701"/>
  </r>
  <r>
    <s v="South Holland"/>
    <s v="South Holland"/>
    <x v="1"/>
    <x v="7"/>
    <x v="0"/>
    <x v="7"/>
    <x v="15"/>
    <x v="0"/>
    <x v="5"/>
    <n v="9"/>
    <n v="7"/>
    <n v="0"/>
    <n v="22082"/>
    <n v="4.528575310207409E-2"/>
    <n v="0.36228602481659272"/>
    <n v="0.40757177791866678"/>
  </r>
  <r>
    <s v="South Holland"/>
    <s v="South Holland"/>
    <x v="2"/>
    <x v="16"/>
    <x v="2"/>
    <x v="16"/>
    <x v="5"/>
    <x v="0"/>
    <x v="5"/>
    <n v="6"/>
    <n v="6"/>
    <n v="0"/>
    <n v="22123"/>
    <n v="0"/>
    <n v="0.27121095692265967"/>
    <n v="0.27121095692265967"/>
  </r>
  <r>
    <s v="South Holland"/>
    <s v="South Holland"/>
    <x v="3"/>
    <x v="4"/>
    <x v="0"/>
    <x v="4"/>
    <x v="2"/>
    <x v="0"/>
    <x v="4"/>
    <n v="12"/>
    <n v="10"/>
    <n v="0"/>
    <n v="22124"/>
    <n v="9.03995660820828E-2"/>
    <n v="0.45199783041041403"/>
    <n v="0.54239739649249685"/>
  </r>
  <r>
    <s v="Spring Grove"/>
    <s v="Spring Grove"/>
    <x v="1"/>
    <x v="16"/>
    <x v="2"/>
    <x v="16"/>
    <x v="6"/>
    <x v="0"/>
    <x v="6"/>
    <n v="1"/>
    <n v="1"/>
    <n v="0"/>
    <n v="5331"/>
    <n v="0"/>
    <n v="0.18758206715438003"/>
    <n v="0.18758206715438003"/>
  </r>
  <r>
    <s v="Spring Grove"/>
    <s v="Spring Grove"/>
    <x v="2"/>
    <x v="7"/>
    <x v="0"/>
    <x v="7"/>
    <x v="13"/>
    <x v="3"/>
    <x v="14"/>
    <n v="1"/>
    <n v="1"/>
    <n v="0"/>
    <n v="5390"/>
    <n v="0.18552875695732837"/>
    <n v="0"/>
    <n v="0.18552875695732837"/>
  </r>
  <r>
    <s v="St. Charles"/>
    <s v="St Charles"/>
    <x v="0"/>
    <x v="6"/>
    <x v="0"/>
    <x v="6"/>
    <x v="5"/>
    <x v="0"/>
    <x v="5"/>
    <n v="11"/>
    <n v="10"/>
    <n v="0"/>
    <n v="33046"/>
    <n v="0.1513042425709617"/>
    <n v="0.18156509108515403"/>
    <n v="0.33286933365611571"/>
  </r>
  <r>
    <s v="St. Charles"/>
    <s v="St Charles"/>
    <x v="1"/>
    <x v="9"/>
    <x v="0"/>
    <x v="9"/>
    <x v="1"/>
    <x v="0"/>
    <x v="1"/>
    <n v="17"/>
    <n v="16"/>
    <n v="0"/>
    <n v="33227"/>
    <n v="0.39124808137960093"/>
    <n v="0.12038402503987722"/>
    <n v="0.51163210641947809"/>
  </r>
  <r>
    <s v="St. Charles"/>
    <s v="St Charles"/>
    <x v="2"/>
    <x v="1"/>
    <x v="0"/>
    <x v="1"/>
    <x v="0"/>
    <x v="0"/>
    <x v="6"/>
    <n v="10"/>
    <n v="9"/>
    <n v="0"/>
    <n v="33422"/>
    <n v="0.23936329363892048"/>
    <n v="5.9840823409730119E-2"/>
    <n v="0.29920411704865058"/>
  </r>
  <r>
    <s v="St. Charles"/>
    <s v="St Charles"/>
    <x v="3"/>
    <x v="1"/>
    <x v="0"/>
    <x v="1"/>
    <x v="4"/>
    <x v="0"/>
    <x v="16"/>
    <n v="13"/>
    <n v="13"/>
    <n v="0"/>
    <n v="33685"/>
    <n v="0.23749443372420959"/>
    <n v="0.14843402107763098"/>
    <n v="0.38592845480184057"/>
  </r>
  <r>
    <s v="Steger"/>
    <s v="Steger"/>
    <x v="0"/>
    <x v="5"/>
    <x v="0"/>
    <x v="5"/>
    <x v="14"/>
    <x v="0"/>
    <x v="3"/>
    <n v="6"/>
    <n v="6"/>
    <n v="0"/>
    <n v="9629"/>
    <n v="0.31155883269290685"/>
    <n v="0.31155883269290685"/>
    <n v="0.6231176653858137"/>
  </r>
  <r>
    <s v="Steger"/>
    <s v="Steger"/>
    <x v="1"/>
    <x v="5"/>
    <x v="1"/>
    <x v="4"/>
    <x v="14"/>
    <x v="0"/>
    <x v="3"/>
    <n v="6"/>
    <n v="5"/>
    <n v="1"/>
    <n v="9583"/>
    <n v="0.31305436710842116"/>
    <n v="0.31305436710842116"/>
    <n v="0.62610873421684232"/>
  </r>
  <r>
    <s v="Steger"/>
    <s v="Steger"/>
    <x v="2"/>
    <x v="0"/>
    <x v="0"/>
    <x v="17"/>
    <x v="6"/>
    <x v="0"/>
    <x v="6"/>
    <n v="7"/>
    <n v="7"/>
    <n v="0"/>
    <n v="9569"/>
    <n v="0.62702476747831537"/>
    <n v="0.10450412791305257"/>
    <n v="0.73152889539136801"/>
  </r>
  <r>
    <s v="Steger"/>
    <s v="Steger"/>
    <x v="3"/>
    <x v="7"/>
    <x v="0"/>
    <x v="7"/>
    <x v="13"/>
    <x v="3"/>
    <x v="14"/>
    <n v="1"/>
    <n v="1"/>
    <n v="0"/>
    <n v="9563"/>
    <n v="0.10456969570218551"/>
    <n v="0"/>
    <n v="0.10456969570218551"/>
  </r>
  <r>
    <s v="Stickney"/>
    <s v="Stickney"/>
    <x v="0"/>
    <x v="6"/>
    <x v="0"/>
    <x v="6"/>
    <x v="15"/>
    <x v="0"/>
    <x v="5"/>
    <n v="13"/>
    <n v="10"/>
    <n v="0"/>
    <n v="6731"/>
    <n v="0.7428316743425939"/>
    <n v="1.1885306789481505"/>
    <n v="1.9313623532907445"/>
  </r>
  <r>
    <s v="Stickney"/>
    <s v="Stickney"/>
    <x v="1"/>
    <x v="4"/>
    <x v="0"/>
    <x v="4"/>
    <x v="14"/>
    <x v="1"/>
    <x v="0"/>
    <n v="5"/>
    <n v="4"/>
    <n v="1"/>
    <n v="6794"/>
    <n v="0.29437739181630851"/>
    <n v="0.44156608772446276"/>
    <n v="0.73594347954077133"/>
  </r>
  <r>
    <s v="Stickney"/>
    <s v="Stickney"/>
    <x v="2"/>
    <x v="7"/>
    <x v="0"/>
    <x v="7"/>
    <x v="6"/>
    <x v="0"/>
    <x v="6"/>
    <n v="2"/>
    <n v="2"/>
    <n v="0"/>
    <n v="6810"/>
    <n v="0.14684287812041116"/>
    <n v="0.14684287812041116"/>
    <n v="0.29368575624082233"/>
  </r>
  <r>
    <s v="Stickney"/>
    <s v="Stickney"/>
    <x v="3"/>
    <x v="6"/>
    <x v="0"/>
    <x v="6"/>
    <x v="4"/>
    <x v="0"/>
    <x v="1"/>
    <n v="10"/>
    <n v="8"/>
    <n v="0"/>
    <n v="6804"/>
    <n v="0.73486184597295712"/>
    <n v="0.73486184597295712"/>
    <n v="1.4697236919459142"/>
  </r>
  <r>
    <s v="Stone Park"/>
    <s v="Stone Park"/>
    <x v="0"/>
    <x v="5"/>
    <x v="0"/>
    <x v="5"/>
    <x v="0"/>
    <x v="0"/>
    <x v="0"/>
    <n v="5"/>
    <n v="5"/>
    <n v="0"/>
    <n v="4942"/>
    <n v="0.60704168352893562"/>
    <n v="0.40469445568595713"/>
    <n v="1.0117361392148927"/>
  </r>
  <r>
    <s v="Stone Park"/>
    <s v="Stone Park"/>
    <x v="1"/>
    <x v="16"/>
    <x v="2"/>
    <x v="16"/>
    <x v="14"/>
    <x v="0"/>
    <x v="3"/>
    <n v="3"/>
    <n v="3"/>
    <n v="0"/>
    <n v="4947"/>
    <n v="0"/>
    <n v="0.60642813826561559"/>
    <n v="0.60642813826561559"/>
  </r>
  <r>
    <s v="Stone Park"/>
    <s v="Stone Park"/>
    <x v="2"/>
    <x v="6"/>
    <x v="0"/>
    <x v="6"/>
    <x v="0"/>
    <x v="0"/>
    <x v="0"/>
    <n v="7"/>
    <n v="6"/>
    <n v="0"/>
    <n v="4959"/>
    <n v="1.008267795926598"/>
    <n v="0.40330711837063926"/>
    <n v="1.4115749142972374"/>
  </r>
  <r>
    <s v="Stone Park"/>
    <s v="Stone Park"/>
    <x v="3"/>
    <x v="7"/>
    <x v="0"/>
    <x v="7"/>
    <x v="22"/>
    <x v="0"/>
    <x v="15"/>
    <n v="8"/>
    <n v="8"/>
    <n v="0"/>
    <n v="4947"/>
    <n v="0.20214271275520515"/>
    <n v="1.4149989892864361"/>
    <n v="1.6171417020416412"/>
  </r>
  <r>
    <s v="Streamwood"/>
    <s v="Streamwood"/>
    <x v="0"/>
    <x v="0"/>
    <x v="0"/>
    <x v="17"/>
    <x v="6"/>
    <x v="0"/>
    <x v="6"/>
    <n v="7"/>
    <n v="7"/>
    <n v="0"/>
    <n v="40201"/>
    <n v="0.14925001865625231"/>
    <n v="2.487500310937539E-2"/>
    <n v="0.17412502176562772"/>
  </r>
  <r>
    <s v="Streamwood"/>
    <s v="Streamwood"/>
    <x v="1"/>
    <x v="22"/>
    <x v="0"/>
    <x v="22"/>
    <x v="0"/>
    <x v="0"/>
    <x v="0"/>
    <n v="13"/>
    <n v="13"/>
    <n v="0"/>
    <n v="40434"/>
    <n v="0.27204827620319533"/>
    <n v="4.9463322946035511E-2"/>
    <n v="0.32151159914923083"/>
  </r>
  <r>
    <s v="Streamwood"/>
    <s v="Streamwood"/>
    <x v="2"/>
    <x v="22"/>
    <x v="0"/>
    <x v="21"/>
    <x v="1"/>
    <x v="0"/>
    <x v="1"/>
    <n v="15"/>
    <n v="14"/>
    <n v="0"/>
    <n v="40746"/>
    <n v="0.26996514995336962"/>
    <n v="9.8169145437588964E-2"/>
    <n v="0.3681342953909586"/>
  </r>
  <r>
    <s v="Streamwood"/>
    <s v="Streamwood"/>
    <x v="3"/>
    <x v="17"/>
    <x v="0"/>
    <x v="6"/>
    <x v="21"/>
    <x v="1"/>
    <x v="2"/>
    <n v="15"/>
    <n v="14"/>
    <n v="1"/>
    <n v="40865"/>
    <n v="9.7883274195521841E-2"/>
    <n v="0.26917900403768502"/>
    <n v="0.36706227823320692"/>
  </r>
  <r>
    <s v="Sugar Grove"/>
    <s v="Sugar Grove"/>
    <x v="3"/>
    <x v="7"/>
    <x v="0"/>
    <x v="7"/>
    <x v="6"/>
    <x v="0"/>
    <x v="6"/>
    <n v="2"/>
    <n v="2"/>
    <n v="0"/>
    <n v="9195"/>
    <n v="0.10875475802066341"/>
    <n v="0.10875475802066341"/>
    <n v="0.21750951604132682"/>
  </r>
  <r>
    <s v="Summit"/>
    <s v="Summit"/>
    <x v="0"/>
    <x v="17"/>
    <x v="0"/>
    <x v="6"/>
    <x v="4"/>
    <x v="0"/>
    <x v="16"/>
    <n v="9"/>
    <n v="9"/>
    <n v="0"/>
    <n v="11166"/>
    <n v="0.35823034210997673"/>
    <n v="0.44778792763747088"/>
    <n v="0.80601826974744761"/>
  </r>
  <r>
    <s v="Summit"/>
    <s v="Summit"/>
    <x v="1"/>
    <x v="5"/>
    <x v="0"/>
    <x v="5"/>
    <x v="22"/>
    <x v="1"/>
    <x v="5"/>
    <n v="10"/>
    <n v="9"/>
    <n v="1"/>
    <n v="11274"/>
    <n v="0.26609898882384247"/>
    <n v="0.62089764058896579"/>
    <n v="0.88699662941280821"/>
  </r>
  <r>
    <s v="Summit"/>
    <s v="Summit"/>
    <x v="2"/>
    <x v="4"/>
    <x v="0"/>
    <x v="4"/>
    <x v="5"/>
    <x v="0"/>
    <x v="16"/>
    <n v="8"/>
    <n v="7"/>
    <n v="0"/>
    <n v="11367"/>
    <n v="0.17594791941585292"/>
    <n v="0.5278437582475588"/>
    <n v="0.70379167766341166"/>
  </r>
  <r>
    <s v="Summit"/>
    <s v="Summit"/>
    <x v="3"/>
    <x v="4"/>
    <x v="0"/>
    <x v="4"/>
    <x v="14"/>
    <x v="1"/>
    <x v="0"/>
    <n v="5"/>
    <n v="4"/>
    <n v="1"/>
    <n v="11447"/>
    <n v="0.17471826679479341"/>
    <n v="0.26207740019219011"/>
    <n v="0.43679566698698352"/>
  </r>
  <r>
    <s v="Third Lake"/>
    <s v="Third Lake"/>
    <x v="1"/>
    <x v="7"/>
    <x v="0"/>
    <x v="7"/>
    <x v="13"/>
    <x v="3"/>
    <x v="14"/>
    <n v="1"/>
    <n v="1"/>
    <n v="0"/>
    <n v="1352"/>
    <n v="0.73964497041420119"/>
    <n v="0"/>
    <n v="0.73964497041420119"/>
  </r>
  <r>
    <s v="Thornton"/>
    <s v="Thornton"/>
    <x v="0"/>
    <x v="16"/>
    <x v="2"/>
    <x v="16"/>
    <x v="6"/>
    <x v="0"/>
    <x v="6"/>
    <n v="1"/>
    <n v="1"/>
    <n v="0"/>
    <n v="2718"/>
    <n v="0"/>
    <n v="0.36791758646063283"/>
    <n v="0.36791758646063283"/>
  </r>
  <r>
    <s v="Thornton"/>
    <s v="Thornton"/>
    <x v="1"/>
    <x v="16"/>
    <x v="2"/>
    <x v="16"/>
    <x v="6"/>
    <x v="0"/>
    <x v="6"/>
    <n v="1"/>
    <n v="1"/>
    <n v="0"/>
    <n v="2803"/>
    <n v="0"/>
    <n v="0.35676061362825545"/>
    <n v="0.35676061362825545"/>
  </r>
  <r>
    <s v="Thornton"/>
    <s v="Thornton"/>
    <x v="3"/>
    <x v="7"/>
    <x v="0"/>
    <x v="7"/>
    <x v="6"/>
    <x v="0"/>
    <x v="6"/>
    <n v="2"/>
    <n v="2"/>
    <n v="0"/>
    <n v="2615"/>
    <n v="0.38240917782026768"/>
    <n v="0.38240917782026768"/>
    <n v="0.76481835564053535"/>
  </r>
  <r>
    <s v="Tinley Park"/>
    <s v="Tinley Park"/>
    <x v="0"/>
    <x v="1"/>
    <x v="0"/>
    <x v="1"/>
    <x v="4"/>
    <x v="0"/>
    <x v="16"/>
    <n v="13"/>
    <n v="13"/>
    <n v="0"/>
    <n v="56340"/>
    <n v="0.14199503017394391"/>
    <n v="8.874689385871494E-2"/>
    <n v="0.23074192403265886"/>
  </r>
  <r>
    <s v="Tinley Park"/>
    <s v="Tinley Park"/>
    <x v="1"/>
    <x v="42"/>
    <x v="0"/>
    <x v="9"/>
    <x v="3"/>
    <x v="0"/>
    <x v="7"/>
    <n v="21"/>
    <n v="21"/>
    <n v="0"/>
    <n v="56810"/>
    <n v="0.21123041718007393"/>
    <n v="0.15842281288505547"/>
    <n v="0.3696532300651294"/>
  </r>
  <r>
    <s v="Tinley Park"/>
    <s v="Tinley Park"/>
    <x v="2"/>
    <x v="0"/>
    <x v="0"/>
    <x v="0"/>
    <x v="21"/>
    <x v="0"/>
    <x v="25"/>
    <n v="17"/>
    <n v="16"/>
    <n v="0"/>
    <n v="57099"/>
    <n v="0.10508064939841327"/>
    <n v="0.19264785723042435"/>
    <n v="0.29772850662883765"/>
  </r>
  <r>
    <s v="Tinley Park"/>
    <s v="Tinley Park"/>
    <x v="3"/>
    <x v="0"/>
    <x v="0"/>
    <x v="17"/>
    <x v="15"/>
    <x v="1"/>
    <x v="15"/>
    <n v="14"/>
    <n v="13"/>
    <n v="1"/>
    <n v="57176"/>
    <n v="0.10493913530152511"/>
    <n v="0.13991884706870014"/>
    <n v="0.24485798237022527"/>
  </r>
  <r>
    <s v="University Park"/>
    <s v="University Park"/>
    <x v="0"/>
    <x v="7"/>
    <x v="0"/>
    <x v="7"/>
    <x v="13"/>
    <x v="3"/>
    <x v="14"/>
    <n v="1"/>
    <n v="1"/>
    <n v="0"/>
    <n v="7034"/>
    <n v="0.14216661927779356"/>
    <n v="0"/>
    <n v="0.14216661927779356"/>
  </r>
  <r>
    <s v="University Park"/>
    <s v="University Park"/>
    <x v="1"/>
    <x v="16"/>
    <x v="2"/>
    <x v="16"/>
    <x v="0"/>
    <x v="0"/>
    <x v="6"/>
    <n v="2"/>
    <n v="1"/>
    <n v="0"/>
    <n v="6987"/>
    <n v="0"/>
    <n v="0.28624588521540001"/>
    <n v="0.28624588521540001"/>
  </r>
  <r>
    <s v="University Park"/>
    <s v="University Park"/>
    <x v="2"/>
    <x v="7"/>
    <x v="0"/>
    <x v="7"/>
    <x v="6"/>
    <x v="0"/>
    <x v="6"/>
    <n v="2"/>
    <n v="2"/>
    <n v="0"/>
    <n v="6852"/>
    <n v="0.14594279042615294"/>
    <n v="0.14594279042615294"/>
    <n v="0.29188558085230587"/>
  </r>
  <r>
    <s v="University Park"/>
    <s v="University Park"/>
    <x v="3"/>
    <x v="16"/>
    <x v="2"/>
    <x v="16"/>
    <x v="0"/>
    <x v="0"/>
    <x v="0"/>
    <n v="2"/>
    <n v="2"/>
    <n v="0"/>
    <n v="6963"/>
    <n v="0"/>
    <n v="0.28723251472066635"/>
    <n v="0.28723251472066635"/>
  </r>
  <r>
    <s v="Vernon Hills"/>
    <s v="Vernon Hills"/>
    <x v="0"/>
    <x v="7"/>
    <x v="0"/>
    <x v="7"/>
    <x v="1"/>
    <x v="0"/>
    <x v="1"/>
    <n v="5"/>
    <n v="5"/>
    <n v="0"/>
    <n v="25144"/>
    <n v="3.9770919503658922E-2"/>
    <n v="0.15908367801463569"/>
    <n v="0.19885459751829462"/>
  </r>
  <r>
    <s v="Vernon Hills"/>
    <s v="Vernon Hills"/>
    <x v="1"/>
    <x v="0"/>
    <x v="0"/>
    <x v="0"/>
    <x v="14"/>
    <x v="0"/>
    <x v="3"/>
    <n v="9"/>
    <n v="8"/>
    <n v="0"/>
    <n v="25325"/>
    <n v="0.23692003948667323"/>
    <n v="0.11846001974333661"/>
    <n v="0.35538005923000987"/>
  </r>
  <r>
    <s v="Vernon Hills"/>
    <s v="Vernon Hills"/>
    <x v="2"/>
    <x v="17"/>
    <x v="0"/>
    <x v="6"/>
    <x v="6"/>
    <x v="0"/>
    <x v="6"/>
    <n v="5"/>
    <n v="5"/>
    <n v="0"/>
    <n v="25535"/>
    <n v="0.15664773839827686"/>
    <n v="3.9161934599569216E-2"/>
    <n v="0.19580967299784607"/>
  </r>
  <r>
    <s v="Vernon Hills"/>
    <s v="Vernon Hills"/>
    <x v="3"/>
    <x v="5"/>
    <x v="0"/>
    <x v="5"/>
    <x v="14"/>
    <x v="0"/>
    <x v="0"/>
    <n v="6"/>
    <n v="5"/>
    <n v="0"/>
    <n v="25768"/>
    <n v="0.11642347097174791"/>
    <n v="0.11642347097174791"/>
    <n v="0.23284694194349581"/>
  </r>
  <r>
    <s v="Villa Park"/>
    <s v="Villa Park"/>
    <x v="0"/>
    <x v="1"/>
    <x v="0"/>
    <x v="2"/>
    <x v="0"/>
    <x v="0"/>
    <x v="0"/>
    <n v="10"/>
    <n v="9"/>
    <n v="0"/>
    <n v="22212"/>
    <n v="0.36016567621105711"/>
    <n v="9.0041419052764277E-2"/>
    <n v="0.45020709526382136"/>
  </r>
  <r>
    <s v="Villa Park"/>
    <s v="Villa Park"/>
    <x v="1"/>
    <x v="2"/>
    <x v="0"/>
    <x v="2"/>
    <x v="14"/>
    <x v="0"/>
    <x v="3"/>
    <n v="10"/>
    <n v="10"/>
    <n v="0"/>
    <n v="22023"/>
    <n v="0.31784952095536484"/>
    <n v="0.13622122326658495"/>
    <n v="0.45407074422194982"/>
  </r>
  <r>
    <s v="Villa Park"/>
    <s v="Villa Park"/>
    <x v="2"/>
    <x v="17"/>
    <x v="0"/>
    <x v="6"/>
    <x v="4"/>
    <x v="0"/>
    <x v="16"/>
    <n v="9"/>
    <n v="9"/>
    <n v="0"/>
    <n v="22073"/>
    <n v="0.18121687129071717"/>
    <n v="0.22652108911339647"/>
    <n v="0.40773796040411364"/>
  </r>
  <r>
    <s v="Villa Park"/>
    <s v="Villa Park"/>
    <x v="3"/>
    <x v="5"/>
    <x v="0"/>
    <x v="5"/>
    <x v="1"/>
    <x v="0"/>
    <x v="1"/>
    <n v="7"/>
    <n v="7"/>
    <n v="0"/>
    <n v="21800"/>
    <n v="0.13761467889908258"/>
    <n v="0.1834862385321101"/>
    <n v="0.32110091743119262"/>
  </r>
  <r>
    <s v="Virgil"/>
    <s v="Virgil"/>
    <x v="2"/>
    <x v="16"/>
    <x v="2"/>
    <x v="16"/>
    <x v="6"/>
    <x v="0"/>
    <x v="6"/>
    <n v="1"/>
    <n v="1"/>
    <n v="0"/>
    <n v="347"/>
    <n v="0"/>
    <n v="2.8818443804034581"/>
    <n v="2.8818443804034581"/>
  </r>
  <r>
    <s v="Wadsworth"/>
    <s v="Wadsworth"/>
    <x v="1"/>
    <x v="7"/>
    <x v="0"/>
    <x v="7"/>
    <x v="6"/>
    <x v="0"/>
    <x v="6"/>
    <n v="2"/>
    <n v="2"/>
    <n v="0"/>
    <n v="3728"/>
    <n v="0.26824034334763946"/>
    <n v="0.26824034334763946"/>
    <n v="0.53648068669527893"/>
  </r>
  <r>
    <s v="Warrenville"/>
    <s v="Warrenville"/>
    <x v="0"/>
    <x v="0"/>
    <x v="0"/>
    <x v="17"/>
    <x v="6"/>
    <x v="0"/>
    <x v="6"/>
    <n v="7"/>
    <n v="7"/>
    <n v="0"/>
    <n v="13346"/>
    <n v="0.44957290573954739"/>
    <n v="7.4928817623257898E-2"/>
    <n v="0.52450172336280532"/>
  </r>
  <r>
    <s v="Warrenville"/>
    <s v="Warrenville"/>
    <x v="1"/>
    <x v="4"/>
    <x v="1"/>
    <x v="7"/>
    <x v="6"/>
    <x v="0"/>
    <x v="6"/>
    <n v="3"/>
    <n v="2"/>
    <n v="1"/>
    <n v="13384"/>
    <n v="0.14943215780035862"/>
    <n v="7.4716078900179311E-2"/>
    <n v="0.22414823670053796"/>
  </r>
  <r>
    <s v="Warrenville"/>
    <s v="Warrenville"/>
    <x v="2"/>
    <x v="7"/>
    <x v="0"/>
    <x v="7"/>
    <x v="6"/>
    <x v="0"/>
    <x v="6"/>
    <n v="2"/>
    <n v="2"/>
    <n v="0"/>
    <n v="13361"/>
    <n v="7.4844697253199616E-2"/>
    <n v="7.4844697253199616E-2"/>
    <n v="0.14968939450639923"/>
  </r>
  <r>
    <s v="Warrenville"/>
    <s v="Warrenville"/>
    <x v="3"/>
    <x v="6"/>
    <x v="0"/>
    <x v="0"/>
    <x v="1"/>
    <x v="1"/>
    <x v="3"/>
    <n v="9"/>
    <n v="8"/>
    <n v="1"/>
    <n v="13373"/>
    <n v="0.37388768413968448"/>
    <n v="0.29911014731174757"/>
    <n v="0.67299783145143199"/>
  </r>
  <r>
    <s v="Wauconda"/>
    <s v="Wauconda"/>
    <x v="0"/>
    <x v="7"/>
    <x v="0"/>
    <x v="7"/>
    <x v="1"/>
    <x v="1"/>
    <x v="3"/>
    <n v="5"/>
    <n v="4"/>
    <n v="1"/>
    <n v="12960"/>
    <n v="7.716049382716049E-2"/>
    <n v="0.30864197530864196"/>
    <n v="0.38580246913580246"/>
  </r>
  <r>
    <s v="Wauconda"/>
    <s v="Wauconda"/>
    <x v="1"/>
    <x v="4"/>
    <x v="0"/>
    <x v="4"/>
    <x v="6"/>
    <x v="0"/>
    <x v="6"/>
    <n v="3"/>
    <n v="3"/>
    <n v="0"/>
    <n v="13425"/>
    <n v="0.148975791433892"/>
    <n v="7.4487895716946001E-2"/>
    <n v="0.223463687150838"/>
  </r>
  <r>
    <s v="Wauconda"/>
    <s v="Wauconda"/>
    <x v="3"/>
    <x v="7"/>
    <x v="0"/>
    <x v="7"/>
    <x v="13"/>
    <x v="3"/>
    <x v="14"/>
    <n v="1"/>
    <n v="1"/>
    <n v="0"/>
    <n v="13140"/>
    <n v="7.6103500761035017E-2"/>
    <n v="0"/>
    <n v="7.6103500761035017E-2"/>
  </r>
  <r>
    <s v="Waukegan"/>
    <s v="Waukegan"/>
    <x v="0"/>
    <x v="32"/>
    <x v="0"/>
    <x v="32"/>
    <x v="44"/>
    <x v="0"/>
    <x v="51"/>
    <n v="43"/>
    <n v="43"/>
    <n v="0"/>
    <n v="88982"/>
    <n v="0.22476455912431728"/>
    <n v="0.25847924299296487"/>
    <n v="0.48324380211728218"/>
  </r>
  <r>
    <s v="Waukegan"/>
    <s v="Waukegan"/>
    <x v="1"/>
    <x v="45"/>
    <x v="0"/>
    <x v="10"/>
    <x v="17"/>
    <x v="4"/>
    <x v="18"/>
    <n v="48"/>
    <n v="44"/>
    <n v="2"/>
    <n v="88560"/>
    <n v="0.29358626919602532"/>
    <n v="0.24841915085817523"/>
    <n v="0.54200542005420049"/>
  </r>
  <r>
    <s v="Waukegan"/>
    <s v="Waukegan"/>
    <x v="2"/>
    <x v="47"/>
    <x v="1"/>
    <x v="19"/>
    <x v="54"/>
    <x v="2"/>
    <x v="48"/>
    <n v="59"/>
    <n v="54"/>
    <n v="4"/>
    <n v="88671"/>
    <n v="0.28194110814133144"/>
    <n v="0.38343990707221076"/>
    <n v="0.6653810152135422"/>
  </r>
  <r>
    <s v="Waukegan"/>
    <s v="Waukegan"/>
    <x v="3"/>
    <x v="11"/>
    <x v="1"/>
    <x v="33"/>
    <x v="42"/>
    <x v="0"/>
    <x v="39"/>
    <n v="44"/>
    <n v="43"/>
    <n v="1"/>
    <n v="88570"/>
    <n v="0.18064807496895111"/>
    <n v="0.31613413119566447"/>
    <n v="0.49678220616461549"/>
  </r>
  <r>
    <s v="West Chicago"/>
    <s v="West Chicago"/>
    <x v="0"/>
    <x v="5"/>
    <x v="0"/>
    <x v="5"/>
    <x v="1"/>
    <x v="1"/>
    <x v="3"/>
    <n v="7"/>
    <n v="6"/>
    <n v="1"/>
    <n v="27079"/>
    <n v="0.11078695668229994"/>
    <n v="0.14771594224306658"/>
    <n v="0.25850289892536654"/>
  </r>
  <r>
    <s v="West Chicago"/>
    <s v="West Chicago"/>
    <x v="1"/>
    <x v="17"/>
    <x v="0"/>
    <x v="6"/>
    <x v="14"/>
    <x v="0"/>
    <x v="3"/>
    <n v="7"/>
    <n v="7"/>
    <n v="0"/>
    <n v="27286"/>
    <n v="0.14659532360917688"/>
    <n v="0.10994649270688266"/>
    <n v="0.25654181631605949"/>
  </r>
  <r>
    <s v="West Chicago"/>
    <s v="West Chicago"/>
    <x v="2"/>
    <x v="4"/>
    <x v="0"/>
    <x v="4"/>
    <x v="4"/>
    <x v="0"/>
    <x v="16"/>
    <n v="7"/>
    <n v="7"/>
    <n v="0"/>
    <n v="27416"/>
    <n v="7.2950102130142983E-2"/>
    <n v="0.18237525532535745"/>
    <n v="0.25532535745550045"/>
  </r>
  <r>
    <s v="West Chicago"/>
    <s v="West Chicago"/>
    <x v="3"/>
    <x v="16"/>
    <x v="2"/>
    <x v="16"/>
    <x v="1"/>
    <x v="0"/>
    <x v="1"/>
    <n v="4"/>
    <n v="4"/>
    <n v="0"/>
    <n v="27461"/>
    <n v="0"/>
    <n v="0.14566111940570264"/>
    <n v="0.14566111940570264"/>
  </r>
  <r>
    <s v="West Dundee"/>
    <s v="West Dundee"/>
    <x v="0"/>
    <x v="16"/>
    <x v="2"/>
    <x v="16"/>
    <x v="6"/>
    <x v="0"/>
    <x v="6"/>
    <n v="1"/>
    <n v="1"/>
    <n v="0"/>
    <n v="7307"/>
    <n v="0"/>
    <n v="0.1368550704803613"/>
    <n v="0.1368550704803613"/>
  </r>
  <r>
    <s v="West Dundee"/>
    <s v="West Dundee"/>
    <x v="1"/>
    <x v="4"/>
    <x v="0"/>
    <x v="4"/>
    <x v="6"/>
    <x v="0"/>
    <x v="6"/>
    <n v="3"/>
    <n v="3"/>
    <n v="0"/>
    <n v="7331"/>
    <n v="0.27281407720638384"/>
    <n v="0.13640703860319192"/>
    <n v="0.40922111580957576"/>
  </r>
  <r>
    <s v="West Dundee"/>
    <s v="West Dundee"/>
    <x v="2"/>
    <x v="7"/>
    <x v="0"/>
    <x v="7"/>
    <x v="0"/>
    <x v="0"/>
    <x v="0"/>
    <n v="3"/>
    <n v="3"/>
    <n v="0"/>
    <n v="7367"/>
    <n v="0.13574046423238767"/>
    <n v="0.27148092846477534"/>
    <n v="0.40722139269716301"/>
  </r>
  <r>
    <s v="West Dundee"/>
    <s v="West Dundee"/>
    <x v="3"/>
    <x v="7"/>
    <x v="0"/>
    <x v="7"/>
    <x v="6"/>
    <x v="0"/>
    <x v="6"/>
    <n v="2"/>
    <n v="2"/>
    <n v="0"/>
    <n v="7391"/>
    <n v="0.13529968881071575"/>
    <n v="0.13529968881071575"/>
    <n v="0.27059937762143149"/>
  </r>
  <r>
    <s v="Westchester"/>
    <s v="Westchester"/>
    <x v="0"/>
    <x v="6"/>
    <x v="0"/>
    <x v="0"/>
    <x v="6"/>
    <x v="0"/>
    <x v="6"/>
    <n v="6"/>
    <n v="6"/>
    <n v="0"/>
    <n v="16684"/>
    <n v="0.29968832414289137"/>
    <n v="5.9937664828578277E-2"/>
    <n v="0.35962598897146969"/>
  </r>
  <r>
    <s v="Westchester"/>
    <s v="Westchester"/>
    <x v="1"/>
    <x v="5"/>
    <x v="0"/>
    <x v="4"/>
    <x v="1"/>
    <x v="0"/>
    <x v="1"/>
    <n v="7"/>
    <n v="6"/>
    <n v="0"/>
    <n v="16742"/>
    <n v="0.1791900609246207"/>
    <n v="0.23892008123282762"/>
    <n v="0.41811014215744835"/>
  </r>
  <r>
    <s v="Westchester"/>
    <s v="Westchester"/>
    <x v="2"/>
    <x v="4"/>
    <x v="0"/>
    <x v="4"/>
    <x v="0"/>
    <x v="0"/>
    <x v="0"/>
    <n v="4"/>
    <n v="4"/>
    <n v="0"/>
    <n v="16786"/>
    <n v="0.11914690813773382"/>
    <n v="0.11914690813773382"/>
    <n v="0.23829381627546764"/>
  </r>
  <r>
    <s v="Westchester"/>
    <s v="Westchester"/>
    <x v="3"/>
    <x v="16"/>
    <x v="2"/>
    <x v="16"/>
    <x v="4"/>
    <x v="0"/>
    <x v="16"/>
    <n v="5"/>
    <n v="5"/>
    <n v="0"/>
    <n v="16783"/>
    <n v="0"/>
    <n v="0.29792051480664961"/>
    <n v="0.29792051480664961"/>
  </r>
  <r>
    <s v="Western Springs"/>
    <s v="Western Springs"/>
    <x v="0"/>
    <x v="0"/>
    <x v="0"/>
    <x v="17"/>
    <x v="6"/>
    <x v="0"/>
    <x v="6"/>
    <n v="7"/>
    <n v="7"/>
    <n v="0"/>
    <n v="12853"/>
    <n v="0.46681708550532952"/>
    <n v="7.7802847584221582E-2"/>
    <n v="0.54461993308955103"/>
  </r>
  <r>
    <s v="Western Springs"/>
    <s v="Western Springs"/>
    <x v="1"/>
    <x v="4"/>
    <x v="0"/>
    <x v="7"/>
    <x v="6"/>
    <x v="0"/>
    <x v="6"/>
    <n v="3"/>
    <n v="2"/>
    <n v="0"/>
    <n v="13008"/>
    <n v="0.15375153751537515"/>
    <n v="7.6875768757687576E-2"/>
    <n v="0.23062730627306272"/>
  </r>
  <r>
    <s v="Western Springs"/>
    <s v="Western Springs"/>
    <x v="2"/>
    <x v="5"/>
    <x v="0"/>
    <x v="5"/>
    <x v="13"/>
    <x v="3"/>
    <x v="14"/>
    <n v="3"/>
    <n v="3"/>
    <n v="0"/>
    <n v="13066"/>
    <n v="0.22960355120159193"/>
    <n v="0"/>
    <n v="0.22960355120159193"/>
  </r>
  <r>
    <s v="Western Springs"/>
    <s v="Western Springs"/>
    <x v="3"/>
    <x v="4"/>
    <x v="0"/>
    <x v="4"/>
    <x v="14"/>
    <x v="0"/>
    <x v="3"/>
    <n v="5"/>
    <n v="5"/>
    <n v="0"/>
    <n v="13125"/>
    <n v="0.15238095238095237"/>
    <n v="0.22857142857142856"/>
    <n v="0.38095238095238099"/>
  </r>
  <r>
    <s v="Westmont"/>
    <s v="Westmont"/>
    <x v="0"/>
    <x v="17"/>
    <x v="0"/>
    <x v="6"/>
    <x v="5"/>
    <x v="0"/>
    <x v="16"/>
    <n v="10"/>
    <n v="9"/>
    <n v="0"/>
    <n v="25101"/>
    <n v="0.15935620094816938"/>
    <n v="0.2390343014222541"/>
    <n v="0.3983905023704235"/>
  </r>
  <r>
    <s v="Westmont"/>
    <s v="Westmont"/>
    <x v="1"/>
    <x v="0"/>
    <x v="0"/>
    <x v="17"/>
    <x v="15"/>
    <x v="0"/>
    <x v="4"/>
    <n v="14"/>
    <n v="14"/>
    <n v="0"/>
    <n v="24943"/>
    <n v="0.24054845046706488"/>
    <n v="0.32073126728941986"/>
    <n v="0.56127971775648478"/>
  </r>
  <r>
    <s v="Westmont"/>
    <s v="Westmont"/>
    <x v="2"/>
    <x v="17"/>
    <x v="0"/>
    <x v="6"/>
    <x v="1"/>
    <x v="0"/>
    <x v="1"/>
    <n v="8"/>
    <n v="8"/>
    <n v="0"/>
    <n v="25236"/>
    <n v="0.15850372483753369"/>
    <n v="0.15850372483753369"/>
    <n v="0.31700744967506739"/>
  </r>
  <r>
    <s v="Westmont"/>
    <s v="Westmont"/>
    <x v="3"/>
    <x v="5"/>
    <x v="0"/>
    <x v="4"/>
    <x v="13"/>
    <x v="3"/>
    <x v="14"/>
    <n v="3"/>
    <n v="2"/>
    <n v="0"/>
    <n v="25389"/>
    <n v="0.11816140848398912"/>
    <n v="0"/>
    <n v="0.11816140848398912"/>
  </r>
  <r>
    <s v="Wheaton"/>
    <s v="Wheaton"/>
    <x v="0"/>
    <x v="9"/>
    <x v="0"/>
    <x v="9"/>
    <x v="21"/>
    <x v="0"/>
    <x v="25"/>
    <n v="24"/>
    <n v="23"/>
    <n v="0"/>
    <n v="53155"/>
    <n v="0.24456777349261594"/>
    <n v="0.20694196218605962"/>
    <n v="0.45150973567867558"/>
  </r>
  <r>
    <s v="Wheaton"/>
    <s v="Wheaton"/>
    <x v="1"/>
    <x v="34"/>
    <x v="0"/>
    <x v="20"/>
    <x v="2"/>
    <x v="0"/>
    <x v="7"/>
    <n v="25"/>
    <n v="23"/>
    <n v="0"/>
    <n v="53245"/>
    <n v="0.28171659310733405"/>
    <n v="0.18781106207155601"/>
    <n v="0.46952765517889006"/>
  </r>
  <r>
    <s v="Wheaton"/>
    <s v="Wheaton"/>
    <x v="2"/>
    <x v="2"/>
    <x v="0"/>
    <x v="2"/>
    <x v="2"/>
    <x v="1"/>
    <x v="7"/>
    <n v="17"/>
    <n v="16"/>
    <n v="1"/>
    <n v="53406"/>
    <n v="0.13107141519679436"/>
    <n v="0.18724487885256338"/>
    <n v="0.31831629404935774"/>
  </r>
  <r>
    <s v="Wheaton"/>
    <s v="Wheaton"/>
    <x v="3"/>
    <x v="1"/>
    <x v="0"/>
    <x v="1"/>
    <x v="8"/>
    <x v="4"/>
    <x v="22"/>
    <n v="22"/>
    <n v="20"/>
    <n v="2"/>
    <n v="53585"/>
    <n v="0.1492955118036764"/>
    <n v="0.26126714565643372"/>
    <n v="0.41056265746011011"/>
  </r>
  <r>
    <s v="Wheeling"/>
    <s v="Wheeling"/>
    <x v="0"/>
    <x v="31"/>
    <x v="0"/>
    <x v="20"/>
    <x v="5"/>
    <x v="0"/>
    <x v="16"/>
    <n v="20"/>
    <n v="19"/>
    <n v="0"/>
    <n v="37575"/>
    <n v="0.37258815701929471"/>
    <n v="0.15968063872255489"/>
    <n v="0.5322687957418496"/>
  </r>
  <r>
    <s v="Wheeling"/>
    <s v="Wheeling"/>
    <x v="1"/>
    <x v="9"/>
    <x v="0"/>
    <x v="34"/>
    <x v="2"/>
    <x v="1"/>
    <x v="7"/>
    <n v="23"/>
    <n v="22"/>
    <n v="1"/>
    <n v="37764"/>
    <n v="0.34424319457684566"/>
    <n v="0.26480245736680441"/>
    <n v="0.60904565194365001"/>
  </r>
  <r>
    <s v="Wheeling"/>
    <s v="Wheeling"/>
    <x v="2"/>
    <x v="42"/>
    <x v="0"/>
    <x v="9"/>
    <x v="1"/>
    <x v="1"/>
    <x v="3"/>
    <n v="16"/>
    <n v="15"/>
    <n v="1"/>
    <n v="37886"/>
    <n v="0.31673969276249803"/>
    <n v="0.10557989758749933"/>
    <n v="0.42231959034999733"/>
  </r>
  <r>
    <s v="Wheeling"/>
    <s v="Wheeling"/>
    <x v="3"/>
    <x v="3"/>
    <x v="0"/>
    <x v="3"/>
    <x v="4"/>
    <x v="0"/>
    <x v="16"/>
    <n v="14"/>
    <n v="14"/>
    <n v="0"/>
    <n v="37982"/>
    <n v="0.23695434679585065"/>
    <n v="0.13164130377547259"/>
    <n v="0.36859565057132326"/>
  </r>
  <r>
    <s v="Willow Springs"/>
    <s v="Willow Springs"/>
    <x v="0"/>
    <x v="7"/>
    <x v="0"/>
    <x v="7"/>
    <x v="13"/>
    <x v="3"/>
    <x v="14"/>
    <n v="1"/>
    <n v="1"/>
    <n v="0"/>
    <n v="5455"/>
    <n v="0.18331805682859761"/>
    <n v="0"/>
    <n v="0.18331805682859761"/>
  </r>
  <r>
    <s v="Willow Springs"/>
    <s v="Willow Springs"/>
    <x v="1"/>
    <x v="7"/>
    <x v="0"/>
    <x v="7"/>
    <x v="13"/>
    <x v="3"/>
    <x v="14"/>
    <n v="1"/>
    <n v="1"/>
    <n v="0"/>
    <n v="5583"/>
    <n v="0.17911517105498836"/>
    <n v="0"/>
    <n v="0.17911517105498836"/>
  </r>
  <r>
    <s v="Willow Springs"/>
    <s v="Willow Springs"/>
    <x v="3"/>
    <x v="7"/>
    <x v="0"/>
    <x v="7"/>
    <x v="6"/>
    <x v="0"/>
    <x v="6"/>
    <n v="2"/>
    <n v="2"/>
    <n v="0"/>
    <n v="5676"/>
    <n v="0.17618040873854829"/>
    <n v="0.17618040873854829"/>
    <n v="0.35236081747709658"/>
  </r>
  <r>
    <s v="Willowbrook"/>
    <s v="Willowbrook"/>
    <x v="0"/>
    <x v="16"/>
    <x v="2"/>
    <x v="16"/>
    <x v="14"/>
    <x v="0"/>
    <x v="3"/>
    <n v="3"/>
    <n v="3"/>
    <n v="0"/>
    <n v="8575"/>
    <n v="0"/>
    <n v="0.3498542274052478"/>
    <n v="0.3498542274052478"/>
  </r>
  <r>
    <s v="Willowbrook"/>
    <s v="Willowbrook"/>
    <x v="1"/>
    <x v="4"/>
    <x v="0"/>
    <x v="4"/>
    <x v="1"/>
    <x v="0"/>
    <x v="1"/>
    <n v="6"/>
    <n v="6"/>
    <n v="0"/>
    <n v="8599"/>
    <n v="0.23258518432375858"/>
    <n v="0.46517036864751715"/>
    <n v="0.69775555297127578"/>
  </r>
  <r>
    <s v="Willowbrook"/>
    <s v="Willowbrook"/>
    <x v="2"/>
    <x v="4"/>
    <x v="0"/>
    <x v="4"/>
    <x v="13"/>
    <x v="3"/>
    <x v="14"/>
    <n v="2"/>
    <n v="2"/>
    <n v="0"/>
    <n v="8607"/>
    <n v="0.23236900197513652"/>
    <n v="0"/>
    <n v="0.23236900197513652"/>
  </r>
  <r>
    <s v="Wilmette"/>
    <s v="Wilmette"/>
    <x v="0"/>
    <x v="34"/>
    <x v="0"/>
    <x v="9"/>
    <x v="22"/>
    <x v="0"/>
    <x v="15"/>
    <n v="22"/>
    <n v="19"/>
    <n v="0"/>
    <n v="27202"/>
    <n v="0.55143004190868328"/>
    <n v="0.2573340195573855"/>
    <n v="0.80876406146606872"/>
  </r>
  <r>
    <s v="Wilmette"/>
    <s v="Wilmette"/>
    <x v="1"/>
    <x v="40"/>
    <x v="0"/>
    <x v="28"/>
    <x v="5"/>
    <x v="0"/>
    <x v="16"/>
    <n v="25"/>
    <n v="24"/>
    <n v="0"/>
    <n v="27268"/>
    <n v="0.69678744315681385"/>
    <n v="0.220038139944257"/>
    <n v="0.91682558310107076"/>
  </r>
  <r>
    <s v="Wilmette"/>
    <s v="Wilmette"/>
    <x v="2"/>
    <x v="21"/>
    <x v="0"/>
    <x v="21"/>
    <x v="22"/>
    <x v="1"/>
    <x v="5"/>
    <n v="17"/>
    <n v="16"/>
    <n v="1"/>
    <n v="27345"/>
    <n v="0.36569756811117204"/>
    <n v="0.25598829767782044"/>
    <n v="0.62168586578899254"/>
  </r>
  <r>
    <s v="Wilmette"/>
    <s v="Wilmette"/>
    <x v="3"/>
    <x v="9"/>
    <x v="0"/>
    <x v="34"/>
    <x v="22"/>
    <x v="0"/>
    <x v="5"/>
    <n v="20"/>
    <n v="19"/>
    <n v="0"/>
    <n v="27420"/>
    <n v="0.47410649161196211"/>
    <n v="0.25528811086797959"/>
    <n v="0.7293946024799417"/>
  </r>
  <r>
    <s v="Wilmington"/>
    <s v="Wilmington"/>
    <x v="0"/>
    <x v="7"/>
    <x v="0"/>
    <x v="23"/>
    <x v="6"/>
    <x v="0"/>
    <x v="6"/>
    <n v="2"/>
    <n v="1"/>
    <n v="0"/>
    <n v="5918"/>
    <n v="0.16897600540723215"/>
    <n v="0.16897600540723215"/>
    <n v="0.3379520108144643"/>
  </r>
  <r>
    <s v="Wilmington"/>
    <s v="Wilmington"/>
    <x v="1"/>
    <x v="4"/>
    <x v="0"/>
    <x v="7"/>
    <x v="6"/>
    <x v="0"/>
    <x v="6"/>
    <n v="3"/>
    <n v="2"/>
    <n v="0"/>
    <n v="6028"/>
    <n v="0.33178500331785005"/>
    <n v="0.16589250165892502"/>
    <n v="0.4976775049767751"/>
  </r>
  <r>
    <s v="Winfield"/>
    <s v="Winfield"/>
    <x v="0"/>
    <x v="7"/>
    <x v="0"/>
    <x v="7"/>
    <x v="13"/>
    <x v="3"/>
    <x v="14"/>
    <n v="1"/>
    <n v="1"/>
    <n v="0"/>
    <n v="9168"/>
    <n v="0.10907504363001745"/>
    <n v="0"/>
    <n v="0.10907504363001745"/>
  </r>
  <r>
    <s v="Winfield"/>
    <s v="Winfield"/>
    <x v="1"/>
    <x v="5"/>
    <x v="0"/>
    <x v="5"/>
    <x v="13"/>
    <x v="3"/>
    <x v="14"/>
    <n v="3"/>
    <n v="3"/>
    <n v="0"/>
    <n v="9280"/>
    <n v="0.32327586206896552"/>
    <n v="0"/>
    <n v="0.32327586206896552"/>
  </r>
  <r>
    <s v="Winfield"/>
    <s v="Winfield"/>
    <x v="2"/>
    <x v="16"/>
    <x v="2"/>
    <x v="16"/>
    <x v="0"/>
    <x v="0"/>
    <x v="0"/>
    <n v="2"/>
    <n v="2"/>
    <n v="0"/>
    <n v="9368"/>
    <n v="0"/>
    <n v="0.2134927412467976"/>
    <n v="0.2134927412467976"/>
  </r>
  <r>
    <s v="Winfield"/>
    <s v="Winfield"/>
    <x v="3"/>
    <x v="4"/>
    <x v="0"/>
    <x v="4"/>
    <x v="6"/>
    <x v="0"/>
    <x v="6"/>
    <n v="3"/>
    <n v="3"/>
    <n v="0"/>
    <n v="9492"/>
    <n v="0.21070375052675938"/>
    <n v="0.10535187526337969"/>
    <n v="0.31605562579013907"/>
  </r>
  <r>
    <s v="Winnetka"/>
    <s v="Winnetka"/>
    <x v="0"/>
    <x v="2"/>
    <x v="0"/>
    <x v="2"/>
    <x v="0"/>
    <x v="0"/>
    <x v="0"/>
    <n v="9"/>
    <n v="9"/>
    <n v="0"/>
    <n v="12210"/>
    <n v="0.57330057330057327"/>
    <n v="0.16380016380016379"/>
    <n v="0.73710073710073709"/>
  </r>
  <r>
    <s v="Winnetka"/>
    <s v="Winnetka"/>
    <x v="1"/>
    <x v="6"/>
    <x v="0"/>
    <x v="0"/>
    <x v="1"/>
    <x v="0"/>
    <x v="1"/>
    <n v="9"/>
    <n v="9"/>
    <n v="0"/>
    <n v="12273"/>
    <n v="0.4073983541106494"/>
    <n v="0.32591868328851953"/>
    <n v="0.73331703739916887"/>
  </r>
  <r>
    <s v="Winnetka"/>
    <s v="Winnetka"/>
    <x v="2"/>
    <x v="6"/>
    <x v="0"/>
    <x v="0"/>
    <x v="6"/>
    <x v="0"/>
    <x v="6"/>
    <n v="6"/>
    <n v="6"/>
    <n v="0"/>
    <n v="12366"/>
    <n v="0.4043344654698367"/>
    <n v="8.0866893093967329E-2"/>
    <n v="0.48520135856380397"/>
  </r>
  <r>
    <s v="Winnetka"/>
    <s v="Winnetka"/>
    <x v="3"/>
    <x v="6"/>
    <x v="0"/>
    <x v="0"/>
    <x v="1"/>
    <x v="0"/>
    <x v="1"/>
    <n v="9"/>
    <n v="9"/>
    <n v="0"/>
    <n v="12407"/>
    <n v="0.4029983074071089"/>
    <n v="0.32239864592568712"/>
    <n v="0.72539695333279597"/>
  </r>
  <r>
    <s v="Winthrop Harbor"/>
    <s v="Winthrop Harbor"/>
    <x v="0"/>
    <x v="7"/>
    <x v="0"/>
    <x v="7"/>
    <x v="6"/>
    <x v="0"/>
    <x v="6"/>
    <n v="2"/>
    <n v="2"/>
    <n v="0"/>
    <n v="6752"/>
    <n v="0.1481042654028436"/>
    <n v="0.1481042654028436"/>
    <n v="0.29620853080568721"/>
  </r>
  <r>
    <s v="Winthrop Harbor"/>
    <s v="Winthrop Harbor"/>
    <x v="1"/>
    <x v="7"/>
    <x v="0"/>
    <x v="7"/>
    <x v="6"/>
    <x v="0"/>
    <x v="6"/>
    <n v="2"/>
    <n v="2"/>
    <n v="0"/>
    <n v="6742"/>
    <n v="0.14832393948383271"/>
    <n v="0.14832393948383271"/>
    <n v="0.29664787896766542"/>
  </r>
  <r>
    <s v="Winthrop Harbor"/>
    <s v="Winthrop Harbor"/>
    <x v="2"/>
    <x v="7"/>
    <x v="0"/>
    <x v="7"/>
    <x v="13"/>
    <x v="3"/>
    <x v="14"/>
    <n v="1"/>
    <n v="1"/>
    <n v="0"/>
    <n v="6744"/>
    <n v="0.14827995255041521"/>
    <n v="0"/>
    <n v="0.14827995255041521"/>
  </r>
  <r>
    <s v="Winthrop Harbor"/>
    <s v="Winthrop Harbor"/>
    <x v="3"/>
    <x v="7"/>
    <x v="0"/>
    <x v="7"/>
    <x v="13"/>
    <x v="3"/>
    <x v="14"/>
    <n v="1"/>
    <n v="1"/>
    <n v="0"/>
    <n v="6849"/>
    <n v="0.14600671630895021"/>
    <n v="0"/>
    <n v="0.14600671630895021"/>
  </r>
  <r>
    <s v="Wonder Lake"/>
    <s v="Wonder Lake"/>
    <x v="1"/>
    <x v="7"/>
    <x v="0"/>
    <x v="7"/>
    <x v="13"/>
    <x v="3"/>
    <x v="14"/>
    <n v="1"/>
    <n v="1"/>
    <n v="0"/>
    <n v="3704"/>
    <n v="0.26997840172786181"/>
    <n v="0"/>
    <n v="0.26997840172786181"/>
  </r>
  <r>
    <s v="Wonder Lake"/>
    <s v="Wonder Lake"/>
    <x v="3"/>
    <x v="16"/>
    <x v="2"/>
    <x v="16"/>
    <x v="6"/>
    <x v="0"/>
    <x v="6"/>
    <n v="1"/>
    <n v="1"/>
    <n v="0"/>
    <n v="3966"/>
    <n v="0"/>
    <n v="0.25214321734745337"/>
    <n v="0.25214321734745337"/>
  </r>
  <r>
    <s v="Wood Dale"/>
    <s v="Wood Dale"/>
    <x v="0"/>
    <x v="2"/>
    <x v="0"/>
    <x v="2"/>
    <x v="14"/>
    <x v="1"/>
    <x v="0"/>
    <n v="10"/>
    <n v="9"/>
    <n v="1"/>
    <n v="13778"/>
    <n v="0.50805632167223103"/>
    <n v="0.21773842357381332"/>
    <n v="0.72579474524604448"/>
  </r>
  <r>
    <s v="Wood Dale"/>
    <s v="Wood Dale"/>
    <x v="1"/>
    <x v="4"/>
    <x v="0"/>
    <x v="4"/>
    <x v="14"/>
    <x v="0"/>
    <x v="3"/>
    <n v="5"/>
    <n v="5"/>
    <n v="0"/>
    <n v="13823"/>
    <n v="0.14468639224480936"/>
    <n v="0.21702958836721406"/>
    <n v="0.36171598061202342"/>
  </r>
  <r>
    <s v="Wood Dale"/>
    <s v="Wood Dale"/>
    <x v="2"/>
    <x v="4"/>
    <x v="0"/>
    <x v="4"/>
    <x v="5"/>
    <x v="1"/>
    <x v="16"/>
    <n v="8"/>
    <n v="7"/>
    <n v="1"/>
    <n v="13882"/>
    <n v="0.14407145944388419"/>
    <n v="0.43221437833165249"/>
    <n v="0.57628583777553677"/>
  </r>
  <r>
    <s v="Wood Dale"/>
    <s v="Wood Dale"/>
    <x v="3"/>
    <x v="5"/>
    <x v="0"/>
    <x v="5"/>
    <x v="4"/>
    <x v="0"/>
    <x v="16"/>
    <n v="8"/>
    <n v="8"/>
    <n v="0"/>
    <n v="13923"/>
    <n v="0.21547080370609781"/>
    <n v="0.35911800617682971"/>
    <n v="0.5745888098829276"/>
  </r>
  <r>
    <s v="Woodridge"/>
    <s v="Woodridge"/>
    <x v="0"/>
    <x v="2"/>
    <x v="0"/>
    <x v="2"/>
    <x v="1"/>
    <x v="0"/>
    <x v="1"/>
    <n v="11"/>
    <n v="11"/>
    <n v="0"/>
    <n v="32926"/>
    <n v="0.21259794691125555"/>
    <n v="0.12148454109214603"/>
    <n v="0.33408248800340157"/>
  </r>
  <r>
    <s v="Woodridge"/>
    <s v="Woodridge"/>
    <x v="1"/>
    <x v="2"/>
    <x v="0"/>
    <x v="17"/>
    <x v="14"/>
    <x v="0"/>
    <x v="3"/>
    <n v="10"/>
    <n v="9"/>
    <n v="0"/>
    <n v="33119"/>
    <n v="0.21135903861831576"/>
    <n v="9.0582445122135327E-2"/>
    <n v="0.3019414837404511"/>
  </r>
  <r>
    <s v="Woodridge"/>
    <s v="Woodridge"/>
    <x v="2"/>
    <x v="7"/>
    <x v="0"/>
    <x v="7"/>
    <x v="1"/>
    <x v="0"/>
    <x v="1"/>
    <n v="5"/>
    <n v="5"/>
    <n v="0"/>
    <n v="33227"/>
    <n v="3.0096006259969305E-2"/>
    <n v="0.12038402503987722"/>
    <n v="0.15048003129984652"/>
  </r>
  <r>
    <s v="Woodridge"/>
    <s v="Woodridge"/>
    <x v="3"/>
    <x v="0"/>
    <x v="0"/>
    <x v="17"/>
    <x v="0"/>
    <x v="0"/>
    <x v="0"/>
    <n v="8"/>
    <n v="8"/>
    <n v="0"/>
    <n v="33321"/>
    <n v="0.18006662465112092"/>
    <n v="6.0022208217040303E-2"/>
    <n v="0.24008883286816121"/>
  </r>
  <r>
    <s v="Woodstock"/>
    <s v="Woodstock"/>
    <x v="0"/>
    <x v="6"/>
    <x v="0"/>
    <x v="0"/>
    <x v="1"/>
    <x v="0"/>
    <x v="1"/>
    <n v="9"/>
    <n v="9"/>
    <n v="0"/>
    <n v="24781"/>
    <n v="0.20176748315241516"/>
    <n v="0.16141398652193215"/>
    <n v="0.36318146967434728"/>
  </r>
  <r>
    <s v="Woodstock"/>
    <s v="Woodstock"/>
    <x v="1"/>
    <x v="5"/>
    <x v="0"/>
    <x v="5"/>
    <x v="0"/>
    <x v="0"/>
    <x v="0"/>
    <n v="5"/>
    <n v="5"/>
    <n v="0"/>
    <n v="24926"/>
    <n v="0.12035625451335955"/>
    <n v="8.0237503008906363E-2"/>
    <n v="0.20059375752226591"/>
  </r>
  <r>
    <s v="Woodstock"/>
    <s v="Woodstock"/>
    <x v="2"/>
    <x v="7"/>
    <x v="0"/>
    <x v="7"/>
    <x v="1"/>
    <x v="0"/>
    <x v="1"/>
    <n v="5"/>
    <n v="5"/>
    <n v="0"/>
    <n v="25121"/>
    <n v="3.9807332510648462E-2"/>
    <n v="0.15922933004259385"/>
    <n v="0.19903666255324232"/>
  </r>
  <r>
    <s v="Woodstock"/>
    <s v="Woodstock"/>
    <x v="3"/>
    <x v="7"/>
    <x v="0"/>
    <x v="7"/>
    <x v="1"/>
    <x v="0"/>
    <x v="1"/>
    <n v="5"/>
    <n v="5"/>
    <n v="0"/>
    <n v="25247"/>
    <n v="3.9608666376203111E-2"/>
    <n v="0.15843466550481244"/>
    <n v="0.19804333188101558"/>
  </r>
  <r>
    <s v="Worth"/>
    <s v="Worth"/>
    <x v="0"/>
    <x v="17"/>
    <x v="0"/>
    <x v="6"/>
    <x v="22"/>
    <x v="0"/>
    <x v="15"/>
    <n v="11"/>
    <n v="11"/>
    <n v="0"/>
    <n v="10787"/>
    <n v="0.37081672383424491"/>
    <n v="0.64892926670992856"/>
    <n v="1.0197459905441735"/>
  </r>
  <r>
    <s v="Worth"/>
    <s v="Worth"/>
    <x v="1"/>
    <x v="5"/>
    <x v="0"/>
    <x v="5"/>
    <x v="22"/>
    <x v="0"/>
    <x v="15"/>
    <n v="10"/>
    <n v="10"/>
    <n v="0"/>
    <n v="10805"/>
    <n v="0.27764923646459971"/>
    <n v="0.64784821841739937"/>
    <n v="0.92549745488199908"/>
  </r>
  <r>
    <s v="Worth"/>
    <s v="Worth"/>
    <x v="2"/>
    <x v="5"/>
    <x v="0"/>
    <x v="4"/>
    <x v="3"/>
    <x v="0"/>
    <x v="7"/>
    <n v="12"/>
    <n v="11"/>
    <n v="0"/>
    <n v="10827"/>
    <n v="0.27708506511499031"/>
    <n v="0.83125519534497094"/>
    <n v="1.1083402604599613"/>
  </r>
  <r>
    <s v="Worth"/>
    <s v="Worth"/>
    <x v="3"/>
    <x v="4"/>
    <x v="0"/>
    <x v="4"/>
    <x v="1"/>
    <x v="0"/>
    <x v="1"/>
    <n v="6"/>
    <n v="6"/>
    <n v="0"/>
    <n v="10829"/>
    <n v="0.18468926031951244"/>
    <n v="0.36937852063902488"/>
    <n v="0.55406778095853726"/>
  </r>
  <r>
    <s v="Zion"/>
    <s v="Zion"/>
    <x v="0"/>
    <x v="1"/>
    <x v="0"/>
    <x v="1"/>
    <x v="3"/>
    <x v="1"/>
    <x v="4"/>
    <n v="17"/>
    <n v="16"/>
    <n v="1"/>
    <n v="24400"/>
    <n v="0.32786885245901637"/>
    <n v="0.36885245901639346"/>
    <n v="0.69672131147540994"/>
  </r>
  <r>
    <s v="Zion"/>
    <s v="Zion"/>
    <x v="1"/>
    <x v="1"/>
    <x v="0"/>
    <x v="17"/>
    <x v="8"/>
    <x v="0"/>
    <x v="9"/>
    <n v="22"/>
    <n v="20"/>
    <n v="0"/>
    <n v="24400"/>
    <n v="0.32786885245901637"/>
    <n v="0.57377049180327866"/>
    <n v="0.90163934426229508"/>
  </r>
  <r>
    <s v="Zion"/>
    <s v="Zion"/>
    <x v="2"/>
    <x v="4"/>
    <x v="0"/>
    <x v="4"/>
    <x v="22"/>
    <x v="0"/>
    <x v="15"/>
    <n v="9"/>
    <n v="9"/>
    <n v="0"/>
    <n v="24292"/>
    <n v="8.2331631812942535E-2"/>
    <n v="0.28816071134529891"/>
    <n v="0.37049234315824142"/>
  </r>
  <r>
    <s v="Zion"/>
    <s v="Zion"/>
    <x v="3"/>
    <x v="6"/>
    <x v="0"/>
    <x v="0"/>
    <x v="22"/>
    <x v="0"/>
    <x v="15"/>
    <n v="12"/>
    <n v="12"/>
    <n v="0"/>
    <n v="24251"/>
    <n v="0.20617706486330462"/>
    <n v="0.28864789080862646"/>
    <n v="0.494824955671931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31" firstHeaderRow="2" firstDataRow="2" firstDataCol="1"/>
  <pivotFields count="16"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49">
        <item x="7"/>
        <item x="4"/>
        <item x="5"/>
        <item x="17"/>
        <item x="6"/>
        <item x="0"/>
        <item x="2"/>
        <item x="1"/>
        <item x="3"/>
        <item x="21"/>
        <item x="22"/>
        <item x="42"/>
        <item x="9"/>
        <item x="31"/>
        <item x="34"/>
        <item x="11"/>
        <item x="41"/>
        <item x="8"/>
        <item x="40"/>
        <item x="32"/>
        <item x="33"/>
        <item x="27"/>
        <item x="20"/>
        <item x="10"/>
        <item x="47"/>
        <item x="45"/>
        <item x="29"/>
        <item x="35"/>
        <item x="43"/>
        <item x="44"/>
        <item x="18"/>
        <item x="15"/>
        <item x="30"/>
        <item x="28"/>
        <item x="13"/>
        <item x="19"/>
        <item x="46"/>
        <item x="14"/>
        <item x="12"/>
        <item x="38"/>
        <item x="36"/>
        <item x="39"/>
        <item x="37"/>
        <item x="23"/>
        <item x="25"/>
        <item x="24"/>
        <item x="26"/>
        <item x="16"/>
        <item t="default"/>
      </items>
    </pivotField>
    <pivotField showAll="0">
      <items count="8">
        <item x="0"/>
        <item x="1"/>
        <item x="6"/>
        <item x="4"/>
        <item x="5"/>
        <item x="3"/>
        <item x="2"/>
        <item t="default"/>
      </items>
    </pivotField>
    <pivotField showAll="0">
      <items count="48">
        <item x="23"/>
        <item x="7"/>
        <item x="4"/>
        <item x="5"/>
        <item x="6"/>
        <item x="0"/>
        <item x="17"/>
        <item x="2"/>
        <item x="1"/>
        <item x="3"/>
        <item x="21"/>
        <item x="22"/>
        <item x="9"/>
        <item x="34"/>
        <item x="20"/>
        <item x="33"/>
        <item x="11"/>
        <item x="8"/>
        <item x="28"/>
        <item x="32"/>
        <item x="36"/>
        <item x="42"/>
        <item x="19"/>
        <item x="10"/>
        <item x="44"/>
        <item x="30"/>
        <item x="35"/>
        <item x="43"/>
        <item x="18"/>
        <item x="15"/>
        <item x="46"/>
        <item x="29"/>
        <item x="31"/>
        <item x="13"/>
        <item x="41"/>
        <item x="45"/>
        <item x="14"/>
        <item x="12"/>
        <item x="39"/>
        <item x="37"/>
        <item x="40"/>
        <item x="38"/>
        <item x="24"/>
        <item x="26"/>
        <item x="25"/>
        <item x="27"/>
        <item x="16"/>
        <item t="default"/>
      </items>
    </pivotField>
    <pivotField showAll="0">
      <items count="56">
        <item x="6"/>
        <item x="0"/>
        <item x="14"/>
        <item x="1"/>
        <item x="4"/>
        <item x="5"/>
        <item x="22"/>
        <item x="15"/>
        <item x="3"/>
        <item x="2"/>
        <item x="21"/>
        <item x="16"/>
        <item x="35"/>
        <item x="8"/>
        <item x="9"/>
        <item x="7"/>
        <item x="24"/>
        <item x="43"/>
        <item x="30"/>
        <item x="23"/>
        <item x="25"/>
        <item x="17"/>
        <item x="44"/>
        <item x="41"/>
        <item x="49"/>
        <item x="50"/>
        <item x="34"/>
        <item x="42"/>
        <item x="36"/>
        <item x="18"/>
        <item x="37"/>
        <item x="46"/>
        <item x="54"/>
        <item x="52"/>
        <item x="19"/>
        <item x="38"/>
        <item x="48"/>
        <item x="51"/>
        <item x="47"/>
        <item x="53"/>
        <item x="20"/>
        <item x="45"/>
        <item x="31"/>
        <item x="32"/>
        <item x="11"/>
        <item x="10"/>
        <item x="33"/>
        <item x="40"/>
        <item x="12"/>
        <item x="39"/>
        <item x="28"/>
        <item x="27"/>
        <item x="26"/>
        <item x="29"/>
        <item x="13"/>
        <item t="default"/>
      </items>
    </pivotField>
    <pivotField showAll="0">
      <items count="11">
        <item x="0"/>
        <item x="1"/>
        <item x="4"/>
        <item x="2"/>
        <item x="9"/>
        <item x="6"/>
        <item x="7"/>
        <item x="8"/>
        <item x="5"/>
        <item x="3"/>
        <item t="default"/>
      </items>
    </pivotField>
    <pivotField axis="axisRow" showAll="0">
      <items count="55">
        <item x="17"/>
        <item x="6"/>
        <item x="0"/>
        <item x="3"/>
        <item x="1"/>
        <item x="16"/>
        <item x="5"/>
        <item x="15"/>
        <item x="4"/>
        <item x="7"/>
        <item x="2"/>
        <item x="25"/>
        <item x="22"/>
        <item x="23"/>
        <item x="9"/>
        <item x="24"/>
        <item x="8"/>
        <item x="26"/>
        <item x="37"/>
        <item x="36"/>
        <item x="18"/>
        <item x="46"/>
        <item x="45"/>
        <item x="51"/>
        <item x="35"/>
        <item x="38"/>
        <item x="53"/>
        <item x="39"/>
        <item x="19"/>
        <item x="40"/>
        <item x="48"/>
        <item x="41"/>
        <item x="52"/>
        <item x="20"/>
        <item x="50"/>
        <item x="49"/>
        <item x="32"/>
        <item x="44"/>
        <item x="47"/>
        <item x="21"/>
        <item x="33"/>
        <item x="11"/>
        <item x="31"/>
        <item x="13"/>
        <item x="34"/>
        <item x="10"/>
        <item x="12"/>
        <item x="43"/>
        <item x="42"/>
        <item x="29"/>
        <item x="28"/>
        <item x="30"/>
        <item x="27"/>
        <item x="14"/>
        <item t="default"/>
      </items>
    </pivotField>
    <pivotField showAll="0"/>
    <pivotField showAll="0"/>
    <pivotField showAll="0"/>
    <pivotField numFmtId="3" showAll="0"/>
    <pivotField numFmtId="2" showAll="0"/>
    <pivotField numFmtId="2" showAll="0"/>
    <pivotField numFmtId="2" showAll="0"/>
  </pivotFields>
  <rowFields count="2">
    <field x="2"/>
    <field x="8"/>
  </rowFields>
  <rowItems count="1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36"/>
    </i>
    <i r="1">
      <x v="38"/>
    </i>
    <i r="1">
      <x v="42"/>
    </i>
    <i r="1">
      <x v="45"/>
    </i>
    <i r="1">
      <x v="48"/>
    </i>
    <i r="1">
      <x v="52"/>
    </i>
    <i r="1">
      <x v="5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4"/>
    </i>
    <i r="1">
      <x v="25"/>
    </i>
    <i r="1">
      <x v="27"/>
    </i>
    <i r="1">
      <x v="28"/>
    </i>
    <i r="1">
      <x v="30"/>
    </i>
    <i r="1">
      <x v="32"/>
    </i>
    <i r="1">
      <x v="36"/>
    </i>
    <i r="1">
      <x v="41"/>
    </i>
    <i r="1">
      <x v="47"/>
    </i>
    <i r="1">
      <x v="50"/>
    </i>
    <i r="1">
      <x v="5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24"/>
    </i>
    <i r="1">
      <x v="26"/>
    </i>
    <i r="1">
      <x v="29"/>
    </i>
    <i r="1">
      <x v="30"/>
    </i>
    <i r="1">
      <x v="33"/>
    </i>
    <i r="1">
      <x v="34"/>
    </i>
    <i r="1">
      <x v="35"/>
    </i>
    <i r="1">
      <x v="37"/>
    </i>
    <i r="1">
      <x v="40"/>
    </i>
    <i r="1">
      <x v="46"/>
    </i>
    <i r="1">
      <x v="49"/>
    </i>
    <i r="1">
      <x v="5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7"/>
    </i>
    <i r="1">
      <x v="18"/>
    </i>
    <i r="1">
      <x v="21"/>
    </i>
    <i r="1">
      <x v="23"/>
    </i>
    <i r="1">
      <x v="27"/>
    </i>
    <i r="1">
      <x v="28"/>
    </i>
    <i r="1">
      <x v="31"/>
    </i>
    <i r="1">
      <x v="34"/>
    </i>
    <i r="1">
      <x v="37"/>
    </i>
    <i r="1">
      <x v="39"/>
    </i>
    <i r="1">
      <x v="40"/>
    </i>
    <i r="1">
      <x v="43"/>
    </i>
    <i r="1">
      <x v="44"/>
    </i>
    <i r="1">
      <x v="51"/>
    </i>
    <i r="1">
      <x v="53"/>
    </i>
    <i t="grand">
      <x/>
    </i>
  </rowItems>
  <colItems count="1">
    <i/>
  </colItems>
  <dataFields count="1">
    <dataField name="Count of town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1"/>
  <sheetViews>
    <sheetView workbookViewId="0">
      <selection activeCell="D21" sqref="D21"/>
    </sheetView>
  </sheetViews>
  <sheetFormatPr baseColWidth="10" defaultRowHeight="15" x14ac:dyDescent="0"/>
  <cols>
    <col min="1" max="1" width="13.1640625" customWidth="1"/>
    <col min="2" max="2" width="5.33203125" bestFit="1" customWidth="1"/>
    <col min="3" max="3" width="16.6640625" customWidth="1"/>
    <col min="4" max="5" width="8.1640625" customWidth="1"/>
    <col min="6" max="6" width="13.33203125" bestFit="1" customWidth="1"/>
    <col min="7" max="7" width="7.1640625" bestFit="1" customWidth="1"/>
    <col min="9" max="9" width="7.1640625" bestFit="1" customWidth="1"/>
    <col min="11" max="11" width="7.1640625" bestFit="1" customWidth="1"/>
  </cols>
  <sheetData>
    <row r="3" spans="1:8">
      <c r="A3" s="19" t="s">
        <v>322</v>
      </c>
      <c r="F3" t="s">
        <v>322</v>
      </c>
      <c r="H3" t="s">
        <v>322</v>
      </c>
    </row>
    <row r="4" spans="1:8">
      <c r="A4" s="19" t="s">
        <v>319</v>
      </c>
      <c r="B4" t="s">
        <v>296</v>
      </c>
    </row>
    <row r="5" spans="1:8">
      <c r="A5" s="20">
        <v>2012</v>
      </c>
      <c r="B5" s="21">
        <v>218</v>
      </c>
    </row>
    <row r="6" spans="1:8">
      <c r="A6" s="22">
        <v>0</v>
      </c>
      <c r="B6" s="21">
        <v>2</v>
      </c>
    </row>
    <row r="7" spans="1:8">
      <c r="A7" s="22">
        <v>1</v>
      </c>
      <c r="B7" s="21">
        <v>41</v>
      </c>
    </row>
    <row r="8" spans="1:8">
      <c r="A8" s="22">
        <v>2</v>
      </c>
      <c r="B8" s="21">
        <v>39</v>
      </c>
    </row>
    <row r="9" spans="1:8">
      <c r="A9" s="22">
        <v>3</v>
      </c>
      <c r="B9" s="21">
        <v>23</v>
      </c>
    </row>
    <row r="10" spans="1:8">
      <c r="A10" s="22">
        <v>4</v>
      </c>
      <c r="B10" s="21">
        <v>20</v>
      </c>
    </row>
    <row r="11" spans="1:8">
      <c r="A11" s="22">
        <v>5</v>
      </c>
      <c r="B11" s="21">
        <v>10</v>
      </c>
    </row>
    <row r="12" spans="1:8">
      <c r="A12" s="22">
        <v>6</v>
      </c>
      <c r="B12" s="21">
        <v>8</v>
      </c>
    </row>
    <row r="13" spans="1:8">
      <c r="A13" s="22">
        <v>7</v>
      </c>
      <c r="B13" s="21">
        <v>13</v>
      </c>
    </row>
    <row r="14" spans="1:8">
      <c r="A14" s="22">
        <v>8</v>
      </c>
      <c r="B14" s="21">
        <v>6</v>
      </c>
    </row>
    <row r="15" spans="1:8">
      <c r="A15" s="22">
        <v>9</v>
      </c>
      <c r="B15" s="21">
        <v>6</v>
      </c>
    </row>
    <row r="16" spans="1:8">
      <c r="A16" s="22">
        <v>10</v>
      </c>
      <c r="B16" s="21">
        <v>4</v>
      </c>
    </row>
    <row r="17" spans="1:2">
      <c r="A17" s="22">
        <v>11</v>
      </c>
      <c r="B17" s="21">
        <v>2</v>
      </c>
    </row>
    <row r="18" spans="1:2">
      <c r="A18" s="22">
        <v>12</v>
      </c>
      <c r="B18" s="21">
        <v>1</v>
      </c>
    </row>
    <row r="19" spans="1:2">
      <c r="A19" s="22">
        <v>13</v>
      </c>
      <c r="B19" s="21">
        <v>2</v>
      </c>
    </row>
    <row r="20" spans="1:2">
      <c r="A20" s="22">
        <v>14</v>
      </c>
      <c r="B20" s="21">
        <v>2</v>
      </c>
    </row>
    <row r="21" spans="1:2">
      <c r="A21" s="22">
        <v>15</v>
      </c>
      <c r="B21" s="21">
        <v>3</v>
      </c>
    </row>
    <row r="22" spans="1:2">
      <c r="A22" s="22">
        <v>17</v>
      </c>
      <c r="B22" s="21">
        <v>1</v>
      </c>
    </row>
    <row r="23" spans="1:2">
      <c r="A23" s="22">
        <v>20</v>
      </c>
      <c r="B23" s="21">
        <v>1</v>
      </c>
    </row>
    <row r="24" spans="1:2">
      <c r="A24" s="22">
        <v>21</v>
      </c>
      <c r="B24" s="21">
        <v>1</v>
      </c>
    </row>
    <row r="25" spans="1:2">
      <c r="A25" s="22">
        <v>22</v>
      </c>
      <c r="B25" s="21">
        <v>1</v>
      </c>
    </row>
    <row r="26" spans="1:2">
      <c r="A26" s="22">
        <v>23</v>
      </c>
      <c r="B26" s="21">
        <v>1</v>
      </c>
    </row>
    <row r="27" spans="1:2">
      <c r="A27" s="22">
        <v>24</v>
      </c>
      <c r="B27" s="21">
        <v>1</v>
      </c>
    </row>
    <row r="28" spans="1:2">
      <c r="A28" s="22">
        <v>26</v>
      </c>
      <c r="B28" s="21">
        <v>1</v>
      </c>
    </row>
    <row r="29" spans="1:2">
      <c r="A29" s="22">
        <v>39</v>
      </c>
      <c r="B29" s="21">
        <v>1</v>
      </c>
    </row>
    <row r="30" spans="1:2">
      <c r="A30" s="22">
        <v>43</v>
      </c>
      <c r="B30" s="21">
        <v>1</v>
      </c>
    </row>
    <row r="31" spans="1:2">
      <c r="A31" s="22">
        <v>48</v>
      </c>
      <c r="B31" s="21">
        <v>1</v>
      </c>
    </row>
    <row r="32" spans="1:2">
      <c r="A32" s="22">
        <v>52</v>
      </c>
      <c r="B32" s="21">
        <v>1</v>
      </c>
    </row>
    <row r="33" spans="1:2">
      <c r="A33" s="22">
        <v>57</v>
      </c>
      <c r="B33" s="21">
        <v>1</v>
      </c>
    </row>
    <row r="34" spans="1:2">
      <c r="A34" s="22">
        <v>2750</v>
      </c>
      <c r="B34" s="21">
        <v>1</v>
      </c>
    </row>
    <row r="35" spans="1:2">
      <c r="A35" s="22" t="s">
        <v>321</v>
      </c>
      <c r="B35" s="21">
        <v>23</v>
      </c>
    </row>
    <row r="36" spans="1:2">
      <c r="A36" s="20">
        <v>2013</v>
      </c>
      <c r="B36" s="21">
        <v>220</v>
      </c>
    </row>
    <row r="37" spans="1:2">
      <c r="A37" s="22">
        <v>0</v>
      </c>
      <c r="B37" s="21">
        <v>4</v>
      </c>
    </row>
    <row r="38" spans="1:2">
      <c r="A38" s="22">
        <v>1</v>
      </c>
      <c r="B38" s="21">
        <v>43</v>
      </c>
    </row>
    <row r="39" spans="1:2">
      <c r="A39" s="22">
        <v>2</v>
      </c>
      <c r="B39" s="21">
        <v>31</v>
      </c>
    </row>
    <row r="40" spans="1:2">
      <c r="A40" s="22">
        <v>3</v>
      </c>
      <c r="B40" s="21">
        <v>24</v>
      </c>
    </row>
    <row r="41" spans="1:2">
      <c r="A41" s="22">
        <v>4</v>
      </c>
      <c r="B41" s="21">
        <v>18</v>
      </c>
    </row>
    <row r="42" spans="1:2">
      <c r="A42" s="22">
        <v>5</v>
      </c>
      <c r="B42" s="21">
        <v>9</v>
      </c>
    </row>
    <row r="43" spans="1:2">
      <c r="A43" s="22">
        <v>6</v>
      </c>
      <c r="B43" s="21">
        <v>13</v>
      </c>
    </row>
    <row r="44" spans="1:2">
      <c r="A44" s="22">
        <v>7</v>
      </c>
      <c r="B44" s="21">
        <v>8</v>
      </c>
    </row>
    <row r="45" spans="1:2">
      <c r="A45" s="22">
        <v>8</v>
      </c>
      <c r="B45" s="21">
        <v>4</v>
      </c>
    </row>
    <row r="46" spans="1:2">
      <c r="A46" s="22">
        <v>9</v>
      </c>
      <c r="B46" s="21">
        <v>9</v>
      </c>
    </row>
    <row r="47" spans="1:2">
      <c r="A47" s="22">
        <v>10</v>
      </c>
      <c r="B47" s="21">
        <v>5</v>
      </c>
    </row>
    <row r="48" spans="1:2">
      <c r="A48" s="22">
        <v>11</v>
      </c>
      <c r="B48" s="21">
        <v>1</v>
      </c>
    </row>
    <row r="49" spans="1:2">
      <c r="A49" s="22">
        <v>12</v>
      </c>
      <c r="B49" s="21">
        <v>2</v>
      </c>
    </row>
    <row r="50" spans="1:2">
      <c r="A50" s="22">
        <v>13</v>
      </c>
      <c r="B50" s="21">
        <v>1</v>
      </c>
    </row>
    <row r="51" spans="1:2">
      <c r="A51" s="22">
        <v>14</v>
      </c>
      <c r="B51" s="21">
        <v>5</v>
      </c>
    </row>
    <row r="52" spans="1:2">
      <c r="A52" s="22">
        <v>15</v>
      </c>
      <c r="B52" s="21">
        <v>2</v>
      </c>
    </row>
    <row r="53" spans="1:2">
      <c r="A53" s="22">
        <v>16</v>
      </c>
      <c r="B53" s="21">
        <v>1</v>
      </c>
    </row>
    <row r="54" spans="1:2">
      <c r="A54" s="22">
        <v>17</v>
      </c>
      <c r="B54" s="21">
        <v>2</v>
      </c>
    </row>
    <row r="55" spans="1:2">
      <c r="A55" s="22">
        <v>18</v>
      </c>
      <c r="B55" s="21">
        <v>1</v>
      </c>
    </row>
    <row r="56" spans="1:2">
      <c r="A56" s="22">
        <v>19</v>
      </c>
      <c r="B56" s="21">
        <v>2</v>
      </c>
    </row>
    <row r="57" spans="1:2">
      <c r="A57" s="22">
        <v>20</v>
      </c>
      <c r="B57" s="21">
        <v>2</v>
      </c>
    </row>
    <row r="58" spans="1:2">
      <c r="A58" s="22">
        <v>24</v>
      </c>
      <c r="B58" s="21">
        <v>2</v>
      </c>
    </row>
    <row r="59" spans="1:2">
      <c r="A59" s="22">
        <v>26</v>
      </c>
      <c r="B59" s="21">
        <v>1</v>
      </c>
    </row>
    <row r="60" spans="1:2">
      <c r="A60" s="22">
        <v>28</v>
      </c>
      <c r="B60" s="21">
        <v>1</v>
      </c>
    </row>
    <row r="61" spans="1:2">
      <c r="A61" s="22">
        <v>29</v>
      </c>
      <c r="B61" s="21">
        <v>1</v>
      </c>
    </row>
    <row r="62" spans="1:2">
      <c r="A62" s="22">
        <v>31</v>
      </c>
      <c r="B62" s="21">
        <v>1</v>
      </c>
    </row>
    <row r="63" spans="1:2">
      <c r="A63" s="22">
        <v>34</v>
      </c>
      <c r="B63" s="21">
        <v>1</v>
      </c>
    </row>
    <row r="64" spans="1:2">
      <c r="A64" s="22">
        <v>39</v>
      </c>
      <c r="B64" s="21">
        <v>1</v>
      </c>
    </row>
    <row r="65" spans="1:2">
      <c r="A65" s="22">
        <v>46</v>
      </c>
      <c r="B65" s="21">
        <v>1</v>
      </c>
    </row>
    <row r="66" spans="1:2">
      <c r="A66" s="22">
        <v>54</v>
      </c>
      <c r="B66" s="21">
        <v>1</v>
      </c>
    </row>
    <row r="67" spans="1:2">
      <c r="A67" s="22">
        <v>2622</v>
      </c>
      <c r="B67" s="21">
        <v>1</v>
      </c>
    </row>
    <row r="68" spans="1:2">
      <c r="A68" s="22" t="s">
        <v>321</v>
      </c>
      <c r="B68" s="21">
        <v>22</v>
      </c>
    </row>
    <row r="69" spans="1:2">
      <c r="A69" s="20">
        <v>2014</v>
      </c>
      <c r="B69" s="21">
        <v>207</v>
      </c>
    </row>
    <row r="70" spans="1:2">
      <c r="A70" s="22">
        <v>0</v>
      </c>
      <c r="B70" s="21">
        <v>2</v>
      </c>
    </row>
    <row r="71" spans="1:2">
      <c r="A71" s="22">
        <v>1</v>
      </c>
      <c r="B71" s="21">
        <v>46</v>
      </c>
    </row>
    <row r="72" spans="1:2">
      <c r="A72" s="22">
        <v>2</v>
      </c>
      <c r="B72" s="21">
        <v>29</v>
      </c>
    </row>
    <row r="73" spans="1:2">
      <c r="A73" s="22">
        <v>3</v>
      </c>
      <c r="B73" s="21">
        <v>15</v>
      </c>
    </row>
    <row r="74" spans="1:2">
      <c r="A74" s="22">
        <v>4</v>
      </c>
      <c r="B74" s="21">
        <v>21</v>
      </c>
    </row>
    <row r="75" spans="1:2">
      <c r="A75" s="22">
        <v>5</v>
      </c>
      <c r="B75" s="21">
        <v>16</v>
      </c>
    </row>
    <row r="76" spans="1:2">
      <c r="A76" s="22">
        <v>6</v>
      </c>
      <c r="B76" s="21">
        <v>7</v>
      </c>
    </row>
    <row r="77" spans="1:2">
      <c r="A77" s="22">
        <v>7</v>
      </c>
      <c r="B77" s="21">
        <v>9</v>
      </c>
    </row>
    <row r="78" spans="1:2">
      <c r="A78" s="22">
        <v>8</v>
      </c>
      <c r="B78" s="21">
        <v>3</v>
      </c>
    </row>
    <row r="79" spans="1:2">
      <c r="A79" s="22">
        <v>9</v>
      </c>
      <c r="B79" s="21">
        <v>9</v>
      </c>
    </row>
    <row r="80" spans="1:2">
      <c r="A80" s="22">
        <v>10</v>
      </c>
      <c r="B80" s="21">
        <v>6</v>
      </c>
    </row>
    <row r="81" spans="1:2">
      <c r="A81" s="22">
        <v>11</v>
      </c>
      <c r="B81" s="21">
        <v>4</v>
      </c>
    </row>
    <row r="82" spans="1:2">
      <c r="A82" s="22">
        <v>12</v>
      </c>
      <c r="B82" s="21">
        <v>2</v>
      </c>
    </row>
    <row r="83" spans="1:2">
      <c r="A83" s="22">
        <v>14</v>
      </c>
      <c r="B83" s="21">
        <v>2</v>
      </c>
    </row>
    <row r="84" spans="1:2">
      <c r="A84" s="22">
        <v>15</v>
      </c>
      <c r="B84" s="21">
        <v>2</v>
      </c>
    </row>
    <row r="85" spans="1:2">
      <c r="A85" s="22">
        <v>16</v>
      </c>
      <c r="B85" s="21">
        <v>2</v>
      </c>
    </row>
    <row r="86" spans="1:2">
      <c r="A86" s="22">
        <v>17</v>
      </c>
      <c r="B86" s="21">
        <v>2</v>
      </c>
    </row>
    <row r="87" spans="1:2">
      <c r="A87" s="22">
        <v>18</v>
      </c>
      <c r="B87" s="21">
        <v>1</v>
      </c>
    </row>
    <row r="88" spans="1:2">
      <c r="A88" s="22">
        <v>24</v>
      </c>
      <c r="B88" s="21">
        <v>1</v>
      </c>
    </row>
    <row r="89" spans="1:2">
      <c r="A89" s="22">
        <v>27</v>
      </c>
      <c r="B89" s="21">
        <v>1</v>
      </c>
    </row>
    <row r="90" spans="1:2">
      <c r="A90" s="22">
        <v>30</v>
      </c>
      <c r="B90" s="21">
        <v>1</v>
      </c>
    </row>
    <row r="91" spans="1:2">
      <c r="A91" s="22">
        <v>31</v>
      </c>
      <c r="B91" s="21">
        <v>1</v>
      </c>
    </row>
    <row r="92" spans="1:2">
      <c r="A92" s="22">
        <v>36</v>
      </c>
      <c r="B92" s="21">
        <v>1</v>
      </c>
    </row>
    <row r="93" spans="1:2">
      <c r="A93" s="22">
        <v>37</v>
      </c>
      <c r="B93" s="21">
        <v>1</v>
      </c>
    </row>
    <row r="94" spans="1:2">
      <c r="A94" s="22">
        <v>38</v>
      </c>
      <c r="B94" s="21">
        <v>1</v>
      </c>
    </row>
    <row r="95" spans="1:2">
      <c r="A95" s="22">
        <v>41</v>
      </c>
      <c r="B95" s="21">
        <v>1</v>
      </c>
    </row>
    <row r="96" spans="1:2">
      <c r="A96" s="22">
        <v>45</v>
      </c>
      <c r="B96" s="21">
        <v>1</v>
      </c>
    </row>
    <row r="97" spans="1:2">
      <c r="A97" s="22">
        <v>53</v>
      </c>
      <c r="B97" s="21">
        <v>1</v>
      </c>
    </row>
    <row r="98" spans="1:2">
      <c r="A98" s="22">
        <v>2483</v>
      </c>
      <c r="B98" s="21">
        <v>1</v>
      </c>
    </row>
    <row r="99" spans="1:2">
      <c r="A99" s="22" t="s">
        <v>321</v>
      </c>
      <c r="B99" s="21">
        <v>18</v>
      </c>
    </row>
    <row r="100" spans="1:2">
      <c r="A100" s="20">
        <v>2015</v>
      </c>
      <c r="B100" s="21">
        <v>224</v>
      </c>
    </row>
    <row r="101" spans="1:2">
      <c r="A101" s="22">
        <v>0</v>
      </c>
      <c r="B101" s="21">
        <v>5</v>
      </c>
    </row>
    <row r="102" spans="1:2">
      <c r="A102" s="22">
        <v>1</v>
      </c>
      <c r="B102" s="21">
        <v>44</v>
      </c>
    </row>
    <row r="103" spans="1:2">
      <c r="A103" s="22">
        <v>2</v>
      </c>
      <c r="B103" s="21">
        <v>30</v>
      </c>
    </row>
    <row r="104" spans="1:2">
      <c r="A104" s="22">
        <v>3</v>
      </c>
      <c r="B104" s="21">
        <v>17</v>
      </c>
    </row>
    <row r="105" spans="1:2">
      <c r="A105" s="22">
        <v>4</v>
      </c>
      <c r="B105" s="21">
        <v>21</v>
      </c>
    </row>
    <row r="106" spans="1:2">
      <c r="A106" s="22">
        <v>5</v>
      </c>
      <c r="B106" s="21">
        <v>14</v>
      </c>
    </row>
    <row r="107" spans="1:2">
      <c r="A107" s="22">
        <v>6</v>
      </c>
      <c r="B107" s="21">
        <v>10</v>
      </c>
    </row>
    <row r="108" spans="1:2">
      <c r="A108" s="22">
        <v>7</v>
      </c>
      <c r="B108" s="21">
        <v>12</v>
      </c>
    </row>
    <row r="109" spans="1:2">
      <c r="A109" s="22">
        <v>8</v>
      </c>
      <c r="B109" s="21">
        <v>8</v>
      </c>
    </row>
    <row r="110" spans="1:2">
      <c r="A110" s="22">
        <v>9</v>
      </c>
      <c r="B110" s="21">
        <v>7</v>
      </c>
    </row>
    <row r="111" spans="1:2">
      <c r="A111" s="22">
        <v>10</v>
      </c>
      <c r="B111" s="21">
        <v>6</v>
      </c>
    </row>
    <row r="112" spans="1:2">
      <c r="A112" s="22">
        <v>11</v>
      </c>
      <c r="B112" s="21">
        <v>4</v>
      </c>
    </row>
    <row r="113" spans="1:2">
      <c r="A113" s="22">
        <v>12</v>
      </c>
      <c r="B113" s="21">
        <v>2</v>
      </c>
    </row>
    <row r="114" spans="1:2">
      <c r="A114" s="22">
        <v>13</v>
      </c>
      <c r="B114" s="21">
        <v>1</v>
      </c>
    </row>
    <row r="115" spans="1:2">
      <c r="A115" s="22">
        <v>14</v>
      </c>
      <c r="B115" s="21">
        <v>1</v>
      </c>
    </row>
    <row r="116" spans="1:2">
      <c r="A116" s="22">
        <v>17</v>
      </c>
      <c r="B116" s="21">
        <v>2</v>
      </c>
    </row>
    <row r="117" spans="1:2">
      <c r="A117" s="22">
        <v>18</v>
      </c>
      <c r="B117" s="21">
        <v>1</v>
      </c>
    </row>
    <row r="118" spans="1:2">
      <c r="A118" s="22">
        <v>21</v>
      </c>
      <c r="B118" s="21">
        <v>1</v>
      </c>
    </row>
    <row r="119" spans="1:2">
      <c r="A119" s="22">
        <v>23</v>
      </c>
      <c r="B119" s="21">
        <v>1</v>
      </c>
    </row>
    <row r="120" spans="1:2">
      <c r="A120" s="22">
        <v>28</v>
      </c>
      <c r="B120" s="21">
        <v>1</v>
      </c>
    </row>
    <row r="121" spans="1:2">
      <c r="A121" s="22">
        <v>29</v>
      </c>
      <c r="B121" s="21">
        <v>1</v>
      </c>
    </row>
    <row r="122" spans="1:2">
      <c r="A122" s="22">
        <v>33</v>
      </c>
      <c r="B122" s="21">
        <v>1</v>
      </c>
    </row>
    <row r="123" spans="1:2">
      <c r="A123" s="22">
        <v>37</v>
      </c>
      <c r="B123" s="21">
        <v>1</v>
      </c>
    </row>
    <row r="124" spans="1:2">
      <c r="A124" s="22">
        <v>41</v>
      </c>
      <c r="B124" s="21">
        <v>1</v>
      </c>
    </row>
    <row r="125" spans="1:2">
      <c r="A125" s="22">
        <v>44</v>
      </c>
      <c r="B125" s="21">
        <v>1</v>
      </c>
    </row>
    <row r="126" spans="1:2">
      <c r="A126" s="22">
        <v>45</v>
      </c>
      <c r="B126" s="21">
        <v>1</v>
      </c>
    </row>
    <row r="127" spans="1:2">
      <c r="A127" s="22">
        <v>49</v>
      </c>
      <c r="B127" s="21">
        <v>1</v>
      </c>
    </row>
    <row r="128" spans="1:2">
      <c r="A128" s="22">
        <v>51</v>
      </c>
      <c r="B128" s="21">
        <v>1</v>
      </c>
    </row>
    <row r="129" spans="1:2">
      <c r="A129" s="22">
        <v>2727</v>
      </c>
      <c r="B129" s="21">
        <v>1</v>
      </c>
    </row>
    <row r="130" spans="1:2">
      <c r="A130" s="22" t="s">
        <v>321</v>
      </c>
      <c r="B130" s="21">
        <v>27</v>
      </c>
    </row>
    <row r="131" spans="1:2">
      <c r="A131" s="20" t="s">
        <v>320</v>
      </c>
      <c r="B131" s="21">
        <v>869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0"/>
  <sheetViews>
    <sheetView workbookViewId="0">
      <pane xSplit="3" ySplit="1" topLeftCell="D862" activePane="bottomRight" state="frozen"/>
      <selection pane="topRight" activeCell="D1" sqref="D1"/>
      <selection pane="bottomLeft" activeCell="A2" sqref="A2"/>
      <selection pane="bottomRight" sqref="A1:P870"/>
    </sheetView>
  </sheetViews>
  <sheetFormatPr baseColWidth="10" defaultRowHeight="15" x14ac:dyDescent="0"/>
  <cols>
    <col min="1" max="1" width="19.5" bestFit="1" customWidth="1"/>
    <col min="2" max="2" width="16" bestFit="1" customWidth="1"/>
    <col min="3" max="3" width="5.1640625" bestFit="1" customWidth="1"/>
    <col min="4" max="4" width="10.33203125" bestFit="1" customWidth="1"/>
    <col min="5" max="5" width="10.1640625" bestFit="1" customWidth="1"/>
    <col min="6" max="6" width="8.5" bestFit="1" customWidth="1"/>
    <col min="7" max="7" width="9.33203125" bestFit="1" customWidth="1"/>
    <col min="8" max="8" width="9.1640625" bestFit="1" customWidth="1"/>
    <col min="9" max="9" width="7.5" bestFit="1" customWidth="1"/>
    <col min="10" max="10" width="12.33203125" bestFit="1" customWidth="1"/>
    <col min="11" max="11" width="8.33203125" bestFit="1" customWidth="1"/>
    <col min="12" max="12" width="10" bestFit="1" customWidth="1"/>
    <col min="13" max="13" width="9.33203125" style="4" bestFit="1" customWidth="1"/>
    <col min="14" max="16" width="10.83203125" style="3"/>
  </cols>
  <sheetData>
    <row r="1" spans="1:19">
      <c r="A1" s="1" t="s">
        <v>0</v>
      </c>
      <c r="B1" s="1" t="s">
        <v>289</v>
      </c>
      <c r="C1" s="1" t="s">
        <v>288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5" t="s">
        <v>268</v>
      </c>
      <c r="N1" s="2" t="s">
        <v>281</v>
      </c>
      <c r="O1" s="2" t="s">
        <v>282</v>
      </c>
      <c r="P1" s="2" t="s">
        <v>283</v>
      </c>
    </row>
    <row r="2" spans="1:19">
      <c r="A2" t="s">
        <v>10</v>
      </c>
      <c r="B2" t="s">
        <v>10</v>
      </c>
      <c r="C2">
        <v>2012</v>
      </c>
      <c r="D2">
        <v>6</v>
      </c>
      <c r="E2">
        <v>0</v>
      </c>
      <c r="F2">
        <v>5</v>
      </c>
      <c r="G2">
        <v>2</v>
      </c>
      <c r="H2">
        <v>0</v>
      </c>
      <c r="I2">
        <v>2</v>
      </c>
      <c r="J2">
        <v>8</v>
      </c>
      <c r="K2">
        <v>7</v>
      </c>
      <c r="L2">
        <v>0</v>
      </c>
      <c r="M2" s="4">
        <v>36977</v>
      </c>
      <c r="N2" s="3">
        <f>SUM((D2/M2)*1000)</f>
        <v>0.16226302836898612</v>
      </c>
      <c r="O2" s="3">
        <f>SUM((G2/M2)*1000)</f>
        <v>5.4087676122995372E-2</v>
      </c>
      <c r="P2" s="3">
        <f>SUM((J2/M2)*1000)</f>
        <v>0.21635070449198149</v>
      </c>
      <c r="R2">
        <f>D2/M2</f>
        <v>1.6226302836898612E-4</v>
      </c>
      <c r="S2">
        <f>R2*1000</f>
        <v>0.16226302836898612</v>
      </c>
    </row>
    <row r="3" spans="1:19">
      <c r="A3" t="s">
        <v>10</v>
      </c>
      <c r="B3" t="s">
        <v>10</v>
      </c>
      <c r="C3">
        <v>2013</v>
      </c>
      <c r="D3">
        <v>8</v>
      </c>
      <c r="E3">
        <v>0</v>
      </c>
      <c r="F3">
        <v>8</v>
      </c>
      <c r="G3">
        <v>2</v>
      </c>
      <c r="H3">
        <v>0</v>
      </c>
      <c r="I3">
        <v>2</v>
      </c>
      <c r="J3">
        <v>10</v>
      </c>
      <c r="K3">
        <v>10</v>
      </c>
      <c r="L3">
        <v>0</v>
      </c>
      <c r="M3" s="4">
        <v>37126</v>
      </c>
      <c r="N3" s="3">
        <f t="shared" ref="N3:N66" si="0">SUM((D3/M3)*1000)</f>
        <v>0.21548241124818188</v>
      </c>
      <c r="O3" s="3">
        <f t="shared" ref="O3:O66" si="1">SUM((G3/M3)*1000)</f>
        <v>5.3870602812045469E-2</v>
      </c>
      <c r="P3" s="3">
        <f t="shared" ref="P3:P66" si="2">SUM((J3/M3)*1000)</f>
        <v>0.26935301406022732</v>
      </c>
    </row>
    <row r="4" spans="1:19">
      <c r="A4" t="s">
        <v>10</v>
      </c>
      <c r="B4" t="s">
        <v>10</v>
      </c>
      <c r="C4">
        <v>2014</v>
      </c>
      <c r="D4">
        <v>7</v>
      </c>
      <c r="E4">
        <v>0</v>
      </c>
      <c r="F4">
        <v>7</v>
      </c>
      <c r="G4">
        <v>4</v>
      </c>
      <c r="H4">
        <v>0</v>
      </c>
      <c r="I4">
        <v>4</v>
      </c>
      <c r="J4">
        <v>11</v>
      </c>
      <c r="K4">
        <v>11</v>
      </c>
      <c r="L4">
        <v>0</v>
      </c>
      <c r="M4" s="4">
        <v>37215</v>
      </c>
      <c r="N4" s="3">
        <f t="shared" si="0"/>
        <v>0.18809619776971653</v>
      </c>
      <c r="O4" s="3">
        <f t="shared" si="1"/>
        <v>0.10748354158269516</v>
      </c>
      <c r="P4" s="3">
        <f t="shared" si="2"/>
        <v>0.29557973935241166</v>
      </c>
      <c r="R4">
        <f>13000/312000</f>
        <v>4.1666666666666664E-2</v>
      </c>
      <c r="S4">
        <f>R4*1000</f>
        <v>41.666666666666664</v>
      </c>
    </row>
    <row r="5" spans="1:19">
      <c r="A5" t="s">
        <v>10</v>
      </c>
      <c r="B5" t="s">
        <v>10</v>
      </c>
      <c r="C5">
        <v>2015</v>
      </c>
      <c r="D5">
        <v>9</v>
      </c>
      <c r="E5">
        <v>0</v>
      </c>
      <c r="F5">
        <v>9</v>
      </c>
      <c r="G5">
        <v>10</v>
      </c>
      <c r="H5">
        <v>0</v>
      </c>
      <c r="I5">
        <v>10</v>
      </c>
      <c r="J5">
        <v>19</v>
      </c>
      <c r="K5">
        <v>19</v>
      </c>
      <c r="L5">
        <v>0</v>
      </c>
      <c r="M5" s="4">
        <v>37270</v>
      </c>
      <c r="N5" s="3">
        <f t="shared" si="0"/>
        <v>0.24148108398175475</v>
      </c>
      <c r="O5" s="3">
        <f t="shared" si="1"/>
        <v>0.26831231553528306</v>
      </c>
      <c r="P5" s="3">
        <f t="shared" si="2"/>
        <v>0.50979339951703784</v>
      </c>
    </row>
    <row r="6" spans="1:19">
      <c r="A6" t="s">
        <v>11</v>
      </c>
      <c r="B6" t="s">
        <v>11</v>
      </c>
      <c r="C6">
        <v>2012</v>
      </c>
      <c r="D6">
        <v>2</v>
      </c>
      <c r="E6">
        <v>0</v>
      </c>
      <c r="F6">
        <v>2</v>
      </c>
      <c r="G6">
        <v>2</v>
      </c>
      <c r="H6">
        <v>0</v>
      </c>
      <c r="I6">
        <v>2</v>
      </c>
      <c r="J6">
        <v>4</v>
      </c>
      <c r="K6">
        <v>4</v>
      </c>
      <c r="L6">
        <v>0</v>
      </c>
      <c r="M6" s="4">
        <v>29924</v>
      </c>
      <c r="N6" s="3">
        <f t="shared" si="0"/>
        <v>6.6835984494051592E-2</v>
      </c>
      <c r="O6" s="3">
        <f t="shared" si="1"/>
        <v>6.6835984494051592E-2</v>
      </c>
      <c r="P6" s="3">
        <f t="shared" si="2"/>
        <v>0.13367196898810318</v>
      </c>
    </row>
    <row r="7" spans="1:19">
      <c r="A7" t="s">
        <v>11</v>
      </c>
      <c r="B7" t="s">
        <v>11</v>
      </c>
      <c r="C7">
        <v>2013</v>
      </c>
      <c r="D7">
        <v>3</v>
      </c>
      <c r="E7">
        <v>0</v>
      </c>
      <c r="F7">
        <v>3</v>
      </c>
      <c r="G7">
        <v>4</v>
      </c>
      <c r="H7">
        <v>1</v>
      </c>
      <c r="I7">
        <v>3</v>
      </c>
      <c r="J7">
        <v>7</v>
      </c>
      <c r="K7">
        <v>6</v>
      </c>
      <c r="L7">
        <v>1</v>
      </c>
      <c r="M7" s="4">
        <v>30078</v>
      </c>
      <c r="N7" s="3">
        <f t="shared" si="0"/>
        <v>9.9740674246957914E-2</v>
      </c>
      <c r="O7" s="3">
        <f t="shared" si="1"/>
        <v>0.13298756566261055</v>
      </c>
      <c r="P7" s="3">
        <f t="shared" si="2"/>
        <v>0.23272823990956845</v>
      </c>
    </row>
    <row r="8" spans="1:19">
      <c r="A8" t="s">
        <v>11</v>
      </c>
      <c r="B8" t="s">
        <v>11</v>
      </c>
      <c r="C8">
        <v>2014</v>
      </c>
      <c r="D8">
        <v>3</v>
      </c>
      <c r="E8">
        <v>0</v>
      </c>
      <c r="F8">
        <v>3</v>
      </c>
      <c r="G8">
        <v>2</v>
      </c>
      <c r="H8">
        <v>0</v>
      </c>
      <c r="I8">
        <v>2</v>
      </c>
      <c r="J8">
        <v>5</v>
      </c>
      <c r="K8">
        <v>5</v>
      </c>
      <c r="L8">
        <v>0</v>
      </c>
      <c r="M8" s="4">
        <v>30189</v>
      </c>
      <c r="N8" s="3">
        <f t="shared" si="0"/>
        <v>9.9373944151843391E-2</v>
      </c>
      <c r="O8" s="3">
        <f t="shared" si="1"/>
        <v>6.6249296101228927E-2</v>
      </c>
      <c r="P8" s="3">
        <f t="shared" si="2"/>
        <v>0.16562324025307232</v>
      </c>
    </row>
    <row r="9" spans="1:19">
      <c r="A9" t="s">
        <v>11</v>
      </c>
      <c r="B9" t="s">
        <v>11</v>
      </c>
      <c r="C9">
        <v>2015</v>
      </c>
      <c r="D9">
        <v>2</v>
      </c>
      <c r="E9">
        <v>0</v>
      </c>
      <c r="F9">
        <v>2</v>
      </c>
      <c r="G9">
        <v>4</v>
      </c>
      <c r="H9">
        <v>0</v>
      </c>
      <c r="I9">
        <v>4</v>
      </c>
      <c r="J9">
        <v>6</v>
      </c>
      <c r="K9">
        <v>6</v>
      </c>
      <c r="L9">
        <v>0</v>
      </c>
      <c r="M9" s="4">
        <v>30278</v>
      </c>
      <c r="N9" s="3">
        <f t="shared" si="0"/>
        <v>6.6054561067441703E-2</v>
      </c>
      <c r="O9" s="3">
        <f t="shared" si="1"/>
        <v>0.13210912213488341</v>
      </c>
      <c r="P9" s="3">
        <f t="shared" si="2"/>
        <v>0.19816368320232514</v>
      </c>
    </row>
    <row r="10" spans="1:19">
      <c r="A10" t="s">
        <v>12</v>
      </c>
      <c r="B10" t="s">
        <v>12</v>
      </c>
      <c r="C10">
        <v>2012</v>
      </c>
      <c r="D10">
        <v>2</v>
      </c>
      <c r="E10">
        <v>0</v>
      </c>
      <c r="F10">
        <v>2</v>
      </c>
      <c r="G10">
        <v>4</v>
      </c>
      <c r="H10">
        <v>0</v>
      </c>
      <c r="I10">
        <v>4</v>
      </c>
      <c r="J10">
        <v>6</v>
      </c>
      <c r="K10">
        <v>6</v>
      </c>
      <c r="L10">
        <v>0</v>
      </c>
      <c r="M10" s="4">
        <v>19264</v>
      </c>
      <c r="N10" s="3">
        <f t="shared" si="0"/>
        <v>0.10382059800664452</v>
      </c>
      <c r="O10" s="3">
        <f t="shared" si="1"/>
        <v>0.20764119601328904</v>
      </c>
      <c r="P10" s="3">
        <f t="shared" si="2"/>
        <v>0.31146179401993351</v>
      </c>
    </row>
    <row r="11" spans="1:19">
      <c r="A11" t="s">
        <v>12</v>
      </c>
      <c r="B11" t="s">
        <v>12</v>
      </c>
      <c r="C11">
        <v>2013</v>
      </c>
      <c r="D11">
        <v>2</v>
      </c>
      <c r="E11">
        <v>0</v>
      </c>
      <c r="F11">
        <v>2</v>
      </c>
      <c r="G11">
        <v>9</v>
      </c>
      <c r="H11">
        <v>0</v>
      </c>
      <c r="I11">
        <v>8</v>
      </c>
      <c r="J11">
        <v>11</v>
      </c>
      <c r="K11">
        <v>10</v>
      </c>
      <c r="L11">
        <v>0</v>
      </c>
      <c r="M11" s="4">
        <v>19331</v>
      </c>
      <c r="N11" s="3">
        <f t="shared" si="0"/>
        <v>0.10346076250581966</v>
      </c>
      <c r="O11" s="3">
        <f t="shared" si="1"/>
        <v>0.46557343127618855</v>
      </c>
      <c r="P11" s="3">
        <f t="shared" si="2"/>
        <v>0.56903419378200815</v>
      </c>
    </row>
    <row r="12" spans="1:19">
      <c r="A12" t="s">
        <v>12</v>
      </c>
      <c r="B12" t="s">
        <v>12</v>
      </c>
      <c r="C12">
        <v>2014</v>
      </c>
      <c r="D12">
        <v>2</v>
      </c>
      <c r="E12">
        <v>0</v>
      </c>
      <c r="F12">
        <v>2</v>
      </c>
      <c r="G12">
        <v>5</v>
      </c>
      <c r="H12">
        <v>0</v>
      </c>
      <c r="I12">
        <v>4</v>
      </c>
      <c r="J12">
        <v>7</v>
      </c>
      <c r="K12">
        <v>6</v>
      </c>
      <c r="L12">
        <v>0</v>
      </c>
      <c r="M12" s="4">
        <v>19385</v>
      </c>
      <c r="N12" s="3">
        <f t="shared" si="0"/>
        <v>0.10317255610007739</v>
      </c>
      <c r="O12" s="3">
        <f t="shared" si="1"/>
        <v>0.25793139025019346</v>
      </c>
      <c r="P12" s="3">
        <f t="shared" si="2"/>
        <v>0.36110394635027082</v>
      </c>
    </row>
    <row r="13" spans="1:19">
      <c r="A13" t="s">
        <v>12</v>
      </c>
      <c r="B13" t="s">
        <v>12</v>
      </c>
      <c r="C13">
        <v>2015</v>
      </c>
      <c r="D13">
        <v>5</v>
      </c>
      <c r="E13">
        <v>0</v>
      </c>
      <c r="F13">
        <v>4</v>
      </c>
      <c r="G13">
        <v>6</v>
      </c>
      <c r="H13">
        <v>0</v>
      </c>
      <c r="I13">
        <v>6</v>
      </c>
      <c r="J13">
        <v>11</v>
      </c>
      <c r="K13">
        <v>10</v>
      </c>
      <c r="L13">
        <v>0</v>
      </c>
      <c r="M13" s="4">
        <v>19396</v>
      </c>
      <c r="N13" s="3">
        <f t="shared" si="0"/>
        <v>0.25778511033202722</v>
      </c>
      <c r="O13" s="3">
        <f t="shared" si="1"/>
        <v>0.30934213239843267</v>
      </c>
      <c r="P13" s="3">
        <f t="shared" si="2"/>
        <v>0.56712724273045989</v>
      </c>
    </row>
    <row r="14" spans="1:19">
      <c r="A14" t="s">
        <v>13</v>
      </c>
      <c r="B14" t="s">
        <v>13</v>
      </c>
      <c r="C14">
        <v>2012</v>
      </c>
      <c r="D14">
        <v>2</v>
      </c>
      <c r="E14">
        <v>0</v>
      </c>
      <c r="F14">
        <v>2</v>
      </c>
      <c r="G14">
        <v>2</v>
      </c>
      <c r="H14">
        <v>0</v>
      </c>
      <c r="I14">
        <v>2</v>
      </c>
      <c r="J14">
        <v>4</v>
      </c>
      <c r="K14">
        <v>4</v>
      </c>
      <c r="L14">
        <v>0</v>
      </c>
      <c r="M14" s="4">
        <v>14185</v>
      </c>
      <c r="N14" s="3">
        <f t="shared" si="0"/>
        <v>0.14099400775467044</v>
      </c>
      <c r="O14" s="3">
        <f t="shared" si="1"/>
        <v>0.14099400775467044</v>
      </c>
      <c r="P14" s="3">
        <f t="shared" si="2"/>
        <v>0.28198801550934088</v>
      </c>
    </row>
    <row r="15" spans="1:19">
      <c r="A15" t="s">
        <v>13</v>
      </c>
      <c r="B15" t="s">
        <v>13</v>
      </c>
      <c r="C15">
        <v>2013</v>
      </c>
      <c r="D15">
        <v>2</v>
      </c>
      <c r="E15">
        <v>0</v>
      </c>
      <c r="F15">
        <v>2</v>
      </c>
      <c r="G15">
        <v>2</v>
      </c>
      <c r="H15">
        <v>0</v>
      </c>
      <c r="I15">
        <v>2</v>
      </c>
      <c r="J15">
        <v>4</v>
      </c>
      <c r="K15">
        <v>4</v>
      </c>
      <c r="L15">
        <v>0</v>
      </c>
      <c r="M15" s="4">
        <v>14354</v>
      </c>
      <c r="N15" s="3">
        <f t="shared" si="0"/>
        <v>0.13933398355858995</v>
      </c>
      <c r="O15" s="3">
        <f t="shared" si="1"/>
        <v>0.13933398355858995</v>
      </c>
      <c r="P15" s="3">
        <f t="shared" si="2"/>
        <v>0.27866796711717989</v>
      </c>
    </row>
    <row r="16" spans="1:19">
      <c r="A16" t="s">
        <v>13</v>
      </c>
      <c r="B16" t="s">
        <v>13</v>
      </c>
      <c r="C16">
        <v>2014</v>
      </c>
      <c r="D16">
        <v>1</v>
      </c>
      <c r="E16">
        <v>0</v>
      </c>
      <c r="F16">
        <v>1</v>
      </c>
      <c r="G16">
        <v>2</v>
      </c>
      <c r="H16">
        <v>0</v>
      </c>
      <c r="I16">
        <v>2</v>
      </c>
      <c r="J16">
        <v>3</v>
      </c>
      <c r="K16">
        <v>3</v>
      </c>
      <c r="L16">
        <v>0</v>
      </c>
      <c r="M16" s="4">
        <v>14395</v>
      </c>
      <c r="N16" s="3">
        <f t="shared" si="0"/>
        <v>6.9468565474122959E-2</v>
      </c>
      <c r="O16" s="3">
        <f t="shared" si="1"/>
        <v>0.13893713094824592</v>
      </c>
      <c r="P16" s="3">
        <f t="shared" si="2"/>
        <v>0.20840569642236889</v>
      </c>
    </row>
    <row r="17" spans="1:16">
      <c r="A17" t="s">
        <v>13</v>
      </c>
      <c r="B17" t="s">
        <v>13</v>
      </c>
      <c r="C17">
        <v>2015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2</v>
      </c>
      <c r="K17">
        <v>2</v>
      </c>
      <c r="L17">
        <v>0</v>
      </c>
      <c r="M17" s="4">
        <v>14386</v>
      </c>
      <c r="N17" s="3">
        <f t="shared" si="0"/>
        <v>6.9512025580425407E-2</v>
      </c>
      <c r="O17" s="3">
        <f t="shared" si="1"/>
        <v>6.9512025580425407E-2</v>
      </c>
      <c r="P17" s="3">
        <f t="shared" si="2"/>
        <v>0.13902405116085081</v>
      </c>
    </row>
    <row r="18" spans="1:16">
      <c r="A18" t="s">
        <v>14</v>
      </c>
      <c r="B18" t="s">
        <v>15</v>
      </c>
      <c r="C18">
        <v>2012</v>
      </c>
      <c r="D18">
        <v>18</v>
      </c>
      <c r="E18">
        <v>1</v>
      </c>
      <c r="F18">
        <v>17</v>
      </c>
      <c r="G18">
        <v>9</v>
      </c>
      <c r="H18">
        <v>0</v>
      </c>
      <c r="I18">
        <v>9</v>
      </c>
      <c r="J18">
        <v>27</v>
      </c>
      <c r="K18">
        <v>26</v>
      </c>
      <c r="L18">
        <v>1</v>
      </c>
      <c r="M18" s="4">
        <v>75221</v>
      </c>
      <c r="N18" s="3">
        <f t="shared" si="0"/>
        <v>0.23929487776019995</v>
      </c>
      <c r="O18" s="3">
        <f t="shared" si="1"/>
        <v>0.11964743888009997</v>
      </c>
      <c r="P18" s="3">
        <f t="shared" si="2"/>
        <v>0.35894231664029991</v>
      </c>
    </row>
    <row r="19" spans="1:16">
      <c r="A19" t="s">
        <v>14</v>
      </c>
      <c r="B19" t="s">
        <v>15</v>
      </c>
      <c r="C19">
        <v>2013</v>
      </c>
      <c r="D19">
        <v>13</v>
      </c>
      <c r="E19">
        <v>0</v>
      </c>
      <c r="F19">
        <v>12</v>
      </c>
      <c r="G19">
        <v>16</v>
      </c>
      <c r="H19">
        <v>0</v>
      </c>
      <c r="I19">
        <v>16</v>
      </c>
      <c r="J19">
        <v>29</v>
      </c>
      <c r="K19">
        <v>28</v>
      </c>
      <c r="L19">
        <v>0</v>
      </c>
      <c r="M19" s="4">
        <v>75492</v>
      </c>
      <c r="N19" s="3">
        <f t="shared" si="0"/>
        <v>0.17220367721083027</v>
      </c>
      <c r="O19" s="3">
        <f t="shared" si="1"/>
        <v>0.21194298733640651</v>
      </c>
      <c r="P19" s="3">
        <f t="shared" si="2"/>
        <v>0.38414666454723678</v>
      </c>
    </row>
    <row r="20" spans="1:16">
      <c r="A20" t="s">
        <v>14</v>
      </c>
      <c r="B20" t="s">
        <v>15</v>
      </c>
      <c r="C20">
        <v>2014</v>
      </c>
      <c r="D20">
        <v>24</v>
      </c>
      <c r="E20">
        <v>0</v>
      </c>
      <c r="F20">
        <v>24</v>
      </c>
      <c r="G20">
        <v>14</v>
      </c>
      <c r="H20">
        <v>0</v>
      </c>
      <c r="I20">
        <v>14</v>
      </c>
      <c r="J20">
        <v>38</v>
      </c>
      <c r="K20">
        <v>38</v>
      </c>
      <c r="L20">
        <v>0</v>
      </c>
      <c r="M20" s="4">
        <v>75577</v>
      </c>
      <c r="N20" s="3">
        <f t="shared" si="0"/>
        <v>0.31755692869523799</v>
      </c>
      <c r="O20" s="3">
        <f t="shared" si="1"/>
        <v>0.18524154173888882</v>
      </c>
      <c r="P20" s="3">
        <f t="shared" si="2"/>
        <v>0.50279847043412684</v>
      </c>
    </row>
    <row r="21" spans="1:16">
      <c r="A21" t="s">
        <v>14</v>
      </c>
      <c r="B21" t="s">
        <v>15</v>
      </c>
      <c r="C21">
        <v>2015</v>
      </c>
      <c r="D21">
        <v>16</v>
      </c>
      <c r="E21">
        <v>0</v>
      </c>
      <c r="F21">
        <v>16</v>
      </c>
      <c r="G21">
        <v>15</v>
      </c>
      <c r="H21">
        <v>1</v>
      </c>
      <c r="I21">
        <v>14</v>
      </c>
      <c r="J21">
        <v>31</v>
      </c>
      <c r="K21">
        <v>30</v>
      </c>
      <c r="L21">
        <v>1</v>
      </c>
      <c r="M21" s="4">
        <v>75802</v>
      </c>
      <c r="N21" s="3">
        <f t="shared" si="0"/>
        <v>0.21107622490171762</v>
      </c>
      <c r="O21" s="3">
        <f t="shared" si="1"/>
        <v>0.19788396084536028</v>
      </c>
      <c r="P21" s="3">
        <f t="shared" si="2"/>
        <v>0.40896018574707793</v>
      </c>
    </row>
    <row r="22" spans="1:16">
      <c r="A22" t="s">
        <v>16</v>
      </c>
      <c r="B22" t="s">
        <v>16</v>
      </c>
      <c r="C22">
        <v>2012</v>
      </c>
      <c r="D22">
        <v>46</v>
      </c>
      <c r="E22">
        <v>0</v>
      </c>
      <c r="F22">
        <v>45</v>
      </c>
      <c r="G22">
        <v>52</v>
      </c>
      <c r="H22">
        <v>0</v>
      </c>
      <c r="I22">
        <v>52</v>
      </c>
      <c r="J22">
        <v>98</v>
      </c>
      <c r="K22">
        <v>97</v>
      </c>
      <c r="L22">
        <v>0</v>
      </c>
      <c r="M22" s="4">
        <v>196569</v>
      </c>
      <c r="N22" s="3">
        <f t="shared" si="0"/>
        <v>0.23401451907472695</v>
      </c>
      <c r="O22" s="3">
        <f t="shared" si="1"/>
        <v>0.2645381519975174</v>
      </c>
      <c r="P22" s="3">
        <f t="shared" si="2"/>
        <v>0.49855267107224432</v>
      </c>
    </row>
    <row r="23" spans="1:16">
      <c r="A23" t="s">
        <v>16</v>
      </c>
      <c r="B23" t="s">
        <v>16</v>
      </c>
      <c r="C23">
        <v>2013</v>
      </c>
      <c r="D23">
        <v>39</v>
      </c>
      <c r="E23">
        <v>0</v>
      </c>
      <c r="F23">
        <v>39</v>
      </c>
      <c r="G23">
        <v>50</v>
      </c>
      <c r="H23">
        <v>3</v>
      </c>
      <c r="I23">
        <v>46</v>
      </c>
      <c r="J23">
        <v>89</v>
      </c>
      <c r="K23">
        <v>85</v>
      </c>
      <c r="L23">
        <v>3</v>
      </c>
      <c r="M23" s="4">
        <v>198726</v>
      </c>
      <c r="N23" s="3">
        <f t="shared" si="0"/>
        <v>0.19625011322121916</v>
      </c>
      <c r="O23" s="3">
        <f t="shared" si="1"/>
        <v>0.25160270925797329</v>
      </c>
      <c r="P23" s="3">
        <f t="shared" si="2"/>
        <v>0.44785282247919245</v>
      </c>
    </row>
    <row r="24" spans="1:16">
      <c r="A24" t="s">
        <v>16</v>
      </c>
      <c r="B24" t="s">
        <v>16</v>
      </c>
      <c r="C24">
        <v>2014</v>
      </c>
      <c r="D24">
        <v>44</v>
      </c>
      <c r="E24">
        <v>1</v>
      </c>
      <c r="F24">
        <v>43</v>
      </c>
      <c r="G24">
        <v>57</v>
      </c>
      <c r="H24">
        <v>3</v>
      </c>
      <c r="I24">
        <v>53</v>
      </c>
      <c r="J24">
        <v>101</v>
      </c>
      <c r="K24">
        <v>96</v>
      </c>
      <c r="L24">
        <v>4</v>
      </c>
      <c r="M24" s="4">
        <v>199878</v>
      </c>
      <c r="N24" s="3">
        <f t="shared" si="0"/>
        <v>0.2201342819119663</v>
      </c>
      <c r="O24" s="3">
        <f t="shared" si="1"/>
        <v>0.28517395611322904</v>
      </c>
      <c r="P24" s="3">
        <f t="shared" si="2"/>
        <v>0.50530823802519531</v>
      </c>
    </row>
    <row r="25" spans="1:16">
      <c r="A25" t="s">
        <v>16</v>
      </c>
      <c r="B25" t="s">
        <v>16</v>
      </c>
      <c r="C25">
        <v>2015</v>
      </c>
      <c r="D25">
        <v>33</v>
      </c>
      <c r="E25">
        <v>1</v>
      </c>
      <c r="F25">
        <v>31</v>
      </c>
      <c r="G25">
        <v>50</v>
      </c>
      <c r="H25">
        <v>0</v>
      </c>
      <c r="I25">
        <v>49</v>
      </c>
      <c r="J25">
        <v>83</v>
      </c>
      <c r="K25">
        <v>80</v>
      </c>
      <c r="L25">
        <v>1</v>
      </c>
      <c r="M25" s="4">
        <v>200614</v>
      </c>
      <c r="N25" s="3">
        <f t="shared" si="0"/>
        <v>0.1644950003489288</v>
      </c>
      <c r="O25" s="3">
        <f t="shared" si="1"/>
        <v>0.24923484901352846</v>
      </c>
      <c r="P25" s="3">
        <f t="shared" si="2"/>
        <v>0.41372984936245727</v>
      </c>
    </row>
    <row r="26" spans="1:16">
      <c r="A26" t="s">
        <v>17</v>
      </c>
      <c r="B26" t="s">
        <v>17</v>
      </c>
      <c r="C26">
        <v>2012</v>
      </c>
      <c r="D26">
        <v>2</v>
      </c>
      <c r="E26">
        <v>0</v>
      </c>
      <c r="F26">
        <v>2</v>
      </c>
      <c r="G26">
        <v>2</v>
      </c>
      <c r="H26">
        <v>0</v>
      </c>
      <c r="I26">
        <v>2</v>
      </c>
      <c r="J26">
        <v>4</v>
      </c>
      <c r="K26">
        <v>4</v>
      </c>
      <c r="L26">
        <v>0</v>
      </c>
      <c r="M26" s="4">
        <v>10739</v>
      </c>
      <c r="N26" s="3">
        <f t="shared" si="0"/>
        <v>0.18623707980258869</v>
      </c>
      <c r="O26" s="3">
        <f t="shared" si="1"/>
        <v>0.18623707980258869</v>
      </c>
      <c r="P26" s="3">
        <f t="shared" si="2"/>
        <v>0.37247415960517738</v>
      </c>
    </row>
    <row r="27" spans="1:16">
      <c r="A27" t="s">
        <v>17</v>
      </c>
      <c r="B27" t="s">
        <v>17</v>
      </c>
      <c r="C27">
        <v>2013</v>
      </c>
      <c r="D27">
        <v>1</v>
      </c>
      <c r="E27">
        <v>0</v>
      </c>
      <c r="F27">
        <v>1</v>
      </c>
      <c r="J27">
        <v>1</v>
      </c>
      <c r="K27">
        <v>1</v>
      </c>
      <c r="L27">
        <v>0</v>
      </c>
      <c r="M27" s="4">
        <v>10662</v>
      </c>
      <c r="N27" s="3">
        <f t="shared" si="0"/>
        <v>9.3791033577190014E-2</v>
      </c>
      <c r="O27" s="3">
        <f t="shared" si="1"/>
        <v>0</v>
      </c>
      <c r="P27" s="3">
        <f t="shared" si="2"/>
        <v>9.3791033577190014E-2</v>
      </c>
    </row>
    <row r="28" spans="1:16">
      <c r="A28" t="s">
        <v>17</v>
      </c>
      <c r="B28" t="s">
        <v>17</v>
      </c>
      <c r="C28">
        <v>2014</v>
      </c>
      <c r="D28">
        <v>1</v>
      </c>
      <c r="E28">
        <v>0</v>
      </c>
      <c r="F28">
        <v>1</v>
      </c>
      <c r="G28">
        <v>2</v>
      </c>
      <c r="H28">
        <v>0</v>
      </c>
      <c r="I28">
        <v>2</v>
      </c>
      <c r="J28">
        <v>3</v>
      </c>
      <c r="K28">
        <v>3</v>
      </c>
      <c r="L28">
        <v>0</v>
      </c>
      <c r="M28" s="4">
        <v>10830</v>
      </c>
      <c r="N28" s="3">
        <f t="shared" si="0"/>
        <v>9.2336103416435819E-2</v>
      </c>
      <c r="O28" s="3">
        <f t="shared" si="1"/>
        <v>0.18467220683287164</v>
      </c>
      <c r="P28" s="3">
        <f t="shared" si="2"/>
        <v>0.2770083102493075</v>
      </c>
    </row>
    <row r="29" spans="1:16">
      <c r="A29" t="s">
        <v>17</v>
      </c>
      <c r="B29" t="s">
        <v>17</v>
      </c>
      <c r="C29">
        <v>2015</v>
      </c>
      <c r="G29">
        <v>3</v>
      </c>
      <c r="H29">
        <v>0</v>
      </c>
      <c r="I29">
        <v>2</v>
      </c>
      <c r="J29">
        <v>3</v>
      </c>
      <c r="K29">
        <v>2</v>
      </c>
      <c r="L29">
        <v>0</v>
      </c>
      <c r="M29" s="4">
        <v>10576</v>
      </c>
      <c r="N29" s="3">
        <f t="shared" si="0"/>
        <v>0</v>
      </c>
      <c r="O29" s="3">
        <f t="shared" si="1"/>
        <v>0.28366111951588502</v>
      </c>
      <c r="P29" s="3">
        <f t="shared" si="2"/>
        <v>0.28366111951588502</v>
      </c>
    </row>
    <row r="30" spans="1:16">
      <c r="A30" t="s">
        <v>269</v>
      </c>
      <c r="B30" t="s">
        <v>269</v>
      </c>
      <c r="C30">
        <v>2014</v>
      </c>
      <c r="D30">
        <v>1</v>
      </c>
      <c r="E30">
        <v>0</v>
      </c>
      <c r="F30">
        <v>1</v>
      </c>
      <c r="J30">
        <v>1</v>
      </c>
      <c r="K30">
        <v>1</v>
      </c>
      <c r="L30">
        <v>0</v>
      </c>
      <c r="M30" s="4">
        <v>3653</v>
      </c>
      <c r="N30" s="3">
        <f t="shared" si="0"/>
        <v>0.27374760470845877</v>
      </c>
      <c r="O30" s="3">
        <f t="shared" si="1"/>
        <v>0</v>
      </c>
      <c r="P30" s="3">
        <f t="shared" si="2"/>
        <v>0.27374760470845877</v>
      </c>
    </row>
    <row r="31" spans="1:16">
      <c r="A31" t="s">
        <v>269</v>
      </c>
      <c r="B31" t="s">
        <v>269</v>
      </c>
      <c r="C31">
        <v>2015</v>
      </c>
      <c r="D31">
        <v>2</v>
      </c>
      <c r="E31">
        <v>0</v>
      </c>
      <c r="F31">
        <v>2</v>
      </c>
      <c r="J31">
        <v>2</v>
      </c>
      <c r="K31">
        <v>2</v>
      </c>
      <c r="L31">
        <v>0</v>
      </c>
      <c r="M31" s="4">
        <v>3370</v>
      </c>
      <c r="N31" s="3">
        <f t="shared" si="0"/>
        <v>0.59347181008902072</v>
      </c>
      <c r="O31" s="3">
        <f t="shared" si="1"/>
        <v>0</v>
      </c>
      <c r="P31" s="3">
        <f t="shared" si="2"/>
        <v>0.59347181008902072</v>
      </c>
    </row>
    <row r="32" spans="1:16">
      <c r="A32" t="s">
        <v>18</v>
      </c>
      <c r="B32" t="s">
        <v>18</v>
      </c>
      <c r="C32">
        <v>2012</v>
      </c>
      <c r="D32">
        <v>6</v>
      </c>
      <c r="E32">
        <v>0</v>
      </c>
      <c r="F32">
        <v>6</v>
      </c>
      <c r="G32">
        <v>3</v>
      </c>
      <c r="H32">
        <v>1</v>
      </c>
      <c r="I32">
        <v>2</v>
      </c>
      <c r="J32">
        <v>9</v>
      </c>
      <c r="K32">
        <v>8</v>
      </c>
      <c r="L32">
        <v>1</v>
      </c>
      <c r="M32" s="4">
        <v>41017</v>
      </c>
      <c r="N32" s="3">
        <f t="shared" si="0"/>
        <v>0.14628081039568958</v>
      </c>
      <c r="O32" s="3">
        <f t="shared" si="1"/>
        <v>7.3140405197844788E-2</v>
      </c>
      <c r="P32" s="3">
        <f t="shared" si="2"/>
        <v>0.21942121559353439</v>
      </c>
    </row>
    <row r="33" spans="1:16">
      <c r="A33" t="s">
        <v>18</v>
      </c>
      <c r="B33" t="s">
        <v>18</v>
      </c>
      <c r="C33">
        <v>2013</v>
      </c>
      <c r="D33">
        <v>2</v>
      </c>
      <c r="E33">
        <v>0</v>
      </c>
      <c r="F33">
        <v>1</v>
      </c>
      <c r="G33">
        <v>8</v>
      </c>
      <c r="H33">
        <v>1</v>
      </c>
      <c r="I33">
        <v>7</v>
      </c>
      <c r="J33">
        <v>10</v>
      </c>
      <c r="K33">
        <v>8</v>
      </c>
      <c r="L33">
        <v>1</v>
      </c>
      <c r="M33" s="4">
        <v>41297</v>
      </c>
      <c r="N33" s="3">
        <f t="shared" si="0"/>
        <v>4.8429668014625761E-2</v>
      </c>
      <c r="O33" s="3">
        <f t="shared" si="1"/>
        <v>0.19371867205850304</v>
      </c>
      <c r="P33" s="3">
        <f t="shared" si="2"/>
        <v>0.2421483400731288</v>
      </c>
    </row>
    <row r="34" spans="1:16">
      <c r="A34" t="s">
        <v>18</v>
      </c>
      <c r="B34" t="s">
        <v>18</v>
      </c>
      <c r="C34">
        <v>2014</v>
      </c>
      <c r="D34">
        <v>2</v>
      </c>
      <c r="E34">
        <v>0</v>
      </c>
      <c r="F34">
        <v>2</v>
      </c>
      <c r="G34">
        <v>5</v>
      </c>
      <c r="H34">
        <v>0</v>
      </c>
      <c r="I34">
        <v>5</v>
      </c>
      <c r="J34">
        <v>7</v>
      </c>
      <c r="K34">
        <v>7</v>
      </c>
      <c r="L34">
        <v>0</v>
      </c>
      <c r="M34" s="4">
        <v>41529</v>
      </c>
      <c r="N34" s="3">
        <f t="shared" si="0"/>
        <v>4.8159117724963278E-2</v>
      </c>
      <c r="O34" s="3">
        <f t="shared" si="1"/>
        <v>0.1203977943124082</v>
      </c>
      <c r="P34" s="3">
        <f t="shared" si="2"/>
        <v>0.16855691203737147</v>
      </c>
    </row>
    <row r="35" spans="1:16">
      <c r="A35" t="s">
        <v>18</v>
      </c>
      <c r="B35" t="s">
        <v>18</v>
      </c>
      <c r="C35">
        <v>2015</v>
      </c>
      <c r="D35">
        <v>2</v>
      </c>
      <c r="E35">
        <v>0</v>
      </c>
      <c r="F35">
        <v>2</v>
      </c>
      <c r="G35">
        <v>3</v>
      </c>
      <c r="H35">
        <v>0</v>
      </c>
      <c r="I35">
        <v>3</v>
      </c>
      <c r="J35">
        <v>5</v>
      </c>
      <c r="K35">
        <v>5</v>
      </c>
      <c r="L35">
        <v>0</v>
      </c>
      <c r="M35" s="4">
        <v>41552</v>
      </c>
      <c r="N35" s="3">
        <f t="shared" si="0"/>
        <v>4.8132460531382364E-2</v>
      </c>
      <c r="O35" s="3">
        <f t="shared" si="1"/>
        <v>7.2198690797073542E-2</v>
      </c>
      <c r="P35" s="3">
        <f t="shared" si="2"/>
        <v>0.12033115132845591</v>
      </c>
    </row>
    <row r="36" spans="1:16">
      <c r="A36" t="s">
        <v>19</v>
      </c>
      <c r="B36" t="s">
        <v>19</v>
      </c>
      <c r="C36">
        <v>2012</v>
      </c>
      <c r="D36">
        <v>5</v>
      </c>
      <c r="E36">
        <v>0</v>
      </c>
      <c r="F36">
        <v>4</v>
      </c>
      <c r="G36">
        <v>3</v>
      </c>
      <c r="H36">
        <v>0</v>
      </c>
      <c r="I36">
        <v>3</v>
      </c>
      <c r="J36">
        <v>8</v>
      </c>
      <c r="K36">
        <v>7</v>
      </c>
      <c r="L36">
        <v>0</v>
      </c>
      <c r="M36" s="4">
        <v>25693</v>
      </c>
      <c r="N36" s="3">
        <f t="shared" si="0"/>
        <v>0.19460553458140348</v>
      </c>
      <c r="O36" s="3">
        <f t="shared" si="1"/>
        <v>0.1167633207488421</v>
      </c>
      <c r="P36" s="3">
        <f t="shared" si="2"/>
        <v>0.31136885533024561</v>
      </c>
    </row>
    <row r="37" spans="1:16">
      <c r="A37" t="s">
        <v>19</v>
      </c>
      <c r="B37" t="s">
        <v>19</v>
      </c>
      <c r="C37">
        <v>2013</v>
      </c>
      <c r="D37">
        <v>1</v>
      </c>
      <c r="E37">
        <v>0</v>
      </c>
      <c r="F37">
        <v>1</v>
      </c>
      <c r="G37">
        <v>4</v>
      </c>
      <c r="H37">
        <v>0</v>
      </c>
      <c r="I37">
        <v>4</v>
      </c>
      <c r="J37">
        <v>5</v>
      </c>
      <c r="K37">
        <v>5</v>
      </c>
      <c r="L37">
        <v>0</v>
      </c>
      <c r="M37" s="4">
        <v>25943</v>
      </c>
      <c r="N37" s="3">
        <f t="shared" si="0"/>
        <v>3.8546043248660525E-2</v>
      </c>
      <c r="O37" s="3">
        <f t="shared" si="1"/>
        <v>0.1541841729946421</v>
      </c>
      <c r="P37" s="3">
        <f t="shared" si="2"/>
        <v>0.19273021624330261</v>
      </c>
    </row>
    <row r="38" spans="1:16">
      <c r="A38" t="s">
        <v>19</v>
      </c>
      <c r="B38" t="s">
        <v>19</v>
      </c>
      <c r="C38">
        <v>2014</v>
      </c>
      <c r="D38">
        <v>1</v>
      </c>
      <c r="E38">
        <v>0</v>
      </c>
      <c r="F38">
        <v>1</v>
      </c>
      <c r="G38">
        <v>3</v>
      </c>
      <c r="H38">
        <v>0</v>
      </c>
      <c r="I38">
        <v>3</v>
      </c>
      <c r="J38">
        <v>4</v>
      </c>
      <c r="K38">
        <v>4</v>
      </c>
      <c r="L38">
        <v>0</v>
      </c>
      <c r="M38" s="4">
        <v>25905</v>
      </c>
      <c r="N38" s="3">
        <f t="shared" si="0"/>
        <v>3.8602586373287014E-2</v>
      </c>
      <c r="O38" s="3">
        <f t="shared" si="1"/>
        <v>0.11580775911986103</v>
      </c>
      <c r="P38" s="3">
        <f t="shared" si="2"/>
        <v>0.15441034549314805</v>
      </c>
    </row>
    <row r="39" spans="1:16">
      <c r="A39" t="s">
        <v>19</v>
      </c>
      <c r="B39" t="s">
        <v>19</v>
      </c>
      <c r="C39">
        <v>2015</v>
      </c>
      <c r="D39">
        <v>3</v>
      </c>
      <c r="E39">
        <v>0</v>
      </c>
      <c r="F39">
        <v>3</v>
      </c>
      <c r="G39">
        <v>8</v>
      </c>
      <c r="H39">
        <v>0</v>
      </c>
      <c r="I39">
        <v>8</v>
      </c>
      <c r="J39">
        <v>11</v>
      </c>
      <c r="K39">
        <v>11</v>
      </c>
      <c r="L39">
        <v>0</v>
      </c>
      <c r="M39" s="4">
        <v>26105</v>
      </c>
      <c r="N39" s="3">
        <f t="shared" si="0"/>
        <v>0.11492051331162612</v>
      </c>
      <c r="O39" s="3">
        <f t="shared" si="1"/>
        <v>0.30645470216433635</v>
      </c>
      <c r="P39" s="3">
        <f t="shared" si="2"/>
        <v>0.42137521547596246</v>
      </c>
    </row>
    <row r="40" spans="1:16">
      <c r="A40" t="s">
        <v>20</v>
      </c>
      <c r="B40" t="s">
        <v>20</v>
      </c>
      <c r="C40">
        <v>2012</v>
      </c>
      <c r="D40">
        <v>1</v>
      </c>
      <c r="E40">
        <v>0</v>
      </c>
      <c r="F40">
        <v>1</v>
      </c>
      <c r="G40">
        <v>4</v>
      </c>
      <c r="H40">
        <v>0</v>
      </c>
      <c r="I40">
        <v>4</v>
      </c>
      <c r="J40">
        <v>5</v>
      </c>
      <c r="K40">
        <v>5</v>
      </c>
      <c r="L40">
        <v>0</v>
      </c>
      <c r="M40" s="4">
        <v>13482</v>
      </c>
      <c r="N40" s="3">
        <f t="shared" si="0"/>
        <v>7.4172971369233051E-2</v>
      </c>
      <c r="O40" s="3">
        <f t="shared" si="1"/>
        <v>0.2966918854769322</v>
      </c>
      <c r="P40" s="3">
        <f t="shared" si="2"/>
        <v>0.37086485684616527</v>
      </c>
    </row>
    <row r="41" spans="1:16">
      <c r="A41" t="s">
        <v>20</v>
      </c>
      <c r="B41" t="s">
        <v>20</v>
      </c>
      <c r="C41">
        <v>2013</v>
      </c>
      <c r="D41">
        <v>3</v>
      </c>
      <c r="E41">
        <v>0</v>
      </c>
      <c r="F41">
        <v>3</v>
      </c>
      <c r="G41">
        <v>1</v>
      </c>
      <c r="H41">
        <v>1</v>
      </c>
      <c r="I41">
        <v>0</v>
      </c>
      <c r="J41">
        <v>4</v>
      </c>
      <c r="K41">
        <v>3</v>
      </c>
      <c r="L41">
        <v>1</v>
      </c>
      <c r="M41" s="4">
        <v>13716</v>
      </c>
      <c r="N41" s="3">
        <f t="shared" si="0"/>
        <v>0.21872265966754156</v>
      </c>
      <c r="O41" s="3">
        <f t="shared" si="1"/>
        <v>7.2907553222513855E-2</v>
      </c>
      <c r="P41" s="3">
        <f t="shared" si="2"/>
        <v>0.29163021289005542</v>
      </c>
    </row>
    <row r="42" spans="1:16">
      <c r="A42" t="s">
        <v>20</v>
      </c>
      <c r="B42" t="s">
        <v>20</v>
      </c>
      <c r="C42">
        <v>2014</v>
      </c>
      <c r="G42">
        <v>2</v>
      </c>
      <c r="H42">
        <v>0</v>
      </c>
      <c r="I42">
        <v>2</v>
      </c>
      <c r="J42">
        <v>2</v>
      </c>
      <c r="K42">
        <v>2</v>
      </c>
      <c r="L42">
        <v>0</v>
      </c>
      <c r="M42" s="4">
        <v>13851</v>
      </c>
      <c r="N42" s="3">
        <f t="shared" si="0"/>
        <v>0</v>
      </c>
      <c r="O42" s="3">
        <f t="shared" si="1"/>
        <v>0.14439390657714243</v>
      </c>
      <c r="P42" s="3">
        <f t="shared" si="2"/>
        <v>0.14439390657714243</v>
      </c>
    </row>
    <row r="43" spans="1:16">
      <c r="A43" t="s">
        <v>20</v>
      </c>
      <c r="B43" t="s">
        <v>20</v>
      </c>
      <c r="C43">
        <v>2015</v>
      </c>
      <c r="D43">
        <v>1</v>
      </c>
      <c r="E43">
        <v>0</v>
      </c>
      <c r="F43">
        <v>1</v>
      </c>
      <c r="G43">
        <v>3</v>
      </c>
      <c r="H43">
        <v>1</v>
      </c>
      <c r="I43">
        <v>2</v>
      </c>
      <c r="J43">
        <v>4</v>
      </c>
      <c r="K43">
        <v>3</v>
      </c>
      <c r="L43">
        <v>1</v>
      </c>
      <c r="M43" s="4">
        <v>13833</v>
      </c>
      <c r="N43" s="3">
        <f t="shared" si="0"/>
        <v>7.2290898575869303E-2</v>
      </c>
      <c r="O43" s="3">
        <f t="shared" si="1"/>
        <v>0.21687269572760789</v>
      </c>
      <c r="P43" s="3">
        <f t="shared" si="2"/>
        <v>0.28916359430347721</v>
      </c>
    </row>
    <row r="44" spans="1:16">
      <c r="A44" t="s">
        <v>21</v>
      </c>
      <c r="B44" t="s">
        <v>21</v>
      </c>
      <c r="C44">
        <v>2012</v>
      </c>
      <c r="D44">
        <v>2</v>
      </c>
      <c r="E44">
        <v>0</v>
      </c>
      <c r="F44">
        <v>1</v>
      </c>
      <c r="J44">
        <v>2</v>
      </c>
      <c r="K44">
        <v>1</v>
      </c>
      <c r="L44">
        <v>0</v>
      </c>
      <c r="M44" s="4">
        <v>624</v>
      </c>
      <c r="N44" s="3">
        <f t="shared" si="0"/>
        <v>3.2051282051282048</v>
      </c>
      <c r="O44" s="3">
        <f t="shared" si="1"/>
        <v>0</v>
      </c>
      <c r="P44" s="3">
        <f t="shared" si="2"/>
        <v>3.2051282051282048</v>
      </c>
    </row>
    <row r="45" spans="1:16">
      <c r="A45" t="s">
        <v>21</v>
      </c>
      <c r="B45" t="s">
        <v>21</v>
      </c>
      <c r="C45">
        <v>2013</v>
      </c>
      <c r="G45">
        <v>1</v>
      </c>
      <c r="H45">
        <v>0</v>
      </c>
      <c r="I45">
        <v>1</v>
      </c>
      <c r="J45">
        <v>1</v>
      </c>
      <c r="K45">
        <v>1</v>
      </c>
      <c r="L45">
        <v>0</v>
      </c>
      <c r="M45" s="4">
        <v>612</v>
      </c>
      <c r="N45" s="3">
        <f t="shared" si="0"/>
        <v>0</v>
      </c>
      <c r="O45" s="3">
        <f t="shared" si="1"/>
        <v>1.6339869281045751</v>
      </c>
      <c r="P45" s="3">
        <f t="shared" si="2"/>
        <v>1.6339869281045751</v>
      </c>
    </row>
    <row r="46" spans="1:16">
      <c r="A46" t="s">
        <v>21</v>
      </c>
      <c r="B46" t="s">
        <v>21</v>
      </c>
      <c r="C46">
        <v>2015</v>
      </c>
      <c r="G46">
        <v>2</v>
      </c>
      <c r="H46">
        <v>0</v>
      </c>
      <c r="I46">
        <v>2</v>
      </c>
      <c r="J46">
        <v>2</v>
      </c>
      <c r="K46">
        <v>2</v>
      </c>
      <c r="L46">
        <v>0</v>
      </c>
      <c r="M46" s="4">
        <v>646</v>
      </c>
      <c r="N46" s="3">
        <f t="shared" si="0"/>
        <v>0</v>
      </c>
      <c r="O46" s="3">
        <f t="shared" si="1"/>
        <v>3.0959752321981426</v>
      </c>
      <c r="P46" s="3">
        <f t="shared" si="2"/>
        <v>3.0959752321981426</v>
      </c>
    </row>
    <row r="47" spans="1:16">
      <c r="A47" t="s">
        <v>22</v>
      </c>
      <c r="B47" t="s">
        <v>22</v>
      </c>
      <c r="C47">
        <v>2012</v>
      </c>
      <c r="G47">
        <v>1</v>
      </c>
      <c r="H47">
        <v>0</v>
      </c>
      <c r="I47">
        <v>1</v>
      </c>
      <c r="J47">
        <v>1</v>
      </c>
      <c r="K47">
        <v>1</v>
      </c>
      <c r="L47">
        <v>0</v>
      </c>
      <c r="M47" s="4">
        <v>4658</v>
      </c>
      <c r="N47" s="3">
        <f t="shared" si="0"/>
        <v>0</v>
      </c>
      <c r="O47" s="3">
        <f t="shared" si="1"/>
        <v>0.21468441391155002</v>
      </c>
      <c r="P47" s="3">
        <f t="shared" si="2"/>
        <v>0.21468441391155002</v>
      </c>
    </row>
    <row r="48" spans="1:16">
      <c r="A48" t="s">
        <v>22</v>
      </c>
      <c r="B48" t="s">
        <v>22</v>
      </c>
      <c r="C48">
        <v>2013</v>
      </c>
      <c r="G48">
        <v>1</v>
      </c>
      <c r="H48">
        <v>0</v>
      </c>
      <c r="I48">
        <v>1</v>
      </c>
      <c r="J48">
        <v>1</v>
      </c>
      <c r="K48">
        <v>1</v>
      </c>
      <c r="L48">
        <v>0</v>
      </c>
      <c r="M48" s="4">
        <v>4680</v>
      </c>
      <c r="N48" s="3">
        <f t="shared" si="0"/>
        <v>0</v>
      </c>
      <c r="O48" s="3">
        <f t="shared" si="1"/>
        <v>0.21367521367521367</v>
      </c>
      <c r="P48" s="3">
        <f t="shared" si="2"/>
        <v>0.21367521367521367</v>
      </c>
    </row>
    <row r="49" spans="1:16">
      <c r="A49" t="s">
        <v>23</v>
      </c>
      <c r="B49" t="s">
        <v>23</v>
      </c>
      <c r="C49">
        <v>2012</v>
      </c>
      <c r="D49">
        <v>2</v>
      </c>
      <c r="E49">
        <v>0</v>
      </c>
      <c r="F49">
        <v>2</v>
      </c>
      <c r="G49">
        <v>10</v>
      </c>
      <c r="H49">
        <v>0</v>
      </c>
      <c r="I49">
        <v>10</v>
      </c>
      <c r="J49">
        <v>12</v>
      </c>
      <c r="K49">
        <v>12</v>
      </c>
      <c r="L49">
        <v>0</v>
      </c>
      <c r="M49" s="4">
        <v>19105</v>
      </c>
      <c r="N49" s="3">
        <f t="shared" si="0"/>
        <v>0.10468463752944256</v>
      </c>
      <c r="O49" s="3">
        <f t="shared" si="1"/>
        <v>0.52342318764721274</v>
      </c>
      <c r="P49" s="3">
        <f t="shared" si="2"/>
        <v>0.62810782517665531</v>
      </c>
    </row>
    <row r="50" spans="1:16">
      <c r="A50" t="s">
        <v>23</v>
      </c>
      <c r="B50" t="s">
        <v>23</v>
      </c>
      <c r="C50">
        <v>2013</v>
      </c>
      <c r="D50">
        <v>6</v>
      </c>
      <c r="E50">
        <v>0</v>
      </c>
      <c r="F50">
        <v>6</v>
      </c>
      <c r="G50">
        <v>12</v>
      </c>
      <c r="H50">
        <v>0</v>
      </c>
      <c r="I50">
        <v>10</v>
      </c>
      <c r="J50">
        <v>18</v>
      </c>
      <c r="K50">
        <v>16</v>
      </c>
      <c r="L50">
        <v>0</v>
      </c>
      <c r="M50" s="4">
        <v>19110</v>
      </c>
      <c r="N50" s="3">
        <f t="shared" si="0"/>
        <v>0.31397174254317112</v>
      </c>
      <c r="O50" s="3">
        <f t="shared" si="1"/>
        <v>0.62794348508634223</v>
      </c>
      <c r="P50" s="3">
        <f t="shared" si="2"/>
        <v>0.9419152276295133</v>
      </c>
    </row>
    <row r="51" spans="1:16">
      <c r="A51" t="s">
        <v>23</v>
      </c>
      <c r="B51" t="s">
        <v>23</v>
      </c>
      <c r="C51">
        <v>2014</v>
      </c>
      <c r="D51">
        <v>6</v>
      </c>
      <c r="E51">
        <v>0</v>
      </c>
      <c r="F51">
        <v>6</v>
      </c>
      <c r="G51">
        <v>6</v>
      </c>
      <c r="H51">
        <v>0</v>
      </c>
      <c r="I51">
        <v>6</v>
      </c>
      <c r="J51">
        <v>12</v>
      </c>
      <c r="K51">
        <v>12</v>
      </c>
      <c r="L51">
        <v>0</v>
      </c>
      <c r="M51" s="4">
        <v>19149</v>
      </c>
      <c r="N51" s="3">
        <f t="shared" si="0"/>
        <v>0.31333228889237036</v>
      </c>
      <c r="O51" s="3">
        <f t="shared" si="1"/>
        <v>0.31333228889237036</v>
      </c>
      <c r="P51" s="3">
        <f t="shared" si="2"/>
        <v>0.62666457778474072</v>
      </c>
    </row>
    <row r="52" spans="1:16">
      <c r="A52" t="s">
        <v>23</v>
      </c>
      <c r="B52" t="s">
        <v>23</v>
      </c>
      <c r="C52">
        <v>2015</v>
      </c>
      <c r="D52">
        <v>3</v>
      </c>
      <c r="E52">
        <v>0</v>
      </c>
      <c r="F52">
        <v>3</v>
      </c>
      <c r="G52">
        <v>8</v>
      </c>
      <c r="H52">
        <v>0</v>
      </c>
      <c r="I52">
        <v>8</v>
      </c>
      <c r="J52">
        <v>11</v>
      </c>
      <c r="K52">
        <v>11</v>
      </c>
      <c r="L52">
        <v>0</v>
      </c>
      <c r="M52" s="4">
        <v>19190</v>
      </c>
      <c r="N52" s="3">
        <f t="shared" si="0"/>
        <v>0.15633142261594579</v>
      </c>
      <c r="O52" s="3">
        <f t="shared" si="1"/>
        <v>0.41688379364252215</v>
      </c>
      <c r="P52" s="3">
        <f t="shared" si="2"/>
        <v>0.57321521625846794</v>
      </c>
    </row>
    <row r="53" spans="1:16">
      <c r="A53" t="s">
        <v>24</v>
      </c>
      <c r="B53" t="s">
        <v>24</v>
      </c>
      <c r="C53">
        <v>2012</v>
      </c>
      <c r="D53">
        <v>5</v>
      </c>
      <c r="E53">
        <v>0</v>
      </c>
      <c r="F53">
        <v>5</v>
      </c>
      <c r="G53">
        <v>5</v>
      </c>
      <c r="H53">
        <v>0</v>
      </c>
      <c r="I53">
        <v>4</v>
      </c>
      <c r="J53">
        <v>10</v>
      </c>
      <c r="K53">
        <v>9</v>
      </c>
      <c r="L53">
        <v>0</v>
      </c>
      <c r="M53" s="4">
        <v>18480</v>
      </c>
      <c r="N53" s="3">
        <f t="shared" si="0"/>
        <v>0.27056277056277056</v>
      </c>
      <c r="O53" s="3">
        <f t="shared" si="1"/>
        <v>0.27056277056277056</v>
      </c>
      <c r="P53" s="3">
        <f t="shared" si="2"/>
        <v>0.54112554112554112</v>
      </c>
    </row>
    <row r="54" spans="1:16">
      <c r="A54" t="s">
        <v>24</v>
      </c>
      <c r="B54" t="s">
        <v>24</v>
      </c>
      <c r="C54">
        <v>2013</v>
      </c>
      <c r="D54">
        <v>4</v>
      </c>
      <c r="E54">
        <v>0</v>
      </c>
      <c r="F54">
        <v>4</v>
      </c>
      <c r="G54">
        <v>4</v>
      </c>
      <c r="H54">
        <v>0</v>
      </c>
      <c r="I54">
        <v>4</v>
      </c>
      <c r="J54">
        <v>8</v>
      </c>
      <c r="K54">
        <v>8</v>
      </c>
      <c r="L54">
        <v>0</v>
      </c>
      <c r="M54" s="4">
        <v>18453</v>
      </c>
      <c r="N54" s="3">
        <f t="shared" si="0"/>
        <v>0.21676692136779926</v>
      </c>
      <c r="O54" s="3">
        <f t="shared" si="1"/>
        <v>0.21676692136779926</v>
      </c>
      <c r="P54" s="3">
        <f t="shared" si="2"/>
        <v>0.43353384273559853</v>
      </c>
    </row>
    <row r="55" spans="1:16">
      <c r="A55" t="s">
        <v>24</v>
      </c>
      <c r="B55" t="s">
        <v>24</v>
      </c>
      <c r="C55">
        <v>2014</v>
      </c>
      <c r="D55">
        <v>2</v>
      </c>
      <c r="E55">
        <v>0</v>
      </c>
      <c r="F55">
        <v>2</v>
      </c>
      <c r="G55">
        <v>1</v>
      </c>
      <c r="H55">
        <v>0</v>
      </c>
      <c r="I55">
        <v>1</v>
      </c>
      <c r="J55">
        <v>3</v>
      </c>
      <c r="K55">
        <v>3</v>
      </c>
      <c r="L55">
        <v>0</v>
      </c>
      <c r="M55" s="4">
        <v>18457</v>
      </c>
      <c r="N55" s="3">
        <f t="shared" si="0"/>
        <v>0.10835997182640732</v>
      </c>
      <c r="O55" s="3">
        <f t="shared" si="1"/>
        <v>5.4179985913203658E-2</v>
      </c>
      <c r="P55" s="3">
        <f t="shared" si="2"/>
        <v>0.162539957739611</v>
      </c>
    </row>
    <row r="56" spans="1:16">
      <c r="A56" t="s">
        <v>24</v>
      </c>
      <c r="B56" t="s">
        <v>24</v>
      </c>
      <c r="C56">
        <v>2015</v>
      </c>
      <c r="D56">
        <v>5</v>
      </c>
      <c r="E56">
        <v>0</v>
      </c>
      <c r="F56">
        <v>5</v>
      </c>
      <c r="G56">
        <v>6</v>
      </c>
      <c r="H56">
        <v>1</v>
      </c>
      <c r="I56">
        <v>5</v>
      </c>
      <c r="J56">
        <v>11</v>
      </c>
      <c r="K56">
        <v>10</v>
      </c>
      <c r="L56">
        <v>1</v>
      </c>
      <c r="M56" s="4">
        <v>18485</v>
      </c>
      <c r="N56" s="3">
        <f t="shared" si="0"/>
        <v>0.27048958615093321</v>
      </c>
      <c r="O56" s="3">
        <f t="shared" si="1"/>
        <v>0.3245875033811198</v>
      </c>
      <c r="P56" s="3">
        <f t="shared" si="2"/>
        <v>0.59507708953205307</v>
      </c>
    </row>
    <row r="57" spans="1:16">
      <c r="A57" t="s">
        <v>25</v>
      </c>
      <c r="B57" t="s">
        <v>25</v>
      </c>
      <c r="C57">
        <v>2012</v>
      </c>
      <c r="D57">
        <v>3</v>
      </c>
      <c r="E57">
        <v>0</v>
      </c>
      <c r="F57">
        <v>3</v>
      </c>
      <c r="G57">
        <v>2</v>
      </c>
      <c r="H57">
        <v>0</v>
      </c>
      <c r="I57">
        <v>2</v>
      </c>
      <c r="J57">
        <v>5</v>
      </c>
      <c r="K57">
        <v>5</v>
      </c>
      <c r="L57">
        <v>0</v>
      </c>
      <c r="M57" s="4">
        <v>5189</v>
      </c>
      <c r="N57" s="3">
        <f t="shared" si="0"/>
        <v>0.57814607824243591</v>
      </c>
      <c r="O57" s="3">
        <f t="shared" si="1"/>
        <v>0.38543071882829061</v>
      </c>
      <c r="P57" s="3">
        <f t="shared" si="2"/>
        <v>0.96357679707072652</v>
      </c>
    </row>
    <row r="58" spans="1:16">
      <c r="A58" t="s">
        <v>25</v>
      </c>
      <c r="B58" t="s">
        <v>25</v>
      </c>
      <c r="C58">
        <v>2013</v>
      </c>
      <c r="D58">
        <v>1</v>
      </c>
      <c r="E58">
        <v>0</v>
      </c>
      <c r="F58">
        <v>1</v>
      </c>
      <c r="J58">
        <v>1</v>
      </c>
      <c r="K58">
        <v>1</v>
      </c>
      <c r="L58">
        <v>0</v>
      </c>
      <c r="M58" s="4">
        <v>5218</v>
      </c>
      <c r="N58" s="3">
        <f t="shared" si="0"/>
        <v>0.19164430816404754</v>
      </c>
      <c r="O58" s="3">
        <f t="shared" si="1"/>
        <v>0</v>
      </c>
      <c r="P58" s="3">
        <f t="shared" si="2"/>
        <v>0.19164430816404754</v>
      </c>
    </row>
    <row r="59" spans="1:16">
      <c r="A59" t="s">
        <v>25</v>
      </c>
      <c r="B59" t="s">
        <v>25</v>
      </c>
      <c r="C59">
        <v>2014</v>
      </c>
      <c r="G59">
        <v>4</v>
      </c>
      <c r="H59">
        <v>0</v>
      </c>
      <c r="I59">
        <v>4</v>
      </c>
      <c r="J59">
        <v>4</v>
      </c>
      <c r="K59">
        <v>4</v>
      </c>
      <c r="L59">
        <v>0</v>
      </c>
      <c r="M59" s="4">
        <v>5219</v>
      </c>
      <c r="N59" s="3">
        <f t="shared" si="0"/>
        <v>0</v>
      </c>
      <c r="O59" s="3">
        <f t="shared" si="1"/>
        <v>0.76643035064188547</v>
      </c>
      <c r="P59" s="3">
        <f t="shared" si="2"/>
        <v>0.76643035064188547</v>
      </c>
    </row>
    <row r="60" spans="1:16">
      <c r="A60" t="s">
        <v>25</v>
      </c>
      <c r="B60" t="s">
        <v>25</v>
      </c>
      <c r="C60">
        <v>2015</v>
      </c>
      <c r="G60">
        <v>1</v>
      </c>
      <c r="H60">
        <v>0</v>
      </c>
      <c r="I60">
        <v>1</v>
      </c>
      <c r="J60">
        <v>1</v>
      </c>
      <c r="K60">
        <v>1</v>
      </c>
      <c r="L60">
        <v>0</v>
      </c>
      <c r="M60" s="4">
        <v>5217</v>
      </c>
      <c r="N60" s="3">
        <f t="shared" si="0"/>
        <v>0</v>
      </c>
      <c r="O60" s="3">
        <f t="shared" si="1"/>
        <v>0.19168104274487252</v>
      </c>
      <c r="P60" s="3">
        <f t="shared" si="2"/>
        <v>0.19168104274487252</v>
      </c>
    </row>
    <row r="61" spans="1:16">
      <c r="A61" t="s">
        <v>26</v>
      </c>
      <c r="B61" t="s">
        <v>26</v>
      </c>
      <c r="C61">
        <v>2012</v>
      </c>
      <c r="D61">
        <v>32</v>
      </c>
      <c r="E61">
        <v>0</v>
      </c>
      <c r="F61">
        <v>31</v>
      </c>
      <c r="G61">
        <v>22</v>
      </c>
      <c r="H61">
        <v>0</v>
      </c>
      <c r="I61">
        <v>20</v>
      </c>
      <c r="J61">
        <v>54</v>
      </c>
      <c r="K61">
        <v>51</v>
      </c>
      <c r="L61">
        <v>0</v>
      </c>
      <c r="M61" s="4">
        <v>56376</v>
      </c>
      <c r="N61" s="3">
        <f t="shared" si="0"/>
        <v>0.56761742585497377</v>
      </c>
      <c r="O61" s="3">
        <f t="shared" si="1"/>
        <v>0.39023698027529446</v>
      </c>
      <c r="P61" s="3">
        <f t="shared" si="2"/>
        <v>0.95785440613026818</v>
      </c>
    </row>
    <row r="62" spans="1:16">
      <c r="A62" t="s">
        <v>26</v>
      </c>
      <c r="B62" t="s">
        <v>26</v>
      </c>
      <c r="C62">
        <v>2013</v>
      </c>
      <c r="D62">
        <v>41</v>
      </c>
      <c r="E62">
        <v>0</v>
      </c>
      <c r="F62">
        <v>39</v>
      </c>
      <c r="G62">
        <v>30</v>
      </c>
      <c r="H62">
        <v>0</v>
      </c>
      <c r="I62">
        <v>29</v>
      </c>
      <c r="J62">
        <v>71</v>
      </c>
      <c r="K62">
        <v>68</v>
      </c>
      <c r="L62">
        <v>0</v>
      </c>
      <c r="M62" s="4">
        <v>56626</v>
      </c>
      <c r="N62" s="3">
        <f t="shared" si="0"/>
        <v>0.72404902341680499</v>
      </c>
      <c r="O62" s="3">
        <f t="shared" si="1"/>
        <v>0.52979196835375975</v>
      </c>
      <c r="P62" s="3">
        <f t="shared" si="2"/>
        <v>1.2538409917705648</v>
      </c>
    </row>
    <row r="63" spans="1:16">
      <c r="A63" t="s">
        <v>26</v>
      </c>
      <c r="B63" t="s">
        <v>26</v>
      </c>
      <c r="C63">
        <v>2014</v>
      </c>
      <c r="D63">
        <v>33</v>
      </c>
      <c r="E63">
        <v>1</v>
      </c>
      <c r="F63">
        <v>30</v>
      </c>
      <c r="G63">
        <v>37</v>
      </c>
      <c r="H63">
        <v>0</v>
      </c>
      <c r="I63">
        <v>36</v>
      </c>
      <c r="J63">
        <v>70</v>
      </c>
      <c r="K63">
        <v>66</v>
      </c>
      <c r="L63">
        <v>1</v>
      </c>
      <c r="M63" s="4">
        <v>56762</v>
      </c>
      <c r="N63" s="3">
        <f t="shared" si="0"/>
        <v>0.58137486346499423</v>
      </c>
      <c r="O63" s="3">
        <f t="shared" si="1"/>
        <v>0.65184454388499358</v>
      </c>
      <c r="P63" s="3">
        <f t="shared" si="2"/>
        <v>1.2332194073499878</v>
      </c>
    </row>
    <row r="64" spans="1:16">
      <c r="A64" t="s">
        <v>26</v>
      </c>
      <c r="B64" t="s">
        <v>26</v>
      </c>
      <c r="C64">
        <v>2015</v>
      </c>
      <c r="D64">
        <v>23</v>
      </c>
      <c r="E64">
        <v>0</v>
      </c>
      <c r="F64">
        <v>23</v>
      </c>
      <c r="G64">
        <v>44</v>
      </c>
      <c r="H64">
        <v>0</v>
      </c>
      <c r="I64">
        <v>44</v>
      </c>
      <c r="J64">
        <v>67</v>
      </c>
      <c r="K64">
        <v>67</v>
      </c>
      <c r="L64">
        <v>0</v>
      </c>
      <c r="M64" s="4">
        <v>56706</v>
      </c>
      <c r="N64" s="3">
        <f t="shared" si="0"/>
        <v>0.40560081825556377</v>
      </c>
      <c r="O64" s="3">
        <f t="shared" si="1"/>
        <v>0.77593200014107855</v>
      </c>
      <c r="P64" s="3">
        <f t="shared" si="2"/>
        <v>1.1815328183966423</v>
      </c>
    </row>
    <row r="65" spans="1:16">
      <c r="A65" t="s">
        <v>27</v>
      </c>
      <c r="B65" t="s">
        <v>27</v>
      </c>
      <c r="C65">
        <v>2012</v>
      </c>
      <c r="D65">
        <v>3</v>
      </c>
      <c r="E65">
        <v>0</v>
      </c>
      <c r="F65">
        <v>3</v>
      </c>
      <c r="G65">
        <v>1</v>
      </c>
      <c r="H65">
        <v>0</v>
      </c>
      <c r="I65">
        <v>1</v>
      </c>
      <c r="J65">
        <v>4</v>
      </c>
      <c r="K65">
        <v>4</v>
      </c>
      <c r="L65">
        <v>0</v>
      </c>
      <c r="M65" s="4">
        <v>22028</v>
      </c>
      <c r="N65" s="3">
        <f t="shared" si="0"/>
        <v>0.13619030325040857</v>
      </c>
      <c r="O65" s="3">
        <f t="shared" si="1"/>
        <v>4.5396767750136187E-2</v>
      </c>
      <c r="P65" s="3">
        <f t="shared" si="2"/>
        <v>0.18158707100054475</v>
      </c>
    </row>
    <row r="66" spans="1:16">
      <c r="A66" t="s">
        <v>27</v>
      </c>
      <c r="B66" t="s">
        <v>27</v>
      </c>
      <c r="C66">
        <v>2013</v>
      </c>
      <c r="D66">
        <v>7</v>
      </c>
      <c r="E66">
        <v>0</v>
      </c>
      <c r="F66">
        <v>7</v>
      </c>
      <c r="G66">
        <v>6</v>
      </c>
      <c r="H66">
        <v>0</v>
      </c>
      <c r="I66">
        <v>5</v>
      </c>
      <c r="J66">
        <v>13</v>
      </c>
      <c r="K66">
        <v>12</v>
      </c>
      <c r="L66">
        <v>0</v>
      </c>
      <c r="M66" s="4">
        <v>22168</v>
      </c>
      <c r="N66" s="3">
        <f t="shared" si="0"/>
        <v>0.31577047997112956</v>
      </c>
      <c r="O66" s="3">
        <f t="shared" si="1"/>
        <v>0.27066041140382535</v>
      </c>
      <c r="P66" s="3">
        <f t="shared" si="2"/>
        <v>0.58643089137495485</v>
      </c>
    </row>
    <row r="67" spans="1:16">
      <c r="A67" t="s">
        <v>27</v>
      </c>
      <c r="B67" t="s">
        <v>27</v>
      </c>
      <c r="C67">
        <v>2014</v>
      </c>
      <c r="D67">
        <v>5</v>
      </c>
      <c r="E67">
        <v>0</v>
      </c>
      <c r="F67">
        <v>5</v>
      </c>
      <c r="G67">
        <v>2</v>
      </c>
      <c r="H67">
        <v>0</v>
      </c>
      <c r="I67">
        <v>2</v>
      </c>
      <c r="J67">
        <v>7</v>
      </c>
      <c r="K67">
        <v>7</v>
      </c>
      <c r="L67">
        <v>0</v>
      </c>
      <c r="M67" s="4">
        <v>22208</v>
      </c>
      <c r="N67" s="3">
        <f t="shared" ref="N67:N130" si="3">SUM((D67/M67)*1000)</f>
        <v>0.22514409221902015</v>
      </c>
      <c r="O67" s="3">
        <f t="shared" ref="O67:O130" si="4">SUM((G67/M67)*1000)</f>
        <v>9.0057636887608067E-2</v>
      </c>
      <c r="P67" s="3">
        <f t="shared" ref="P67:P130" si="5">SUM((J67/M67)*1000)</f>
        <v>0.31520172910662825</v>
      </c>
    </row>
    <row r="68" spans="1:16">
      <c r="A68" t="s">
        <v>27</v>
      </c>
      <c r="B68" t="s">
        <v>27</v>
      </c>
      <c r="C68">
        <v>2015</v>
      </c>
      <c r="D68">
        <v>4</v>
      </c>
      <c r="E68">
        <v>0</v>
      </c>
      <c r="F68">
        <v>4</v>
      </c>
      <c r="G68">
        <v>2</v>
      </c>
      <c r="H68">
        <v>0</v>
      </c>
      <c r="I68">
        <v>2</v>
      </c>
      <c r="J68">
        <v>6</v>
      </c>
      <c r="K68">
        <v>6</v>
      </c>
      <c r="L68">
        <v>0</v>
      </c>
      <c r="M68" s="4">
        <v>22261</v>
      </c>
      <c r="N68" s="3">
        <f t="shared" si="3"/>
        <v>0.17968644714972373</v>
      </c>
      <c r="O68" s="3">
        <f t="shared" si="4"/>
        <v>8.9843223574861866E-2</v>
      </c>
      <c r="P68" s="3">
        <f t="shared" si="5"/>
        <v>0.26952967072458561</v>
      </c>
    </row>
    <row r="69" spans="1:16">
      <c r="A69" t="s">
        <v>28</v>
      </c>
      <c r="B69" t="s">
        <v>28</v>
      </c>
      <c r="C69">
        <v>2012</v>
      </c>
      <c r="D69">
        <v>2</v>
      </c>
      <c r="E69">
        <v>0</v>
      </c>
      <c r="F69">
        <v>1</v>
      </c>
      <c r="G69">
        <v>12</v>
      </c>
      <c r="H69">
        <v>0</v>
      </c>
      <c r="I69">
        <v>12</v>
      </c>
      <c r="J69">
        <v>14</v>
      </c>
      <c r="K69">
        <v>13</v>
      </c>
      <c r="L69">
        <v>0</v>
      </c>
      <c r="M69" s="4">
        <v>23457</v>
      </c>
      <c r="N69" s="3">
        <f t="shared" si="3"/>
        <v>8.5262395020676132E-2</v>
      </c>
      <c r="O69" s="3">
        <f t="shared" si="4"/>
        <v>0.51157437012405682</v>
      </c>
      <c r="P69" s="3">
        <f t="shared" si="5"/>
        <v>0.59683676514473294</v>
      </c>
    </row>
    <row r="70" spans="1:16">
      <c r="A70" t="s">
        <v>28</v>
      </c>
      <c r="B70" t="s">
        <v>28</v>
      </c>
      <c r="C70">
        <v>2013</v>
      </c>
      <c r="D70">
        <v>6</v>
      </c>
      <c r="E70">
        <v>0</v>
      </c>
      <c r="F70">
        <v>6</v>
      </c>
      <c r="G70">
        <v>14</v>
      </c>
      <c r="H70">
        <v>0</v>
      </c>
      <c r="I70">
        <v>13</v>
      </c>
      <c r="J70">
        <v>20</v>
      </c>
      <c r="K70">
        <v>19</v>
      </c>
      <c r="L70">
        <v>0</v>
      </c>
      <c r="M70" s="4">
        <v>23621</v>
      </c>
      <c r="N70" s="3">
        <f t="shared" si="3"/>
        <v>0.25401126116591172</v>
      </c>
      <c r="O70" s="3">
        <f t="shared" si="4"/>
        <v>0.59269294272046069</v>
      </c>
      <c r="P70" s="3">
        <f t="shared" si="5"/>
        <v>0.84670420388637224</v>
      </c>
    </row>
    <row r="71" spans="1:16">
      <c r="A71" t="s">
        <v>28</v>
      </c>
      <c r="B71" t="s">
        <v>28</v>
      </c>
      <c r="C71">
        <v>2014</v>
      </c>
      <c r="D71">
        <v>4</v>
      </c>
      <c r="E71">
        <v>0</v>
      </c>
      <c r="F71">
        <v>3</v>
      </c>
      <c r="G71">
        <v>11</v>
      </c>
      <c r="H71">
        <v>1</v>
      </c>
      <c r="I71">
        <v>9</v>
      </c>
      <c r="J71">
        <v>15</v>
      </c>
      <c r="K71">
        <v>12</v>
      </c>
      <c r="L71">
        <v>1</v>
      </c>
      <c r="M71" s="4">
        <v>23453</v>
      </c>
      <c r="N71" s="3">
        <f t="shared" si="3"/>
        <v>0.17055387370485653</v>
      </c>
      <c r="O71" s="3">
        <f t="shared" si="4"/>
        <v>0.46902315268835543</v>
      </c>
      <c r="P71" s="3">
        <f t="shared" si="5"/>
        <v>0.6395770263932119</v>
      </c>
    </row>
    <row r="72" spans="1:16">
      <c r="A72" t="s">
        <v>28</v>
      </c>
      <c r="B72" t="s">
        <v>28</v>
      </c>
      <c r="C72">
        <v>2015</v>
      </c>
      <c r="D72">
        <v>4</v>
      </c>
      <c r="E72">
        <v>0</v>
      </c>
      <c r="F72">
        <v>4</v>
      </c>
      <c r="G72">
        <v>8</v>
      </c>
      <c r="H72">
        <v>1</v>
      </c>
      <c r="I72">
        <v>7</v>
      </c>
      <c r="J72">
        <v>12</v>
      </c>
      <c r="K72">
        <v>11</v>
      </c>
      <c r="L72">
        <v>1</v>
      </c>
      <c r="M72" s="4">
        <v>23096</v>
      </c>
      <c r="N72" s="3">
        <f t="shared" si="3"/>
        <v>0.17319016279875304</v>
      </c>
      <c r="O72" s="3">
        <f t="shared" si="4"/>
        <v>0.34638032559750609</v>
      </c>
      <c r="P72" s="3">
        <f t="shared" si="5"/>
        <v>0.51957048839625908</v>
      </c>
    </row>
    <row r="73" spans="1:16">
      <c r="A73" t="s">
        <v>29</v>
      </c>
      <c r="B73" t="s">
        <v>29</v>
      </c>
      <c r="C73">
        <v>2012</v>
      </c>
      <c r="D73">
        <v>16</v>
      </c>
      <c r="E73">
        <v>0</v>
      </c>
      <c r="F73">
        <v>14</v>
      </c>
      <c r="G73">
        <v>10</v>
      </c>
      <c r="H73">
        <v>0</v>
      </c>
      <c r="I73">
        <v>8</v>
      </c>
      <c r="J73">
        <v>26</v>
      </c>
      <c r="K73">
        <v>22</v>
      </c>
      <c r="L73">
        <v>0</v>
      </c>
      <c r="M73" s="4">
        <v>73383</v>
      </c>
      <c r="N73" s="3">
        <f t="shared" si="3"/>
        <v>0.21803414959868089</v>
      </c>
      <c r="O73" s="3">
        <f t="shared" si="4"/>
        <v>0.13627134349917558</v>
      </c>
      <c r="P73" s="3">
        <f t="shared" si="5"/>
        <v>0.35430549309785647</v>
      </c>
    </row>
    <row r="74" spans="1:16">
      <c r="A74" t="s">
        <v>29</v>
      </c>
      <c r="B74" t="s">
        <v>29</v>
      </c>
      <c r="C74">
        <v>2013</v>
      </c>
      <c r="D74">
        <v>10</v>
      </c>
      <c r="E74">
        <v>0</v>
      </c>
      <c r="F74">
        <v>10</v>
      </c>
      <c r="G74">
        <v>15</v>
      </c>
      <c r="H74">
        <v>0</v>
      </c>
      <c r="I74">
        <v>15</v>
      </c>
      <c r="J74">
        <v>25</v>
      </c>
      <c r="K74">
        <v>25</v>
      </c>
      <c r="L74">
        <v>0</v>
      </c>
      <c r="M74" s="4">
        <v>73799</v>
      </c>
      <c r="N74" s="3">
        <f t="shared" si="3"/>
        <v>0.13550319110015041</v>
      </c>
      <c r="O74" s="3">
        <f t="shared" si="4"/>
        <v>0.20325478665022562</v>
      </c>
      <c r="P74" s="3">
        <f t="shared" si="5"/>
        <v>0.33875797775037603</v>
      </c>
    </row>
    <row r="75" spans="1:16">
      <c r="A75" t="s">
        <v>29</v>
      </c>
      <c r="B75" t="s">
        <v>29</v>
      </c>
      <c r="C75">
        <v>2014</v>
      </c>
      <c r="D75">
        <v>10</v>
      </c>
      <c r="E75">
        <v>0</v>
      </c>
      <c r="F75">
        <v>9</v>
      </c>
      <c r="G75">
        <v>11</v>
      </c>
      <c r="H75">
        <v>0</v>
      </c>
      <c r="I75">
        <v>11</v>
      </c>
      <c r="J75">
        <v>21</v>
      </c>
      <c r="K75">
        <v>20</v>
      </c>
      <c r="L75">
        <v>0</v>
      </c>
      <c r="M75" s="4">
        <v>74112</v>
      </c>
      <c r="N75" s="3">
        <f t="shared" si="3"/>
        <v>0.13493091537132987</v>
      </c>
      <c r="O75" s="3">
        <f t="shared" si="4"/>
        <v>0.14842400690846286</v>
      </c>
      <c r="P75" s="3">
        <f t="shared" si="5"/>
        <v>0.2833549222797927</v>
      </c>
    </row>
    <row r="76" spans="1:16">
      <c r="A76" t="s">
        <v>29</v>
      </c>
      <c r="B76" t="s">
        <v>29</v>
      </c>
      <c r="C76">
        <v>2015</v>
      </c>
      <c r="D76">
        <v>11</v>
      </c>
      <c r="E76">
        <v>0</v>
      </c>
      <c r="F76">
        <v>11</v>
      </c>
      <c r="G76">
        <v>7</v>
      </c>
      <c r="H76">
        <v>1</v>
      </c>
      <c r="I76">
        <v>6</v>
      </c>
      <c r="J76">
        <v>18</v>
      </c>
      <c r="K76">
        <v>17</v>
      </c>
      <c r="L76">
        <v>1</v>
      </c>
      <c r="M76" s="4">
        <v>74371</v>
      </c>
      <c r="N76" s="3">
        <f t="shared" si="3"/>
        <v>0.14790711433219939</v>
      </c>
      <c r="O76" s="3">
        <f t="shared" si="4"/>
        <v>9.4122709120490505E-2</v>
      </c>
      <c r="P76" s="3">
        <f t="shared" si="5"/>
        <v>0.24202982345268989</v>
      </c>
    </row>
    <row r="77" spans="1:16">
      <c r="A77" t="s">
        <v>248</v>
      </c>
      <c r="B77" t="s">
        <v>248</v>
      </c>
      <c r="C77">
        <v>2013</v>
      </c>
      <c r="G77">
        <v>1</v>
      </c>
      <c r="H77">
        <v>0</v>
      </c>
      <c r="I77">
        <v>1</v>
      </c>
      <c r="J77">
        <v>1</v>
      </c>
      <c r="K77">
        <v>1</v>
      </c>
      <c r="L77">
        <v>0</v>
      </c>
      <c r="M77" s="4">
        <v>6033</v>
      </c>
      <c r="N77" s="3">
        <f t="shared" si="3"/>
        <v>0</v>
      </c>
      <c r="O77" s="3">
        <f t="shared" si="4"/>
        <v>0.1657550140891762</v>
      </c>
      <c r="P77" s="3">
        <f t="shared" si="5"/>
        <v>0.1657550140891762</v>
      </c>
    </row>
    <row r="78" spans="1:16">
      <c r="A78" t="s">
        <v>248</v>
      </c>
      <c r="B78" t="s">
        <v>248</v>
      </c>
      <c r="C78">
        <v>2014</v>
      </c>
      <c r="G78">
        <v>1</v>
      </c>
      <c r="H78">
        <v>0</v>
      </c>
      <c r="I78">
        <v>1</v>
      </c>
      <c r="J78">
        <v>1</v>
      </c>
      <c r="K78">
        <v>1</v>
      </c>
      <c r="L78">
        <v>0</v>
      </c>
      <c r="M78" s="4">
        <v>6191</v>
      </c>
      <c r="N78" s="3">
        <f t="shared" si="3"/>
        <v>0</v>
      </c>
      <c r="O78" s="3">
        <f t="shared" si="4"/>
        <v>0.16152479405588757</v>
      </c>
      <c r="P78" s="3">
        <f t="shared" si="5"/>
        <v>0.16152479405588757</v>
      </c>
    </row>
    <row r="79" spans="1:16">
      <c r="A79" t="s">
        <v>248</v>
      </c>
      <c r="B79" t="s">
        <v>248</v>
      </c>
      <c r="C79">
        <v>2015</v>
      </c>
      <c r="D79">
        <v>1</v>
      </c>
      <c r="E79">
        <v>0</v>
      </c>
      <c r="F79">
        <v>1</v>
      </c>
      <c r="J79">
        <v>1</v>
      </c>
      <c r="K79">
        <v>1</v>
      </c>
      <c r="L79">
        <v>0</v>
      </c>
      <c r="M79" s="4">
        <v>6049</v>
      </c>
      <c r="N79" s="3">
        <f t="shared" si="3"/>
        <v>0.16531658125309967</v>
      </c>
      <c r="O79" s="3">
        <f t="shared" si="4"/>
        <v>0</v>
      </c>
      <c r="P79" s="3">
        <f t="shared" si="5"/>
        <v>0.16531658125309967</v>
      </c>
    </row>
    <row r="80" spans="1:16">
      <c r="A80" t="s">
        <v>30</v>
      </c>
      <c r="B80" t="s">
        <v>30</v>
      </c>
      <c r="C80">
        <v>2012</v>
      </c>
      <c r="D80">
        <v>11</v>
      </c>
      <c r="E80">
        <v>0</v>
      </c>
      <c r="F80">
        <v>11</v>
      </c>
      <c r="G80">
        <v>20</v>
      </c>
      <c r="H80">
        <v>2</v>
      </c>
      <c r="I80">
        <v>17</v>
      </c>
      <c r="J80">
        <v>31</v>
      </c>
      <c r="K80">
        <v>28</v>
      </c>
      <c r="L80">
        <v>2</v>
      </c>
      <c r="M80" s="4">
        <v>16394</v>
      </c>
      <c r="N80" s="3">
        <f t="shared" si="3"/>
        <v>0.67097718677564966</v>
      </c>
      <c r="O80" s="3">
        <f t="shared" si="4"/>
        <v>1.2199585214102722</v>
      </c>
      <c r="P80" s="3">
        <f t="shared" si="5"/>
        <v>1.8909357081859217</v>
      </c>
    </row>
    <row r="81" spans="1:16">
      <c r="A81" t="s">
        <v>30</v>
      </c>
      <c r="B81" t="s">
        <v>30</v>
      </c>
      <c r="C81">
        <v>2013</v>
      </c>
      <c r="D81">
        <v>7</v>
      </c>
      <c r="E81">
        <v>0</v>
      </c>
      <c r="F81">
        <v>7</v>
      </c>
      <c r="G81">
        <v>17</v>
      </c>
      <c r="H81">
        <v>0</v>
      </c>
      <c r="I81">
        <v>17</v>
      </c>
      <c r="J81">
        <v>24</v>
      </c>
      <c r="K81">
        <v>24</v>
      </c>
      <c r="L81">
        <v>0</v>
      </c>
      <c r="M81" s="4">
        <v>16457</v>
      </c>
      <c r="N81" s="3">
        <f t="shared" si="3"/>
        <v>0.42535091450446622</v>
      </c>
      <c r="O81" s="3">
        <f t="shared" si="4"/>
        <v>1.0329950780822752</v>
      </c>
      <c r="P81" s="3">
        <f t="shared" si="5"/>
        <v>1.4583459925867412</v>
      </c>
    </row>
    <row r="82" spans="1:16">
      <c r="A82" t="s">
        <v>30</v>
      </c>
      <c r="B82" t="s">
        <v>30</v>
      </c>
      <c r="C82">
        <v>2014</v>
      </c>
      <c r="D82">
        <v>3</v>
      </c>
      <c r="E82">
        <v>0</v>
      </c>
      <c r="F82">
        <v>3</v>
      </c>
      <c r="G82">
        <v>7</v>
      </c>
      <c r="H82">
        <v>0</v>
      </c>
      <c r="I82">
        <v>7</v>
      </c>
      <c r="J82">
        <v>10</v>
      </c>
      <c r="K82">
        <v>10</v>
      </c>
      <c r="L82">
        <v>0</v>
      </c>
      <c r="M82" s="4">
        <v>16550</v>
      </c>
      <c r="N82" s="3">
        <f t="shared" si="3"/>
        <v>0.18126888217522658</v>
      </c>
      <c r="O82" s="3">
        <f t="shared" si="4"/>
        <v>0.42296072507552868</v>
      </c>
      <c r="P82" s="3">
        <f t="shared" si="5"/>
        <v>0.60422960725075525</v>
      </c>
    </row>
    <row r="83" spans="1:16">
      <c r="A83" t="s">
        <v>30</v>
      </c>
      <c r="B83" t="s">
        <v>30</v>
      </c>
      <c r="C83">
        <v>2015</v>
      </c>
      <c r="D83">
        <v>7</v>
      </c>
      <c r="E83">
        <v>0</v>
      </c>
      <c r="F83">
        <v>7</v>
      </c>
      <c r="G83">
        <v>5</v>
      </c>
      <c r="H83">
        <v>0</v>
      </c>
      <c r="I83">
        <v>5</v>
      </c>
      <c r="J83">
        <v>12</v>
      </c>
      <c r="K83">
        <v>12</v>
      </c>
      <c r="L83">
        <v>0</v>
      </c>
      <c r="M83" s="4">
        <v>16359</v>
      </c>
      <c r="N83" s="3">
        <f t="shared" si="3"/>
        <v>0.42789901583226359</v>
      </c>
      <c r="O83" s="3">
        <f t="shared" si="4"/>
        <v>0.30564215416590257</v>
      </c>
      <c r="P83" s="3">
        <f t="shared" si="5"/>
        <v>0.7335411699981661</v>
      </c>
    </row>
    <row r="84" spans="1:16">
      <c r="A84" t="s">
        <v>31</v>
      </c>
      <c r="B84" t="s">
        <v>31</v>
      </c>
      <c r="C84">
        <v>2012</v>
      </c>
      <c r="D84">
        <v>6</v>
      </c>
      <c r="E84">
        <v>1</v>
      </c>
      <c r="F84">
        <v>5</v>
      </c>
      <c r="G84">
        <v>5</v>
      </c>
      <c r="H84">
        <v>0</v>
      </c>
      <c r="I84">
        <v>5</v>
      </c>
      <c r="J84">
        <v>11</v>
      </c>
      <c r="K84">
        <v>10</v>
      </c>
      <c r="L84">
        <v>1</v>
      </c>
      <c r="M84" s="4">
        <v>7938</v>
      </c>
      <c r="N84" s="3">
        <f t="shared" si="3"/>
        <v>0.75585789871504161</v>
      </c>
      <c r="O84" s="3">
        <f t="shared" si="4"/>
        <v>0.62988158226253466</v>
      </c>
      <c r="P84" s="3">
        <f t="shared" si="5"/>
        <v>1.385739480977576</v>
      </c>
    </row>
    <row r="85" spans="1:16">
      <c r="A85" t="s">
        <v>31</v>
      </c>
      <c r="B85" t="s">
        <v>31</v>
      </c>
      <c r="C85">
        <v>2013</v>
      </c>
      <c r="D85">
        <v>2</v>
      </c>
      <c r="E85">
        <v>0</v>
      </c>
      <c r="F85">
        <v>2</v>
      </c>
      <c r="G85">
        <v>2</v>
      </c>
      <c r="H85">
        <v>0</v>
      </c>
      <c r="I85">
        <v>2</v>
      </c>
      <c r="J85">
        <v>4</v>
      </c>
      <c r="K85">
        <v>4</v>
      </c>
      <c r="L85">
        <v>0</v>
      </c>
      <c r="M85" s="4">
        <v>7940</v>
      </c>
      <c r="N85" s="3">
        <f t="shared" si="3"/>
        <v>0.25188916876574308</v>
      </c>
      <c r="O85" s="3">
        <f t="shared" si="4"/>
        <v>0.25188916876574308</v>
      </c>
      <c r="P85" s="3">
        <f t="shared" si="5"/>
        <v>0.50377833753148615</v>
      </c>
    </row>
    <row r="86" spans="1:16">
      <c r="A86" t="s">
        <v>31</v>
      </c>
      <c r="B86" t="s">
        <v>31</v>
      </c>
      <c r="C86">
        <v>2014</v>
      </c>
      <c r="D86">
        <v>1</v>
      </c>
      <c r="E86">
        <v>0</v>
      </c>
      <c r="F86">
        <v>1</v>
      </c>
      <c r="G86">
        <v>9</v>
      </c>
      <c r="H86">
        <v>0</v>
      </c>
      <c r="I86">
        <v>8</v>
      </c>
      <c r="J86">
        <v>10</v>
      </c>
      <c r="K86">
        <v>9</v>
      </c>
      <c r="L86">
        <v>0</v>
      </c>
      <c r="M86" s="4">
        <v>7956</v>
      </c>
      <c r="N86" s="3">
        <f t="shared" si="3"/>
        <v>0.12569130216189039</v>
      </c>
      <c r="O86" s="3">
        <f t="shared" si="4"/>
        <v>1.1312217194570138</v>
      </c>
      <c r="P86" s="3">
        <f t="shared" si="5"/>
        <v>1.2569130216189042</v>
      </c>
    </row>
    <row r="87" spans="1:16">
      <c r="A87" t="s">
        <v>31</v>
      </c>
      <c r="B87" t="s">
        <v>31</v>
      </c>
      <c r="C87">
        <v>2015</v>
      </c>
      <c r="D87">
        <v>4</v>
      </c>
      <c r="E87">
        <v>0</v>
      </c>
      <c r="F87">
        <v>4</v>
      </c>
      <c r="G87">
        <v>5</v>
      </c>
      <c r="H87">
        <v>0</v>
      </c>
      <c r="I87">
        <v>5</v>
      </c>
      <c r="J87">
        <v>9</v>
      </c>
      <c r="K87">
        <v>9</v>
      </c>
      <c r="L87">
        <v>0</v>
      </c>
      <c r="M87" s="4">
        <v>7957</v>
      </c>
      <c r="N87" s="3">
        <f t="shared" si="3"/>
        <v>0.50270202337564418</v>
      </c>
      <c r="O87" s="3">
        <f t="shared" si="4"/>
        <v>0.62837752921955503</v>
      </c>
      <c r="P87" s="3">
        <f t="shared" si="5"/>
        <v>1.1310795525951991</v>
      </c>
    </row>
    <row r="88" spans="1:16">
      <c r="A88" t="s">
        <v>32</v>
      </c>
      <c r="B88" t="s">
        <v>32</v>
      </c>
      <c r="C88">
        <v>2012</v>
      </c>
      <c r="D88">
        <v>4</v>
      </c>
      <c r="E88">
        <v>0</v>
      </c>
      <c r="F88">
        <v>3</v>
      </c>
      <c r="G88">
        <v>7</v>
      </c>
      <c r="H88">
        <v>1</v>
      </c>
      <c r="I88">
        <v>6</v>
      </c>
      <c r="J88">
        <v>11</v>
      </c>
      <c r="K88">
        <v>9</v>
      </c>
      <c r="L88">
        <v>1</v>
      </c>
      <c r="M88" s="4">
        <v>18812</v>
      </c>
      <c r="N88" s="3">
        <f t="shared" si="3"/>
        <v>0.21263023601956196</v>
      </c>
      <c r="O88" s="3">
        <f t="shared" si="4"/>
        <v>0.37210291303423348</v>
      </c>
      <c r="P88" s="3">
        <f t="shared" si="5"/>
        <v>0.58473314905379548</v>
      </c>
    </row>
    <row r="89" spans="1:16">
      <c r="A89" t="s">
        <v>32</v>
      </c>
      <c r="B89" t="s">
        <v>32</v>
      </c>
      <c r="C89">
        <v>2013</v>
      </c>
      <c r="D89">
        <v>6</v>
      </c>
      <c r="E89">
        <v>0</v>
      </c>
      <c r="F89">
        <v>6</v>
      </c>
      <c r="G89">
        <v>3</v>
      </c>
      <c r="H89">
        <v>0</v>
      </c>
      <c r="I89">
        <v>3</v>
      </c>
      <c r="J89">
        <v>9</v>
      </c>
      <c r="K89">
        <v>9</v>
      </c>
      <c r="L89">
        <v>0</v>
      </c>
      <c r="M89" s="4">
        <v>18968</v>
      </c>
      <c r="N89" s="3">
        <f t="shared" si="3"/>
        <v>0.31632222690847744</v>
      </c>
      <c r="O89" s="3">
        <f t="shared" si="4"/>
        <v>0.15816111345423872</v>
      </c>
      <c r="P89" s="3">
        <f t="shared" si="5"/>
        <v>0.47448334036271611</v>
      </c>
    </row>
    <row r="90" spans="1:16">
      <c r="A90" t="s">
        <v>32</v>
      </c>
      <c r="B90" t="s">
        <v>32</v>
      </c>
      <c r="C90">
        <v>2014</v>
      </c>
      <c r="D90">
        <v>5</v>
      </c>
      <c r="E90">
        <v>0</v>
      </c>
      <c r="F90">
        <v>4</v>
      </c>
      <c r="G90">
        <v>3</v>
      </c>
      <c r="H90">
        <v>0</v>
      </c>
      <c r="I90">
        <v>3</v>
      </c>
      <c r="J90">
        <v>8</v>
      </c>
      <c r="K90">
        <v>7</v>
      </c>
      <c r="L90">
        <v>0</v>
      </c>
      <c r="M90" s="4">
        <v>19022</v>
      </c>
      <c r="N90" s="3">
        <f t="shared" si="3"/>
        <v>0.2628535380086216</v>
      </c>
      <c r="O90" s="3">
        <f t="shared" si="4"/>
        <v>0.15771212280517297</v>
      </c>
      <c r="P90" s="3">
        <f t="shared" si="5"/>
        <v>0.42056566081379454</v>
      </c>
    </row>
    <row r="91" spans="1:16">
      <c r="A91" t="s">
        <v>32</v>
      </c>
      <c r="B91" t="s">
        <v>32</v>
      </c>
      <c r="C91">
        <v>2015</v>
      </c>
      <c r="D91">
        <v>5</v>
      </c>
      <c r="E91">
        <v>0</v>
      </c>
      <c r="F91">
        <v>5</v>
      </c>
      <c r="G91">
        <v>10</v>
      </c>
      <c r="H91">
        <v>0</v>
      </c>
      <c r="I91">
        <v>10</v>
      </c>
      <c r="J91">
        <v>15</v>
      </c>
      <c r="K91">
        <v>15</v>
      </c>
      <c r="L91">
        <v>0</v>
      </c>
      <c r="M91" s="4">
        <v>18964</v>
      </c>
      <c r="N91" s="3">
        <f t="shared" si="3"/>
        <v>0.26365745623286224</v>
      </c>
      <c r="O91" s="3">
        <f t="shared" si="4"/>
        <v>0.52731491246572448</v>
      </c>
      <c r="P91" s="3">
        <f t="shared" si="5"/>
        <v>0.79097236869858678</v>
      </c>
    </row>
    <row r="92" spans="1:16">
      <c r="A92" t="s">
        <v>33</v>
      </c>
      <c r="B92" t="s">
        <v>33</v>
      </c>
      <c r="C92">
        <v>2012</v>
      </c>
      <c r="D92">
        <v>11</v>
      </c>
      <c r="E92">
        <v>0</v>
      </c>
      <c r="F92">
        <v>11</v>
      </c>
      <c r="G92">
        <v>4</v>
      </c>
      <c r="H92">
        <v>0</v>
      </c>
      <c r="I92">
        <v>4</v>
      </c>
      <c r="J92">
        <v>15</v>
      </c>
      <c r="K92">
        <v>15</v>
      </c>
      <c r="L92">
        <v>0</v>
      </c>
      <c r="M92" s="4">
        <v>41667</v>
      </c>
      <c r="N92" s="3">
        <f t="shared" si="3"/>
        <v>0.26399788801689589</v>
      </c>
      <c r="O92" s="3">
        <f t="shared" si="4"/>
        <v>9.599923200614395E-2</v>
      </c>
      <c r="P92" s="3">
        <f t="shared" si="5"/>
        <v>0.3599971200230398</v>
      </c>
    </row>
    <row r="93" spans="1:16">
      <c r="A93" t="s">
        <v>33</v>
      </c>
      <c r="B93" t="s">
        <v>33</v>
      </c>
      <c r="C93">
        <v>2013</v>
      </c>
      <c r="D93">
        <v>6</v>
      </c>
      <c r="E93">
        <v>0</v>
      </c>
      <c r="F93">
        <v>6</v>
      </c>
      <c r="G93">
        <v>4</v>
      </c>
      <c r="H93">
        <v>0</v>
      </c>
      <c r="I93">
        <v>4</v>
      </c>
      <c r="J93">
        <v>10</v>
      </c>
      <c r="K93">
        <v>10</v>
      </c>
      <c r="L93">
        <v>0</v>
      </c>
      <c r="M93" s="4">
        <v>41663</v>
      </c>
      <c r="N93" s="3">
        <f t="shared" si="3"/>
        <v>0.14401267311523416</v>
      </c>
      <c r="O93" s="3">
        <f t="shared" si="4"/>
        <v>9.6008448743489419E-2</v>
      </c>
      <c r="P93" s="3">
        <f t="shared" si="5"/>
        <v>0.24002112185872357</v>
      </c>
    </row>
    <row r="94" spans="1:16">
      <c r="A94" t="s">
        <v>33</v>
      </c>
      <c r="B94" t="s">
        <v>33</v>
      </c>
      <c r="C94">
        <v>2014</v>
      </c>
      <c r="D94">
        <v>2</v>
      </c>
      <c r="E94">
        <v>0</v>
      </c>
      <c r="F94">
        <v>2</v>
      </c>
      <c r="G94">
        <v>4</v>
      </c>
      <c r="H94">
        <v>0</v>
      </c>
      <c r="I94">
        <v>4</v>
      </c>
      <c r="J94">
        <v>6</v>
      </c>
      <c r="K94">
        <v>6</v>
      </c>
      <c r="L94">
        <v>0</v>
      </c>
      <c r="M94" s="4">
        <v>41613</v>
      </c>
      <c r="N94" s="3">
        <f t="shared" si="3"/>
        <v>4.8061903732006826E-2</v>
      </c>
      <c r="O94" s="3">
        <f t="shared" si="4"/>
        <v>9.6123807464013653E-2</v>
      </c>
      <c r="P94" s="3">
        <f t="shared" si="5"/>
        <v>0.14418571119602047</v>
      </c>
    </row>
    <row r="95" spans="1:16">
      <c r="A95" t="s">
        <v>33</v>
      </c>
      <c r="B95" t="s">
        <v>33</v>
      </c>
      <c r="C95">
        <v>2015</v>
      </c>
      <c r="D95">
        <v>2</v>
      </c>
      <c r="E95">
        <v>0</v>
      </c>
      <c r="F95">
        <v>2</v>
      </c>
      <c r="G95">
        <v>8</v>
      </c>
      <c r="H95">
        <v>0</v>
      </c>
      <c r="I95">
        <v>8</v>
      </c>
      <c r="J95">
        <v>10</v>
      </c>
      <c r="K95">
        <v>10</v>
      </c>
      <c r="L95">
        <v>0</v>
      </c>
      <c r="M95" s="4">
        <v>41591</v>
      </c>
      <c r="N95" s="3">
        <f t="shared" si="3"/>
        <v>4.8087326585078499E-2</v>
      </c>
      <c r="O95" s="3">
        <f t="shared" si="4"/>
        <v>0.192349306340314</v>
      </c>
      <c r="P95" s="3">
        <f t="shared" si="5"/>
        <v>0.2404366329253925</v>
      </c>
    </row>
    <row r="96" spans="1:16">
      <c r="A96" t="s">
        <v>34</v>
      </c>
      <c r="B96" t="s">
        <v>34</v>
      </c>
      <c r="C96">
        <v>2012</v>
      </c>
      <c r="D96">
        <v>5</v>
      </c>
      <c r="E96">
        <v>0</v>
      </c>
      <c r="F96">
        <v>5</v>
      </c>
      <c r="G96">
        <v>9</v>
      </c>
      <c r="H96">
        <v>0</v>
      </c>
      <c r="I96">
        <v>9</v>
      </c>
      <c r="J96">
        <v>14</v>
      </c>
      <c r="K96">
        <v>14</v>
      </c>
      <c r="L96">
        <v>0</v>
      </c>
      <c r="M96" s="4">
        <v>28851</v>
      </c>
      <c r="N96" s="3">
        <f t="shared" si="3"/>
        <v>0.1733042182246716</v>
      </c>
      <c r="O96" s="3">
        <f t="shared" si="4"/>
        <v>0.31194759280440881</v>
      </c>
      <c r="P96" s="3">
        <f t="shared" si="5"/>
        <v>0.48525181102908044</v>
      </c>
    </row>
    <row r="97" spans="1:16">
      <c r="A97" t="s">
        <v>34</v>
      </c>
      <c r="B97" t="s">
        <v>34</v>
      </c>
      <c r="C97">
        <v>2013</v>
      </c>
      <c r="D97">
        <v>6</v>
      </c>
      <c r="E97">
        <v>0</v>
      </c>
      <c r="F97">
        <v>6</v>
      </c>
      <c r="G97">
        <v>6</v>
      </c>
      <c r="H97">
        <v>0</v>
      </c>
      <c r="I97">
        <v>6</v>
      </c>
      <c r="J97">
        <v>12</v>
      </c>
      <c r="K97">
        <v>12</v>
      </c>
      <c r="L97">
        <v>0</v>
      </c>
      <c r="M97" s="4">
        <v>28993</v>
      </c>
      <c r="N97" s="3">
        <f t="shared" si="3"/>
        <v>0.20694650432863104</v>
      </c>
      <c r="O97" s="3">
        <f t="shared" si="4"/>
        <v>0.20694650432863104</v>
      </c>
      <c r="P97" s="3">
        <f t="shared" si="5"/>
        <v>0.41389300865726208</v>
      </c>
    </row>
    <row r="98" spans="1:16">
      <c r="A98" t="s">
        <v>34</v>
      </c>
      <c r="B98" t="s">
        <v>34</v>
      </c>
      <c r="C98">
        <v>2014</v>
      </c>
      <c r="D98">
        <v>4</v>
      </c>
      <c r="E98">
        <v>0</v>
      </c>
      <c r="F98">
        <v>4</v>
      </c>
      <c r="G98">
        <v>9</v>
      </c>
      <c r="H98">
        <v>0</v>
      </c>
      <c r="I98">
        <v>9</v>
      </c>
      <c r="J98">
        <v>13</v>
      </c>
      <c r="K98">
        <v>13</v>
      </c>
      <c r="L98">
        <v>0</v>
      </c>
      <c r="M98" s="4">
        <v>29097</v>
      </c>
      <c r="N98" s="3">
        <f t="shared" si="3"/>
        <v>0.13747121696394818</v>
      </c>
      <c r="O98" s="3">
        <f t="shared" si="4"/>
        <v>0.30931023816888342</v>
      </c>
      <c r="P98" s="3">
        <f t="shared" si="5"/>
        <v>0.44678145513283157</v>
      </c>
    </row>
    <row r="99" spans="1:16">
      <c r="A99" t="s">
        <v>34</v>
      </c>
      <c r="B99" t="s">
        <v>34</v>
      </c>
      <c r="C99">
        <v>2015</v>
      </c>
      <c r="D99">
        <v>5</v>
      </c>
      <c r="E99">
        <v>0</v>
      </c>
      <c r="F99">
        <v>5</v>
      </c>
      <c r="G99">
        <v>4</v>
      </c>
      <c r="H99">
        <v>0</v>
      </c>
      <c r="I99">
        <v>4</v>
      </c>
      <c r="J99">
        <v>9</v>
      </c>
      <c r="K99">
        <v>9</v>
      </c>
      <c r="L99">
        <v>0</v>
      </c>
      <c r="M99" s="4">
        <v>29157</v>
      </c>
      <c r="N99" s="3">
        <f t="shared" si="3"/>
        <v>0.17148540659189904</v>
      </c>
      <c r="O99" s="3">
        <f t="shared" si="4"/>
        <v>0.13718832527351923</v>
      </c>
      <c r="P99" s="3">
        <f t="shared" si="5"/>
        <v>0.30867373186541824</v>
      </c>
    </row>
    <row r="100" spans="1:16">
      <c r="A100" t="s">
        <v>35</v>
      </c>
      <c r="B100" t="s">
        <v>35</v>
      </c>
      <c r="C100">
        <v>2012</v>
      </c>
      <c r="G100">
        <v>1</v>
      </c>
      <c r="H100">
        <v>0</v>
      </c>
      <c r="I100">
        <v>1</v>
      </c>
      <c r="J100">
        <v>1</v>
      </c>
      <c r="K100">
        <v>1</v>
      </c>
      <c r="L100">
        <v>0</v>
      </c>
      <c r="M100" s="4">
        <v>4208</v>
      </c>
      <c r="N100" s="3">
        <f t="shared" si="3"/>
        <v>0</v>
      </c>
      <c r="O100" s="3">
        <f t="shared" si="4"/>
        <v>0.2376425855513308</v>
      </c>
      <c r="P100" s="3">
        <f t="shared" si="5"/>
        <v>0.2376425855513308</v>
      </c>
    </row>
    <row r="101" spans="1:16">
      <c r="A101" t="s">
        <v>35</v>
      </c>
      <c r="B101" t="s">
        <v>35</v>
      </c>
      <c r="C101">
        <v>2013</v>
      </c>
      <c r="G101">
        <v>2</v>
      </c>
      <c r="H101">
        <v>0</v>
      </c>
      <c r="I101">
        <v>2</v>
      </c>
      <c r="J101">
        <v>2</v>
      </c>
      <c r="K101">
        <v>2</v>
      </c>
      <c r="L101">
        <v>0</v>
      </c>
      <c r="M101" s="4">
        <v>4209</v>
      </c>
      <c r="N101" s="3">
        <f t="shared" si="3"/>
        <v>0</v>
      </c>
      <c r="O101" s="3">
        <f t="shared" si="4"/>
        <v>0.47517224994060347</v>
      </c>
      <c r="P101" s="3">
        <f t="shared" si="5"/>
        <v>0.47517224994060347</v>
      </c>
    </row>
    <row r="102" spans="1:16">
      <c r="A102" t="s">
        <v>35</v>
      </c>
      <c r="B102" t="s">
        <v>35</v>
      </c>
      <c r="C102">
        <v>2015</v>
      </c>
      <c r="D102">
        <v>2</v>
      </c>
      <c r="E102">
        <v>0</v>
      </c>
      <c r="F102">
        <v>2</v>
      </c>
      <c r="J102">
        <v>2</v>
      </c>
      <c r="K102">
        <v>2</v>
      </c>
      <c r="L102">
        <v>0</v>
      </c>
      <c r="M102" s="4">
        <v>4224</v>
      </c>
      <c r="N102" s="3">
        <f t="shared" si="3"/>
        <v>0.47348484848484851</v>
      </c>
      <c r="O102" s="3">
        <f t="shared" si="4"/>
        <v>0</v>
      </c>
      <c r="P102" s="3">
        <f t="shared" si="5"/>
        <v>0.47348484848484851</v>
      </c>
    </row>
    <row r="103" spans="1:16">
      <c r="A103" t="s">
        <v>36</v>
      </c>
      <c r="B103" t="s">
        <v>36</v>
      </c>
      <c r="C103">
        <v>2012</v>
      </c>
      <c r="D103">
        <v>2</v>
      </c>
      <c r="E103">
        <v>0</v>
      </c>
      <c r="F103">
        <v>2</v>
      </c>
      <c r="G103">
        <v>2</v>
      </c>
      <c r="H103">
        <v>0</v>
      </c>
      <c r="I103">
        <v>2</v>
      </c>
      <c r="J103">
        <v>4</v>
      </c>
      <c r="K103">
        <v>4</v>
      </c>
      <c r="L103">
        <v>0</v>
      </c>
      <c r="M103" s="4">
        <v>10590</v>
      </c>
      <c r="N103" s="3">
        <f t="shared" si="3"/>
        <v>0.18885741265344663</v>
      </c>
      <c r="O103" s="3">
        <f t="shared" si="4"/>
        <v>0.18885741265344663</v>
      </c>
      <c r="P103" s="3">
        <f t="shared" si="5"/>
        <v>0.37771482530689326</v>
      </c>
    </row>
    <row r="104" spans="1:16">
      <c r="A104" t="s">
        <v>36</v>
      </c>
      <c r="B104" t="s">
        <v>36</v>
      </c>
      <c r="C104">
        <v>2013</v>
      </c>
      <c r="D104">
        <v>3</v>
      </c>
      <c r="E104">
        <v>0</v>
      </c>
      <c r="F104">
        <v>3</v>
      </c>
      <c r="J104">
        <v>3</v>
      </c>
      <c r="K104">
        <v>3</v>
      </c>
      <c r="L104">
        <v>0</v>
      </c>
      <c r="M104" s="4">
        <v>10615</v>
      </c>
      <c r="N104" s="3">
        <f t="shared" si="3"/>
        <v>0.28261893546867645</v>
      </c>
      <c r="O104" s="3">
        <f t="shared" si="4"/>
        <v>0</v>
      </c>
      <c r="P104" s="3">
        <f t="shared" si="5"/>
        <v>0.28261893546867645</v>
      </c>
    </row>
    <row r="105" spans="1:16">
      <c r="A105" t="s">
        <v>36</v>
      </c>
      <c r="B105" t="s">
        <v>36</v>
      </c>
      <c r="C105">
        <v>2014</v>
      </c>
      <c r="D105">
        <v>2</v>
      </c>
      <c r="E105">
        <v>0</v>
      </c>
      <c r="F105">
        <v>2</v>
      </c>
      <c r="J105">
        <v>2</v>
      </c>
      <c r="K105">
        <v>2</v>
      </c>
      <c r="L105">
        <v>0</v>
      </c>
      <c r="M105" s="4">
        <v>10678</v>
      </c>
      <c r="N105" s="3">
        <f t="shared" si="3"/>
        <v>0.18730099269526126</v>
      </c>
      <c r="O105" s="3">
        <f t="shared" si="4"/>
        <v>0</v>
      </c>
      <c r="P105" s="3">
        <f t="shared" si="5"/>
        <v>0.18730099269526126</v>
      </c>
    </row>
    <row r="106" spans="1:16">
      <c r="A106" t="s">
        <v>36</v>
      </c>
      <c r="B106" t="s">
        <v>36</v>
      </c>
      <c r="C106">
        <v>2015</v>
      </c>
      <c r="D106">
        <v>1</v>
      </c>
      <c r="E106">
        <v>0</v>
      </c>
      <c r="F106">
        <v>1</v>
      </c>
      <c r="G106">
        <v>1</v>
      </c>
      <c r="H106">
        <v>1</v>
      </c>
      <c r="I106">
        <v>0</v>
      </c>
      <c r="J106">
        <v>2</v>
      </c>
      <c r="K106">
        <v>1</v>
      </c>
      <c r="L106">
        <v>1</v>
      </c>
      <c r="M106" s="4">
        <v>10753</v>
      </c>
      <c r="N106" s="3">
        <f t="shared" si="3"/>
        <v>9.2997303078210719E-2</v>
      </c>
      <c r="O106" s="3">
        <f t="shared" si="4"/>
        <v>9.2997303078210719E-2</v>
      </c>
      <c r="P106" s="3">
        <f t="shared" si="5"/>
        <v>0.18599460615642144</v>
      </c>
    </row>
    <row r="107" spans="1:16">
      <c r="A107" t="s">
        <v>37</v>
      </c>
      <c r="B107" t="s">
        <v>37</v>
      </c>
      <c r="C107">
        <v>2012</v>
      </c>
      <c r="D107">
        <v>7</v>
      </c>
      <c r="E107">
        <v>0</v>
      </c>
      <c r="F107">
        <v>7</v>
      </c>
      <c r="G107">
        <v>15</v>
      </c>
      <c r="H107">
        <v>1</v>
      </c>
      <c r="I107">
        <v>14</v>
      </c>
      <c r="J107">
        <v>22</v>
      </c>
      <c r="K107">
        <v>21</v>
      </c>
      <c r="L107">
        <v>1</v>
      </c>
      <c r="M107" s="4">
        <v>37070</v>
      </c>
      <c r="N107" s="3">
        <f t="shared" si="3"/>
        <v>0.18883193957377933</v>
      </c>
      <c r="O107" s="3">
        <f t="shared" si="4"/>
        <v>0.40463987051524142</v>
      </c>
      <c r="P107" s="3">
        <f t="shared" si="5"/>
        <v>0.59347181008902072</v>
      </c>
    </row>
    <row r="108" spans="1:16">
      <c r="A108" t="s">
        <v>37</v>
      </c>
      <c r="B108" t="s">
        <v>37</v>
      </c>
      <c r="C108">
        <v>2013</v>
      </c>
      <c r="D108">
        <v>2</v>
      </c>
      <c r="E108">
        <v>0</v>
      </c>
      <c r="F108">
        <v>2</v>
      </c>
      <c r="G108">
        <v>21</v>
      </c>
      <c r="H108">
        <v>0</v>
      </c>
      <c r="I108">
        <v>20</v>
      </c>
      <c r="J108">
        <v>23</v>
      </c>
      <c r="K108">
        <v>22</v>
      </c>
      <c r="L108">
        <v>0</v>
      </c>
      <c r="M108" s="4">
        <v>37130</v>
      </c>
      <c r="N108" s="3">
        <f t="shared" si="3"/>
        <v>5.3864799353622407E-2</v>
      </c>
      <c r="O108" s="3">
        <f t="shared" si="4"/>
        <v>0.56558039321303522</v>
      </c>
      <c r="P108" s="3">
        <f t="shared" si="5"/>
        <v>0.61944519256665764</v>
      </c>
    </row>
    <row r="109" spans="1:16">
      <c r="A109" t="s">
        <v>37</v>
      </c>
      <c r="B109" t="s">
        <v>37</v>
      </c>
      <c r="C109">
        <v>2014</v>
      </c>
      <c r="D109">
        <v>5</v>
      </c>
      <c r="E109">
        <v>0</v>
      </c>
      <c r="F109">
        <v>5</v>
      </c>
      <c r="G109">
        <v>15</v>
      </c>
      <c r="H109">
        <v>0</v>
      </c>
      <c r="I109">
        <v>15</v>
      </c>
      <c r="J109">
        <v>20</v>
      </c>
      <c r="K109">
        <v>20</v>
      </c>
      <c r="L109">
        <v>0</v>
      </c>
      <c r="M109" s="4">
        <v>37197</v>
      </c>
      <c r="N109" s="3">
        <f t="shared" si="3"/>
        <v>0.13441944242815279</v>
      </c>
      <c r="O109" s="3">
        <f t="shared" si="4"/>
        <v>0.40325832728445843</v>
      </c>
      <c r="P109" s="3">
        <f t="shared" si="5"/>
        <v>0.53767776971261116</v>
      </c>
    </row>
    <row r="110" spans="1:16">
      <c r="A110" t="s">
        <v>37</v>
      </c>
      <c r="B110" t="s">
        <v>37</v>
      </c>
      <c r="C110">
        <v>2015</v>
      </c>
      <c r="D110">
        <v>4</v>
      </c>
      <c r="E110">
        <v>0</v>
      </c>
      <c r="F110">
        <v>4</v>
      </c>
      <c r="G110">
        <v>9</v>
      </c>
      <c r="H110">
        <v>0</v>
      </c>
      <c r="I110">
        <v>9</v>
      </c>
      <c r="J110">
        <v>13</v>
      </c>
      <c r="K110">
        <v>13</v>
      </c>
      <c r="L110">
        <v>0</v>
      </c>
      <c r="M110" s="4">
        <v>37184</v>
      </c>
      <c r="N110" s="3">
        <f t="shared" si="3"/>
        <v>0.10757314974182444</v>
      </c>
      <c r="O110" s="3">
        <f t="shared" si="4"/>
        <v>0.24203958691910499</v>
      </c>
      <c r="P110" s="3">
        <f t="shared" si="5"/>
        <v>0.3496127366609294</v>
      </c>
    </row>
    <row r="111" spans="1:16">
      <c r="A111" t="s">
        <v>38</v>
      </c>
      <c r="B111" t="s">
        <v>38</v>
      </c>
      <c r="C111">
        <v>2012</v>
      </c>
      <c r="D111">
        <v>2</v>
      </c>
      <c r="E111">
        <v>0</v>
      </c>
      <c r="F111">
        <v>2</v>
      </c>
      <c r="G111">
        <v>6</v>
      </c>
      <c r="H111">
        <v>0</v>
      </c>
      <c r="I111">
        <v>6</v>
      </c>
      <c r="J111">
        <v>8</v>
      </c>
      <c r="K111">
        <v>8</v>
      </c>
      <c r="L111">
        <v>0</v>
      </c>
      <c r="M111" s="4">
        <v>7913</v>
      </c>
      <c r="N111" s="3">
        <f t="shared" si="3"/>
        <v>0.25274864147605208</v>
      </c>
      <c r="O111" s="3">
        <f t="shared" si="4"/>
        <v>0.75824592442815619</v>
      </c>
      <c r="P111" s="3">
        <f t="shared" si="5"/>
        <v>1.0109945659042083</v>
      </c>
    </row>
    <row r="112" spans="1:16">
      <c r="A112" t="s">
        <v>38</v>
      </c>
      <c r="B112" t="s">
        <v>38</v>
      </c>
      <c r="C112">
        <v>2013</v>
      </c>
      <c r="G112">
        <v>7</v>
      </c>
      <c r="H112">
        <v>0</v>
      </c>
      <c r="I112">
        <v>7</v>
      </c>
      <c r="J112">
        <v>7</v>
      </c>
      <c r="K112">
        <v>7</v>
      </c>
      <c r="L112">
        <v>0</v>
      </c>
      <c r="M112" s="4">
        <v>7973</v>
      </c>
      <c r="N112" s="3">
        <f t="shared" si="3"/>
        <v>0</v>
      </c>
      <c r="O112" s="3">
        <f t="shared" si="4"/>
        <v>0.87796312554872691</v>
      </c>
      <c r="P112" s="3">
        <f t="shared" si="5"/>
        <v>0.87796312554872691</v>
      </c>
    </row>
    <row r="113" spans="1:16">
      <c r="A113" t="s">
        <v>38</v>
      </c>
      <c r="B113" t="s">
        <v>38</v>
      </c>
      <c r="C113">
        <v>2014</v>
      </c>
      <c r="D113">
        <v>2</v>
      </c>
      <c r="E113">
        <v>0</v>
      </c>
      <c r="F113">
        <v>2</v>
      </c>
      <c r="G113">
        <v>4</v>
      </c>
      <c r="H113">
        <v>0</v>
      </c>
      <c r="I113">
        <v>4</v>
      </c>
      <c r="J113">
        <v>6</v>
      </c>
      <c r="K113">
        <v>6</v>
      </c>
      <c r="L113">
        <v>0</v>
      </c>
      <c r="M113" s="4">
        <v>8189</v>
      </c>
      <c r="N113" s="3">
        <f t="shared" si="3"/>
        <v>0.24423006472096714</v>
      </c>
      <c r="O113" s="3">
        <f t="shared" si="4"/>
        <v>0.48846012944193429</v>
      </c>
      <c r="P113" s="3">
        <f t="shared" si="5"/>
        <v>0.73269019416290149</v>
      </c>
    </row>
    <row r="114" spans="1:16">
      <c r="A114" t="s">
        <v>38</v>
      </c>
      <c r="B114" t="s">
        <v>38</v>
      </c>
      <c r="C114">
        <v>2015</v>
      </c>
      <c r="D114">
        <v>1</v>
      </c>
      <c r="E114">
        <v>0</v>
      </c>
      <c r="F114">
        <v>1</v>
      </c>
      <c r="G114">
        <v>4</v>
      </c>
      <c r="H114">
        <v>0</v>
      </c>
      <c r="I114">
        <v>3</v>
      </c>
      <c r="J114">
        <v>5</v>
      </c>
      <c r="K114">
        <v>4</v>
      </c>
      <c r="L114">
        <v>0</v>
      </c>
      <c r="M114" s="4">
        <v>8367</v>
      </c>
      <c r="N114" s="3">
        <f t="shared" si="3"/>
        <v>0.11951715071112705</v>
      </c>
      <c r="O114" s="3">
        <f t="shared" si="4"/>
        <v>0.47806860284450819</v>
      </c>
      <c r="P114" s="3">
        <f t="shared" si="5"/>
        <v>0.59758575355563515</v>
      </c>
    </row>
    <row r="115" spans="1:16">
      <c r="A115" t="s">
        <v>249</v>
      </c>
      <c r="B115" t="s">
        <v>249</v>
      </c>
      <c r="C115">
        <v>2013</v>
      </c>
      <c r="G115">
        <v>1</v>
      </c>
      <c r="H115">
        <v>0</v>
      </c>
      <c r="I115">
        <v>1</v>
      </c>
      <c r="J115">
        <v>1</v>
      </c>
      <c r="K115">
        <v>1</v>
      </c>
      <c r="L115">
        <v>0</v>
      </c>
      <c r="M115" s="4">
        <v>10857</v>
      </c>
      <c r="N115" s="3">
        <f t="shared" si="3"/>
        <v>0</v>
      </c>
      <c r="O115" s="3">
        <f t="shared" si="4"/>
        <v>9.2106475085198494E-2</v>
      </c>
      <c r="P115" s="3">
        <f t="shared" si="5"/>
        <v>9.2106475085198494E-2</v>
      </c>
    </row>
    <row r="116" spans="1:16">
      <c r="A116" t="s">
        <v>249</v>
      </c>
      <c r="B116" t="s">
        <v>249</v>
      </c>
      <c r="C116">
        <v>2014</v>
      </c>
      <c r="D116">
        <v>1</v>
      </c>
      <c r="E116">
        <v>0</v>
      </c>
      <c r="F116">
        <v>1</v>
      </c>
      <c r="J116">
        <v>1</v>
      </c>
      <c r="K116">
        <v>1</v>
      </c>
      <c r="L116">
        <v>0</v>
      </c>
      <c r="M116" s="4">
        <v>10908</v>
      </c>
      <c r="N116" s="3">
        <f t="shared" si="3"/>
        <v>9.1675834250091681E-2</v>
      </c>
      <c r="O116" s="3">
        <f t="shared" si="4"/>
        <v>0</v>
      </c>
      <c r="P116" s="3">
        <f t="shared" si="5"/>
        <v>9.1675834250091681E-2</v>
      </c>
    </row>
    <row r="117" spans="1:16">
      <c r="A117" t="s">
        <v>249</v>
      </c>
      <c r="B117" t="s">
        <v>249</v>
      </c>
      <c r="C117">
        <v>2015</v>
      </c>
      <c r="D117">
        <v>1</v>
      </c>
      <c r="E117">
        <v>0</v>
      </c>
      <c r="F117">
        <v>1</v>
      </c>
      <c r="J117">
        <v>1</v>
      </c>
      <c r="K117">
        <v>1</v>
      </c>
      <c r="L117">
        <v>0</v>
      </c>
      <c r="M117" s="4">
        <v>11012</v>
      </c>
      <c r="N117" s="3">
        <f t="shared" si="3"/>
        <v>9.081002542680712E-2</v>
      </c>
      <c r="O117" s="3">
        <f t="shared" si="4"/>
        <v>0</v>
      </c>
      <c r="P117" s="3">
        <f t="shared" si="5"/>
        <v>9.081002542680712E-2</v>
      </c>
    </row>
    <row r="118" spans="1:16">
      <c r="A118" t="s">
        <v>39</v>
      </c>
      <c r="B118" t="s">
        <v>39</v>
      </c>
      <c r="C118">
        <v>2012</v>
      </c>
      <c r="D118">
        <v>5</v>
      </c>
      <c r="E118">
        <v>0</v>
      </c>
      <c r="F118">
        <v>4</v>
      </c>
      <c r="G118">
        <v>8</v>
      </c>
      <c r="H118">
        <v>0</v>
      </c>
      <c r="I118">
        <v>7</v>
      </c>
      <c r="J118">
        <v>13</v>
      </c>
      <c r="K118">
        <v>11</v>
      </c>
      <c r="L118">
        <v>0</v>
      </c>
      <c r="M118" s="4">
        <v>39869</v>
      </c>
      <c r="N118" s="3">
        <f t="shared" si="3"/>
        <v>0.12541072010835488</v>
      </c>
      <c r="O118" s="3">
        <f t="shared" si="4"/>
        <v>0.2006571521733678</v>
      </c>
      <c r="P118" s="3">
        <f t="shared" si="5"/>
        <v>0.32606787228172263</v>
      </c>
    </row>
    <row r="119" spans="1:16">
      <c r="A119" t="s">
        <v>39</v>
      </c>
      <c r="B119" t="s">
        <v>39</v>
      </c>
      <c r="C119">
        <v>2013</v>
      </c>
      <c r="D119">
        <v>4</v>
      </c>
      <c r="E119">
        <v>0</v>
      </c>
      <c r="F119">
        <v>3</v>
      </c>
      <c r="G119">
        <v>7</v>
      </c>
      <c r="H119">
        <v>0</v>
      </c>
      <c r="I119">
        <v>7</v>
      </c>
      <c r="J119">
        <v>11</v>
      </c>
      <c r="K119">
        <v>10</v>
      </c>
      <c r="L119">
        <v>0</v>
      </c>
      <c r="M119" s="4">
        <v>39970</v>
      </c>
      <c r="N119" s="3">
        <f t="shared" si="3"/>
        <v>0.10007505629221917</v>
      </c>
      <c r="O119" s="3">
        <f t="shared" si="4"/>
        <v>0.17513134851138354</v>
      </c>
      <c r="P119" s="3">
        <f t="shared" si="5"/>
        <v>0.2752064048036027</v>
      </c>
    </row>
    <row r="120" spans="1:16">
      <c r="A120" t="s">
        <v>39</v>
      </c>
      <c r="B120" t="s">
        <v>39</v>
      </c>
      <c r="C120">
        <v>2014</v>
      </c>
      <c r="D120">
        <v>5</v>
      </c>
      <c r="E120">
        <v>0</v>
      </c>
      <c r="F120">
        <v>5</v>
      </c>
      <c r="G120">
        <v>4</v>
      </c>
      <c r="H120">
        <v>0</v>
      </c>
      <c r="I120">
        <v>4</v>
      </c>
      <c r="J120">
        <v>9</v>
      </c>
      <c r="K120">
        <v>9</v>
      </c>
      <c r="L120">
        <v>0</v>
      </c>
      <c r="M120" s="4">
        <v>40136</v>
      </c>
      <c r="N120" s="3">
        <f t="shared" si="3"/>
        <v>0.12457644010364761</v>
      </c>
      <c r="O120" s="3">
        <f t="shared" si="4"/>
        <v>9.9661152082918078E-2</v>
      </c>
      <c r="P120" s="3">
        <f t="shared" si="5"/>
        <v>0.22423759218656567</v>
      </c>
    </row>
    <row r="121" spans="1:16">
      <c r="A121" t="s">
        <v>39</v>
      </c>
      <c r="B121" t="s">
        <v>39</v>
      </c>
      <c r="C121">
        <v>2015</v>
      </c>
      <c r="D121">
        <v>8</v>
      </c>
      <c r="E121">
        <v>0</v>
      </c>
      <c r="F121">
        <v>8</v>
      </c>
      <c r="G121">
        <v>2</v>
      </c>
      <c r="H121">
        <v>0</v>
      </c>
      <c r="I121">
        <v>2</v>
      </c>
      <c r="J121">
        <v>10</v>
      </c>
      <c r="K121">
        <v>10</v>
      </c>
      <c r="L121">
        <v>0</v>
      </c>
      <c r="M121" s="4">
        <v>40253</v>
      </c>
      <c r="N121" s="3">
        <f t="shared" si="3"/>
        <v>0.19874295083596252</v>
      </c>
      <c r="O121" s="3">
        <f t="shared" si="4"/>
        <v>4.9685737708990631E-2</v>
      </c>
      <c r="P121" s="3">
        <f t="shared" si="5"/>
        <v>0.24842868854495317</v>
      </c>
    </row>
    <row r="122" spans="1:16">
      <c r="A122" t="s">
        <v>40</v>
      </c>
      <c r="B122" t="s">
        <v>40</v>
      </c>
      <c r="C122">
        <v>2012</v>
      </c>
      <c r="D122">
        <v>3</v>
      </c>
      <c r="E122">
        <v>0</v>
      </c>
      <c r="F122">
        <v>3</v>
      </c>
      <c r="G122">
        <v>7</v>
      </c>
      <c r="H122">
        <v>0</v>
      </c>
      <c r="I122">
        <v>7</v>
      </c>
      <c r="J122">
        <v>10</v>
      </c>
      <c r="K122">
        <v>10</v>
      </c>
      <c r="L122">
        <v>0</v>
      </c>
      <c r="M122" s="4">
        <v>37758</v>
      </c>
      <c r="N122" s="3">
        <f t="shared" si="3"/>
        <v>7.9453360877165105E-2</v>
      </c>
      <c r="O122" s="3">
        <f t="shared" si="4"/>
        <v>0.1853911753800519</v>
      </c>
      <c r="P122" s="3">
        <f t="shared" si="5"/>
        <v>0.26484453625721699</v>
      </c>
    </row>
    <row r="123" spans="1:16">
      <c r="A123" t="s">
        <v>40</v>
      </c>
      <c r="B123" t="s">
        <v>40</v>
      </c>
      <c r="C123">
        <v>2013</v>
      </c>
      <c r="D123">
        <v>4</v>
      </c>
      <c r="E123">
        <v>0</v>
      </c>
      <c r="F123">
        <v>4</v>
      </c>
      <c r="G123">
        <v>6</v>
      </c>
      <c r="H123">
        <v>0</v>
      </c>
      <c r="I123">
        <v>6</v>
      </c>
      <c r="J123">
        <v>10</v>
      </c>
      <c r="K123">
        <v>10</v>
      </c>
      <c r="L123">
        <v>0</v>
      </c>
      <c r="M123" s="4">
        <v>37953</v>
      </c>
      <c r="N123" s="3">
        <f t="shared" si="3"/>
        <v>0.10539351302927305</v>
      </c>
      <c r="O123" s="3">
        <f t="shared" si="4"/>
        <v>0.15809026954390956</v>
      </c>
      <c r="P123" s="3">
        <f t="shared" si="5"/>
        <v>0.26348378257318267</v>
      </c>
    </row>
    <row r="124" spans="1:16">
      <c r="A124" t="s">
        <v>40</v>
      </c>
      <c r="B124" t="s">
        <v>40</v>
      </c>
      <c r="C124">
        <v>2014</v>
      </c>
      <c r="D124">
        <v>2</v>
      </c>
      <c r="E124">
        <v>0</v>
      </c>
      <c r="F124">
        <v>2</v>
      </c>
      <c r="G124">
        <v>4</v>
      </c>
      <c r="H124">
        <v>0</v>
      </c>
      <c r="I124">
        <v>4</v>
      </c>
      <c r="J124">
        <v>6</v>
      </c>
      <c r="K124">
        <v>6</v>
      </c>
      <c r="L124">
        <v>0</v>
      </c>
      <c r="M124" s="4">
        <v>38128</v>
      </c>
      <c r="N124" s="3">
        <f t="shared" si="3"/>
        <v>5.245488879563575E-2</v>
      </c>
      <c r="O124" s="3">
        <f t="shared" si="4"/>
        <v>0.1049097775912715</v>
      </c>
      <c r="P124" s="3">
        <f t="shared" si="5"/>
        <v>0.15736466638690724</v>
      </c>
    </row>
    <row r="125" spans="1:16">
      <c r="A125" t="s">
        <v>40</v>
      </c>
      <c r="B125" t="s">
        <v>40</v>
      </c>
      <c r="C125">
        <v>2015</v>
      </c>
      <c r="D125">
        <v>2</v>
      </c>
      <c r="E125">
        <v>0</v>
      </c>
      <c r="F125">
        <v>2</v>
      </c>
      <c r="G125">
        <v>3</v>
      </c>
      <c r="H125">
        <v>0</v>
      </c>
      <c r="I125">
        <v>3</v>
      </c>
      <c r="J125">
        <v>5</v>
      </c>
      <c r="K125">
        <v>5</v>
      </c>
      <c r="L125">
        <v>0</v>
      </c>
      <c r="M125" s="4">
        <v>38264</v>
      </c>
      <c r="N125" s="3">
        <f t="shared" si="3"/>
        <v>5.2268450763119381E-2</v>
      </c>
      <c r="O125" s="3">
        <f t="shared" si="4"/>
        <v>7.8402676144679079E-2</v>
      </c>
      <c r="P125" s="3">
        <f t="shared" si="5"/>
        <v>0.13067112690779847</v>
      </c>
    </row>
    <row r="126" spans="1:16">
      <c r="A126" t="s">
        <v>41</v>
      </c>
      <c r="B126" t="s">
        <v>41</v>
      </c>
      <c r="C126">
        <v>2012</v>
      </c>
      <c r="D126">
        <v>1</v>
      </c>
      <c r="E126">
        <v>0</v>
      </c>
      <c r="F126">
        <v>0</v>
      </c>
      <c r="G126">
        <v>4</v>
      </c>
      <c r="H126">
        <v>0</v>
      </c>
      <c r="I126">
        <v>4</v>
      </c>
      <c r="J126">
        <v>5</v>
      </c>
      <c r="K126">
        <v>4</v>
      </c>
      <c r="L126">
        <v>0</v>
      </c>
      <c r="M126" s="4">
        <v>18202</v>
      </c>
      <c r="N126" s="3">
        <f t="shared" si="3"/>
        <v>5.4939017690363696E-2</v>
      </c>
      <c r="O126" s="3">
        <f t="shared" si="4"/>
        <v>0.21975607076145479</v>
      </c>
      <c r="P126" s="3">
        <f t="shared" si="5"/>
        <v>0.2746950884518185</v>
      </c>
    </row>
    <row r="127" spans="1:16">
      <c r="A127" t="s">
        <v>41</v>
      </c>
      <c r="B127" t="s">
        <v>41</v>
      </c>
      <c r="C127">
        <v>2013</v>
      </c>
      <c r="D127">
        <v>1</v>
      </c>
      <c r="E127">
        <v>0</v>
      </c>
      <c r="F127">
        <v>1</v>
      </c>
      <c r="J127">
        <v>1</v>
      </c>
      <c r="K127">
        <v>1</v>
      </c>
      <c r="L127">
        <v>0</v>
      </c>
      <c r="M127" s="4">
        <v>18165</v>
      </c>
      <c r="N127" s="3">
        <f t="shared" si="3"/>
        <v>5.5050922102945224E-2</v>
      </c>
      <c r="O127" s="3">
        <f t="shared" si="4"/>
        <v>0</v>
      </c>
      <c r="P127" s="3">
        <f t="shared" si="5"/>
        <v>5.5050922102945224E-2</v>
      </c>
    </row>
    <row r="128" spans="1:16">
      <c r="A128" t="s">
        <v>41</v>
      </c>
      <c r="B128" t="s">
        <v>41</v>
      </c>
      <c r="C128">
        <v>2014</v>
      </c>
      <c r="D128">
        <v>2</v>
      </c>
      <c r="E128">
        <v>0</v>
      </c>
      <c r="F128">
        <v>2</v>
      </c>
      <c r="G128">
        <v>1</v>
      </c>
      <c r="H128">
        <v>0</v>
      </c>
      <c r="I128">
        <v>1</v>
      </c>
      <c r="J128">
        <v>3</v>
      </c>
      <c r="K128">
        <v>3</v>
      </c>
      <c r="L128">
        <v>0</v>
      </c>
      <c r="M128" s="4">
        <v>18115</v>
      </c>
      <c r="N128" s="3">
        <f t="shared" si="3"/>
        <v>0.11040574109853712</v>
      </c>
      <c r="O128" s="3">
        <f t="shared" si="4"/>
        <v>5.5202870549268562E-2</v>
      </c>
      <c r="P128" s="3">
        <f t="shared" si="5"/>
        <v>0.16560861164780569</v>
      </c>
    </row>
    <row r="129" spans="1:16">
      <c r="A129" t="s">
        <v>41</v>
      </c>
      <c r="B129" t="s">
        <v>41</v>
      </c>
      <c r="C129">
        <v>2015</v>
      </c>
      <c r="G129">
        <v>2</v>
      </c>
      <c r="H129">
        <v>0</v>
      </c>
      <c r="I129">
        <v>2</v>
      </c>
      <c r="J129">
        <v>2</v>
      </c>
      <c r="K129">
        <v>2</v>
      </c>
      <c r="L129">
        <v>0</v>
      </c>
      <c r="M129" s="4">
        <v>18038</v>
      </c>
      <c r="N129" s="3">
        <f t="shared" si="3"/>
        <v>0</v>
      </c>
      <c r="O129" s="3">
        <f t="shared" si="4"/>
        <v>0.11087703736556159</v>
      </c>
      <c r="P129" s="3">
        <f t="shared" si="5"/>
        <v>0.11087703736556159</v>
      </c>
    </row>
    <row r="130" spans="1:16">
      <c r="A130" t="s">
        <v>42</v>
      </c>
      <c r="B130" t="s">
        <v>42</v>
      </c>
      <c r="C130">
        <v>2012</v>
      </c>
      <c r="G130">
        <v>2</v>
      </c>
      <c r="H130">
        <v>0</v>
      </c>
      <c r="I130">
        <v>2</v>
      </c>
      <c r="J130">
        <v>2</v>
      </c>
      <c r="K130">
        <v>2</v>
      </c>
      <c r="L130">
        <v>0</v>
      </c>
      <c r="M130" s="4">
        <v>12377</v>
      </c>
      <c r="N130" s="3">
        <f t="shared" si="3"/>
        <v>0</v>
      </c>
      <c r="O130" s="3">
        <f t="shared" si="4"/>
        <v>0.16159004605316313</v>
      </c>
      <c r="P130" s="3">
        <f t="shared" si="5"/>
        <v>0.16159004605316313</v>
      </c>
    </row>
    <row r="131" spans="1:16">
      <c r="A131" t="s">
        <v>42</v>
      </c>
      <c r="B131" t="s">
        <v>42</v>
      </c>
      <c r="C131">
        <v>2015</v>
      </c>
      <c r="G131">
        <v>1</v>
      </c>
      <c r="H131">
        <v>0</v>
      </c>
      <c r="I131">
        <v>1</v>
      </c>
      <c r="J131">
        <v>1</v>
      </c>
      <c r="K131">
        <v>1</v>
      </c>
      <c r="L131">
        <v>0</v>
      </c>
      <c r="M131" s="4">
        <v>12845</v>
      </c>
      <c r="N131" s="3">
        <f t="shared" ref="N131:N194" si="6">SUM((D131/M131)*1000)</f>
        <v>0</v>
      </c>
      <c r="O131" s="3">
        <f t="shared" ref="O131:O194" si="7">SUM((G131/M131)*1000)</f>
        <v>7.7851304009342148E-2</v>
      </c>
      <c r="P131" s="3">
        <f t="shared" ref="P131:P194" si="8">SUM((J131/M131)*1000)</f>
        <v>7.7851304009342148E-2</v>
      </c>
    </row>
    <row r="132" spans="1:16">
      <c r="A132" t="s">
        <v>43</v>
      </c>
      <c r="B132" t="s">
        <v>43</v>
      </c>
      <c r="C132">
        <v>2012</v>
      </c>
      <c r="D132">
        <v>1597</v>
      </c>
      <c r="E132">
        <v>8</v>
      </c>
      <c r="F132">
        <v>1495</v>
      </c>
      <c r="G132">
        <v>2867</v>
      </c>
      <c r="H132">
        <v>46</v>
      </c>
      <c r="I132">
        <v>2750</v>
      </c>
      <c r="J132">
        <v>4464</v>
      </c>
      <c r="K132">
        <v>4245</v>
      </c>
      <c r="L132">
        <v>54</v>
      </c>
      <c r="M132" s="4">
        <v>2702471</v>
      </c>
      <c r="N132" s="3">
        <f t="shared" si="6"/>
        <v>0.59094066134289702</v>
      </c>
      <c r="O132" s="3">
        <f t="shared" si="7"/>
        <v>1.0608809493237856</v>
      </c>
      <c r="P132" s="3">
        <f t="shared" si="8"/>
        <v>1.6518216106666825</v>
      </c>
    </row>
    <row r="133" spans="1:16">
      <c r="A133" t="s">
        <v>43</v>
      </c>
      <c r="B133" t="s">
        <v>43</v>
      </c>
      <c r="C133">
        <v>2013</v>
      </c>
      <c r="D133">
        <v>1730</v>
      </c>
      <c r="E133">
        <v>3</v>
      </c>
      <c r="F133">
        <v>1574</v>
      </c>
      <c r="G133">
        <v>2796</v>
      </c>
      <c r="H133">
        <v>28</v>
      </c>
      <c r="I133">
        <v>2622</v>
      </c>
      <c r="J133">
        <v>4526</v>
      </c>
      <c r="K133">
        <v>4196</v>
      </c>
      <c r="L133">
        <v>31</v>
      </c>
      <c r="M133" s="4">
        <v>2706101</v>
      </c>
      <c r="N133" s="3">
        <f t="shared" si="6"/>
        <v>0.63929616817701918</v>
      </c>
      <c r="O133" s="3">
        <f t="shared" si="7"/>
        <v>1.0332208590884082</v>
      </c>
      <c r="P133" s="3">
        <f t="shared" si="8"/>
        <v>1.6725170272654273</v>
      </c>
    </row>
    <row r="134" spans="1:16">
      <c r="A134" t="s">
        <v>43</v>
      </c>
      <c r="B134" t="s">
        <v>43</v>
      </c>
      <c r="C134">
        <v>2014</v>
      </c>
      <c r="D134">
        <v>1654</v>
      </c>
      <c r="E134">
        <v>6</v>
      </c>
      <c r="F134">
        <v>1525</v>
      </c>
      <c r="G134">
        <v>2655</v>
      </c>
      <c r="H134">
        <v>35</v>
      </c>
      <c r="I134">
        <v>2483</v>
      </c>
      <c r="J134">
        <v>4309</v>
      </c>
      <c r="K134">
        <v>4008</v>
      </c>
      <c r="L134">
        <v>41</v>
      </c>
      <c r="M134" s="4">
        <v>2712608</v>
      </c>
      <c r="N134" s="3">
        <f t="shared" si="6"/>
        <v>0.60974530783659131</v>
      </c>
      <c r="O134" s="3">
        <f t="shared" si="7"/>
        <v>0.97876287322016309</v>
      </c>
      <c r="P134" s="3">
        <f t="shared" si="8"/>
        <v>1.5885081810567543</v>
      </c>
    </row>
    <row r="135" spans="1:16">
      <c r="A135" t="s">
        <v>43</v>
      </c>
      <c r="B135" t="s">
        <v>43</v>
      </c>
      <c r="C135">
        <v>2015</v>
      </c>
      <c r="D135">
        <v>1737</v>
      </c>
      <c r="E135">
        <v>8</v>
      </c>
      <c r="F135">
        <v>1659</v>
      </c>
      <c r="G135">
        <v>2921</v>
      </c>
      <c r="H135">
        <v>44</v>
      </c>
      <c r="I135">
        <v>2727</v>
      </c>
      <c r="J135">
        <v>4658</v>
      </c>
      <c r="K135">
        <v>4386</v>
      </c>
      <c r="L135">
        <v>52</v>
      </c>
      <c r="M135" s="4">
        <v>2717534</v>
      </c>
      <c r="N135" s="3">
        <f t="shared" si="6"/>
        <v>0.63918243525196006</v>
      </c>
      <c r="O135" s="3">
        <f t="shared" si="7"/>
        <v>1.0748715563448332</v>
      </c>
      <c r="P135" s="3">
        <f t="shared" si="8"/>
        <v>1.7140539915967932</v>
      </c>
    </row>
    <row r="136" spans="1:16">
      <c r="A136" t="s">
        <v>44</v>
      </c>
      <c r="B136" t="s">
        <v>45</v>
      </c>
      <c r="C136">
        <v>2012</v>
      </c>
      <c r="D136">
        <v>11</v>
      </c>
      <c r="E136">
        <v>0</v>
      </c>
      <c r="F136">
        <v>11</v>
      </c>
      <c r="G136">
        <v>16</v>
      </c>
      <c r="H136">
        <v>1</v>
      </c>
      <c r="I136">
        <v>15</v>
      </c>
      <c r="J136">
        <v>27</v>
      </c>
      <c r="K136">
        <v>26</v>
      </c>
      <c r="L136">
        <v>1</v>
      </c>
      <c r="M136" s="4">
        <v>30328</v>
      </c>
      <c r="N136" s="3">
        <f t="shared" si="6"/>
        <v>0.36270113426536532</v>
      </c>
      <c r="O136" s="3">
        <f t="shared" si="7"/>
        <v>0.52756528620416776</v>
      </c>
      <c r="P136" s="3">
        <f t="shared" si="8"/>
        <v>0.89026642046953308</v>
      </c>
    </row>
    <row r="137" spans="1:16">
      <c r="A137" t="s">
        <v>44</v>
      </c>
      <c r="B137" t="s">
        <v>45</v>
      </c>
      <c r="C137">
        <v>2013</v>
      </c>
      <c r="D137">
        <v>8</v>
      </c>
      <c r="E137">
        <v>0</v>
      </c>
      <c r="F137">
        <v>8</v>
      </c>
      <c r="G137">
        <v>19</v>
      </c>
      <c r="H137">
        <v>2</v>
      </c>
      <c r="I137">
        <v>17</v>
      </c>
      <c r="J137">
        <v>27</v>
      </c>
      <c r="K137">
        <v>25</v>
      </c>
      <c r="L137">
        <v>2</v>
      </c>
      <c r="M137" s="4">
        <v>30340</v>
      </c>
      <c r="N137" s="3">
        <f t="shared" si="6"/>
        <v>0.26367831245880025</v>
      </c>
      <c r="O137" s="3">
        <f t="shared" si="7"/>
        <v>0.62623599208965064</v>
      </c>
      <c r="P137" s="3">
        <f t="shared" si="8"/>
        <v>0.88991430454845089</v>
      </c>
    </row>
    <row r="138" spans="1:16">
      <c r="A138" t="s">
        <v>44</v>
      </c>
      <c r="B138" t="s">
        <v>45</v>
      </c>
      <c r="C138">
        <v>2014</v>
      </c>
      <c r="D138">
        <v>4</v>
      </c>
      <c r="E138">
        <v>0</v>
      </c>
      <c r="F138">
        <v>4</v>
      </c>
      <c r="G138">
        <v>17</v>
      </c>
      <c r="H138">
        <v>1</v>
      </c>
      <c r="I138">
        <v>16</v>
      </c>
      <c r="J138">
        <v>21</v>
      </c>
      <c r="K138">
        <v>20</v>
      </c>
      <c r="L138">
        <v>1</v>
      </c>
      <c r="M138" s="4">
        <v>30410</v>
      </c>
      <c r="N138" s="3">
        <f t="shared" si="6"/>
        <v>0.13153567905294311</v>
      </c>
      <c r="O138" s="3">
        <f t="shared" si="7"/>
        <v>0.55902663597500823</v>
      </c>
      <c r="P138" s="3">
        <f t="shared" si="8"/>
        <v>0.6905623150279514</v>
      </c>
    </row>
    <row r="139" spans="1:16">
      <c r="A139" t="s">
        <v>44</v>
      </c>
      <c r="B139" t="s">
        <v>45</v>
      </c>
      <c r="C139">
        <v>2015</v>
      </c>
      <c r="D139">
        <v>2</v>
      </c>
      <c r="E139">
        <v>0</v>
      </c>
      <c r="F139">
        <v>2</v>
      </c>
      <c r="G139">
        <v>14</v>
      </c>
      <c r="H139">
        <v>3</v>
      </c>
      <c r="I139">
        <v>10</v>
      </c>
      <c r="J139">
        <v>16</v>
      </c>
      <c r="K139">
        <v>12</v>
      </c>
      <c r="L139">
        <v>3</v>
      </c>
      <c r="M139" s="4">
        <v>30428</v>
      </c>
      <c r="N139" s="3">
        <f t="shared" si="6"/>
        <v>6.5728933876692527E-2</v>
      </c>
      <c r="O139" s="3">
        <f t="shared" si="7"/>
        <v>0.46010253713684762</v>
      </c>
      <c r="P139" s="3">
        <f t="shared" si="8"/>
        <v>0.52583147101354022</v>
      </c>
    </row>
    <row r="140" spans="1:16">
      <c r="A140" t="s">
        <v>46</v>
      </c>
      <c r="B140" t="s">
        <v>46</v>
      </c>
      <c r="C140">
        <v>2012</v>
      </c>
      <c r="D140">
        <v>1</v>
      </c>
      <c r="E140">
        <v>0</v>
      </c>
      <c r="F140">
        <v>1</v>
      </c>
      <c r="G140">
        <v>4</v>
      </c>
      <c r="H140">
        <v>0</v>
      </c>
      <c r="I140">
        <v>3</v>
      </c>
      <c r="J140">
        <v>5</v>
      </c>
      <c r="K140">
        <v>4</v>
      </c>
      <c r="L140">
        <v>0</v>
      </c>
      <c r="M140" s="4">
        <v>14303</v>
      </c>
      <c r="N140" s="3">
        <f t="shared" si="6"/>
        <v>6.9915402363140602E-2</v>
      </c>
      <c r="O140" s="3">
        <f t="shared" si="7"/>
        <v>0.27966160945256241</v>
      </c>
      <c r="P140" s="3">
        <f t="shared" si="8"/>
        <v>0.349577011815703</v>
      </c>
    </row>
    <row r="141" spans="1:16">
      <c r="A141" t="s">
        <v>46</v>
      </c>
      <c r="B141" t="s">
        <v>46</v>
      </c>
      <c r="C141">
        <v>2013</v>
      </c>
      <c r="D141">
        <v>4</v>
      </c>
      <c r="E141">
        <v>0</v>
      </c>
      <c r="F141">
        <v>4</v>
      </c>
      <c r="G141">
        <v>5</v>
      </c>
      <c r="H141">
        <v>0</v>
      </c>
      <c r="I141">
        <v>5</v>
      </c>
      <c r="J141">
        <v>9</v>
      </c>
      <c r="K141">
        <v>9</v>
      </c>
      <c r="L141">
        <v>0</v>
      </c>
      <c r="M141" s="4">
        <v>14363</v>
      </c>
      <c r="N141" s="3">
        <f t="shared" si="6"/>
        <v>0.27849335097124556</v>
      </c>
      <c r="O141" s="3">
        <f t="shared" si="7"/>
        <v>0.34811668871405699</v>
      </c>
      <c r="P141" s="3">
        <f t="shared" si="8"/>
        <v>0.6266100396853026</v>
      </c>
    </row>
    <row r="142" spans="1:16">
      <c r="A142" t="s">
        <v>46</v>
      </c>
      <c r="B142" t="s">
        <v>46</v>
      </c>
      <c r="C142">
        <v>2014</v>
      </c>
      <c r="D142">
        <v>2</v>
      </c>
      <c r="E142">
        <v>0</v>
      </c>
      <c r="F142">
        <v>1</v>
      </c>
      <c r="G142">
        <v>2</v>
      </c>
      <c r="H142">
        <v>0</v>
      </c>
      <c r="I142">
        <v>2</v>
      </c>
      <c r="J142">
        <v>4</v>
      </c>
      <c r="K142">
        <v>3</v>
      </c>
      <c r="L142">
        <v>0</v>
      </c>
      <c r="M142" s="4">
        <v>14410</v>
      </c>
      <c r="N142" s="3">
        <f t="shared" si="6"/>
        <v>0.13879250520471895</v>
      </c>
      <c r="O142" s="3">
        <f t="shared" si="7"/>
        <v>0.13879250520471895</v>
      </c>
      <c r="P142" s="3">
        <f t="shared" si="8"/>
        <v>0.27758501040943789</v>
      </c>
    </row>
    <row r="143" spans="1:16">
      <c r="A143" t="s">
        <v>46</v>
      </c>
      <c r="B143" t="s">
        <v>46</v>
      </c>
      <c r="C143">
        <v>2015</v>
      </c>
      <c r="D143">
        <v>2</v>
      </c>
      <c r="E143">
        <v>0</v>
      </c>
      <c r="F143">
        <v>2</v>
      </c>
      <c r="J143">
        <v>2</v>
      </c>
      <c r="K143">
        <v>2</v>
      </c>
      <c r="L143">
        <v>0</v>
      </c>
      <c r="M143" s="4">
        <v>14407</v>
      </c>
      <c r="N143" s="3">
        <f t="shared" si="6"/>
        <v>0.13882140626084544</v>
      </c>
      <c r="O143" s="3">
        <f t="shared" si="7"/>
        <v>0</v>
      </c>
      <c r="P143" s="3">
        <f t="shared" si="8"/>
        <v>0.13882140626084544</v>
      </c>
    </row>
    <row r="144" spans="1:16">
      <c r="A144" t="s">
        <v>47</v>
      </c>
      <c r="B144" t="s">
        <v>47</v>
      </c>
      <c r="C144">
        <v>2012</v>
      </c>
      <c r="D144">
        <v>22</v>
      </c>
      <c r="E144">
        <v>1</v>
      </c>
      <c r="F144">
        <v>19</v>
      </c>
      <c r="G144">
        <v>52</v>
      </c>
      <c r="H144">
        <v>2</v>
      </c>
      <c r="I144">
        <v>48</v>
      </c>
      <c r="J144">
        <v>74</v>
      </c>
      <c r="K144">
        <v>67</v>
      </c>
      <c r="L144">
        <v>3</v>
      </c>
      <c r="M144" s="4">
        <v>83756</v>
      </c>
      <c r="N144" s="3">
        <f t="shared" si="6"/>
        <v>0.26266774917617841</v>
      </c>
      <c r="O144" s="3">
        <f t="shared" si="7"/>
        <v>0.62085104350733078</v>
      </c>
      <c r="P144" s="3">
        <f t="shared" si="8"/>
        <v>0.88351879268350919</v>
      </c>
    </row>
    <row r="145" spans="1:16">
      <c r="A145" t="s">
        <v>47</v>
      </c>
      <c r="B145" t="s">
        <v>47</v>
      </c>
      <c r="C145">
        <v>2013</v>
      </c>
      <c r="D145">
        <v>38</v>
      </c>
      <c r="E145">
        <v>0</v>
      </c>
      <c r="F145">
        <v>35</v>
      </c>
      <c r="G145">
        <v>46</v>
      </c>
      <c r="H145">
        <v>1</v>
      </c>
      <c r="I145">
        <v>39</v>
      </c>
      <c r="J145">
        <v>84</v>
      </c>
      <c r="K145">
        <v>74</v>
      </c>
      <c r="L145">
        <v>1</v>
      </c>
      <c r="M145" s="4">
        <v>83930</v>
      </c>
      <c r="N145" s="3">
        <f t="shared" si="6"/>
        <v>0.45275825092338856</v>
      </c>
      <c r="O145" s="3">
        <f t="shared" si="7"/>
        <v>0.54807577743357561</v>
      </c>
      <c r="P145" s="3">
        <f t="shared" si="8"/>
        <v>1.0008340283569641</v>
      </c>
    </row>
    <row r="146" spans="1:16">
      <c r="A146" t="s">
        <v>47</v>
      </c>
      <c r="B146" t="s">
        <v>47</v>
      </c>
      <c r="C146">
        <v>2014</v>
      </c>
      <c r="D146">
        <v>27</v>
      </c>
      <c r="E146">
        <v>0</v>
      </c>
      <c r="F146">
        <v>27</v>
      </c>
      <c r="G146">
        <v>47</v>
      </c>
      <c r="H146">
        <v>0</v>
      </c>
      <c r="I146">
        <v>45</v>
      </c>
      <c r="J146">
        <v>74</v>
      </c>
      <c r="K146">
        <v>72</v>
      </c>
      <c r="L146">
        <v>0</v>
      </c>
      <c r="M146" s="4">
        <v>84423</v>
      </c>
      <c r="N146" s="3">
        <f t="shared" si="6"/>
        <v>0.31981805905973487</v>
      </c>
      <c r="O146" s="3">
        <f t="shared" si="7"/>
        <v>0.55672032502990898</v>
      </c>
      <c r="P146" s="3">
        <f t="shared" si="8"/>
        <v>0.8765383840896438</v>
      </c>
    </row>
    <row r="147" spans="1:16">
      <c r="A147" t="s">
        <v>47</v>
      </c>
      <c r="B147" t="s">
        <v>47</v>
      </c>
      <c r="C147">
        <v>2015</v>
      </c>
      <c r="D147">
        <v>36</v>
      </c>
      <c r="E147">
        <v>0</v>
      </c>
      <c r="F147">
        <v>36</v>
      </c>
      <c r="G147">
        <v>53</v>
      </c>
      <c r="H147">
        <v>0</v>
      </c>
      <c r="I147">
        <v>51</v>
      </c>
      <c r="J147">
        <v>89</v>
      </c>
      <c r="K147">
        <v>87</v>
      </c>
      <c r="L147">
        <v>0</v>
      </c>
      <c r="M147" s="4">
        <v>84361</v>
      </c>
      <c r="N147" s="3">
        <f t="shared" si="6"/>
        <v>0.42673747347708063</v>
      </c>
      <c r="O147" s="3">
        <f t="shared" si="7"/>
        <v>0.62825239150792433</v>
      </c>
      <c r="P147" s="3">
        <f t="shared" si="8"/>
        <v>1.0549898649850049</v>
      </c>
    </row>
    <row r="148" spans="1:16">
      <c r="A148" t="s">
        <v>48</v>
      </c>
      <c r="B148" t="s">
        <v>48</v>
      </c>
      <c r="C148">
        <v>2012</v>
      </c>
      <c r="D148">
        <v>1</v>
      </c>
      <c r="E148">
        <v>0</v>
      </c>
      <c r="F148">
        <v>1</v>
      </c>
      <c r="G148">
        <v>2</v>
      </c>
      <c r="H148">
        <v>0</v>
      </c>
      <c r="I148">
        <v>2</v>
      </c>
      <c r="J148">
        <v>3</v>
      </c>
      <c r="K148">
        <v>3</v>
      </c>
      <c r="L148">
        <v>0</v>
      </c>
      <c r="M148" s="4">
        <v>8434</v>
      </c>
      <c r="N148" s="3">
        <f t="shared" si="6"/>
        <v>0.11856770215793218</v>
      </c>
      <c r="O148" s="3">
        <f t="shared" si="7"/>
        <v>0.23713540431586436</v>
      </c>
      <c r="P148" s="3">
        <f t="shared" si="8"/>
        <v>0.35570310647379655</v>
      </c>
    </row>
    <row r="149" spans="1:16">
      <c r="A149" t="s">
        <v>48</v>
      </c>
      <c r="B149" t="s">
        <v>48</v>
      </c>
      <c r="C149">
        <v>2013</v>
      </c>
      <c r="D149">
        <v>3</v>
      </c>
      <c r="E149">
        <v>0</v>
      </c>
      <c r="F149">
        <v>3</v>
      </c>
      <c r="G149">
        <v>1</v>
      </c>
      <c r="H149">
        <v>0</v>
      </c>
      <c r="I149">
        <v>1</v>
      </c>
      <c r="J149">
        <v>4</v>
      </c>
      <c r="K149">
        <v>4</v>
      </c>
      <c r="L149">
        <v>0</v>
      </c>
      <c r="M149" s="4">
        <v>8498</v>
      </c>
      <c r="N149" s="3">
        <f t="shared" si="6"/>
        <v>0.35302424099788188</v>
      </c>
      <c r="O149" s="3">
        <f t="shared" si="7"/>
        <v>0.11767474699929395</v>
      </c>
      <c r="P149" s="3">
        <f t="shared" si="8"/>
        <v>0.4706989879971758</v>
      </c>
    </row>
    <row r="150" spans="1:16">
      <c r="A150" t="s">
        <v>48</v>
      </c>
      <c r="B150" t="s">
        <v>48</v>
      </c>
      <c r="C150">
        <v>2014</v>
      </c>
      <c r="G150">
        <v>1</v>
      </c>
      <c r="H150">
        <v>0</v>
      </c>
      <c r="I150">
        <v>1</v>
      </c>
      <c r="J150">
        <v>1</v>
      </c>
      <c r="K150">
        <v>1</v>
      </c>
      <c r="L150">
        <v>0</v>
      </c>
      <c r="M150" s="4">
        <v>8548</v>
      </c>
      <c r="N150" s="3">
        <f t="shared" si="6"/>
        <v>0</v>
      </c>
      <c r="O150" s="3">
        <f t="shared" si="7"/>
        <v>0.11698642957416941</v>
      </c>
      <c r="P150" s="3">
        <f t="shared" si="8"/>
        <v>0.11698642957416941</v>
      </c>
    </row>
    <row r="151" spans="1:16">
      <c r="A151" t="s">
        <v>48</v>
      </c>
      <c r="B151" t="s">
        <v>48</v>
      </c>
      <c r="C151">
        <v>2015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1</v>
      </c>
      <c r="J151">
        <v>2</v>
      </c>
      <c r="K151">
        <v>2</v>
      </c>
      <c r="L151">
        <v>0</v>
      </c>
      <c r="M151" s="4">
        <v>8609</v>
      </c>
      <c r="N151" s="3">
        <f t="shared" si="6"/>
        <v>0.11615750958299455</v>
      </c>
      <c r="O151" s="3">
        <f t="shared" si="7"/>
        <v>0.11615750958299455</v>
      </c>
      <c r="P151" s="3">
        <f t="shared" si="8"/>
        <v>0.2323150191659891</v>
      </c>
    </row>
    <row r="152" spans="1:16">
      <c r="A152" t="s">
        <v>49</v>
      </c>
      <c r="B152" t="s">
        <v>49</v>
      </c>
      <c r="C152">
        <v>2012</v>
      </c>
      <c r="D152">
        <v>1</v>
      </c>
      <c r="E152">
        <v>0</v>
      </c>
      <c r="F152">
        <v>1</v>
      </c>
      <c r="G152">
        <v>3</v>
      </c>
      <c r="H152">
        <v>0</v>
      </c>
      <c r="I152">
        <v>3</v>
      </c>
      <c r="J152">
        <v>4</v>
      </c>
      <c r="K152">
        <v>4</v>
      </c>
      <c r="L152">
        <v>0</v>
      </c>
      <c r="M152" s="4">
        <v>16540</v>
      </c>
      <c r="N152" s="3">
        <f t="shared" si="6"/>
        <v>6.0459492140266025E-2</v>
      </c>
      <c r="O152" s="3">
        <f t="shared" si="7"/>
        <v>0.18137847642079807</v>
      </c>
      <c r="P152" s="3">
        <f t="shared" si="8"/>
        <v>0.2418379685610641</v>
      </c>
    </row>
    <row r="153" spans="1:16">
      <c r="A153" t="s">
        <v>49</v>
      </c>
      <c r="B153" t="s">
        <v>49</v>
      </c>
      <c r="C153">
        <v>2013</v>
      </c>
      <c r="G153">
        <v>2</v>
      </c>
      <c r="H153">
        <v>0</v>
      </c>
      <c r="I153">
        <v>2</v>
      </c>
      <c r="J153">
        <v>2</v>
      </c>
      <c r="K153">
        <v>2</v>
      </c>
      <c r="L153">
        <v>0</v>
      </c>
      <c r="M153" s="4">
        <v>16659</v>
      </c>
      <c r="N153" s="3">
        <f t="shared" si="6"/>
        <v>0</v>
      </c>
      <c r="O153" s="3">
        <f t="shared" si="7"/>
        <v>0.1200552254036857</v>
      </c>
      <c r="P153" s="3">
        <f t="shared" si="8"/>
        <v>0.1200552254036857</v>
      </c>
    </row>
    <row r="154" spans="1:16">
      <c r="A154" t="s">
        <v>49</v>
      </c>
      <c r="B154" t="s">
        <v>49</v>
      </c>
      <c r="C154">
        <v>2015</v>
      </c>
      <c r="G154">
        <v>1</v>
      </c>
      <c r="H154">
        <v>0</v>
      </c>
      <c r="I154">
        <v>1</v>
      </c>
      <c r="J154">
        <v>1</v>
      </c>
      <c r="K154">
        <v>1</v>
      </c>
      <c r="L154">
        <v>0</v>
      </c>
      <c r="M154" s="4">
        <v>16806</v>
      </c>
      <c r="N154" s="3">
        <f t="shared" si="6"/>
        <v>0</v>
      </c>
      <c r="O154" s="3">
        <f t="shared" si="7"/>
        <v>5.9502558610020233E-2</v>
      </c>
      <c r="P154" s="3">
        <f t="shared" si="8"/>
        <v>5.9502558610020233E-2</v>
      </c>
    </row>
    <row r="155" spans="1:16">
      <c r="A155" t="s">
        <v>50</v>
      </c>
      <c r="B155" t="s">
        <v>50</v>
      </c>
      <c r="C155">
        <v>2012</v>
      </c>
      <c r="D155">
        <v>3</v>
      </c>
      <c r="E155">
        <v>0</v>
      </c>
      <c r="F155">
        <v>3</v>
      </c>
      <c r="G155">
        <v>1</v>
      </c>
      <c r="H155">
        <v>0</v>
      </c>
      <c r="I155">
        <v>1</v>
      </c>
      <c r="J155">
        <v>4</v>
      </c>
      <c r="K155">
        <v>4</v>
      </c>
      <c r="L155">
        <v>0</v>
      </c>
      <c r="M155" s="4">
        <v>5905</v>
      </c>
      <c r="N155" s="3">
        <f t="shared" si="6"/>
        <v>0.5080440304826418</v>
      </c>
      <c r="O155" s="3">
        <f t="shared" si="7"/>
        <v>0.16934801016088061</v>
      </c>
      <c r="P155" s="3">
        <f t="shared" si="8"/>
        <v>0.67739204064352243</v>
      </c>
    </row>
    <row r="156" spans="1:16">
      <c r="A156" t="s">
        <v>50</v>
      </c>
      <c r="B156" t="s">
        <v>50</v>
      </c>
      <c r="C156">
        <v>2013</v>
      </c>
      <c r="D156">
        <v>3</v>
      </c>
      <c r="E156">
        <v>1</v>
      </c>
      <c r="F156">
        <v>2</v>
      </c>
      <c r="G156">
        <v>3</v>
      </c>
      <c r="H156">
        <v>0</v>
      </c>
      <c r="I156">
        <v>3</v>
      </c>
      <c r="J156">
        <v>6</v>
      </c>
      <c r="K156">
        <v>5</v>
      </c>
      <c r="L156">
        <v>1</v>
      </c>
      <c r="M156" s="4">
        <v>5929</v>
      </c>
      <c r="N156" s="3">
        <f t="shared" si="6"/>
        <v>0.50598751897453187</v>
      </c>
      <c r="O156" s="3">
        <f t="shared" si="7"/>
        <v>0.50598751897453187</v>
      </c>
      <c r="P156" s="3">
        <f t="shared" si="8"/>
        <v>1.0119750379490637</v>
      </c>
    </row>
    <row r="157" spans="1:16">
      <c r="A157" t="s">
        <v>50</v>
      </c>
      <c r="B157" t="s">
        <v>50</v>
      </c>
      <c r="C157">
        <v>2014</v>
      </c>
      <c r="D157">
        <v>3</v>
      </c>
      <c r="E157">
        <v>0</v>
      </c>
      <c r="F157">
        <v>3</v>
      </c>
      <c r="G157">
        <v>4</v>
      </c>
      <c r="H157">
        <v>0</v>
      </c>
      <c r="I157">
        <v>4</v>
      </c>
      <c r="J157">
        <v>7</v>
      </c>
      <c r="K157">
        <v>7</v>
      </c>
      <c r="L157">
        <v>0</v>
      </c>
      <c r="M157" s="4">
        <v>5974</v>
      </c>
      <c r="N157" s="3">
        <f t="shared" si="6"/>
        <v>0.50217609641781047</v>
      </c>
      <c r="O157" s="3">
        <f t="shared" si="7"/>
        <v>0.6695681285570807</v>
      </c>
      <c r="P157" s="3">
        <f t="shared" si="8"/>
        <v>1.1717442249748911</v>
      </c>
    </row>
    <row r="158" spans="1:16">
      <c r="A158" t="s">
        <v>50</v>
      </c>
      <c r="B158" t="s">
        <v>50</v>
      </c>
      <c r="C158">
        <v>2015</v>
      </c>
      <c r="D158">
        <v>3</v>
      </c>
      <c r="E158">
        <v>0</v>
      </c>
      <c r="F158">
        <v>3</v>
      </c>
      <c r="G158">
        <v>4</v>
      </c>
      <c r="H158">
        <v>0</v>
      </c>
      <c r="I158">
        <v>4</v>
      </c>
      <c r="J158">
        <v>7</v>
      </c>
      <c r="K158">
        <v>7</v>
      </c>
      <c r="L158">
        <v>0</v>
      </c>
      <c r="M158" s="4">
        <v>5984</v>
      </c>
      <c r="N158" s="3">
        <f t="shared" si="6"/>
        <v>0.50133689839572193</v>
      </c>
      <c r="O158" s="3">
        <f t="shared" si="7"/>
        <v>0.66844919786096257</v>
      </c>
      <c r="P158" s="3">
        <f t="shared" si="8"/>
        <v>1.1697860962566844</v>
      </c>
    </row>
    <row r="159" spans="1:16">
      <c r="A159" t="s">
        <v>51</v>
      </c>
      <c r="B159" t="s">
        <v>51</v>
      </c>
      <c r="C159">
        <v>2012</v>
      </c>
      <c r="D159">
        <v>3</v>
      </c>
      <c r="E159">
        <v>0</v>
      </c>
      <c r="F159">
        <v>3</v>
      </c>
      <c r="J159">
        <v>3</v>
      </c>
      <c r="K159">
        <v>3</v>
      </c>
      <c r="L159">
        <v>0</v>
      </c>
      <c r="M159" s="4">
        <v>20724</v>
      </c>
      <c r="N159" s="3">
        <f t="shared" si="6"/>
        <v>0.14475969889982629</v>
      </c>
      <c r="O159" s="3">
        <f t="shared" si="7"/>
        <v>0</v>
      </c>
      <c r="P159" s="3">
        <f t="shared" si="8"/>
        <v>0.14475969889982629</v>
      </c>
    </row>
    <row r="160" spans="1:16">
      <c r="A160" t="s">
        <v>51</v>
      </c>
      <c r="B160" t="s">
        <v>51</v>
      </c>
      <c r="C160">
        <v>2013</v>
      </c>
      <c r="D160">
        <v>1</v>
      </c>
      <c r="E160">
        <v>0</v>
      </c>
      <c r="F160">
        <v>1</v>
      </c>
      <c r="G160">
        <v>4</v>
      </c>
      <c r="H160">
        <v>1</v>
      </c>
      <c r="I160">
        <v>3</v>
      </c>
      <c r="J160">
        <v>5</v>
      </c>
      <c r="K160">
        <v>4</v>
      </c>
      <c r="L160">
        <v>1</v>
      </c>
      <c r="M160" s="4">
        <v>20872</v>
      </c>
      <c r="N160" s="3">
        <f t="shared" si="6"/>
        <v>4.7911077041011885E-2</v>
      </c>
      <c r="O160" s="3">
        <f t="shared" si="7"/>
        <v>0.19164430816404754</v>
      </c>
      <c r="P160" s="3">
        <f t="shared" si="8"/>
        <v>0.23955538520505942</v>
      </c>
    </row>
    <row r="161" spans="1:16">
      <c r="A161" t="s">
        <v>51</v>
      </c>
      <c r="B161" t="s">
        <v>51</v>
      </c>
      <c r="C161">
        <v>2014</v>
      </c>
      <c r="D161">
        <v>1</v>
      </c>
      <c r="E161">
        <v>0</v>
      </c>
      <c r="F161">
        <v>1</v>
      </c>
      <c r="G161">
        <v>2</v>
      </c>
      <c r="H161">
        <v>1</v>
      </c>
      <c r="I161">
        <v>1</v>
      </c>
      <c r="J161">
        <v>3</v>
      </c>
      <c r="K161">
        <v>2</v>
      </c>
      <c r="L161">
        <v>1</v>
      </c>
      <c r="M161" s="4">
        <v>20444</v>
      </c>
      <c r="N161" s="3">
        <f t="shared" si="6"/>
        <v>4.8914106828409312E-2</v>
      </c>
      <c r="O161" s="3">
        <f t="shared" si="7"/>
        <v>9.7828213656818624E-2</v>
      </c>
      <c r="P161" s="3">
        <f t="shared" si="8"/>
        <v>0.14674232048522792</v>
      </c>
    </row>
    <row r="162" spans="1:16">
      <c r="A162" t="s">
        <v>51</v>
      </c>
      <c r="B162" t="s">
        <v>51</v>
      </c>
      <c r="C162">
        <v>2015</v>
      </c>
      <c r="G162">
        <v>3</v>
      </c>
      <c r="H162">
        <v>2</v>
      </c>
      <c r="I162">
        <v>1</v>
      </c>
      <c r="J162">
        <v>3</v>
      </c>
      <c r="K162">
        <v>1</v>
      </c>
      <c r="L162">
        <v>2</v>
      </c>
      <c r="M162" s="4">
        <v>20479</v>
      </c>
      <c r="N162" s="3">
        <f t="shared" si="6"/>
        <v>0</v>
      </c>
      <c r="O162" s="3">
        <f t="shared" si="7"/>
        <v>0.14649152790663608</v>
      </c>
      <c r="P162" s="3">
        <f t="shared" si="8"/>
        <v>0.14649152790663608</v>
      </c>
    </row>
    <row r="163" spans="1:16">
      <c r="A163" t="s">
        <v>52</v>
      </c>
      <c r="B163" t="s">
        <v>52</v>
      </c>
      <c r="C163">
        <v>2012</v>
      </c>
      <c r="D163">
        <v>1</v>
      </c>
      <c r="E163">
        <v>0</v>
      </c>
      <c r="F163">
        <v>1</v>
      </c>
      <c r="G163">
        <v>5</v>
      </c>
      <c r="H163">
        <v>0</v>
      </c>
      <c r="I163">
        <v>4</v>
      </c>
      <c r="J163">
        <v>6</v>
      </c>
      <c r="K163">
        <v>5</v>
      </c>
      <c r="L163">
        <v>0</v>
      </c>
      <c r="M163" s="4">
        <v>10951</v>
      </c>
      <c r="N163" s="3">
        <f t="shared" si="6"/>
        <v>9.1315861565153866E-2</v>
      </c>
      <c r="O163" s="3">
        <f t="shared" si="7"/>
        <v>0.45657930782576933</v>
      </c>
      <c r="P163" s="3">
        <f t="shared" si="8"/>
        <v>0.5478951693909232</v>
      </c>
    </row>
    <row r="164" spans="1:16">
      <c r="A164" t="s">
        <v>52</v>
      </c>
      <c r="B164" t="s">
        <v>52</v>
      </c>
      <c r="C164">
        <v>2013</v>
      </c>
      <c r="D164">
        <v>3</v>
      </c>
      <c r="E164">
        <v>0</v>
      </c>
      <c r="F164">
        <v>3</v>
      </c>
      <c r="G164">
        <v>2</v>
      </c>
      <c r="H164">
        <v>0</v>
      </c>
      <c r="I164">
        <v>2</v>
      </c>
      <c r="J164">
        <v>5</v>
      </c>
      <c r="K164">
        <v>5</v>
      </c>
      <c r="L164">
        <v>0</v>
      </c>
      <c r="M164" s="4">
        <v>11002</v>
      </c>
      <c r="N164" s="3">
        <f t="shared" si="6"/>
        <v>0.27267769496455191</v>
      </c>
      <c r="O164" s="3">
        <f t="shared" si="7"/>
        <v>0.18178512997636792</v>
      </c>
      <c r="P164" s="3">
        <f t="shared" si="8"/>
        <v>0.45446282494091983</v>
      </c>
    </row>
    <row r="165" spans="1:16">
      <c r="A165" t="s">
        <v>52</v>
      </c>
      <c r="B165" t="s">
        <v>52</v>
      </c>
      <c r="C165">
        <v>2014</v>
      </c>
      <c r="D165">
        <v>3</v>
      </c>
      <c r="E165">
        <v>0</v>
      </c>
      <c r="F165">
        <v>2</v>
      </c>
      <c r="G165">
        <v>1</v>
      </c>
      <c r="H165">
        <v>0</v>
      </c>
      <c r="I165">
        <v>1</v>
      </c>
      <c r="J165">
        <v>4</v>
      </c>
      <c r="K165">
        <v>3</v>
      </c>
      <c r="L165">
        <v>0</v>
      </c>
      <c r="M165" s="4">
        <v>11006</v>
      </c>
      <c r="N165" s="3">
        <f t="shared" si="6"/>
        <v>0.27257859349445757</v>
      </c>
      <c r="O165" s="3">
        <f t="shared" si="7"/>
        <v>9.0859531164819193E-2</v>
      </c>
      <c r="P165" s="3">
        <f t="shared" si="8"/>
        <v>0.36343812465927677</v>
      </c>
    </row>
    <row r="166" spans="1:16">
      <c r="A166" t="s">
        <v>52</v>
      </c>
      <c r="B166" t="s">
        <v>52</v>
      </c>
      <c r="C166">
        <v>2015</v>
      </c>
      <c r="G166">
        <v>4</v>
      </c>
      <c r="H166">
        <v>0</v>
      </c>
      <c r="I166">
        <v>4</v>
      </c>
      <c r="J166">
        <v>4</v>
      </c>
      <c r="K166">
        <v>4</v>
      </c>
      <c r="L166">
        <v>0</v>
      </c>
      <c r="M166" s="4">
        <v>11027</v>
      </c>
      <c r="N166" s="3">
        <f t="shared" si="6"/>
        <v>0</v>
      </c>
      <c r="O166" s="3">
        <f t="shared" si="7"/>
        <v>0.36274598712251743</v>
      </c>
      <c r="P166" s="3">
        <f t="shared" si="8"/>
        <v>0.36274598712251743</v>
      </c>
    </row>
    <row r="167" spans="1:16">
      <c r="A167" t="s">
        <v>53</v>
      </c>
      <c r="B167" t="s">
        <v>53</v>
      </c>
      <c r="C167">
        <v>2012</v>
      </c>
      <c r="G167">
        <v>2</v>
      </c>
      <c r="H167">
        <v>1</v>
      </c>
      <c r="I167">
        <v>1</v>
      </c>
      <c r="J167">
        <v>2</v>
      </c>
      <c r="K167">
        <v>1</v>
      </c>
      <c r="L167">
        <v>1</v>
      </c>
      <c r="M167" s="4">
        <v>8336</v>
      </c>
      <c r="N167" s="3">
        <f t="shared" si="6"/>
        <v>0</v>
      </c>
      <c r="O167" s="3">
        <f t="shared" si="7"/>
        <v>0.23992322456813819</v>
      </c>
      <c r="P167" s="3">
        <f t="shared" si="8"/>
        <v>0.23992322456813819</v>
      </c>
    </row>
    <row r="168" spans="1:16">
      <c r="A168" t="s">
        <v>53</v>
      </c>
      <c r="B168" t="s">
        <v>53</v>
      </c>
      <c r="C168">
        <v>2013</v>
      </c>
      <c r="G168">
        <v>2</v>
      </c>
      <c r="H168">
        <v>0</v>
      </c>
      <c r="I168">
        <v>2</v>
      </c>
      <c r="J168">
        <v>2</v>
      </c>
      <c r="K168">
        <v>2</v>
      </c>
      <c r="L168">
        <v>0</v>
      </c>
      <c r="M168" s="4">
        <v>8283</v>
      </c>
      <c r="N168" s="3">
        <f t="shared" si="6"/>
        <v>0</v>
      </c>
      <c r="O168" s="3">
        <f t="shared" si="7"/>
        <v>0.24145840878908609</v>
      </c>
      <c r="P168" s="3">
        <f t="shared" si="8"/>
        <v>0.24145840878908609</v>
      </c>
    </row>
    <row r="169" spans="1:16">
      <c r="A169" t="s">
        <v>53</v>
      </c>
      <c r="B169" t="s">
        <v>53</v>
      </c>
      <c r="C169">
        <v>2014</v>
      </c>
      <c r="D169">
        <v>1</v>
      </c>
      <c r="E169">
        <v>0</v>
      </c>
      <c r="F169">
        <v>0</v>
      </c>
      <c r="J169">
        <v>1</v>
      </c>
      <c r="K169">
        <v>0</v>
      </c>
      <c r="L169">
        <v>0</v>
      </c>
      <c r="M169" s="4">
        <v>8284</v>
      </c>
      <c r="N169" s="3">
        <f t="shared" si="6"/>
        <v>0.12071463061323032</v>
      </c>
      <c r="O169" s="3">
        <f t="shared" si="7"/>
        <v>0</v>
      </c>
      <c r="P169" s="3">
        <f t="shared" si="8"/>
        <v>0.12071463061323032</v>
      </c>
    </row>
    <row r="170" spans="1:16">
      <c r="A170" t="s">
        <v>53</v>
      </c>
      <c r="B170" t="s">
        <v>53</v>
      </c>
      <c r="C170">
        <v>2015</v>
      </c>
      <c r="D170">
        <v>2</v>
      </c>
      <c r="E170">
        <v>0</v>
      </c>
      <c r="F170">
        <v>2</v>
      </c>
      <c r="J170">
        <v>2</v>
      </c>
      <c r="K170">
        <v>2</v>
      </c>
      <c r="L170">
        <v>0</v>
      </c>
      <c r="M170" s="4">
        <v>8246</v>
      </c>
      <c r="N170" s="3">
        <f t="shared" si="6"/>
        <v>0.24254183846713556</v>
      </c>
      <c r="O170" s="3">
        <f t="shared" si="7"/>
        <v>0</v>
      </c>
      <c r="P170" s="3">
        <f t="shared" si="8"/>
        <v>0.24254183846713556</v>
      </c>
    </row>
    <row r="171" spans="1:16">
      <c r="A171" t="s">
        <v>54</v>
      </c>
      <c r="B171" t="s">
        <v>54</v>
      </c>
      <c r="C171">
        <v>2012</v>
      </c>
      <c r="D171">
        <v>14</v>
      </c>
      <c r="E171">
        <v>1</v>
      </c>
      <c r="F171">
        <v>12</v>
      </c>
      <c r="G171">
        <v>8</v>
      </c>
      <c r="H171">
        <v>0</v>
      </c>
      <c r="I171">
        <v>7</v>
      </c>
      <c r="J171">
        <v>22</v>
      </c>
      <c r="K171">
        <v>19</v>
      </c>
      <c r="L171">
        <v>1</v>
      </c>
      <c r="M171" s="4">
        <v>40867</v>
      </c>
      <c r="N171" s="3">
        <f t="shared" si="6"/>
        <v>0.34257469351799741</v>
      </c>
      <c r="O171" s="3">
        <f t="shared" si="7"/>
        <v>0.19575696772456994</v>
      </c>
      <c r="P171" s="3">
        <f t="shared" si="8"/>
        <v>0.53833166124256737</v>
      </c>
    </row>
    <row r="172" spans="1:16">
      <c r="A172" t="s">
        <v>54</v>
      </c>
      <c r="B172" t="s">
        <v>54</v>
      </c>
      <c r="C172">
        <v>2013</v>
      </c>
      <c r="D172">
        <v>13</v>
      </c>
      <c r="E172">
        <v>0</v>
      </c>
      <c r="F172">
        <v>11</v>
      </c>
      <c r="G172">
        <v>7</v>
      </c>
      <c r="H172">
        <v>0</v>
      </c>
      <c r="I172">
        <v>7</v>
      </c>
      <c r="J172">
        <v>20</v>
      </c>
      <c r="K172">
        <v>18</v>
      </c>
      <c r="L172">
        <v>0</v>
      </c>
      <c r="M172" s="4">
        <v>40609</v>
      </c>
      <c r="N172" s="3">
        <f t="shared" si="6"/>
        <v>0.32012608042552143</v>
      </c>
      <c r="O172" s="3">
        <f t="shared" si="7"/>
        <v>0.17237558176758846</v>
      </c>
      <c r="P172" s="3">
        <f t="shared" si="8"/>
        <v>0.49250166219310992</v>
      </c>
    </row>
    <row r="173" spans="1:16">
      <c r="A173" t="s">
        <v>54</v>
      </c>
      <c r="B173" t="s">
        <v>54</v>
      </c>
      <c r="C173">
        <v>2014</v>
      </c>
      <c r="D173">
        <v>9</v>
      </c>
      <c r="E173">
        <v>0</v>
      </c>
      <c r="F173">
        <v>9</v>
      </c>
      <c r="G173">
        <v>11</v>
      </c>
      <c r="H173">
        <v>0</v>
      </c>
      <c r="I173">
        <v>10</v>
      </c>
      <c r="J173">
        <v>20</v>
      </c>
      <c r="K173">
        <v>19</v>
      </c>
      <c r="L173">
        <v>0</v>
      </c>
      <c r="M173" s="4">
        <v>40598</v>
      </c>
      <c r="N173" s="3">
        <f t="shared" si="6"/>
        <v>0.22168579732991772</v>
      </c>
      <c r="O173" s="3">
        <f t="shared" si="7"/>
        <v>0.27094930784767723</v>
      </c>
      <c r="P173" s="3">
        <f t="shared" si="8"/>
        <v>0.49263510517759501</v>
      </c>
    </row>
    <row r="174" spans="1:16">
      <c r="A174" t="s">
        <v>54</v>
      </c>
      <c r="B174" t="s">
        <v>54</v>
      </c>
      <c r="C174">
        <v>2015</v>
      </c>
      <c r="D174">
        <v>11</v>
      </c>
      <c r="E174">
        <v>0</v>
      </c>
      <c r="F174">
        <v>11</v>
      </c>
      <c r="G174">
        <v>10</v>
      </c>
      <c r="H174">
        <v>1</v>
      </c>
      <c r="I174">
        <v>9</v>
      </c>
      <c r="J174">
        <v>21</v>
      </c>
      <c r="K174">
        <v>20</v>
      </c>
      <c r="L174">
        <v>1</v>
      </c>
      <c r="M174" s="4">
        <v>40635</v>
      </c>
      <c r="N174" s="3">
        <f t="shared" si="6"/>
        <v>0.27070259628399163</v>
      </c>
      <c r="O174" s="3">
        <f t="shared" si="7"/>
        <v>0.24609326934908332</v>
      </c>
      <c r="P174" s="3">
        <f t="shared" si="8"/>
        <v>0.51679586563307489</v>
      </c>
    </row>
    <row r="175" spans="1:16">
      <c r="A175" t="s">
        <v>55</v>
      </c>
      <c r="B175" t="s">
        <v>55</v>
      </c>
      <c r="C175">
        <v>2012</v>
      </c>
      <c r="D175">
        <v>4</v>
      </c>
      <c r="E175">
        <v>0</v>
      </c>
      <c r="F175">
        <v>4</v>
      </c>
      <c r="G175">
        <v>2</v>
      </c>
      <c r="H175">
        <v>1</v>
      </c>
      <c r="I175">
        <v>1</v>
      </c>
      <c r="J175">
        <v>6</v>
      </c>
      <c r="K175">
        <v>5</v>
      </c>
      <c r="L175">
        <v>1</v>
      </c>
      <c r="M175" s="4">
        <v>22163</v>
      </c>
      <c r="N175" s="3">
        <f t="shared" si="6"/>
        <v>0.18048098181654107</v>
      </c>
      <c r="O175" s="3">
        <f t="shared" si="7"/>
        <v>9.0240490908270535E-2</v>
      </c>
      <c r="P175" s="3">
        <f t="shared" si="8"/>
        <v>0.27072147272481162</v>
      </c>
    </row>
    <row r="176" spans="1:16">
      <c r="A176" t="s">
        <v>55</v>
      </c>
      <c r="B176" t="s">
        <v>55</v>
      </c>
      <c r="C176">
        <v>2013</v>
      </c>
      <c r="D176">
        <v>5</v>
      </c>
      <c r="E176">
        <v>0</v>
      </c>
      <c r="F176">
        <v>4</v>
      </c>
      <c r="G176">
        <v>4</v>
      </c>
      <c r="H176">
        <v>0</v>
      </c>
      <c r="I176">
        <v>4</v>
      </c>
      <c r="J176">
        <v>9</v>
      </c>
      <c r="K176">
        <v>8</v>
      </c>
      <c r="L176">
        <v>0</v>
      </c>
      <c r="M176" s="4">
        <v>22206</v>
      </c>
      <c r="N176" s="3">
        <f t="shared" si="6"/>
        <v>0.22516436999009276</v>
      </c>
      <c r="O176" s="3">
        <f t="shared" si="7"/>
        <v>0.18013149599207423</v>
      </c>
      <c r="P176" s="3">
        <f t="shared" si="8"/>
        <v>0.40529586598216694</v>
      </c>
    </row>
    <row r="177" spans="1:16">
      <c r="A177" t="s">
        <v>55</v>
      </c>
      <c r="B177" t="s">
        <v>55</v>
      </c>
      <c r="C177">
        <v>2014</v>
      </c>
      <c r="D177">
        <v>7</v>
      </c>
      <c r="E177">
        <v>0</v>
      </c>
      <c r="F177">
        <v>7</v>
      </c>
      <c r="G177">
        <v>2</v>
      </c>
      <c r="H177">
        <v>0</v>
      </c>
      <c r="I177">
        <v>2</v>
      </c>
      <c r="J177">
        <v>9</v>
      </c>
      <c r="K177">
        <v>9</v>
      </c>
      <c r="L177">
        <v>0</v>
      </c>
      <c r="M177" s="4">
        <v>22251</v>
      </c>
      <c r="N177" s="3">
        <f t="shared" si="6"/>
        <v>0.31459260257965932</v>
      </c>
      <c r="O177" s="3">
        <f t="shared" si="7"/>
        <v>8.988360073704553E-2</v>
      </c>
      <c r="P177" s="3">
        <f t="shared" si="8"/>
        <v>0.40447620331670486</v>
      </c>
    </row>
    <row r="178" spans="1:16">
      <c r="A178" t="s">
        <v>55</v>
      </c>
      <c r="B178" t="s">
        <v>55</v>
      </c>
      <c r="C178">
        <v>2015</v>
      </c>
      <c r="D178">
        <v>1</v>
      </c>
      <c r="E178">
        <v>0</v>
      </c>
      <c r="F178">
        <v>1</v>
      </c>
      <c r="G178">
        <v>3</v>
      </c>
      <c r="H178">
        <v>1</v>
      </c>
      <c r="I178">
        <v>2</v>
      </c>
      <c r="J178">
        <v>4</v>
      </c>
      <c r="K178">
        <v>3</v>
      </c>
      <c r="L178">
        <v>1</v>
      </c>
      <c r="M178" s="4">
        <v>22263</v>
      </c>
      <c r="N178" s="3">
        <f t="shared" si="6"/>
        <v>4.4917576247585682E-2</v>
      </c>
      <c r="O178" s="3">
        <f t="shared" si="7"/>
        <v>0.13475272874275704</v>
      </c>
      <c r="P178" s="3">
        <f t="shared" si="8"/>
        <v>0.17967030499034273</v>
      </c>
    </row>
    <row r="179" spans="1:16">
      <c r="A179" t="s">
        <v>56</v>
      </c>
      <c r="B179" t="s">
        <v>56</v>
      </c>
      <c r="C179">
        <v>2012</v>
      </c>
      <c r="D179">
        <v>6</v>
      </c>
      <c r="E179">
        <v>0</v>
      </c>
      <c r="F179">
        <v>6</v>
      </c>
      <c r="G179">
        <v>4</v>
      </c>
      <c r="H179">
        <v>0</v>
      </c>
      <c r="I179">
        <v>4</v>
      </c>
      <c r="J179">
        <v>10</v>
      </c>
      <c r="K179">
        <v>10</v>
      </c>
      <c r="L179">
        <v>0</v>
      </c>
      <c r="M179" s="4">
        <v>18452</v>
      </c>
      <c r="N179" s="3">
        <f t="shared" si="6"/>
        <v>0.32516800346845876</v>
      </c>
      <c r="O179" s="3">
        <f t="shared" si="7"/>
        <v>0.21677866897897247</v>
      </c>
      <c r="P179" s="3">
        <f t="shared" si="8"/>
        <v>0.54194667244743111</v>
      </c>
    </row>
    <row r="180" spans="1:16">
      <c r="A180" t="s">
        <v>56</v>
      </c>
      <c r="B180" t="s">
        <v>56</v>
      </c>
      <c r="C180">
        <v>2013</v>
      </c>
      <c r="D180">
        <v>6</v>
      </c>
      <c r="E180">
        <v>0</v>
      </c>
      <c r="F180">
        <v>5</v>
      </c>
      <c r="G180">
        <v>2</v>
      </c>
      <c r="H180">
        <v>0</v>
      </c>
      <c r="I180">
        <v>2</v>
      </c>
      <c r="J180">
        <v>8</v>
      </c>
      <c r="K180">
        <v>7</v>
      </c>
      <c r="L180">
        <v>0</v>
      </c>
      <c r="M180" s="4">
        <v>18408</v>
      </c>
      <c r="N180" s="3">
        <f t="shared" si="6"/>
        <v>0.32594524119947849</v>
      </c>
      <c r="O180" s="3">
        <f t="shared" si="7"/>
        <v>0.1086484137331595</v>
      </c>
      <c r="P180" s="3">
        <f t="shared" si="8"/>
        <v>0.43459365493263802</v>
      </c>
    </row>
    <row r="181" spans="1:16">
      <c r="A181" t="s">
        <v>56</v>
      </c>
      <c r="B181" t="s">
        <v>56</v>
      </c>
      <c r="C181">
        <v>2014</v>
      </c>
      <c r="D181">
        <v>5</v>
      </c>
      <c r="E181">
        <v>0</v>
      </c>
      <c r="F181">
        <v>4</v>
      </c>
      <c r="G181">
        <v>1</v>
      </c>
      <c r="H181">
        <v>0</v>
      </c>
      <c r="I181">
        <v>1</v>
      </c>
      <c r="J181">
        <v>6</v>
      </c>
      <c r="K181">
        <v>5</v>
      </c>
      <c r="L181">
        <v>0</v>
      </c>
      <c r="M181" s="4">
        <v>18476</v>
      </c>
      <c r="N181" s="3">
        <f t="shared" si="6"/>
        <v>0.27062134661182075</v>
      </c>
      <c r="O181" s="3">
        <f t="shared" si="7"/>
        <v>5.4124269322364145E-2</v>
      </c>
      <c r="P181" s="3">
        <f t="shared" si="8"/>
        <v>0.32474561593418488</v>
      </c>
    </row>
    <row r="182" spans="1:16">
      <c r="A182" t="s">
        <v>56</v>
      </c>
      <c r="B182" t="s">
        <v>56</v>
      </c>
      <c r="C182">
        <v>2015</v>
      </c>
      <c r="D182">
        <v>8</v>
      </c>
      <c r="E182">
        <v>0</v>
      </c>
      <c r="F182">
        <v>8</v>
      </c>
      <c r="G182">
        <v>2</v>
      </c>
      <c r="H182">
        <v>0</v>
      </c>
      <c r="I182">
        <v>2</v>
      </c>
      <c r="J182">
        <v>10</v>
      </c>
      <c r="K182">
        <v>10</v>
      </c>
      <c r="L182">
        <v>0</v>
      </c>
      <c r="M182" s="4">
        <v>18588</v>
      </c>
      <c r="N182" s="3">
        <f t="shared" si="6"/>
        <v>0.43038519474930065</v>
      </c>
      <c r="O182" s="3">
        <f t="shared" si="7"/>
        <v>0.10759629868732516</v>
      </c>
      <c r="P182" s="3">
        <f t="shared" si="8"/>
        <v>0.53798149343662571</v>
      </c>
    </row>
    <row r="183" spans="1:16">
      <c r="A183" t="s">
        <v>57</v>
      </c>
      <c r="B183" t="s">
        <v>57</v>
      </c>
      <c r="C183">
        <v>2012</v>
      </c>
      <c r="D183">
        <v>20</v>
      </c>
      <c r="E183">
        <v>0</v>
      </c>
      <c r="F183">
        <v>20</v>
      </c>
      <c r="G183">
        <v>27</v>
      </c>
      <c r="H183">
        <v>2</v>
      </c>
      <c r="I183">
        <v>24</v>
      </c>
      <c r="J183">
        <v>47</v>
      </c>
      <c r="K183">
        <v>44</v>
      </c>
      <c r="L183">
        <v>2</v>
      </c>
      <c r="M183" s="4">
        <v>58302</v>
      </c>
      <c r="N183" s="3">
        <f t="shared" si="6"/>
        <v>0.34304140509759529</v>
      </c>
      <c r="O183" s="3">
        <f t="shared" si="7"/>
        <v>0.46310589688175358</v>
      </c>
      <c r="P183" s="3">
        <f t="shared" si="8"/>
        <v>0.80614730197934892</v>
      </c>
    </row>
    <row r="184" spans="1:16">
      <c r="A184" t="s">
        <v>57</v>
      </c>
      <c r="B184" t="s">
        <v>57</v>
      </c>
      <c r="C184">
        <v>2013</v>
      </c>
      <c r="D184">
        <v>21</v>
      </c>
      <c r="E184">
        <v>1</v>
      </c>
      <c r="F184">
        <v>19</v>
      </c>
      <c r="G184">
        <v>20</v>
      </c>
      <c r="H184">
        <v>1</v>
      </c>
      <c r="I184">
        <v>19</v>
      </c>
      <c r="J184">
        <v>41</v>
      </c>
      <c r="K184">
        <v>38</v>
      </c>
      <c r="L184">
        <v>2</v>
      </c>
      <c r="M184" s="4">
        <v>58569</v>
      </c>
      <c r="N184" s="3">
        <f t="shared" si="6"/>
        <v>0.35855145213338119</v>
      </c>
      <c r="O184" s="3">
        <f t="shared" si="7"/>
        <v>0.341477573460363</v>
      </c>
      <c r="P184" s="3">
        <f t="shared" si="8"/>
        <v>0.70002902559374414</v>
      </c>
    </row>
    <row r="185" spans="1:16">
      <c r="A185" t="s">
        <v>57</v>
      </c>
      <c r="B185" t="s">
        <v>57</v>
      </c>
      <c r="C185">
        <v>2014</v>
      </c>
      <c r="D185">
        <v>15</v>
      </c>
      <c r="E185">
        <v>0</v>
      </c>
      <c r="F185">
        <v>15</v>
      </c>
      <c r="G185">
        <v>19</v>
      </c>
      <c r="H185">
        <v>1</v>
      </c>
      <c r="I185">
        <v>18</v>
      </c>
      <c r="J185">
        <v>34</v>
      </c>
      <c r="K185">
        <v>33</v>
      </c>
      <c r="L185">
        <v>1</v>
      </c>
      <c r="M185" s="4">
        <v>58802</v>
      </c>
      <c r="N185" s="3">
        <f t="shared" si="6"/>
        <v>0.2550933641712867</v>
      </c>
      <c r="O185" s="3">
        <f t="shared" si="7"/>
        <v>0.3231182612836298</v>
      </c>
      <c r="P185" s="3">
        <f t="shared" si="8"/>
        <v>0.57821162545491656</v>
      </c>
    </row>
    <row r="186" spans="1:16">
      <c r="A186" t="s">
        <v>57</v>
      </c>
      <c r="B186" t="s">
        <v>57</v>
      </c>
      <c r="C186">
        <v>2015</v>
      </c>
      <c r="D186">
        <v>21</v>
      </c>
      <c r="E186">
        <v>1</v>
      </c>
      <c r="F186">
        <v>20</v>
      </c>
      <c r="G186">
        <v>21</v>
      </c>
      <c r="H186">
        <v>3</v>
      </c>
      <c r="I186">
        <v>17</v>
      </c>
      <c r="J186">
        <v>42</v>
      </c>
      <c r="K186">
        <v>37</v>
      </c>
      <c r="L186">
        <v>4</v>
      </c>
      <c r="M186" s="4">
        <v>58930</v>
      </c>
      <c r="N186" s="3">
        <f t="shared" si="6"/>
        <v>0.35635499745460714</v>
      </c>
      <c r="O186" s="3">
        <f t="shared" si="7"/>
        <v>0.35635499745460714</v>
      </c>
      <c r="P186" s="3">
        <f t="shared" si="8"/>
        <v>0.71270999490921427</v>
      </c>
    </row>
    <row r="187" spans="1:16">
      <c r="A187" t="s">
        <v>58</v>
      </c>
      <c r="B187" t="s">
        <v>58</v>
      </c>
      <c r="C187">
        <v>2012</v>
      </c>
      <c r="D187">
        <v>1</v>
      </c>
      <c r="E187">
        <v>0</v>
      </c>
      <c r="F187">
        <v>1</v>
      </c>
      <c r="J187">
        <v>1</v>
      </c>
      <c r="K187">
        <v>1</v>
      </c>
      <c r="L187">
        <v>0</v>
      </c>
      <c r="M187" s="4">
        <v>3643</v>
      </c>
      <c r="N187" s="3">
        <f t="shared" si="6"/>
        <v>0.27449903925336261</v>
      </c>
      <c r="O187" s="3">
        <f t="shared" si="7"/>
        <v>0</v>
      </c>
      <c r="P187" s="3">
        <f t="shared" si="8"/>
        <v>0.27449903925336261</v>
      </c>
    </row>
    <row r="188" spans="1:16">
      <c r="A188" t="s">
        <v>58</v>
      </c>
      <c r="B188" t="s">
        <v>58</v>
      </c>
      <c r="C188">
        <v>2013</v>
      </c>
      <c r="G188">
        <v>1</v>
      </c>
      <c r="H188">
        <v>0</v>
      </c>
      <c r="I188">
        <v>1</v>
      </c>
      <c r="J188">
        <v>1</v>
      </c>
      <c r="K188">
        <v>1</v>
      </c>
      <c r="L188">
        <v>0</v>
      </c>
      <c r="M188" s="4">
        <v>3633</v>
      </c>
      <c r="N188" s="3">
        <f t="shared" si="6"/>
        <v>0</v>
      </c>
      <c r="O188" s="3">
        <f t="shared" si="7"/>
        <v>0.27525461051472611</v>
      </c>
      <c r="P188" s="3">
        <f t="shared" si="8"/>
        <v>0.27525461051472611</v>
      </c>
    </row>
    <row r="189" spans="1:16">
      <c r="A189" t="s">
        <v>58</v>
      </c>
      <c r="B189" t="s">
        <v>58</v>
      </c>
      <c r="C189">
        <v>2015</v>
      </c>
      <c r="D189">
        <v>1</v>
      </c>
      <c r="E189">
        <v>0</v>
      </c>
      <c r="F189">
        <v>1</v>
      </c>
      <c r="G189">
        <v>2</v>
      </c>
      <c r="H189">
        <v>1</v>
      </c>
      <c r="I189">
        <v>1</v>
      </c>
      <c r="J189">
        <v>3</v>
      </c>
      <c r="K189">
        <v>2</v>
      </c>
      <c r="L189">
        <v>1</v>
      </c>
      <c r="M189" s="4">
        <v>3626</v>
      </c>
      <c r="N189" s="3">
        <f t="shared" si="6"/>
        <v>0.2757859900717044</v>
      </c>
      <c r="O189" s="3">
        <f t="shared" si="7"/>
        <v>0.5515719801434088</v>
      </c>
      <c r="P189" s="3">
        <f t="shared" si="8"/>
        <v>0.82735797021511304</v>
      </c>
    </row>
    <row r="190" spans="1:16">
      <c r="A190" t="s">
        <v>59</v>
      </c>
      <c r="B190" t="s">
        <v>59</v>
      </c>
      <c r="C190">
        <v>2012</v>
      </c>
      <c r="D190">
        <v>3</v>
      </c>
      <c r="E190">
        <v>0</v>
      </c>
      <c r="F190">
        <v>3</v>
      </c>
      <c r="G190">
        <v>13</v>
      </c>
      <c r="H190">
        <v>0</v>
      </c>
      <c r="I190">
        <v>13</v>
      </c>
      <c r="J190">
        <v>16</v>
      </c>
      <c r="K190">
        <v>16</v>
      </c>
      <c r="L190">
        <v>0</v>
      </c>
      <c r="M190" s="4">
        <v>23230</v>
      </c>
      <c r="N190" s="3">
        <f t="shared" si="6"/>
        <v>0.12914334911752046</v>
      </c>
      <c r="O190" s="3">
        <f t="shared" si="7"/>
        <v>0.55962117950925527</v>
      </c>
      <c r="P190" s="3">
        <f t="shared" si="8"/>
        <v>0.68876452862677573</v>
      </c>
    </row>
    <row r="191" spans="1:16">
      <c r="A191" t="s">
        <v>59</v>
      </c>
      <c r="B191" t="s">
        <v>59</v>
      </c>
      <c r="C191">
        <v>2013</v>
      </c>
      <c r="G191">
        <v>11</v>
      </c>
      <c r="H191">
        <v>0</v>
      </c>
      <c r="I191">
        <v>10</v>
      </c>
      <c r="J191">
        <v>11</v>
      </c>
      <c r="K191">
        <v>10</v>
      </c>
      <c r="L191">
        <v>0</v>
      </c>
      <c r="M191" s="4">
        <v>23228</v>
      </c>
      <c r="N191" s="3">
        <f t="shared" si="6"/>
        <v>0</v>
      </c>
      <c r="O191" s="3">
        <f t="shared" si="7"/>
        <v>0.47356638539693474</v>
      </c>
      <c r="P191" s="3">
        <f t="shared" si="8"/>
        <v>0.47356638539693474</v>
      </c>
    </row>
    <row r="192" spans="1:16">
      <c r="A192" t="s">
        <v>59</v>
      </c>
      <c r="B192" t="s">
        <v>59</v>
      </c>
      <c r="C192">
        <v>2014</v>
      </c>
      <c r="D192">
        <v>1</v>
      </c>
      <c r="E192">
        <v>0</v>
      </c>
      <c r="F192">
        <v>1</v>
      </c>
      <c r="G192">
        <v>10</v>
      </c>
      <c r="H192">
        <v>0</v>
      </c>
      <c r="I192">
        <v>10</v>
      </c>
      <c r="J192">
        <v>11</v>
      </c>
      <c r="K192">
        <v>11</v>
      </c>
      <c r="L192">
        <v>0</v>
      </c>
      <c r="M192" s="4">
        <v>23262</v>
      </c>
      <c r="N192" s="3">
        <f t="shared" si="6"/>
        <v>4.2988565041698908E-2</v>
      </c>
      <c r="O192" s="3">
        <f t="shared" si="7"/>
        <v>0.42988565041698906</v>
      </c>
      <c r="P192" s="3">
        <f t="shared" si="8"/>
        <v>0.47287421545868796</v>
      </c>
    </row>
    <row r="193" spans="1:16">
      <c r="A193" t="s">
        <v>59</v>
      </c>
      <c r="B193" t="s">
        <v>59</v>
      </c>
      <c r="C193">
        <v>2015</v>
      </c>
      <c r="D193">
        <v>3</v>
      </c>
      <c r="E193">
        <v>0</v>
      </c>
      <c r="F193">
        <v>3</v>
      </c>
      <c r="G193">
        <v>8</v>
      </c>
      <c r="H193">
        <v>0</v>
      </c>
      <c r="I193">
        <v>8</v>
      </c>
      <c r="J193">
        <v>11</v>
      </c>
      <c r="K193">
        <v>11</v>
      </c>
      <c r="L193">
        <v>0</v>
      </c>
      <c r="M193" s="4">
        <v>23283</v>
      </c>
      <c r="N193" s="3">
        <f t="shared" si="6"/>
        <v>0.12884937508053088</v>
      </c>
      <c r="O193" s="3">
        <f t="shared" si="7"/>
        <v>0.34359833354808228</v>
      </c>
      <c r="P193" s="3">
        <f t="shared" si="8"/>
        <v>0.47244770862861318</v>
      </c>
    </row>
    <row r="194" spans="1:16">
      <c r="A194" t="s">
        <v>60</v>
      </c>
      <c r="B194" t="s">
        <v>60</v>
      </c>
      <c r="C194">
        <v>2012</v>
      </c>
      <c r="D194">
        <v>11</v>
      </c>
      <c r="E194">
        <v>0</v>
      </c>
      <c r="F194">
        <v>11</v>
      </c>
      <c r="G194">
        <v>9</v>
      </c>
      <c r="H194">
        <v>0</v>
      </c>
      <c r="I194">
        <v>9</v>
      </c>
      <c r="J194">
        <v>20</v>
      </c>
      <c r="K194">
        <v>20</v>
      </c>
      <c r="L194">
        <v>0</v>
      </c>
      <c r="M194" s="4">
        <v>48621</v>
      </c>
      <c r="N194" s="3">
        <f t="shared" si="6"/>
        <v>0.22623969066864114</v>
      </c>
      <c r="O194" s="3">
        <f t="shared" si="7"/>
        <v>0.18510520145616091</v>
      </c>
      <c r="P194" s="3">
        <f t="shared" si="8"/>
        <v>0.41134489212480208</v>
      </c>
    </row>
    <row r="195" spans="1:16">
      <c r="A195" t="s">
        <v>60</v>
      </c>
      <c r="B195" t="s">
        <v>60</v>
      </c>
      <c r="C195">
        <v>2013</v>
      </c>
      <c r="D195">
        <v>5</v>
      </c>
      <c r="E195">
        <v>0</v>
      </c>
      <c r="F195">
        <v>5</v>
      </c>
      <c r="G195">
        <v>11</v>
      </c>
      <c r="H195">
        <v>1</v>
      </c>
      <c r="I195">
        <v>10</v>
      </c>
      <c r="J195">
        <v>16</v>
      </c>
      <c r="K195">
        <v>15</v>
      </c>
      <c r="L195">
        <v>1</v>
      </c>
      <c r="M195" s="4">
        <v>48964</v>
      </c>
      <c r="N195" s="3">
        <f t="shared" ref="N195:N258" si="9">SUM((D195/M195)*1000)</f>
        <v>0.10211584020913325</v>
      </c>
      <c r="O195" s="3">
        <f t="shared" ref="O195:O258" si="10">SUM((G195/M195)*1000)</f>
        <v>0.22465484846009315</v>
      </c>
      <c r="P195" s="3">
        <f t="shared" ref="P195:P258" si="11">SUM((J195/M195)*1000)</f>
        <v>0.32677068866922632</v>
      </c>
    </row>
    <row r="196" spans="1:16">
      <c r="A196" t="s">
        <v>60</v>
      </c>
      <c r="B196" t="s">
        <v>60</v>
      </c>
      <c r="C196">
        <v>2014</v>
      </c>
      <c r="D196">
        <v>13</v>
      </c>
      <c r="E196">
        <v>0</v>
      </c>
      <c r="F196">
        <v>13</v>
      </c>
      <c r="G196">
        <v>10</v>
      </c>
      <c r="H196">
        <v>0</v>
      </c>
      <c r="I196">
        <v>10</v>
      </c>
      <c r="J196">
        <v>23</v>
      </c>
      <c r="K196">
        <v>23</v>
      </c>
      <c r="L196">
        <v>0</v>
      </c>
      <c r="M196" s="4">
        <v>49372</v>
      </c>
      <c r="N196" s="3">
        <f t="shared" si="9"/>
        <v>0.26330713764886982</v>
      </c>
      <c r="O196" s="3">
        <f t="shared" si="10"/>
        <v>0.20254395203759218</v>
      </c>
      <c r="P196" s="3">
        <f t="shared" si="11"/>
        <v>0.46585108968646194</v>
      </c>
    </row>
    <row r="197" spans="1:16">
      <c r="A197" t="s">
        <v>60</v>
      </c>
      <c r="B197" t="s">
        <v>60</v>
      </c>
      <c r="C197">
        <v>2015</v>
      </c>
      <c r="D197">
        <v>8</v>
      </c>
      <c r="E197">
        <v>0</v>
      </c>
      <c r="F197">
        <v>8</v>
      </c>
      <c r="G197">
        <v>11</v>
      </c>
      <c r="H197">
        <v>0</v>
      </c>
      <c r="I197">
        <v>11</v>
      </c>
      <c r="J197">
        <v>19</v>
      </c>
      <c r="K197">
        <v>19</v>
      </c>
      <c r="L197">
        <v>0</v>
      </c>
      <c r="M197" s="4">
        <v>49504</v>
      </c>
      <c r="N197" s="3">
        <f t="shared" si="9"/>
        <v>0.16160310277957338</v>
      </c>
      <c r="O197" s="3">
        <f t="shared" si="10"/>
        <v>0.22220426632191337</v>
      </c>
      <c r="P197" s="3">
        <f t="shared" si="11"/>
        <v>0.38380736910148672</v>
      </c>
    </row>
    <row r="198" spans="1:16">
      <c r="A198" t="s">
        <v>61</v>
      </c>
      <c r="B198" t="s">
        <v>61</v>
      </c>
      <c r="C198">
        <v>2012</v>
      </c>
      <c r="D198">
        <v>3</v>
      </c>
      <c r="E198">
        <v>0</v>
      </c>
      <c r="F198">
        <v>3</v>
      </c>
      <c r="J198">
        <v>3</v>
      </c>
      <c r="K198">
        <v>3</v>
      </c>
      <c r="L198">
        <v>0</v>
      </c>
      <c r="M198" s="4">
        <v>2886</v>
      </c>
      <c r="N198" s="3">
        <f t="shared" si="9"/>
        <v>1.0395010395010396</v>
      </c>
      <c r="O198" s="3">
        <f t="shared" si="10"/>
        <v>0</v>
      </c>
      <c r="P198" s="3">
        <f t="shared" si="11"/>
        <v>1.0395010395010396</v>
      </c>
    </row>
    <row r="199" spans="1:16">
      <c r="A199" t="s">
        <v>61</v>
      </c>
      <c r="B199" t="s">
        <v>61</v>
      </c>
      <c r="C199">
        <v>2013</v>
      </c>
      <c r="D199">
        <v>1</v>
      </c>
      <c r="E199">
        <v>0</v>
      </c>
      <c r="F199">
        <v>1</v>
      </c>
      <c r="J199">
        <v>1</v>
      </c>
      <c r="K199">
        <v>1</v>
      </c>
      <c r="L199">
        <v>0</v>
      </c>
      <c r="M199" s="4">
        <v>2946</v>
      </c>
      <c r="N199" s="3">
        <f t="shared" si="9"/>
        <v>0.33944331296673452</v>
      </c>
      <c r="O199" s="3">
        <f t="shared" si="10"/>
        <v>0</v>
      </c>
      <c r="P199" s="3">
        <f t="shared" si="11"/>
        <v>0.33944331296673452</v>
      </c>
    </row>
    <row r="200" spans="1:16">
      <c r="A200" t="s">
        <v>61</v>
      </c>
      <c r="B200" t="s">
        <v>61</v>
      </c>
      <c r="C200">
        <v>2014</v>
      </c>
      <c r="D200">
        <v>1</v>
      </c>
      <c r="E200">
        <v>0</v>
      </c>
      <c r="F200">
        <v>1</v>
      </c>
      <c r="J200">
        <v>1</v>
      </c>
      <c r="K200">
        <v>1</v>
      </c>
      <c r="L200">
        <v>0</v>
      </c>
      <c r="M200" s="4">
        <v>3003</v>
      </c>
      <c r="N200" s="3">
        <f t="shared" si="9"/>
        <v>0.33300033300033299</v>
      </c>
      <c r="O200" s="3">
        <f t="shared" si="10"/>
        <v>0</v>
      </c>
      <c r="P200" s="3">
        <f t="shared" si="11"/>
        <v>0.33300033300033299</v>
      </c>
    </row>
    <row r="201" spans="1:16">
      <c r="A201" t="s">
        <v>61</v>
      </c>
      <c r="B201" t="s">
        <v>61</v>
      </c>
      <c r="C201">
        <v>2015</v>
      </c>
      <c r="D201">
        <v>2</v>
      </c>
      <c r="E201">
        <v>0</v>
      </c>
      <c r="F201">
        <v>2</v>
      </c>
      <c r="G201">
        <v>2</v>
      </c>
      <c r="H201">
        <v>0</v>
      </c>
      <c r="I201">
        <v>2</v>
      </c>
      <c r="J201">
        <v>4</v>
      </c>
      <c r="K201">
        <v>4</v>
      </c>
      <c r="L201">
        <v>0</v>
      </c>
      <c r="M201" s="4">
        <v>3074</v>
      </c>
      <c r="N201" s="3">
        <f t="shared" si="9"/>
        <v>0.65061808718282377</v>
      </c>
      <c r="O201" s="3">
        <f t="shared" si="10"/>
        <v>0.65061808718282377</v>
      </c>
      <c r="P201" s="3">
        <f t="shared" si="11"/>
        <v>1.3012361743656475</v>
      </c>
    </row>
    <row r="202" spans="1:16">
      <c r="A202" t="s">
        <v>62</v>
      </c>
      <c r="B202" t="s">
        <v>62</v>
      </c>
      <c r="C202">
        <v>2012</v>
      </c>
      <c r="G202">
        <v>1</v>
      </c>
      <c r="H202">
        <v>0</v>
      </c>
      <c r="I202">
        <v>1</v>
      </c>
      <c r="J202">
        <v>1</v>
      </c>
      <c r="K202">
        <v>1</v>
      </c>
      <c r="L202">
        <v>0</v>
      </c>
      <c r="M202" s="4">
        <v>5595</v>
      </c>
      <c r="N202" s="3">
        <f t="shared" si="9"/>
        <v>0</v>
      </c>
      <c r="O202" s="3">
        <f t="shared" si="10"/>
        <v>0.17873100983020554</v>
      </c>
      <c r="P202" s="3">
        <f t="shared" si="11"/>
        <v>0.17873100983020554</v>
      </c>
    </row>
    <row r="203" spans="1:16">
      <c r="A203" t="s">
        <v>62</v>
      </c>
      <c r="B203" t="s">
        <v>62</v>
      </c>
      <c r="C203">
        <v>2013</v>
      </c>
      <c r="D203">
        <v>1</v>
      </c>
      <c r="E203">
        <v>0</v>
      </c>
      <c r="F203">
        <v>1</v>
      </c>
      <c r="G203">
        <v>2</v>
      </c>
      <c r="H203">
        <v>1</v>
      </c>
      <c r="I203">
        <v>1</v>
      </c>
      <c r="J203">
        <v>3</v>
      </c>
      <c r="K203">
        <v>2</v>
      </c>
      <c r="L203">
        <v>1</v>
      </c>
      <c r="M203" s="4">
        <v>5666</v>
      </c>
      <c r="N203" s="3">
        <f t="shared" si="9"/>
        <v>0.17649135192375573</v>
      </c>
      <c r="O203" s="3">
        <f t="shared" si="10"/>
        <v>0.35298270384751146</v>
      </c>
      <c r="P203" s="3">
        <f t="shared" si="11"/>
        <v>0.52947405577126716</v>
      </c>
    </row>
    <row r="204" spans="1:16">
      <c r="A204" t="s">
        <v>62</v>
      </c>
      <c r="B204" t="s">
        <v>62</v>
      </c>
      <c r="C204">
        <v>2014</v>
      </c>
      <c r="D204">
        <v>1</v>
      </c>
      <c r="E204">
        <v>0</v>
      </c>
      <c r="F204">
        <v>1</v>
      </c>
      <c r="J204">
        <v>1</v>
      </c>
      <c r="K204">
        <v>1</v>
      </c>
      <c r="L204">
        <v>0</v>
      </c>
      <c r="M204" s="4">
        <v>5733</v>
      </c>
      <c r="N204" s="3">
        <f t="shared" si="9"/>
        <v>0.17442874585731727</v>
      </c>
      <c r="O204" s="3">
        <f t="shared" si="10"/>
        <v>0</v>
      </c>
      <c r="P204" s="3">
        <f t="shared" si="11"/>
        <v>0.17442874585731727</v>
      </c>
    </row>
    <row r="205" spans="1:16">
      <c r="A205" t="s">
        <v>63</v>
      </c>
      <c r="B205" t="s">
        <v>63</v>
      </c>
      <c r="C205">
        <v>2012</v>
      </c>
      <c r="D205">
        <v>28</v>
      </c>
      <c r="E205">
        <v>0</v>
      </c>
      <c r="F205">
        <v>28</v>
      </c>
      <c r="G205">
        <v>29</v>
      </c>
      <c r="H205">
        <v>2</v>
      </c>
      <c r="I205">
        <v>26</v>
      </c>
      <c r="J205">
        <v>57</v>
      </c>
      <c r="K205">
        <v>54</v>
      </c>
      <c r="L205">
        <v>2</v>
      </c>
      <c r="M205" s="4">
        <v>109513</v>
      </c>
      <c r="N205" s="3">
        <f t="shared" si="9"/>
        <v>0.25567740816158813</v>
      </c>
      <c r="O205" s="3">
        <f t="shared" si="10"/>
        <v>0.26480874416735917</v>
      </c>
      <c r="P205" s="3">
        <f t="shared" si="11"/>
        <v>0.52048615232894724</v>
      </c>
    </row>
    <row r="206" spans="1:16">
      <c r="A206" t="s">
        <v>63</v>
      </c>
      <c r="B206" t="s">
        <v>63</v>
      </c>
      <c r="C206">
        <v>2013</v>
      </c>
      <c r="D206">
        <v>22</v>
      </c>
      <c r="E206">
        <v>0</v>
      </c>
      <c r="F206">
        <v>21</v>
      </c>
      <c r="G206">
        <v>29</v>
      </c>
      <c r="H206">
        <v>0</v>
      </c>
      <c r="I206">
        <v>28</v>
      </c>
      <c r="J206">
        <v>51</v>
      </c>
      <c r="K206">
        <v>49</v>
      </c>
      <c r="L206">
        <v>0</v>
      </c>
      <c r="M206" s="4">
        <v>109825</v>
      </c>
      <c r="N206" s="3">
        <f t="shared" si="9"/>
        <v>0.20031868882312773</v>
      </c>
      <c r="O206" s="3">
        <f t="shared" si="10"/>
        <v>0.26405645344866835</v>
      </c>
      <c r="P206" s="3">
        <f t="shared" si="11"/>
        <v>0.46437514227179599</v>
      </c>
    </row>
    <row r="207" spans="1:16">
      <c r="A207" t="s">
        <v>63</v>
      </c>
      <c r="B207" t="s">
        <v>63</v>
      </c>
      <c r="C207">
        <v>2014</v>
      </c>
      <c r="D207">
        <v>14</v>
      </c>
      <c r="E207">
        <v>1</v>
      </c>
      <c r="F207">
        <v>13</v>
      </c>
      <c r="G207">
        <v>31</v>
      </c>
      <c r="H207">
        <v>0</v>
      </c>
      <c r="I207">
        <v>30</v>
      </c>
      <c r="J207">
        <v>45</v>
      </c>
      <c r="K207">
        <v>43</v>
      </c>
      <c r="L207">
        <v>1</v>
      </c>
      <c r="M207" s="4">
        <v>110906</v>
      </c>
      <c r="N207" s="3">
        <f t="shared" si="9"/>
        <v>0.126233026166303</v>
      </c>
      <c r="O207" s="3">
        <f t="shared" si="10"/>
        <v>0.27951598651109949</v>
      </c>
      <c r="P207" s="3">
        <f t="shared" si="11"/>
        <v>0.40574901267740249</v>
      </c>
    </row>
    <row r="208" spans="1:16">
      <c r="A208" t="s">
        <v>63</v>
      </c>
      <c r="B208" t="s">
        <v>63</v>
      </c>
      <c r="C208">
        <v>2015</v>
      </c>
      <c r="D208">
        <v>16</v>
      </c>
      <c r="E208">
        <v>0</v>
      </c>
      <c r="F208">
        <v>15</v>
      </c>
      <c r="G208">
        <v>38</v>
      </c>
      <c r="H208">
        <v>4</v>
      </c>
      <c r="I208">
        <v>33</v>
      </c>
      <c r="J208">
        <v>54</v>
      </c>
      <c r="K208">
        <v>48</v>
      </c>
      <c r="L208">
        <v>4</v>
      </c>
      <c r="M208" s="4">
        <v>112105</v>
      </c>
      <c r="N208" s="3">
        <f t="shared" si="9"/>
        <v>0.14272333972614959</v>
      </c>
      <c r="O208" s="3">
        <f t="shared" si="10"/>
        <v>0.33896793184960528</v>
      </c>
      <c r="P208" s="3">
        <f t="shared" si="11"/>
        <v>0.48169127157575486</v>
      </c>
    </row>
    <row r="209" spans="1:16">
      <c r="A209" t="s">
        <v>64</v>
      </c>
      <c r="B209" t="s">
        <v>65</v>
      </c>
      <c r="C209">
        <v>2012</v>
      </c>
      <c r="D209">
        <v>10</v>
      </c>
      <c r="E209">
        <v>0</v>
      </c>
      <c r="F209">
        <v>9</v>
      </c>
      <c r="G209">
        <v>4</v>
      </c>
      <c r="H209">
        <v>2</v>
      </c>
      <c r="I209">
        <v>2</v>
      </c>
      <c r="J209">
        <v>14</v>
      </c>
      <c r="K209">
        <v>11</v>
      </c>
      <c r="L209">
        <v>2</v>
      </c>
      <c r="M209" s="4">
        <v>33166</v>
      </c>
      <c r="N209" s="3">
        <f t="shared" si="9"/>
        <v>0.30151359826328167</v>
      </c>
      <c r="O209" s="3">
        <f t="shared" si="10"/>
        <v>0.12060543930531267</v>
      </c>
      <c r="P209" s="3">
        <f t="shared" si="11"/>
        <v>0.42211903756859431</v>
      </c>
    </row>
    <row r="210" spans="1:16">
      <c r="A210" t="s">
        <v>64</v>
      </c>
      <c r="B210" t="s">
        <v>65</v>
      </c>
      <c r="C210">
        <v>2013</v>
      </c>
      <c r="D210">
        <v>4</v>
      </c>
      <c r="E210">
        <v>0</v>
      </c>
      <c r="F210">
        <v>4</v>
      </c>
      <c r="G210">
        <v>9</v>
      </c>
      <c r="H210">
        <v>0</v>
      </c>
      <c r="I210">
        <v>9</v>
      </c>
      <c r="J210">
        <v>13</v>
      </c>
      <c r="K210">
        <v>13</v>
      </c>
      <c r="L210">
        <v>0</v>
      </c>
      <c r="M210" s="4">
        <v>33247</v>
      </c>
      <c r="N210" s="3">
        <f t="shared" si="9"/>
        <v>0.12031160706229134</v>
      </c>
      <c r="O210" s="3">
        <f t="shared" si="10"/>
        <v>0.27070111589015555</v>
      </c>
      <c r="P210" s="3">
        <f t="shared" si="11"/>
        <v>0.39101272295244682</v>
      </c>
    </row>
    <row r="211" spans="1:16">
      <c r="A211" t="s">
        <v>64</v>
      </c>
      <c r="B211" t="s">
        <v>65</v>
      </c>
      <c r="C211">
        <v>2014</v>
      </c>
      <c r="D211">
        <v>6</v>
      </c>
      <c r="E211">
        <v>0</v>
      </c>
      <c r="F211">
        <v>4</v>
      </c>
      <c r="G211">
        <v>6</v>
      </c>
      <c r="H211">
        <v>0</v>
      </c>
      <c r="I211">
        <v>6</v>
      </c>
      <c r="J211">
        <v>12</v>
      </c>
      <c r="K211">
        <v>10</v>
      </c>
      <c r="L211">
        <v>0</v>
      </c>
      <c r="M211" s="4">
        <v>33288</v>
      </c>
      <c r="N211" s="3">
        <f t="shared" si="9"/>
        <v>0.18024513338139869</v>
      </c>
      <c r="O211" s="3">
        <f t="shared" si="10"/>
        <v>0.18024513338139869</v>
      </c>
      <c r="P211" s="3">
        <f t="shared" si="11"/>
        <v>0.36049026676279738</v>
      </c>
    </row>
    <row r="212" spans="1:16">
      <c r="A212" t="s">
        <v>64</v>
      </c>
      <c r="B212" t="s">
        <v>65</v>
      </c>
      <c r="C212">
        <v>2015</v>
      </c>
      <c r="D212">
        <v>9</v>
      </c>
      <c r="E212">
        <v>0</v>
      </c>
      <c r="F212">
        <v>9</v>
      </c>
      <c r="G212">
        <v>5</v>
      </c>
      <c r="H212">
        <v>0</v>
      </c>
      <c r="I212">
        <v>5</v>
      </c>
      <c r="J212">
        <v>14</v>
      </c>
      <c r="K212">
        <v>14</v>
      </c>
      <c r="L212">
        <v>0</v>
      </c>
      <c r="M212" s="4">
        <v>33333</v>
      </c>
      <c r="N212" s="3">
        <f t="shared" si="9"/>
        <v>0.27000270002700028</v>
      </c>
      <c r="O212" s="3">
        <f t="shared" si="10"/>
        <v>0.15000150001500015</v>
      </c>
      <c r="P212" s="3">
        <f t="shared" si="11"/>
        <v>0.4200042000420004</v>
      </c>
    </row>
    <row r="213" spans="1:16">
      <c r="A213" t="s">
        <v>66</v>
      </c>
      <c r="B213" t="s">
        <v>66</v>
      </c>
      <c r="C213">
        <v>2012</v>
      </c>
      <c r="D213">
        <v>13</v>
      </c>
      <c r="E213">
        <v>0</v>
      </c>
      <c r="F213">
        <v>13</v>
      </c>
      <c r="G213">
        <v>6</v>
      </c>
      <c r="H213">
        <v>0</v>
      </c>
      <c r="I213">
        <v>6</v>
      </c>
      <c r="J213">
        <v>19</v>
      </c>
      <c r="K213">
        <v>19</v>
      </c>
      <c r="L213">
        <v>0</v>
      </c>
      <c r="M213" s="4">
        <v>44385</v>
      </c>
      <c r="N213" s="3">
        <f t="shared" si="9"/>
        <v>0.2928917427058691</v>
      </c>
      <c r="O213" s="3">
        <f t="shared" si="10"/>
        <v>0.13518080432578575</v>
      </c>
      <c r="P213" s="3">
        <f t="shared" si="11"/>
        <v>0.42807254703165482</v>
      </c>
    </row>
    <row r="214" spans="1:16">
      <c r="A214" t="s">
        <v>66</v>
      </c>
      <c r="B214" t="s">
        <v>66</v>
      </c>
      <c r="C214">
        <v>2013</v>
      </c>
      <c r="D214">
        <v>10</v>
      </c>
      <c r="E214">
        <v>0</v>
      </c>
      <c r="F214">
        <v>9</v>
      </c>
      <c r="G214">
        <v>16</v>
      </c>
      <c r="H214">
        <v>1</v>
      </c>
      <c r="I214">
        <v>15</v>
      </c>
      <c r="J214">
        <v>26</v>
      </c>
      <c r="K214">
        <v>24</v>
      </c>
      <c r="L214">
        <v>1</v>
      </c>
      <c r="M214" s="4">
        <v>44745</v>
      </c>
      <c r="N214" s="3">
        <f t="shared" si="9"/>
        <v>0.22348865795060902</v>
      </c>
      <c r="O214" s="3">
        <f t="shared" si="10"/>
        <v>0.35758185272097437</v>
      </c>
      <c r="P214" s="3">
        <f t="shared" si="11"/>
        <v>0.58107051067158344</v>
      </c>
    </row>
    <row r="215" spans="1:16">
      <c r="A215" t="s">
        <v>66</v>
      </c>
      <c r="B215" t="s">
        <v>66</v>
      </c>
      <c r="C215">
        <v>2014</v>
      </c>
      <c r="D215">
        <v>15</v>
      </c>
      <c r="E215">
        <v>0</v>
      </c>
      <c r="F215">
        <v>15</v>
      </c>
      <c r="G215">
        <v>12</v>
      </c>
      <c r="H215">
        <v>0</v>
      </c>
      <c r="I215">
        <v>12</v>
      </c>
      <c r="J215">
        <v>27</v>
      </c>
      <c r="K215">
        <v>27</v>
      </c>
      <c r="L215">
        <v>0</v>
      </c>
      <c r="M215" s="4">
        <v>45105</v>
      </c>
      <c r="N215" s="3">
        <f t="shared" si="9"/>
        <v>0.33255736614566012</v>
      </c>
      <c r="O215" s="3">
        <f t="shared" si="10"/>
        <v>0.26604589291652814</v>
      </c>
      <c r="P215" s="3">
        <f t="shared" si="11"/>
        <v>0.59860325906218825</v>
      </c>
    </row>
    <row r="216" spans="1:16">
      <c r="A216" t="s">
        <v>66</v>
      </c>
      <c r="B216" t="s">
        <v>66</v>
      </c>
      <c r="C216">
        <v>2015</v>
      </c>
      <c r="D216">
        <v>10</v>
      </c>
      <c r="E216">
        <v>0</v>
      </c>
      <c r="F216">
        <v>10</v>
      </c>
      <c r="G216">
        <v>9</v>
      </c>
      <c r="H216">
        <v>0</v>
      </c>
      <c r="I216">
        <v>9</v>
      </c>
      <c r="J216">
        <v>19</v>
      </c>
      <c r="K216">
        <v>19</v>
      </c>
      <c r="L216">
        <v>0</v>
      </c>
      <c r="M216" s="4">
        <v>45469</v>
      </c>
      <c r="N216" s="3">
        <f t="shared" si="9"/>
        <v>0.21993006224020761</v>
      </c>
      <c r="O216" s="3">
        <f t="shared" si="10"/>
        <v>0.19793705601618686</v>
      </c>
      <c r="P216" s="3">
        <f t="shared" si="11"/>
        <v>0.41786711825639444</v>
      </c>
    </row>
    <row r="217" spans="1:16">
      <c r="A217" t="s">
        <v>67</v>
      </c>
      <c r="B217" t="s">
        <v>67</v>
      </c>
      <c r="C217">
        <v>2012</v>
      </c>
      <c r="D217">
        <v>9</v>
      </c>
      <c r="E217">
        <v>0</v>
      </c>
      <c r="F217">
        <v>9</v>
      </c>
      <c r="G217">
        <v>6</v>
      </c>
      <c r="H217">
        <v>1</v>
      </c>
      <c r="I217">
        <v>5</v>
      </c>
      <c r="J217">
        <v>15</v>
      </c>
      <c r="K217">
        <v>14</v>
      </c>
      <c r="L217">
        <v>1</v>
      </c>
      <c r="M217" s="4">
        <v>24876</v>
      </c>
      <c r="N217" s="3">
        <f t="shared" si="9"/>
        <v>0.36179450072358899</v>
      </c>
      <c r="O217" s="3">
        <f t="shared" si="10"/>
        <v>0.241196333815726</v>
      </c>
      <c r="P217" s="3">
        <f t="shared" si="11"/>
        <v>0.60299083453931501</v>
      </c>
    </row>
    <row r="218" spans="1:16">
      <c r="A218" t="s">
        <v>67</v>
      </c>
      <c r="B218" t="s">
        <v>67</v>
      </c>
      <c r="C218">
        <v>2013</v>
      </c>
      <c r="D218">
        <v>8</v>
      </c>
      <c r="E218">
        <v>0</v>
      </c>
      <c r="F218">
        <v>8</v>
      </c>
      <c r="G218">
        <v>14</v>
      </c>
      <c r="H218">
        <v>0</v>
      </c>
      <c r="I218">
        <v>14</v>
      </c>
      <c r="J218">
        <v>22</v>
      </c>
      <c r="K218">
        <v>22</v>
      </c>
      <c r="L218">
        <v>0</v>
      </c>
      <c r="M218" s="4">
        <v>24918</v>
      </c>
      <c r="N218" s="3">
        <f t="shared" si="9"/>
        <v>0.32105305401717632</v>
      </c>
      <c r="O218" s="3">
        <f t="shared" si="10"/>
        <v>0.56184284453005862</v>
      </c>
      <c r="P218" s="3">
        <f t="shared" si="11"/>
        <v>0.88289589854723494</v>
      </c>
    </row>
    <row r="219" spans="1:16">
      <c r="A219" t="s">
        <v>67</v>
      </c>
      <c r="B219" t="s">
        <v>67</v>
      </c>
      <c r="C219">
        <v>2014</v>
      </c>
      <c r="D219">
        <v>6</v>
      </c>
      <c r="E219">
        <v>0</v>
      </c>
      <c r="F219">
        <v>5</v>
      </c>
      <c r="G219">
        <v>10</v>
      </c>
      <c r="H219">
        <v>0</v>
      </c>
      <c r="I219">
        <v>10</v>
      </c>
      <c r="J219">
        <v>16</v>
      </c>
      <c r="K219">
        <v>15</v>
      </c>
      <c r="L219">
        <v>0</v>
      </c>
      <c r="M219" s="4">
        <v>24960</v>
      </c>
      <c r="N219" s="3">
        <f t="shared" si="9"/>
        <v>0.24038461538461539</v>
      </c>
      <c r="O219" s="3">
        <f t="shared" si="10"/>
        <v>0.40064102564102561</v>
      </c>
      <c r="P219" s="3">
        <f t="shared" si="11"/>
        <v>0.64102564102564108</v>
      </c>
    </row>
    <row r="220" spans="1:16">
      <c r="A220" t="s">
        <v>67</v>
      </c>
      <c r="B220" t="s">
        <v>67</v>
      </c>
      <c r="C220">
        <v>2015</v>
      </c>
      <c r="D220">
        <v>2</v>
      </c>
      <c r="E220">
        <v>0</v>
      </c>
      <c r="F220">
        <v>2</v>
      </c>
      <c r="G220">
        <v>10</v>
      </c>
      <c r="H220">
        <v>0</v>
      </c>
      <c r="I220">
        <v>10</v>
      </c>
      <c r="J220">
        <v>12</v>
      </c>
      <c r="K220">
        <v>12</v>
      </c>
      <c r="L220">
        <v>0</v>
      </c>
      <c r="M220" s="4">
        <v>24971</v>
      </c>
      <c r="N220" s="3">
        <f t="shared" si="9"/>
        <v>8.0092907773016697E-2</v>
      </c>
      <c r="O220" s="3">
        <f t="shared" si="10"/>
        <v>0.40046453886508349</v>
      </c>
      <c r="P220" s="3">
        <f t="shared" si="11"/>
        <v>0.48055744663810018</v>
      </c>
    </row>
    <row r="221" spans="1:16">
      <c r="A221" t="s">
        <v>68</v>
      </c>
      <c r="B221" t="s">
        <v>68</v>
      </c>
      <c r="C221">
        <v>2012</v>
      </c>
      <c r="D221">
        <v>53</v>
      </c>
      <c r="E221">
        <v>0</v>
      </c>
      <c r="F221">
        <v>49</v>
      </c>
      <c r="G221">
        <v>59</v>
      </c>
      <c r="H221">
        <v>1</v>
      </c>
      <c r="I221">
        <v>57</v>
      </c>
      <c r="J221">
        <v>112</v>
      </c>
      <c r="K221">
        <v>106</v>
      </c>
      <c r="L221">
        <v>1</v>
      </c>
      <c r="M221" s="4">
        <v>74619</v>
      </c>
      <c r="N221" s="3">
        <f t="shared" si="9"/>
        <v>0.71027486297055709</v>
      </c>
      <c r="O221" s="3">
        <f t="shared" si="10"/>
        <v>0.79068333802382773</v>
      </c>
      <c r="P221" s="3">
        <f t="shared" si="11"/>
        <v>1.5009582009943847</v>
      </c>
    </row>
    <row r="222" spans="1:16">
      <c r="A222" t="s">
        <v>68</v>
      </c>
      <c r="B222" t="s">
        <v>68</v>
      </c>
      <c r="C222">
        <v>2013</v>
      </c>
      <c r="D222">
        <v>62</v>
      </c>
      <c r="E222">
        <v>0</v>
      </c>
      <c r="F222">
        <v>60</v>
      </c>
      <c r="G222">
        <v>54</v>
      </c>
      <c r="H222">
        <v>0</v>
      </c>
      <c r="I222">
        <v>54</v>
      </c>
      <c r="J222">
        <v>116</v>
      </c>
      <c r="K222">
        <v>114</v>
      </c>
      <c r="L222">
        <v>0</v>
      </c>
      <c r="M222" s="4">
        <v>74937</v>
      </c>
      <c r="N222" s="3">
        <f t="shared" si="9"/>
        <v>0.82736165045304721</v>
      </c>
      <c r="O222" s="3">
        <f t="shared" si="10"/>
        <v>0.72060530845910564</v>
      </c>
      <c r="P222" s="3">
        <f t="shared" si="11"/>
        <v>1.5479669589121527</v>
      </c>
    </row>
    <row r="223" spans="1:16">
      <c r="A223" t="s">
        <v>68</v>
      </c>
      <c r="B223" t="s">
        <v>68</v>
      </c>
      <c r="C223">
        <v>2014</v>
      </c>
      <c r="D223">
        <v>48</v>
      </c>
      <c r="E223">
        <v>1</v>
      </c>
      <c r="F223">
        <v>46</v>
      </c>
      <c r="G223">
        <v>44</v>
      </c>
      <c r="H223">
        <v>1</v>
      </c>
      <c r="I223">
        <v>41</v>
      </c>
      <c r="J223">
        <v>92</v>
      </c>
      <c r="K223">
        <v>87</v>
      </c>
      <c r="L223">
        <v>2</v>
      </c>
      <c r="M223" s="4">
        <v>75282</v>
      </c>
      <c r="N223" s="3">
        <f t="shared" si="9"/>
        <v>0.63760261417071806</v>
      </c>
      <c r="O223" s="3">
        <f t="shared" si="10"/>
        <v>0.58446906298982493</v>
      </c>
      <c r="P223" s="3">
        <f t="shared" si="11"/>
        <v>1.2220716771605431</v>
      </c>
    </row>
    <row r="224" spans="1:16">
      <c r="A224" t="s">
        <v>68</v>
      </c>
      <c r="B224" t="s">
        <v>68</v>
      </c>
      <c r="C224">
        <v>2015</v>
      </c>
      <c r="D224">
        <v>55</v>
      </c>
      <c r="E224">
        <v>0</v>
      </c>
      <c r="F224">
        <v>55</v>
      </c>
      <c r="G224">
        <v>47</v>
      </c>
      <c r="H224">
        <v>1</v>
      </c>
      <c r="I224">
        <v>45</v>
      </c>
      <c r="J224">
        <v>102</v>
      </c>
      <c r="K224">
        <v>100</v>
      </c>
      <c r="L224">
        <v>1</v>
      </c>
      <c r="M224" s="4">
        <v>75603</v>
      </c>
      <c r="N224" s="3">
        <f t="shared" si="9"/>
        <v>0.72748435908627962</v>
      </c>
      <c r="O224" s="3">
        <f t="shared" si="10"/>
        <v>0.62166845231009349</v>
      </c>
      <c r="P224" s="3">
        <f t="shared" si="11"/>
        <v>1.3491528113963731</v>
      </c>
    </row>
    <row r="225" spans="1:16">
      <c r="A225" t="s">
        <v>69</v>
      </c>
      <c r="B225" t="s">
        <v>69</v>
      </c>
      <c r="C225">
        <v>2012</v>
      </c>
      <c r="D225">
        <v>8</v>
      </c>
      <c r="E225">
        <v>0</v>
      </c>
      <c r="F225">
        <v>8</v>
      </c>
      <c r="G225">
        <v>10</v>
      </c>
      <c r="H225">
        <v>0</v>
      </c>
      <c r="I225">
        <v>10</v>
      </c>
      <c r="J225">
        <v>18</v>
      </c>
      <c r="K225">
        <v>18</v>
      </c>
      <c r="L225">
        <v>0</v>
      </c>
      <c r="M225" s="4">
        <v>19852</v>
      </c>
      <c r="N225" s="3">
        <f t="shared" si="9"/>
        <v>0.40298206729800523</v>
      </c>
      <c r="O225" s="3">
        <f t="shared" si="10"/>
        <v>0.50372758412250662</v>
      </c>
      <c r="P225" s="3">
        <f t="shared" si="11"/>
        <v>0.90670965142051185</v>
      </c>
    </row>
    <row r="226" spans="1:16">
      <c r="A226" t="s">
        <v>69</v>
      </c>
      <c r="B226" t="s">
        <v>69</v>
      </c>
      <c r="C226">
        <v>2013</v>
      </c>
      <c r="D226">
        <v>9</v>
      </c>
      <c r="E226">
        <v>0</v>
      </c>
      <c r="F226">
        <v>8</v>
      </c>
      <c r="G226">
        <v>9</v>
      </c>
      <c r="H226">
        <v>0</v>
      </c>
      <c r="I226">
        <v>9</v>
      </c>
      <c r="J226">
        <v>18</v>
      </c>
      <c r="K226">
        <v>17</v>
      </c>
      <c r="L226">
        <v>0</v>
      </c>
      <c r="M226" s="4">
        <v>19903</v>
      </c>
      <c r="N226" s="3">
        <f t="shared" si="9"/>
        <v>0.45219313671305833</v>
      </c>
      <c r="O226" s="3">
        <f t="shared" si="10"/>
        <v>0.45219313671305833</v>
      </c>
      <c r="P226" s="3">
        <f t="shared" si="11"/>
        <v>0.90438627342611666</v>
      </c>
    </row>
    <row r="227" spans="1:16">
      <c r="A227" t="s">
        <v>69</v>
      </c>
      <c r="B227" t="s">
        <v>69</v>
      </c>
      <c r="C227">
        <v>2014</v>
      </c>
      <c r="D227">
        <v>4</v>
      </c>
      <c r="E227">
        <v>0</v>
      </c>
      <c r="F227">
        <v>4</v>
      </c>
      <c r="G227">
        <v>9</v>
      </c>
      <c r="H227">
        <v>0</v>
      </c>
      <c r="I227">
        <v>9</v>
      </c>
      <c r="J227">
        <v>13</v>
      </c>
      <c r="K227">
        <v>13</v>
      </c>
      <c r="L227">
        <v>0</v>
      </c>
      <c r="M227" s="4">
        <v>19924</v>
      </c>
      <c r="N227" s="3">
        <f t="shared" si="9"/>
        <v>0.20076289901626179</v>
      </c>
      <c r="O227" s="3">
        <f t="shared" si="10"/>
        <v>0.45171652278658903</v>
      </c>
      <c r="P227" s="3">
        <f t="shared" si="11"/>
        <v>0.6524794218028509</v>
      </c>
    </row>
    <row r="228" spans="1:16">
      <c r="A228" t="s">
        <v>69</v>
      </c>
      <c r="B228" t="s">
        <v>69</v>
      </c>
      <c r="C228">
        <v>2015</v>
      </c>
      <c r="D228">
        <v>4</v>
      </c>
      <c r="E228">
        <v>0</v>
      </c>
      <c r="F228">
        <v>4</v>
      </c>
      <c r="G228">
        <v>9</v>
      </c>
      <c r="H228">
        <v>0</v>
      </c>
      <c r="I228">
        <v>9</v>
      </c>
      <c r="J228">
        <v>13</v>
      </c>
      <c r="K228">
        <v>13</v>
      </c>
      <c r="L228">
        <v>0</v>
      </c>
      <c r="M228" s="4">
        <v>19934</v>
      </c>
      <c r="N228" s="3">
        <f t="shared" si="9"/>
        <v>0.20066218521119697</v>
      </c>
      <c r="O228" s="3">
        <f t="shared" si="10"/>
        <v>0.45148991672519312</v>
      </c>
      <c r="P228" s="3">
        <f t="shared" si="11"/>
        <v>0.65215210193639017</v>
      </c>
    </row>
    <row r="229" spans="1:16">
      <c r="A229" t="s">
        <v>70</v>
      </c>
      <c r="B229" t="s">
        <v>70</v>
      </c>
      <c r="C229">
        <v>2012</v>
      </c>
      <c r="D229">
        <v>1</v>
      </c>
      <c r="E229">
        <v>0</v>
      </c>
      <c r="F229">
        <v>1</v>
      </c>
      <c r="J229">
        <v>1</v>
      </c>
      <c r="K229">
        <v>1</v>
      </c>
      <c r="L229">
        <v>0</v>
      </c>
      <c r="M229" s="4">
        <v>9387</v>
      </c>
      <c r="N229" s="3">
        <f t="shared" si="9"/>
        <v>0.10653030787258976</v>
      </c>
      <c r="O229" s="3">
        <f t="shared" si="10"/>
        <v>0</v>
      </c>
      <c r="P229" s="3">
        <f t="shared" si="11"/>
        <v>0.10653030787258976</v>
      </c>
    </row>
    <row r="230" spans="1:16">
      <c r="A230" t="s">
        <v>70</v>
      </c>
      <c r="B230" t="s">
        <v>70</v>
      </c>
      <c r="C230">
        <v>2013</v>
      </c>
      <c r="D230">
        <v>1</v>
      </c>
      <c r="E230">
        <v>0</v>
      </c>
      <c r="F230">
        <v>1</v>
      </c>
      <c r="J230">
        <v>1</v>
      </c>
      <c r="K230">
        <v>1</v>
      </c>
      <c r="L230">
        <v>0</v>
      </c>
      <c r="M230" s="4">
        <v>9317</v>
      </c>
      <c r="N230" s="3">
        <f t="shared" si="9"/>
        <v>0.10733068584308254</v>
      </c>
      <c r="O230" s="3">
        <f t="shared" si="10"/>
        <v>0</v>
      </c>
      <c r="P230" s="3">
        <f t="shared" si="11"/>
        <v>0.10733068584308254</v>
      </c>
    </row>
    <row r="231" spans="1:16">
      <c r="A231" t="s">
        <v>70</v>
      </c>
      <c r="B231" t="s">
        <v>70</v>
      </c>
      <c r="C231">
        <v>2014</v>
      </c>
      <c r="D231">
        <v>1</v>
      </c>
      <c r="E231">
        <v>0</v>
      </c>
      <c r="F231">
        <v>1</v>
      </c>
      <c r="J231">
        <v>1</v>
      </c>
      <c r="K231">
        <v>1</v>
      </c>
      <c r="L231">
        <v>0</v>
      </c>
      <c r="M231" s="4">
        <v>9339</v>
      </c>
      <c r="N231" s="3">
        <f t="shared" si="9"/>
        <v>0.10707784559374665</v>
      </c>
      <c r="O231" s="3">
        <f t="shared" si="10"/>
        <v>0</v>
      </c>
      <c r="P231" s="3">
        <f t="shared" si="11"/>
        <v>0.10707784559374665</v>
      </c>
    </row>
    <row r="232" spans="1:16">
      <c r="A232" t="s">
        <v>70</v>
      </c>
      <c r="B232" t="s">
        <v>70</v>
      </c>
      <c r="C232">
        <v>2015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1</v>
      </c>
      <c r="J232">
        <v>2</v>
      </c>
      <c r="K232">
        <v>2</v>
      </c>
      <c r="L232">
        <v>0</v>
      </c>
      <c r="M232" s="4">
        <v>9492</v>
      </c>
      <c r="N232" s="3">
        <f t="shared" si="9"/>
        <v>0.10535187526337969</v>
      </c>
      <c r="O232" s="3">
        <f t="shared" si="10"/>
        <v>0.10535187526337969</v>
      </c>
      <c r="P232" s="3">
        <f t="shared" si="11"/>
        <v>0.21070375052675938</v>
      </c>
    </row>
    <row r="233" spans="1:16">
      <c r="A233" t="s">
        <v>71</v>
      </c>
      <c r="B233" t="s">
        <v>71</v>
      </c>
      <c r="C233">
        <v>2012</v>
      </c>
      <c r="G233">
        <v>3</v>
      </c>
      <c r="H233">
        <v>0</v>
      </c>
      <c r="I233">
        <v>3</v>
      </c>
      <c r="J233">
        <v>3</v>
      </c>
      <c r="K233">
        <v>3</v>
      </c>
      <c r="L233">
        <v>0</v>
      </c>
      <c r="M233" s="4">
        <v>2787</v>
      </c>
      <c r="N233" s="3">
        <f t="shared" si="9"/>
        <v>0</v>
      </c>
      <c r="O233" s="3">
        <f t="shared" si="10"/>
        <v>1.0764262648008611</v>
      </c>
      <c r="P233" s="3">
        <f t="shared" si="11"/>
        <v>1.0764262648008611</v>
      </c>
    </row>
    <row r="234" spans="1:16">
      <c r="A234" t="s">
        <v>71</v>
      </c>
      <c r="B234" t="s">
        <v>71</v>
      </c>
      <c r="C234">
        <v>2013</v>
      </c>
      <c r="G234">
        <v>4</v>
      </c>
      <c r="H234">
        <v>0</v>
      </c>
      <c r="I234">
        <v>4</v>
      </c>
      <c r="J234">
        <v>4</v>
      </c>
      <c r="K234">
        <v>4</v>
      </c>
      <c r="L234">
        <v>0</v>
      </c>
      <c r="M234" s="4">
        <v>2781</v>
      </c>
      <c r="N234" s="3">
        <f t="shared" si="9"/>
        <v>0</v>
      </c>
      <c r="O234" s="3">
        <f t="shared" si="10"/>
        <v>1.4383315354189139</v>
      </c>
      <c r="P234" s="3">
        <f t="shared" si="11"/>
        <v>1.4383315354189139</v>
      </c>
    </row>
    <row r="235" spans="1:16">
      <c r="A235" t="s">
        <v>71</v>
      </c>
      <c r="B235" t="s">
        <v>71</v>
      </c>
      <c r="C235">
        <v>2015</v>
      </c>
      <c r="G235">
        <v>6</v>
      </c>
      <c r="H235">
        <v>1</v>
      </c>
      <c r="I235">
        <v>5</v>
      </c>
      <c r="J235">
        <v>6</v>
      </c>
      <c r="K235">
        <v>5</v>
      </c>
      <c r="L235">
        <v>1</v>
      </c>
      <c r="M235" s="4">
        <v>2780</v>
      </c>
      <c r="N235" s="3">
        <f t="shared" si="9"/>
        <v>0</v>
      </c>
      <c r="O235" s="3">
        <f t="shared" si="10"/>
        <v>2.1582733812949639</v>
      </c>
      <c r="P235" s="3">
        <f t="shared" si="11"/>
        <v>2.1582733812949639</v>
      </c>
    </row>
    <row r="236" spans="1:16">
      <c r="A236" t="s">
        <v>72</v>
      </c>
      <c r="B236" t="s">
        <v>72</v>
      </c>
      <c r="C236">
        <v>2012</v>
      </c>
      <c r="D236">
        <v>9</v>
      </c>
      <c r="E236">
        <v>0</v>
      </c>
      <c r="F236">
        <v>9</v>
      </c>
      <c r="G236">
        <v>14</v>
      </c>
      <c r="H236">
        <v>1</v>
      </c>
      <c r="I236">
        <v>13</v>
      </c>
      <c r="J236">
        <v>23</v>
      </c>
      <c r="K236">
        <v>22</v>
      </c>
      <c r="L236">
        <v>1</v>
      </c>
      <c r="M236" s="4">
        <v>14194</v>
      </c>
      <c r="N236" s="3">
        <f t="shared" si="9"/>
        <v>0.63407073411300541</v>
      </c>
      <c r="O236" s="3">
        <f t="shared" si="10"/>
        <v>0.9863322530646752</v>
      </c>
      <c r="P236" s="3">
        <f t="shared" si="11"/>
        <v>1.6204029871776806</v>
      </c>
    </row>
    <row r="237" spans="1:16">
      <c r="A237" t="s">
        <v>72</v>
      </c>
      <c r="B237" t="s">
        <v>72</v>
      </c>
      <c r="C237">
        <v>2013</v>
      </c>
      <c r="D237">
        <v>7</v>
      </c>
      <c r="E237">
        <v>0</v>
      </c>
      <c r="F237">
        <v>7</v>
      </c>
      <c r="G237">
        <v>10</v>
      </c>
      <c r="H237">
        <v>1</v>
      </c>
      <c r="I237">
        <v>9</v>
      </c>
      <c r="J237">
        <v>17</v>
      </c>
      <c r="K237">
        <v>16</v>
      </c>
      <c r="L237">
        <v>1</v>
      </c>
      <c r="M237" s="4">
        <v>14202</v>
      </c>
      <c r="N237" s="3">
        <f t="shared" si="9"/>
        <v>0.49288832558794543</v>
      </c>
      <c r="O237" s="3">
        <f t="shared" si="10"/>
        <v>0.70412617941135047</v>
      </c>
      <c r="P237" s="3">
        <f t="shared" si="11"/>
        <v>1.1970145049992957</v>
      </c>
    </row>
    <row r="238" spans="1:16">
      <c r="A238" t="s">
        <v>72</v>
      </c>
      <c r="B238" t="s">
        <v>72</v>
      </c>
      <c r="C238">
        <v>2014</v>
      </c>
      <c r="D238">
        <v>5</v>
      </c>
      <c r="E238">
        <v>0</v>
      </c>
      <c r="F238">
        <v>5</v>
      </c>
      <c r="G238">
        <v>16</v>
      </c>
      <c r="H238">
        <v>1</v>
      </c>
      <c r="I238">
        <v>15</v>
      </c>
      <c r="J238">
        <v>21</v>
      </c>
      <c r="K238">
        <v>20</v>
      </c>
      <c r="L238">
        <v>1</v>
      </c>
      <c r="M238" s="4">
        <v>14202</v>
      </c>
      <c r="N238" s="3">
        <f t="shared" si="9"/>
        <v>0.35206308970567524</v>
      </c>
      <c r="O238" s="3">
        <f t="shared" si="10"/>
        <v>1.1266018870581607</v>
      </c>
      <c r="P238" s="3">
        <f t="shared" si="11"/>
        <v>1.478664976763836</v>
      </c>
    </row>
    <row r="239" spans="1:16">
      <c r="A239" t="s">
        <v>72</v>
      </c>
      <c r="B239" t="s">
        <v>72</v>
      </c>
      <c r="C239">
        <v>2015</v>
      </c>
      <c r="D239">
        <v>5</v>
      </c>
      <c r="E239">
        <v>0</v>
      </c>
      <c r="F239">
        <v>5</v>
      </c>
      <c r="G239">
        <v>9</v>
      </c>
      <c r="H239">
        <v>0</v>
      </c>
      <c r="I239">
        <v>9</v>
      </c>
      <c r="J239">
        <v>14</v>
      </c>
      <c r="K239">
        <v>14</v>
      </c>
      <c r="L239">
        <v>0</v>
      </c>
      <c r="M239" s="4">
        <v>14194</v>
      </c>
      <c r="N239" s="3">
        <f t="shared" si="9"/>
        <v>0.35226151895166968</v>
      </c>
      <c r="O239" s="3">
        <f t="shared" si="10"/>
        <v>0.63407073411300541</v>
      </c>
      <c r="P239" s="3">
        <f t="shared" si="11"/>
        <v>0.9863322530646752</v>
      </c>
    </row>
    <row r="240" spans="1:16">
      <c r="A240" t="s">
        <v>250</v>
      </c>
      <c r="B240" t="s">
        <v>251</v>
      </c>
      <c r="C240">
        <v>2013</v>
      </c>
      <c r="G240">
        <v>1</v>
      </c>
      <c r="H240">
        <v>0</v>
      </c>
      <c r="I240">
        <v>1</v>
      </c>
      <c r="J240">
        <v>1</v>
      </c>
      <c r="K240">
        <v>1</v>
      </c>
      <c r="L240">
        <v>0</v>
      </c>
      <c r="M240" s="4">
        <v>766</v>
      </c>
      <c r="N240" s="3">
        <f t="shared" si="9"/>
        <v>0</v>
      </c>
      <c r="O240" s="3">
        <f t="shared" si="10"/>
        <v>1.3054830287206267</v>
      </c>
      <c r="P240" s="3">
        <f t="shared" si="11"/>
        <v>1.3054830287206267</v>
      </c>
    </row>
    <row r="241" spans="1:16">
      <c r="A241" t="s">
        <v>250</v>
      </c>
      <c r="B241" t="s">
        <v>251</v>
      </c>
      <c r="C241">
        <v>2015</v>
      </c>
      <c r="G241">
        <v>1</v>
      </c>
      <c r="H241">
        <v>0</v>
      </c>
      <c r="I241">
        <v>1</v>
      </c>
      <c r="J241">
        <v>1</v>
      </c>
      <c r="K241">
        <v>1</v>
      </c>
      <c r="L241">
        <v>0</v>
      </c>
      <c r="M241" s="4">
        <v>703</v>
      </c>
      <c r="N241" s="3">
        <f t="shared" si="9"/>
        <v>0</v>
      </c>
      <c r="O241" s="3">
        <f t="shared" si="10"/>
        <v>1.4224751066856332</v>
      </c>
      <c r="P241" s="3">
        <f t="shared" si="11"/>
        <v>1.4224751066856332</v>
      </c>
    </row>
    <row r="242" spans="1:16">
      <c r="A242" t="s">
        <v>73</v>
      </c>
      <c r="B242" t="s">
        <v>73</v>
      </c>
      <c r="C242">
        <v>2012</v>
      </c>
      <c r="G242">
        <v>4</v>
      </c>
      <c r="H242">
        <v>0</v>
      </c>
      <c r="I242">
        <v>3</v>
      </c>
      <c r="J242">
        <v>4</v>
      </c>
      <c r="K242">
        <v>3</v>
      </c>
      <c r="L242">
        <v>0</v>
      </c>
      <c r="M242" s="4">
        <v>10768</v>
      </c>
      <c r="N242" s="3">
        <f t="shared" si="9"/>
        <v>0</v>
      </c>
      <c r="O242" s="3">
        <f t="shared" si="10"/>
        <v>0.37147102526002967</v>
      </c>
      <c r="P242" s="3">
        <f t="shared" si="11"/>
        <v>0.37147102526002967</v>
      </c>
    </row>
    <row r="243" spans="1:16">
      <c r="A243" t="s">
        <v>73</v>
      </c>
      <c r="B243" t="s">
        <v>73</v>
      </c>
      <c r="C243">
        <v>2013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1</v>
      </c>
      <c r="J243">
        <v>2</v>
      </c>
      <c r="K243">
        <v>2</v>
      </c>
      <c r="L243">
        <v>0</v>
      </c>
      <c r="M243" s="4">
        <v>10751</v>
      </c>
      <c r="N243" s="3">
        <f t="shared" si="9"/>
        <v>9.3014603292716963E-2</v>
      </c>
      <c r="O243" s="3">
        <f t="shared" si="10"/>
        <v>9.3014603292716963E-2</v>
      </c>
      <c r="P243" s="3">
        <f t="shared" si="11"/>
        <v>0.18602920658543393</v>
      </c>
    </row>
    <row r="244" spans="1:16">
      <c r="A244" t="s">
        <v>73</v>
      </c>
      <c r="B244" t="s">
        <v>73</v>
      </c>
      <c r="C244">
        <v>2014</v>
      </c>
      <c r="D244">
        <v>2</v>
      </c>
      <c r="E244">
        <v>0</v>
      </c>
      <c r="F244">
        <v>2</v>
      </c>
      <c r="G244">
        <v>2</v>
      </c>
      <c r="H244">
        <v>0</v>
      </c>
      <c r="I244">
        <v>2</v>
      </c>
      <c r="J244">
        <v>4</v>
      </c>
      <c r="K244">
        <v>4</v>
      </c>
      <c r="L244">
        <v>0</v>
      </c>
      <c r="M244" s="4">
        <v>10757</v>
      </c>
      <c r="N244" s="3">
        <f t="shared" si="9"/>
        <v>0.18592544389699728</v>
      </c>
      <c r="O244" s="3">
        <f t="shared" si="10"/>
        <v>0.18592544389699728</v>
      </c>
      <c r="P244" s="3">
        <f t="shared" si="11"/>
        <v>0.37185088779399456</v>
      </c>
    </row>
    <row r="245" spans="1:16">
      <c r="A245" t="s">
        <v>73</v>
      </c>
      <c r="B245" t="s">
        <v>73</v>
      </c>
      <c r="C245">
        <v>2015</v>
      </c>
      <c r="D245">
        <v>2</v>
      </c>
      <c r="E245">
        <v>0</v>
      </c>
      <c r="F245">
        <v>2</v>
      </c>
      <c r="J245">
        <v>2</v>
      </c>
      <c r="K245">
        <v>2</v>
      </c>
      <c r="L245">
        <v>0</v>
      </c>
      <c r="M245" s="4">
        <v>10539</v>
      </c>
      <c r="N245" s="3">
        <f t="shared" si="9"/>
        <v>0.18977132555270898</v>
      </c>
      <c r="O245" s="3">
        <f t="shared" si="10"/>
        <v>0</v>
      </c>
      <c r="P245" s="3">
        <f t="shared" si="11"/>
        <v>0.18977132555270898</v>
      </c>
    </row>
    <row r="246" spans="1:16">
      <c r="A246" t="s">
        <v>74</v>
      </c>
      <c r="B246" t="s">
        <v>74</v>
      </c>
      <c r="C246">
        <v>2012</v>
      </c>
      <c r="D246">
        <v>2</v>
      </c>
      <c r="E246">
        <v>0</v>
      </c>
      <c r="F246">
        <v>2</v>
      </c>
      <c r="J246">
        <v>2</v>
      </c>
      <c r="K246">
        <v>2</v>
      </c>
      <c r="L246">
        <v>0</v>
      </c>
      <c r="M246" s="4">
        <v>4729</v>
      </c>
      <c r="N246" s="3">
        <f t="shared" si="9"/>
        <v>0.42292239374074858</v>
      </c>
      <c r="O246" s="3">
        <f t="shared" si="10"/>
        <v>0</v>
      </c>
      <c r="P246" s="3">
        <f t="shared" si="11"/>
        <v>0.42292239374074858</v>
      </c>
    </row>
    <row r="247" spans="1:16">
      <c r="A247" t="s">
        <v>74</v>
      </c>
      <c r="B247" t="s">
        <v>74</v>
      </c>
      <c r="C247">
        <v>2013</v>
      </c>
      <c r="D247">
        <v>1</v>
      </c>
      <c r="E247">
        <v>0</v>
      </c>
      <c r="F247">
        <v>1</v>
      </c>
      <c r="J247">
        <v>1</v>
      </c>
      <c r="K247">
        <v>1</v>
      </c>
      <c r="L247">
        <v>0</v>
      </c>
      <c r="M247" s="4">
        <v>4657</v>
      </c>
      <c r="N247" s="3">
        <f t="shared" si="9"/>
        <v>0.21473051320592657</v>
      </c>
      <c r="O247" s="3">
        <f t="shared" si="10"/>
        <v>0</v>
      </c>
      <c r="P247" s="3">
        <f t="shared" si="11"/>
        <v>0.21473051320592657</v>
      </c>
    </row>
    <row r="248" spans="1:16">
      <c r="A248" t="s">
        <v>74</v>
      </c>
      <c r="B248" t="s">
        <v>74</v>
      </c>
      <c r="C248">
        <v>2014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2</v>
      </c>
      <c r="K248">
        <v>1</v>
      </c>
      <c r="L248">
        <v>0</v>
      </c>
      <c r="M248" s="4">
        <v>4749</v>
      </c>
      <c r="N248" s="3">
        <f t="shared" si="9"/>
        <v>0.21057064645188461</v>
      </c>
      <c r="O248" s="3">
        <f t="shared" si="10"/>
        <v>0.21057064645188461</v>
      </c>
      <c r="P248" s="3">
        <f t="shared" si="11"/>
        <v>0.42114129290376923</v>
      </c>
    </row>
    <row r="249" spans="1:16">
      <c r="A249" t="s">
        <v>74</v>
      </c>
      <c r="B249" t="s">
        <v>74</v>
      </c>
      <c r="C249">
        <v>2015</v>
      </c>
      <c r="G249">
        <v>2</v>
      </c>
      <c r="H249">
        <v>0</v>
      </c>
      <c r="I249">
        <v>2</v>
      </c>
      <c r="J249">
        <v>2</v>
      </c>
      <c r="K249">
        <v>2</v>
      </c>
      <c r="L249">
        <v>0</v>
      </c>
      <c r="M249" s="4">
        <v>4739</v>
      </c>
      <c r="N249" s="3">
        <f t="shared" si="9"/>
        <v>0</v>
      </c>
      <c r="O249" s="3">
        <f t="shared" si="10"/>
        <v>0.42202996412745303</v>
      </c>
      <c r="P249" s="3">
        <f t="shared" si="11"/>
        <v>0.42202996412745303</v>
      </c>
    </row>
    <row r="250" spans="1:16">
      <c r="A250" t="s">
        <v>75</v>
      </c>
      <c r="B250" t="s">
        <v>75</v>
      </c>
      <c r="C250">
        <v>2012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1</v>
      </c>
      <c r="J250">
        <v>2</v>
      </c>
      <c r="K250">
        <v>2</v>
      </c>
      <c r="L250">
        <v>0</v>
      </c>
      <c r="M250" s="4">
        <v>17787</v>
      </c>
      <c r="N250" s="3">
        <f t="shared" si="9"/>
        <v>5.6220835441614665E-2</v>
      </c>
      <c r="O250" s="3">
        <f t="shared" si="10"/>
        <v>5.6220835441614665E-2</v>
      </c>
      <c r="P250" s="3">
        <f t="shared" si="11"/>
        <v>0.11244167088322933</v>
      </c>
    </row>
    <row r="251" spans="1:16">
      <c r="A251" t="s">
        <v>75</v>
      </c>
      <c r="B251" t="s">
        <v>75</v>
      </c>
      <c r="C251">
        <v>2013</v>
      </c>
      <c r="D251">
        <v>3</v>
      </c>
      <c r="E251">
        <v>0</v>
      </c>
      <c r="F251">
        <v>3</v>
      </c>
      <c r="G251">
        <v>1</v>
      </c>
      <c r="H251">
        <v>0</v>
      </c>
      <c r="I251">
        <v>1</v>
      </c>
      <c r="J251">
        <v>4</v>
      </c>
      <c r="K251">
        <v>4</v>
      </c>
      <c r="L251">
        <v>0</v>
      </c>
      <c r="M251" s="4">
        <v>17958</v>
      </c>
      <c r="N251" s="3">
        <f t="shared" si="9"/>
        <v>0.16705646508519881</v>
      </c>
      <c r="O251" s="3">
        <f t="shared" si="10"/>
        <v>5.5685488361732927E-2</v>
      </c>
      <c r="P251" s="3">
        <f t="shared" si="11"/>
        <v>0.22274195344693171</v>
      </c>
    </row>
    <row r="252" spans="1:16">
      <c r="A252" t="s">
        <v>75</v>
      </c>
      <c r="B252" t="s">
        <v>75</v>
      </c>
      <c r="C252">
        <v>2014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1</v>
      </c>
      <c r="J252">
        <v>2</v>
      </c>
      <c r="K252">
        <v>2</v>
      </c>
      <c r="L252">
        <v>0</v>
      </c>
      <c r="M252" s="4">
        <v>18100</v>
      </c>
      <c r="N252" s="3">
        <f t="shared" si="9"/>
        <v>5.5248618784530384E-2</v>
      </c>
      <c r="O252" s="3">
        <f t="shared" si="10"/>
        <v>5.5248618784530384E-2</v>
      </c>
      <c r="P252" s="3">
        <f t="shared" si="11"/>
        <v>0.11049723756906077</v>
      </c>
    </row>
    <row r="253" spans="1:16">
      <c r="A253" t="s">
        <v>75</v>
      </c>
      <c r="B253" t="s">
        <v>75</v>
      </c>
      <c r="C253">
        <v>2015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1</v>
      </c>
      <c r="J253">
        <v>2</v>
      </c>
      <c r="K253">
        <v>2</v>
      </c>
      <c r="L253">
        <v>0</v>
      </c>
      <c r="M253" s="4">
        <v>18295</v>
      </c>
      <c r="N253" s="3">
        <f t="shared" si="9"/>
        <v>5.4659743099207431E-2</v>
      </c>
      <c r="O253" s="3">
        <f t="shared" si="10"/>
        <v>5.4659743099207431E-2</v>
      </c>
      <c r="P253" s="3">
        <f t="shared" si="11"/>
        <v>0.10931948619841486</v>
      </c>
    </row>
    <row r="254" spans="1:16">
      <c r="A254" t="s">
        <v>76</v>
      </c>
      <c r="B254" t="s">
        <v>76</v>
      </c>
      <c r="C254">
        <v>2012</v>
      </c>
      <c r="D254">
        <v>5</v>
      </c>
      <c r="E254">
        <v>0</v>
      </c>
      <c r="F254">
        <v>5</v>
      </c>
      <c r="G254">
        <v>10</v>
      </c>
      <c r="H254">
        <v>1</v>
      </c>
      <c r="I254">
        <v>9</v>
      </c>
      <c r="J254">
        <v>15</v>
      </c>
      <c r="K254">
        <v>14</v>
      </c>
      <c r="L254">
        <v>1</v>
      </c>
      <c r="M254" s="4">
        <v>18333</v>
      </c>
      <c r="N254" s="3">
        <f t="shared" si="9"/>
        <v>0.2727322314951181</v>
      </c>
      <c r="O254" s="3">
        <f t="shared" si="10"/>
        <v>0.54546446299023621</v>
      </c>
      <c r="P254" s="3">
        <f t="shared" si="11"/>
        <v>0.81819669448535426</v>
      </c>
    </row>
    <row r="255" spans="1:16">
      <c r="A255" t="s">
        <v>76</v>
      </c>
      <c r="B255" t="s">
        <v>76</v>
      </c>
      <c r="C255">
        <v>2013</v>
      </c>
      <c r="D255">
        <v>4</v>
      </c>
      <c r="E255">
        <v>0</v>
      </c>
      <c r="F255">
        <v>3</v>
      </c>
      <c r="G255">
        <v>9</v>
      </c>
      <c r="H255">
        <v>0</v>
      </c>
      <c r="I255">
        <v>9</v>
      </c>
      <c r="J255">
        <v>13</v>
      </c>
      <c r="K255">
        <v>12</v>
      </c>
      <c r="L255">
        <v>0</v>
      </c>
      <c r="M255" s="4">
        <v>18383</v>
      </c>
      <c r="N255" s="3">
        <f t="shared" si="9"/>
        <v>0.2175923407496056</v>
      </c>
      <c r="O255" s="3">
        <f t="shared" si="10"/>
        <v>0.48958276668661266</v>
      </c>
      <c r="P255" s="3">
        <f t="shared" si="11"/>
        <v>0.70717510743621825</v>
      </c>
    </row>
    <row r="256" spans="1:16">
      <c r="A256" t="s">
        <v>76</v>
      </c>
      <c r="B256" t="s">
        <v>76</v>
      </c>
      <c r="C256">
        <v>2014</v>
      </c>
      <c r="D256">
        <v>8</v>
      </c>
      <c r="E256">
        <v>0</v>
      </c>
      <c r="F256">
        <v>8</v>
      </c>
      <c r="G256">
        <v>3</v>
      </c>
      <c r="H256">
        <v>0</v>
      </c>
      <c r="I256">
        <v>3</v>
      </c>
      <c r="J256">
        <v>11</v>
      </c>
      <c r="K256">
        <v>11</v>
      </c>
      <c r="L256">
        <v>0</v>
      </c>
      <c r="M256" s="4">
        <v>18389</v>
      </c>
      <c r="N256" s="3">
        <f t="shared" si="9"/>
        <v>0.43504268856381528</v>
      </c>
      <c r="O256" s="3">
        <f t="shared" si="10"/>
        <v>0.16314100821143074</v>
      </c>
      <c r="P256" s="3">
        <f t="shared" si="11"/>
        <v>0.59818369677524608</v>
      </c>
    </row>
    <row r="257" spans="1:16">
      <c r="A257" t="s">
        <v>76</v>
      </c>
      <c r="B257" t="s">
        <v>76</v>
      </c>
      <c r="C257">
        <v>2015</v>
      </c>
      <c r="D257">
        <v>7</v>
      </c>
      <c r="E257">
        <v>1</v>
      </c>
      <c r="F257">
        <v>5</v>
      </c>
      <c r="G257">
        <v>6</v>
      </c>
      <c r="H257">
        <v>0</v>
      </c>
      <c r="I257">
        <v>6</v>
      </c>
      <c r="J257">
        <v>13</v>
      </c>
      <c r="K257">
        <v>11</v>
      </c>
      <c r="L257">
        <v>1</v>
      </c>
      <c r="M257" s="4">
        <v>18410</v>
      </c>
      <c r="N257" s="3">
        <f t="shared" si="9"/>
        <v>0.38022813688212925</v>
      </c>
      <c r="O257" s="3">
        <f t="shared" si="10"/>
        <v>0.32590983161325365</v>
      </c>
      <c r="P257" s="3">
        <f t="shared" si="11"/>
        <v>0.70613796849538302</v>
      </c>
    </row>
    <row r="258" spans="1:16">
      <c r="A258" t="s">
        <v>77</v>
      </c>
      <c r="B258" t="s">
        <v>77</v>
      </c>
      <c r="C258">
        <v>2012</v>
      </c>
      <c r="D258">
        <v>9</v>
      </c>
      <c r="E258">
        <v>0</v>
      </c>
      <c r="F258">
        <v>6</v>
      </c>
      <c r="G258">
        <v>2</v>
      </c>
      <c r="H258">
        <v>0</v>
      </c>
      <c r="I258">
        <v>2</v>
      </c>
      <c r="J258">
        <v>11</v>
      </c>
      <c r="K258">
        <v>8</v>
      </c>
      <c r="L258">
        <v>0</v>
      </c>
      <c r="M258" s="4">
        <v>21588</v>
      </c>
      <c r="N258" s="3">
        <f t="shared" si="9"/>
        <v>0.41689827682045577</v>
      </c>
      <c r="O258" s="3">
        <f t="shared" si="10"/>
        <v>9.2644061515656836E-2</v>
      </c>
      <c r="P258" s="3">
        <f t="shared" si="11"/>
        <v>0.50954233833611273</v>
      </c>
    </row>
    <row r="259" spans="1:16">
      <c r="A259" t="s">
        <v>77</v>
      </c>
      <c r="B259" t="s">
        <v>77</v>
      </c>
      <c r="C259">
        <v>2013</v>
      </c>
      <c r="D259">
        <v>5</v>
      </c>
      <c r="E259">
        <v>0</v>
      </c>
      <c r="F259">
        <v>4</v>
      </c>
      <c r="G259">
        <v>3</v>
      </c>
      <c r="H259">
        <v>0</v>
      </c>
      <c r="I259">
        <v>3</v>
      </c>
      <c r="J259">
        <v>8</v>
      </c>
      <c r="K259">
        <v>7</v>
      </c>
      <c r="L259">
        <v>0</v>
      </c>
      <c r="M259" s="4">
        <v>21607</v>
      </c>
      <c r="N259" s="3">
        <f t="shared" ref="N259:N322" si="12">SUM((D259/M259)*1000)</f>
        <v>0.23140648863794142</v>
      </c>
      <c r="O259" s="3">
        <f t="shared" ref="O259:O322" si="13">SUM((G259/M259)*1000)</f>
        <v>0.13884389318276485</v>
      </c>
      <c r="P259" s="3">
        <f t="shared" ref="P259:P322" si="14">SUM((J259/M259)*1000)</f>
        <v>0.37025038182070624</v>
      </c>
    </row>
    <row r="260" spans="1:16">
      <c r="A260" t="s">
        <v>77</v>
      </c>
      <c r="B260" t="s">
        <v>77</v>
      </c>
      <c r="C260">
        <v>2014</v>
      </c>
      <c r="D260">
        <v>3</v>
      </c>
      <c r="E260">
        <v>0</v>
      </c>
      <c r="F260">
        <v>3</v>
      </c>
      <c r="G260">
        <v>7</v>
      </c>
      <c r="H260">
        <v>0</v>
      </c>
      <c r="I260">
        <v>7</v>
      </c>
      <c r="J260">
        <v>10</v>
      </c>
      <c r="K260">
        <v>10</v>
      </c>
      <c r="L260">
        <v>0</v>
      </c>
      <c r="M260" s="4">
        <v>21662</v>
      </c>
      <c r="N260" s="3">
        <f t="shared" si="12"/>
        <v>0.13849136737143383</v>
      </c>
      <c r="O260" s="3">
        <f t="shared" si="13"/>
        <v>0.32314652386667903</v>
      </c>
      <c r="P260" s="3">
        <f t="shared" si="14"/>
        <v>0.46163789123811283</v>
      </c>
    </row>
    <row r="261" spans="1:16">
      <c r="A261" t="s">
        <v>77</v>
      </c>
      <c r="B261" t="s">
        <v>77</v>
      </c>
      <c r="C261">
        <v>2015</v>
      </c>
      <c r="D261">
        <v>2</v>
      </c>
      <c r="E261">
        <v>0</v>
      </c>
      <c r="F261">
        <v>2</v>
      </c>
      <c r="G261">
        <v>7</v>
      </c>
      <c r="H261">
        <v>0</v>
      </c>
      <c r="I261">
        <v>7</v>
      </c>
      <c r="J261">
        <v>9</v>
      </c>
      <c r="K261">
        <v>9</v>
      </c>
      <c r="L261">
        <v>0</v>
      </c>
      <c r="M261" s="4">
        <v>21704</v>
      </c>
      <c r="N261" s="3">
        <f t="shared" si="12"/>
        <v>9.2148912642830816E-2</v>
      </c>
      <c r="O261" s="3">
        <f t="shared" si="13"/>
        <v>0.32252119424990788</v>
      </c>
      <c r="P261" s="3">
        <f t="shared" si="14"/>
        <v>0.41467010689273864</v>
      </c>
    </row>
    <row r="262" spans="1:16">
      <c r="A262" t="s">
        <v>78</v>
      </c>
      <c r="B262" t="s">
        <v>78</v>
      </c>
      <c r="C262">
        <v>2012</v>
      </c>
      <c r="D262">
        <v>9</v>
      </c>
      <c r="E262">
        <v>0</v>
      </c>
      <c r="F262">
        <v>9</v>
      </c>
      <c r="G262">
        <v>4</v>
      </c>
      <c r="H262">
        <v>0</v>
      </c>
      <c r="I262">
        <v>3</v>
      </c>
      <c r="J262">
        <v>13</v>
      </c>
      <c r="K262">
        <v>12</v>
      </c>
      <c r="L262">
        <v>0</v>
      </c>
      <c r="M262" s="4">
        <v>27503</v>
      </c>
      <c r="N262" s="3">
        <f t="shared" si="12"/>
        <v>0.32723702868777949</v>
      </c>
      <c r="O262" s="3">
        <f t="shared" si="13"/>
        <v>0.14543867941679089</v>
      </c>
      <c r="P262" s="3">
        <f t="shared" si="14"/>
        <v>0.47267570810457038</v>
      </c>
    </row>
    <row r="263" spans="1:16">
      <c r="A263" t="s">
        <v>78</v>
      </c>
      <c r="B263" t="s">
        <v>78</v>
      </c>
      <c r="C263">
        <v>2013</v>
      </c>
      <c r="D263">
        <v>5</v>
      </c>
      <c r="E263">
        <v>0</v>
      </c>
      <c r="F263">
        <v>5</v>
      </c>
      <c r="G263">
        <v>10</v>
      </c>
      <c r="H263">
        <v>0</v>
      </c>
      <c r="I263">
        <v>10</v>
      </c>
      <c r="J263">
        <v>15</v>
      </c>
      <c r="K263">
        <v>15</v>
      </c>
      <c r="L263">
        <v>0</v>
      </c>
      <c r="M263" s="4">
        <v>27493</v>
      </c>
      <c r="N263" s="3">
        <f t="shared" si="12"/>
        <v>0.18186447459353292</v>
      </c>
      <c r="O263" s="3">
        <f t="shared" si="13"/>
        <v>0.36372894918706583</v>
      </c>
      <c r="P263" s="3">
        <f t="shared" si="14"/>
        <v>0.54559342378059861</v>
      </c>
    </row>
    <row r="264" spans="1:16">
      <c r="A264" t="s">
        <v>78</v>
      </c>
      <c r="B264" t="s">
        <v>78</v>
      </c>
      <c r="C264">
        <v>2014</v>
      </c>
      <c r="D264">
        <v>4</v>
      </c>
      <c r="E264">
        <v>0</v>
      </c>
      <c r="F264">
        <v>4</v>
      </c>
      <c r="G264">
        <v>11</v>
      </c>
      <c r="H264">
        <v>0</v>
      </c>
      <c r="I264">
        <v>10</v>
      </c>
      <c r="J264">
        <v>15</v>
      </c>
      <c r="K264">
        <v>14</v>
      </c>
      <c r="L264">
        <v>0</v>
      </c>
      <c r="M264" s="4">
        <v>27394</v>
      </c>
      <c r="N264" s="3">
        <f t="shared" si="12"/>
        <v>0.14601737606775209</v>
      </c>
      <c r="O264" s="3">
        <f t="shared" si="13"/>
        <v>0.4015477841863182</v>
      </c>
      <c r="P264" s="3">
        <f t="shared" si="14"/>
        <v>0.54756516025407032</v>
      </c>
    </row>
    <row r="265" spans="1:16">
      <c r="A265" t="s">
        <v>78</v>
      </c>
      <c r="B265" t="s">
        <v>78</v>
      </c>
      <c r="C265">
        <v>2015</v>
      </c>
      <c r="D265">
        <v>8</v>
      </c>
      <c r="E265">
        <v>0</v>
      </c>
      <c r="F265">
        <v>8</v>
      </c>
      <c r="G265">
        <v>9</v>
      </c>
      <c r="H265">
        <v>0</v>
      </c>
      <c r="I265">
        <v>9</v>
      </c>
      <c r="J265">
        <v>17</v>
      </c>
      <c r="K265">
        <v>17</v>
      </c>
      <c r="L265">
        <v>0</v>
      </c>
      <c r="M265" s="4">
        <v>27890</v>
      </c>
      <c r="N265" s="3">
        <f t="shared" si="12"/>
        <v>0.28684116170670493</v>
      </c>
      <c r="O265" s="3">
        <f t="shared" si="13"/>
        <v>0.32269630692004303</v>
      </c>
      <c r="P265" s="3">
        <f t="shared" si="14"/>
        <v>0.60953746862674796</v>
      </c>
    </row>
    <row r="266" spans="1:16">
      <c r="A266" t="s">
        <v>79</v>
      </c>
      <c r="B266" t="s">
        <v>79</v>
      </c>
      <c r="C266">
        <v>2012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1</v>
      </c>
      <c r="J266">
        <v>2</v>
      </c>
      <c r="K266">
        <v>1</v>
      </c>
      <c r="L266">
        <v>0</v>
      </c>
      <c r="M266" s="4">
        <v>8728</v>
      </c>
      <c r="N266" s="3">
        <f t="shared" si="12"/>
        <v>0.11457378551787352</v>
      </c>
      <c r="O266" s="3">
        <f t="shared" si="13"/>
        <v>0.11457378551787352</v>
      </c>
      <c r="P266" s="3">
        <f t="shared" si="14"/>
        <v>0.22914757103574704</v>
      </c>
    </row>
    <row r="267" spans="1:16">
      <c r="A267" t="s">
        <v>79</v>
      </c>
      <c r="B267" t="s">
        <v>79</v>
      </c>
      <c r="C267">
        <v>2013</v>
      </c>
      <c r="D267">
        <v>1</v>
      </c>
      <c r="E267">
        <v>0</v>
      </c>
      <c r="F267">
        <v>1</v>
      </c>
      <c r="G267">
        <v>2</v>
      </c>
      <c r="H267">
        <v>0</v>
      </c>
      <c r="I267">
        <v>2</v>
      </c>
      <c r="J267">
        <v>3</v>
      </c>
      <c r="K267">
        <v>3</v>
      </c>
      <c r="L267">
        <v>0</v>
      </c>
      <c r="M267" s="4">
        <v>8766</v>
      </c>
      <c r="N267" s="3">
        <f t="shared" si="12"/>
        <v>0.11407711613050422</v>
      </c>
      <c r="O267" s="3">
        <f t="shared" si="13"/>
        <v>0.22815423226100845</v>
      </c>
      <c r="P267" s="3">
        <f t="shared" si="14"/>
        <v>0.34223134839151265</v>
      </c>
    </row>
    <row r="268" spans="1:16">
      <c r="A268" t="s">
        <v>79</v>
      </c>
      <c r="B268" t="s">
        <v>79</v>
      </c>
      <c r="C268">
        <v>2014</v>
      </c>
      <c r="D268">
        <v>2</v>
      </c>
      <c r="E268">
        <v>0</v>
      </c>
      <c r="F268">
        <v>2</v>
      </c>
      <c r="G268">
        <v>4</v>
      </c>
      <c r="H268">
        <v>0</v>
      </c>
      <c r="I268">
        <v>4</v>
      </c>
      <c r="J268">
        <v>6</v>
      </c>
      <c r="K268">
        <v>6</v>
      </c>
      <c r="L268">
        <v>0</v>
      </c>
      <c r="M268" s="4">
        <v>8824</v>
      </c>
      <c r="N268" s="3">
        <f t="shared" si="12"/>
        <v>0.22665457842248413</v>
      </c>
      <c r="O268" s="3">
        <f t="shared" si="13"/>
        <v>0.45330915684496825</v>
      </c>
      <c r="P268" s="3">
        <f t="shared" si="14"/>
        <v>0.67996373526745235</v>
      </c>
    </row>
    <row r="269" spans="1:16">
      <c r="A269" t="s">
        <v>79</v>
      </c>
      <c r="B269" t="s">
        <v>79</v>
      </c>
      <c r="C269">
        <v>2015</v>
      </c>
      <c r="D269">
        <v>3</v>
      </c>
      <c r="E269">
        <v>0</v>
      </c>
      <c r="F269">
        <v>3</v>
      </c>
      <c r="G269">
        <v>4</v>
      </c>
      <c r="H269">
        <v>0</v>
      </c>
      <c r="I269">
        <v>3</v>
      </c>
      <c r="J269">
        <v>7</v>
      </c>
      <c r="K269">
        <v>6</v>
      </c>
      <c r="L269">
        <v>0</v>
      </c>
      <c r="M269" s="4">
        <v>8881</v>
      </c>
      <c r="N269" s="3">
        <f t="shared" si="12"/>
        <v>0.33779979732012161</v>
      </c>
      <c r="O269" s="3">
        <f t="shared" si="13"/>
        <v>0.45039972976016218</v>
      </c>
      <c r="P269" s="3">
        <f t="shared" si="14"/>
        <v>0.78819952708028374</v>
      </c>
    </row>
    <row r="270" spans="1:16">
      <c r="A270" t="s">
        <v>80</v>
      </c>
      <c r="B270" t="s">
        <v>81</v>
      </c>
      <c r="C270">
        <v>2012</v>
      </c>
      <c r="D270">
        <v>14</v>
      </c>
      <c r="E270">
        <v>0</v>
      </c>
      <c r="F270">
        <v>14</v>
      </c>
      <c r="G270">
        <v>6</v>
      </c>
      <c r="H270">
        <v>0</v>
      </c>
      <c r="I270">
        <v>6</v>
      </c>
      <c r="J270">
        <v>20</v>
      </c>
      <c r="K270">
        <v>20</v>
      </c>
      <c r="L270">
        <v>0</v>
      </c>
      <c r="M270" s="4">
        <v>34159</v>
      </c>
      <c r="N270" s="3">
        <f t="shared" si="12"/>
        <v>0.40984806346790015</v>
      </c>
      <c r="O270" s="3">
        <f t="shared" si="13"/>
        <v>0.17564917005767147</v>
      </c>
      <c r="P270" s="3">
        <f t="shared" si="14"/>
        <v>0.58549723352557159</v>
      </c>
    </row>
    <row r="271" spans="1:16">
      <c r="A271" t="s">
        <v>80</v>
      </c>
      <c r="B271" t="s">
        <v>81</v>
      </c>
      <c r="C271">
        <v>2013</v>
      </c>
      <c r="D271">
        <v>6</v>
      </c>
      <c r="E271">
        <v>0</v>
      </c>
      <c r="F271">
        <v>6</v>
      </c>
      <c r="G271">
        <v>5</v>
      </c>
      <c r="H271">
        <v>0</v>
      </c>
      <c r="I271">
        <v>5</v>
      </c>
      <c r="J271">
        <v>11</v>
      </c>
      <c r="K271">
        <v>11</v>
      </c>
      <c r="L271">
        <v>0</v>
      </c>
      <c r="M271" s="4">
        <v>34351</v>
      </c>
      <c r="N271" s="3">
        <f t="shared" si="12"/>
        <v>0.17466740415126197</v>
      </c>
      <c r="O271" s="3">
        <f t="shared" si="13"/>
        <v>0.14555617012605165</v>
      </c>
      <c r="P271" s="3">
        <f t="shared" si="14"/>
        <v>0.32022357427731357</v>
      </c>
    </row>
    <row r="272" spans="1:16">
      <c r="A272" t="s">
        <v>80</v>
      </c>
      <c r="B272" t="s">
        <v>81</v>
      </c>
      <c r="C272">
        <v>2014</v>
      </c>
      <c r="D272">
        <v>5</v>
      </c>
      <c r="E272">
        <v>0</v>
      </c>
      <c r="F272">
        <v>5</v>
      </c>
      <c r="G272">
        <v>6</v>
      </c>
      <c r="H272">
        <v>0</v>
      </c>
      <c r="I272">
        <v>6</v>
      </c>
      <c r="J272">
        <v>11</v>
      </c>
      <c r="K272">
        <v>11</v>
      </c>
      <c r="L272">
        <v>0</v>
      </c>
      <c r="M272" s="4">
        <v>34436</v>
      </c>
      <c r="N272" s="3">
        <f t="shared" si="12"/>
        <v>0.14519688697874317</v>
      </c>
      <c r="O272" s="3">
        <f t="shared" si="13"/>
        <v>0.1742362643744918</v>
      </c>
      <c r="P272" s="3">
        <f t="shared" si="14"/>
        <v>0.31943315135323502</v>
      </c>
    </row>
    <row r="273" spans="1:16">
      <c r="A273" t="s">
        <v>80</v>
      </c>
      <c r="B273" t="s">
        <v>81</v>
      </c>
      <c r="C273">
        <v>2015</v>
      </c>
      <c r="D273">
        <v>6</v>
      </c>
      <c r="E273">
        <v>0</v>
      </c>
      <c r="F273">
        <v>6</v>
      </c>
      <c r="G273">
        <v>8</v>
      </c>
      <c r="H273">
        <v>0</v>
      </c>
      <c r="I273">
        <v>8</v>
      </c>
      <c r="J273">
        <v>14</v>
      </c>
      <c r="K273">
        <v>14</v>
      </c>
      <c r="L273">
        <v>0</v>
      </c>
      <c r="M273" s="4">
        <v>34497</v>
      </c>
      <c r="N273" s="3">
        <f t="shared" si="12"/>
        <v>0.17392816766675365</v>
      </c>
      <c r="O273" s="3">
        <f t="shared" si="13"/>
        <v>0.2319042235556715</v>
      </c>
      <c r="P273" s="3">
        <f t="shared" si="14"/>
        <v>0.40583239122242515</v>
      </c>
    </row>
    <row r="274" spans="1:16">
      <c r="A274" t="s">
        <v>82</v>
      </c>
      <c r="B274" t="s">
        <v>82</v>
      </c>
      <c r="C274">
        <v>2012</v>
      </c>
      <c r="D274">
        <v>16</v>
      </c>
      <c r="E274">
        <v>0</v>
      </c>
      <c r="F274">
        <v>15</v>
      </c>
      <c r="G274">
        <v>3</v>
      </c>
      <c r="H274">
        <v>0</v>
      </c>
      <c r="I274">
        <v>3</v>
      </c>
      <c r="J274">
        <v>19</v>
      </c>
      <c r="K274">
        <v>18</v>
      </c>
      <c r="L274">
        <v>0</v>
      </c>
      <c r="M274" s="4">
        <v>44478</v>
      </c>
      <c r="N274" s="3">
        <f t="shared" si="12"/>
        <v>0.35972840505418407</v>
      </c>
      <c r="O274" s="3">
        <f t="shared" si="13"/>
        <v>6.7449075947659518E-2</v>
      </c>
      <c r="P274" s="3">
        <f t="shared" si="14"/>
        <v>0.42717748100184361</v>
      </c>
    </row>
    <row r="275" spans="1:16">
      <c r="A275" t="s">
        <v>82</v>
      </c>
      <c r="B275" t="s">
        <v>82</v>
      </c>
      <c r="C275">
        <v>2013</v>
      </c>
      <c r="D275">
        <v>20</v>
      </c>
      <c r="E275">
        <v>0</v>
      </c>
      <c r="F275">
        <v>20</v>
      </c>
      <c r="G275">
        <v>7</v>
      </c>
      <c r="H275">
        <v>0</v>
      </c>
      <c r="I275">
        <v>7</v>
      </c>
      <c r="J275">
        <v>27</v>
      </c>
      <c r="K275">
        <v>27</v>
      </c>
      <c r="L275">
        <v>0</v>
      </c>
      <c r="M275" s="4">
        <v>44863</v>
      </c>
      <c r="N275" s="3">
        <f t="shared" si="12"/>
        <v>0.4458016628402024</v>
      </c>
      <c r="O275" s="3">
        <f t="shared" si="13"/>
        <v>0.15603058199407083</v>
      </c>
      <c r="P275" s="3">
        <f t="shared" si="14"/>
        <v>0.60183224483427322</v>
      </c>
    </row>
    <row r="276" spans="1:16">
      <c r="A276" t="s">
        <v>82</v>
      </c>
      <c r="B276" t="s">
        <v>82</v>
      </c>
      <c r="C276">
        <v>2014</v>
      </c>
      <c r="D276">
        <v>19</v>
      </c>
      <c r="E276">
        <v>0</v>
      </c>
      <c r="F276">
        <v>19</v>
      </c>
      <c r="G276">
        <v>9</v>
      </c>
      <c r="H276">
        <v>0</v>
      </c>
      <c r="I276">
        <v>9</v>
      </c>
      <c r="J276">
        <v>28</v>
      </c>
      <c r="K276">
        <v>28</v>
      </c>
      <c r="L276">
        <v>0</v>
      </c>
      <c r="M276" s="4">
        <v>45400</v>
      </c>
      <c r="N276" s="3">
        <f t="shared" si="12"/>
        <v>0.41850220264317178</v>
      </c>
      <c r="O276" s="3">
        <f t="shared" si="13"/>
        <v>0.19823788546255505</v>
      </c>
      <c r="P276" s="3">
        <f t="shared" si="14"/>
        <v>0.61674008810572689</v>
      </c>
    </row>
    <row r="277" spans="1:16">
      <c r="A277" t="s">
        <v>82</v>
      </c>
      <c r="B277" t="s">
        <v>82</v>
      </c>
      <c r="C277">
        <v>2015</v>
      </c>
      <c r="D277">
        <v>17</v>
      </c>
      <c r="E277">
        <v>0</v>
      </c>
      <c r="F277">
        <v>17</v>
      </c>
      <c r="G277">
        <v>6</v>
      </c>
      <c r="H277">
        <v>0</v>
      </c>
      <c r="I277">
        <v>6</v>
      </c>
      <c r="J277">
        <v>23</v>
      </c>
      <c r="K277">
        <v>23</v>
      </c>
      <c r="L277">
        <v>0</v>
      </c>
      <c r="M277" s="4">
        <v>45969</v>
      </c>
      <c r="N277" s="3">
        <f t="shared" si="12"/>
        <v>0.36981444016619897</v>
      </c>
      <c r="O277" s="3">
        <f t="shared" si="13"/>
        <v>0.1305227435880702</v>
      </c>
      <c r="P277" s="3">
        <f t="shared" si="14"/>
        <v>0.50033718375426917</v>
      </c>
    </row>
    <row r="278" spans="1:16">
      <c r="A278" t="s">
        <v>83</v>
      </c>
      <c r="B278" t="s">
        <v>83</v>
      </c>
      <c r="C278">
        <v>2012</v>
      </c>
      <c r="D278">
        <v>1</v>
      </c>
      <c r="E278">
        <v>0</v>
      </c>
      <c r="F278">
        <v>1</v>
      </c>
      <c r="G278">
        <v>2</v>
      </c>
      <c r="H278">
        <v>0</v>
      </c>
      <c r="I278">
        <v>2</v>
      </c>
      <c r="J278">
        <v>3</v>
      </c>
      <c r="K278">
        <v>3</v>
      </c>
      <c r="L278">
        <v>0</v>
      </c>
      <c r="M278" s="4">
        <v>9033</v>
      </c>
      <c r="N278" s="3">
        <f t="shared" si="12"/>
        <v>0.11070519207350825</v>
      </c>
      <c r="O278" s="3">
        <f t="shared" si="13"/>
        <v>0.2214103841470165</v>
      </c>
      <c r="P278" s="3">
        <f t="shared" si="14"/>
        <v>0.33211557622052473</v>
      </c>
    </row>
    <row r="279" spans="1:16">
      <c r="A279" t="s">
        <v>83</v>
      </c>
      <c r="B279" t="s">
        <v>83</v>
      </c>
      <c r="C279">
        <v>2015</v>
      </c>
      <c r="D279">
        <v>1</v>
      </c>
      <c r="E279">
        <v>0</v>
      </c>
      <c r="F279">
        <v>1</v>
      </c>
      <c r="G279">
        <v>2</v>
      </c>
      <c r="H279">
        <v>0</v>
      </c>
      <c r="I279">
        <v>2</v>
      </c>
      <c r="J279">
        <v>3</v>
      </c>
      <c r="K279">
        <v>3</v>
      </c>
      <c r="L279">
        <v>0</v>
      </c>
      <c r="M279" s="4">
        <v>8923</v>
      </c>
      <c r="N279" s="3">
        <f t="shared" si="12"/>
        <v>0.11206993163734169</v>
      </c>
      <c r="O279" s="3">
        <f t="shared" si="13"/>
        <v>0.22413986327468338</v>
      </c>
      <c r="P279" s="3">
        <f t="shared" si="14"/>
        <v>0.33620979491202513</v>
      </c>
    </row>
    <row r="280" spans="1:16">
      <c r="A280" t="s">
        <v>84</v>
      </c>
      <c r="B280" t="s">
        <v>84</v>
      </c>
      <c r="C280">
        <v>2012</v>
      </c>
      <c r="G280">
        <v>1</v>
      </c>
      <c r="H280">
        <v>0</v>
      </c>
      <c r="I280">
        <v>1</v>
      </c>
      <c r="J280">
        <v>1</v>
      </c>
      <c r="K280">
        <v>1</v>
      </c>
      <c r="L280">
        <v>0</v>
      </c>
      <c r="M280" s="4">
        <v>755</v>
      </c>
      <c r="N280" s="3">
        <f t="shared" si="12"/>
        <v>0</v>
      </c>
      <c r="O280" s="3">
        <f t="shared" si="13"/>
        <v>1.3245033112582782</v>
      </c>
      <c r="P280" s="3">
        <f t="shared" si="14"/>
        <v>1.3245033112582782</v>
      </c>
    </row>
    <row r="281" spans="1:16">
      <c r="A281" t="s">
        <v>84</v>
      </c>
      <c r="B281" t="s">
        <v>84</v>
      </c>
      <c r="C281">
        <v>2014</v>
      </c>
      <c r="G281">
        <v>1</v>
      </c>
      <c r="H281">
        <v>0</v>
      </c>
      <c r="I281">
        <v>1</v>
      </c>
      <c r="J281">
        <v>1</v>
      </c>
      <c r="K281">
        <v>1</v>
      </c>
      <c r="L281">
        <v>0</v>
      </c>
      <c r="M281" s="4">
        <v>622</v>
      </c>
      <c r="N281" s="3">
        <f t="shared" si="12"/>
        <v>0</v>
      </c>
      <c r="O281" s="3">
        <f t="shared" si="13"/>
        <v>1.607717041800643</v>
      </c>
      <c r="P281" s="3">
        <f t="shared" si="14"/>
        <v>1.607717041800643</v>
      </c>
    </row>
    <row r="282" spans="1:16">
      <c r="A282" t="s">
        <v>276</v>
      </c>
      <c r="B282" t="s">
        <v>276</v>
      </c>
      <c r="C282">
        <v>2015</v>
      </c>
      <c r="G282">
        <v>1</v>
      </c>
      <c r="H282">
        <v>0</v>
      </c>
      <c r="I282">
        <v>1</v>
      </c>
      <c r="J282">
        <v>1</v>
      </c>
      <c r="K282">
        <v>1</v>
      </c>
      <c r="L282">
        <v>0</v>
      </c>
      <c r="M282" s="4">
        <v>474</v>
      </c>
      <c r="N282" s="3">
        <f t="shared" si="12"/>
        <v>0</v>
      </c>
      <c r="O282" s="3">
        <f t="shared" si="13"/>
        <v>2.109704641350211</v>
      </c>
      <c r="P282" s="3">
        <f t="shared" si="14"/>
        <v>2.109704641350211</v>
      </c>
    </row>
    <row r="283" spans="1:16">
      <c r="A283" t="s">
        <v>85</v>
      </c>
      <c r="B283" t="s">
        <v>85</v>
      </c>
      <c r="C283">
        <v>2012</v>
      </c>
      <c r="D283">
        <v>4</v>
      </c>
      <c r="E283">
        <v>0</v>
      </c>
      <c r="F283">
        <v>3</v>
      </c>
      <c r="G283">
        <v>4</v>
      </c>
      <c r="H283">
        <v>0</v>
      </c>
      <c r="I283">
        <v>4</v>
      </c>
      <c r="J283">
        <v>8</v>
      </c>
      <c r="K283">
        <v>7</v>
      </c>
      <c r="L283">
        <v>0</v>
      </c>
      <c r="M283" s="4">
        <v>20943</v>
      </c>
      <c r="N283" s="3">
        <f t="shared" si="12"/>
        <v>0.19099460440242563</v>
      </c>
      <c r="O283" s="3">
        <f t="shared" si="13"/>
        <v>0.19099460440242563</v>
      </c>
      <c r="P283" s="3">
        <f t="shared" si="14"/>
        <v>0.38198920880485127</v>
      </c>
    </row>
    <row r="284" spans="1:16">
      <c r="A284" t="s">
        <v>85</v>
      </c>
      <c r="B284" t="s">
        <v>85</v>
      </c>
      <c r="C284">
        <v>2013</v>
      </c>
      <c r="D284">
        <v>4</v>
      </c>
      <c r="E284">
        <v>0</v>
      </c>
      <c r="F284">
        <v>4</v>
      </c>
      <c r="G284">
        <v>6</v>
      </c>
      <c r="H284">
        <v>0</v>
      </c>
      <c r="I284">
        <v>6</v>
      </c>
      <c r="J284">
        <v>10</v>
      </c>
      <c r="K284">
        <v>10</v>
      </c>
      <c r="L284">
        <v>0</v>
      </c>
      <c r="M284" s="4">
        <v>20951</v>
      </c>
      <c r="N284" s="3">
        <f t="shared" si="12"/>
        <v>0.19092167438308436</v>
      </c>
      <c r="O284" s="3">
        <f t="shared" si="13"/>
        <v>0.28638251157462652</v>
      </c>
      <c r="P284" s="3">
        <f t="shared" si="14"/>
        <v>0.47730418595771085</v>
      </c>
    </row>
    <row r="285" spans="1:16">
      <c r="A285" t="s">
        <v>85</v>
      </c>
      <c r="B285" t="s">
        <v>85</v>
      </c>
      <c r="C285">
        <v>2014</v>
      </c>
      <c r="D285">
        <v>4</v>
      </c>
      <c r="E285">
        <v>0</v>
      </c>
      <c r="F285">
        <v>4</v>
      </c>
      <c r="G285">
        <v>2</v>
      </c>
      <c r="H285">
        <v>0</v>
      </c>
      <c r="I285">
        <v>2</v>
      </c>
      <c r="J285">
        <v>6</v>
      </c>
      <c r="K285">
        <v>6</v>
      </c>
      <c r="L285">
        <v>0</v>
      </c>
      <c r="M285" s="4">
        <v>20863</v>
      </c>
      <c r="N285" s="3">
        <f t="shared" si="12"/>
        <v>0.19172698077937017</v>
      </c>
      <c r="O285" s="3">
        <f t="shared" si="13"/>
        <v>9.5863490389685085E-2</v>
      </c>
      <c r="P285" s="3">
        <f t="shared" si="14"/>
        <v>0.28759047116905528</v>
      </c>
    </row>
    <row r="286" spans="1:16">
      <c r="A286" t="s">
        <v>85</v>
      </c>
      <c r="B286" t="s">
        <v>85</v>
      </c>
      <c r="C286">
        <v>2015</v>
      </c>
      <c r="D286">
        <v>4</v>
      </c>
      <c r="E286">
        <v>0</v>
      </c>
      <c r="F286">
        <v>4</v>
      </c>
      <c r="G286">
        <v>2</v>
      </c>
      <c r="H286">
        <v>0</v>
      </c>
      <c r="I286">
        <v>2</v>
      </c>
      <c r="J286">
        <v>6</v>
      </c>
      <c r="K286">
        <v>6</v>
      </c>
      <c r="L286">
        <v>0</v>
      </c>
      <c r="M286" s="4">
        <v>21117</v>
      </c>
      <c r="N286" s="3">
        <f t="shared" si="12"/>
        <v>0.18942084576407633</v>
      </c>
      <c r="O286" s="3">
        <f t="shared" si="13"/>
        <v>9.4710422882038167E-2</v>
      </c>
      <c r="P286" s="3">
        <f t="shared" si="14"/>
        <v>0.28413126864611449</v>
      </c>
    </row>
    <row r="287" spans="1:16">
      <c r="A287" t="s">
        <v>86</v>
      </c>
      <c r="B287" t="s">
        <v>86</v>
      </c>
      <c r="C287">
        <v>2012</v>
      </c>
      <c r="D287">
        <v>2</v>
      </c>
      <c r="E287">
        <v>0</v>
      </c>
      <c r="F287">
        <v>2</v>
      </c>
      <c r="J287">
        <v>2</v>
      </c>
      <c r="K287">
        <v>2</v>
      </c>
      <c r="L287">
        <v>0</v>
      </c>
      <c r="M287" s="4">
        <v>3852</v>
      </c>
      <c r="N287" s="3">
        <f t="shared" si="12"/>
        <v>0.51921079958463134</v>
      </c>
      <c r="O287" s="3">
        <f t="shared" si="13"/>
        <v>0</v>
      </c>
      <c r="P287" s="3">
        <f t="shared" si="14"/>
        <v>0.51921079958463134</v>
      </c>
    </row>
    <row r="288" spans="1:16">
      <c r="A288" t="s">
        <v>86</v>
      </c>
      <c r="B288" t="s">
        <v>86</v>
      </c>
      <c r="C288">
        <v>2015</v>
      </c>
      <c r="D288">
        <v>1</v>
      </c>
      <c r="E288">
        <v>0</v>
      </c>
      <c r="F288">
        <v>1</v>
      </c>
      <c r="J288">
        <v>1</v>
      </c>
      <c r="K288">
        <v>1</v>
      </c>
      <c r="L288">
        <v>0</v>
      </c>
      <c r="M288" s="4">
        <v>3850</v>
      </c>
      <c r="N288" s="3">
        <f t="shared" si="12"/>
        <v>0.25974025974025972</v>
      </c>
      <c r="O288" s="3">
        <f t="shared" si="13"/>
        <v>0</v>
      </c>
      <c r="P288" s="3">
        <f t="shared" si="14"/>
        <v>0.25974025974025972</v>
      </c>
    </row>
    <row r="289" spans="1:16">
      <c r="A289" t="s">
        <v>87</v>
      </c>
      <c r="B289" t="s">
        <v>87</v>
      </c>
      <c r="C289">
        <v>2012</v>
      </c>
      <c r="D289">
        <v>6</v>
      </c>
      <c r="E289">
        <v>0</v>
      </c>
      <c r="F289">
        <v>6</v>
      </c>
      <c r="G289">
        <v>4</v>
      </c>
      <c r="H289">
        <v>0</v>
      </c>
      <c r="I289">
        <v>4</v>
      </c>
      <c r="J289">
        <v>10</v>
      </c>
      <c r="K289">
        <v>10</v>
      </c>
      <c r="L289">
        <v>0</v>
      </c>
      <c r="M289" s="4">
        <v>31222</v>
      </c>
      <c r="N289" s="3">
        <f t="shared" si="12"/>
        <v>0.19217218627890589</v>
      </c>
      <c r="O289" s="3">
        <f t="shared" si="13"/>
        <v>0.12811479085260394</v>
      </c>
      <c r="P289" s="3">
        <f t="shared" si="14"/>
        <v>0.32028697713150983</v>
      </c>
    </row>
    <row r="290" spans="1:16">
      <c r="A290" t="s">
        <v>87</v>
      </c>
      <c r="B290" t="s">
        <v>87</v>
      </c>
      <c r="C290">
        <v>2013</v>
      </c>
      <c r="D290">
        <v>3</v>
      </c>
      <c r="E290">
        <v>0</v>
      </c>
      <c r="F290">
        <v>3</v>
      </c>
      <c r="G290">
        <v>8</v>
      </c>
      <c r="H290">
        <v>2</v>
      </c>
      <c r="I290">
        <v>6</v>
      </c>
      <c r="J290">
        <v>11</v>
      </c>
      <c r="K290">
        <v>9</v>
      </c>
      <c r="L290">
        <v>2</v>
      </c>
      <c r="M290" s="4">
        <v>31247</v>
      </c>
      <c r="N290" s="3">
        <f t="shared" si="12"/>
        <v>9.6009216884820947E-2</v>
      </c>
      <c r="O290" s="3">
        <f t="shared" si="13"/>
        <v>0.25602457835952253</v>
      </c>
      <c r="P290" s="3">
        <f t="shared" si="14"/>
        <v>0.35203379524434342</v>
      </c>
    </row>
    <row r="291" spans="1:16">
      <c r="A291" t="s">
        <v>87</v>
      </c>
      <c r="B291" t="s">
        <v>87</v>
      </c>
      <c r="C291">
        <v>2014</v>
      </c>
      <c r="D291">
        <v>1</v>
      </c>
      <c r="E291">
        <v>0</v>
      </c>
      <c r="F291">
        <v>1</v>
      </c>
      <c r="G291">
        <v>3</v>
      </c>
      <c r="H291">
        <v>0</v>
      </c>
      <c r="I291">
        <v>3</v>
      </c>
      <c r="J291">
        <v>4</v>
      </c>
      <c r="K291">
        <v>4</v>
      </c>
      <c r="L291">
        <v>0</v>
      </c>
      <c r="M291" s="4">
        <v>31182</v>
      </c>
      <c r="N291" s="3">
        <f t="shared" si="12"/>
        <v>3.2069783849656856E-2</v>
      </c>
      <c r="O291" s="3">
        <f t="shared" si="13"/>
        <v>9.6209351548970562E-2</v>
      </c>
      <c r="P291" s="3">
        <f t="shared" si="14"/>
        <v>0.12827913539862743</v>
      </c>
    </row>
    <row r="292" spans="1:16">
      <c r="A292" t="s">
        <v>87</v>
      </c>
      <c r="B292" t="s">
        <v>87</v>
      </c>
      <c r="C292">
        <v>2015</v>
      </c>
      <c r="D292">
        <v>5</v>
      </c>
      <c r="E292">
        <v>0</v>
      </c>
      <c r="F292">
        <v>5</v>
      </c>
      <c r="G292">
        <v>9</v>
      </c>
      <c r="H292">
        <v>0</v>
      </c>
      <c r="I292">
        <v>8</v>
      </c>
      <c r="J292">
        <v>14</v>
      </c>
      <c r="K292">
        <v>13</v>
      </c>
      <c r="L292">
        <v>0</v>
      </c>
      <c r="M292" s="4">
        <v>31136</v>
      </c>
      <c r="N292" s="3">
        <f t="shared" si="12"/>
        <v>0.16058581706063721</v>
      </c>
      <c r="O292" s="3">
        <f t="shared" si="13"/>
        <v>0.28905447070914697</v>
      </c>
      <c r="P292" s="3">
        <f t="shared" si="14"/>
        <v>0.44964028776978421</v>
      </c>
    </row>
    <row r="293" spans="1:16">
      <c r="A293" t="s">
        <v>88</v>
      </c>
      <c r="B293" t="s">
        <v>88</v>
      </c>
      <c r="C293">
        <v>2012</v>
      </c>
      <c r="D293">
        <v>1</v>
      </c>
      <c r="E293">
        <v>0</v>
      </c>
      <c r="F293">
        <v>1</v>
      </c>
      <c r="G293">
        <v>2</v>
      </c>
      <c r="H293">
        <v>0</v>
      </c>
      <c r="I293">
        <v>2</v>
      </c>
      <c r="J293">
        <v>3</v>
      </c>
      <c r="K293">
        <v>3</v>
      </c>
      <c r="L293">
        <v>0</v>
      </c>
      <c r="M293" s="4">
        <v>3519</v>
      </c>
      <c r="N293" s="3">
        <f t="shared" si="12"/>
        <v>0.28417163967036091</v>
      </c>
      <c r="O293" s="3">
        <f t="shared" si="13"/>
        <v>0.56834327934072182</v>
      </c>
      <c r="P293" s="3">
        <f t="shared" si="14"/>
        <v>0.85251491901108267</v>
      </c>
    </row>
    <row r="294" spans="1:16">
      <c r="A294" t="s">
        <v>88</v>
      </c>
      <c r="B294" t="s">
        <v>88</v>
      </c>
      <c r="C294">
        <v>2015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1</v>
      </c>
      <c r="J294">
        <v>2</v>
      </c>
      <c r="K294">
        <v>2</v>
      </c>
      <c r="L294">
        <v>0</v>
      </c>
      <c r="M294" s="4">
        <v>3690</v>
      </c>
      <c r="N294" s="3">
        <f t="shared" si="12"/>
        <v>0.27100271002710025</v>
      </c>
      <c r="O294" s="3">
        <f t="shared" si="13"/>
        <v>0.27100271002710025</v>
      </c>
      <c r="P294" s="3">
        <f t="shared" si="14"/>
        <v>0.54200542005420049</v>
      </c>
    </row>
    <row r="295" spans="1:16">
      <c r="A295" t="s">
        <v>252</v>
      </c>
      <c r="B295" t="s">
        <v>252</v>
      </c>
      <c r="C295">
        <v>2013</v>
      </c>
      <c r="G295">
        <v>1</v>
      </c>
      <c r="H295">
        <v>0</v>
      </c>
      <c r="I295">
        <v>1</v>
      </c>
      <c r="J295">
        <v>1</v>
      </c>
      <c r="K295">
        <v>1</v>
      </c>
      <c r="L295">
        <v>0</v>
      </c>
      <c r="M295" s="4">
        <v>6108</v>
      </c>
      <c r="N295" s="3">
        <f t="shared" si="12"/>
        <v>0</v>
      </c>
      <c r="O295" s="3">
        <f t="shared" si="13"/>
        <v>0.16371971185330714</v>
      </c>
      <c r="P295" s="3">
        <f t="shared" si="14"/>
        <v>0.16371971185330714</v>
      </c>
    </row>
    <row r="296" spans="1:16">
      <c r="A296" t="s">
        <v>252</v>
      </c>
      <c r="B296" t="s">
        <v>252</v>
      </c>
      <c r="C296">
        <v>2014</v>
      </c>
      <c r="D296">
        <v>1</v>
      </c>
      <c r="E296">
        <v>0</v>
      </c>
      <c r="F296">
        <v>1</v>
      </c>
      <c r="J296">
        <v>1</v>
      </c>
      <c r="K296">
        <v>1</v>
      </c>
      <c r="L296">
        <v>0</v>
      </c>
      <c r="M296" s="4">
        <v>6053</v>
      </c>
      <c r="N296" s="3">
        <f t="shared" si="12"/>
        <v>0.16520733520568312</v>
      </c>
      <c r="O296" s="3">
        <f t="shared" si="13"/>
        <v>0</v>
      </c>
      <c r="P296" s="3">
        <f t="shared" si="14"/>
        <v>0.16520733520568312</v>
      </c>
    </row>
    <row r="297" spans="1:16">
      <c r="A297" t="s">
        <v>89</v>
      </c>
      <c r="B297" t="s">
        <v>89</v>
      </c>
      <c r="C297">
        <v>2012</v>
      </c>
      <c r="D297">
        <v>8</v>
      </c>
      <c r="E297">
        <v>0</v>
      </c>
      <c r="F297">
        <v>7</v>
      </c>
      <c r="G297">
        <v>3</v>
      </c>
      <c r="H297">
        <v>0</v>
      </c>
      <c r="I297">
        <v>3</v>
      </c>
      <c r="J297">
        <v>11</v>
      </c>
      <c r="K297">
        <v>10</v>
      </c>
      <c r="L297">
        <v>0</v>
      </c>
      <c r="M297" s="4">
        <v>37990</v>
      </c>
      <c r="N297" s="3">
        <f t="shared" si="12"/>
        <v>0.21058173203474601</v>
      </c>
      <c r="O297" s="3">
        <f t="shared" si="13"/>
        <v>7.8968149513029745E-2</v>
      </c>
      <c r="P297" s="3">
        <f t="shared" si="14"/>
        <v>0.28954988154777578</v>
      </c>
    </row>
    <row r="298" spans="1:16">
      <c r="A298" t="s">
        <v>89</v>
      </c>
      <c r="B298" t="s">
        <v>89</v>
      </c>
      <c r="C298">
        <v>2013</v>
      </c>
      <c r="D298">
        <v>9</v>
      </c>
      <c r="E298">
        <v>0</v>
      </c>
      <c r="F298">
        <v>9</v>
      </c>
      <c r="G298">
        <v>10</v>
      </c>
      <c r="H298">
        <v>0</v>
      </c>
      <c r="I298">
        <v>9</v>
      </c>
      <c r="J298">
        <v>19</v>
      </c>
      <c r="K298">
        <v>18</v>
      </c>
      <c r="L298">
        <v>0</v>
      </c>
      <c r="M298" s="4">
        <v>38159</v>
      </c>
      <c r="N298" s="3">
        <f t="shared" si="12"/>
        <v>0.23585523729657487</v>
      </c>
      <c r="O298" s="3">
        <f t="shared" si="13"/>
        <v>0.26206137477397207</v>
      </c>
      <c r="P298" s="3">
        <f t="shared" si="14"/>
        <v>0.49791661207054694</v>
      </c>
    </row>
    <row r="299" spans="1:16">
      <c r="A299" t="s">
        <v>89</v>
      </c>
      <c r="B299" t="s">
        <v>89</v>
      </c>
      <c r="C299">
        <v>2014</v>
      </c>
      <c r="D299">
        <v>2</v>
      </c>
      <c r="E299">
        <v>0</v>
      </c>
      <c r="F299">
        <v>2</v>
      </c>
      <c r="G299">
        <v>11</v>
      </c>
      <c r="H299">
        <v>0</v>
      </c>
      <c r="I299">
        <v>11</v>
      </c>
      <c r="J299">
        <v>13</v>
      </c>
      <c r="K299">
        <v>13</v>
      </c>
      <c r="L299">
        <v>0</v>
      </c>
      <c r="M299" s="4">
        <v>38302</v>
      </c>
      <c r="N299" s="3">
        <f t="shared" si="12"/>
        <v>5.221659443371103E-2</v>
      </c>
      <c r="O299" s="3">
        <f t="shared" si="13"/>
        <v>0.28719126938541067</v>
      </c>
      <c r="P299" s="3">
        <f t="shared" si="14"/>
        <v>0.33940786381912169</v>
      </c>
    </row>
    <row r="300" spans="1:16">
      <c r="A300" t="s">
        <v>89</v>
      </c>
      <c r="B300" t="s">
        <v>89</v>
      </c>
      <c r="C300">
        <v>2015</v>
      </c>
      <c r="D300">
        <v>7</v>
      </c>
      <c r="E300">
        <v>1</v>
      </c>
      <c r="F300">
        <v>6</v>
      </c>
      <c r="G300">
        <v>7</v>
      </c>
      <c r="H300">
        <v>0</v>
      </c>
      <c r="I300">
        <v>7</v>
      </c>
      <c r="J300">
        <v>14</v>
      </c>
      <c r="K300">
        <v>13</v>
      </c>
      <c r="L300">
        <v>1</v>
      </c>
      <c r="M300" s="4">
        <v>38373</v>
      </c>
      <c r="N300" s="3">
        <f t="shared" si="12"/>
        <v>0.18241993068042636</v>
      </c>
      <c r="O300" s="3">
        <f t="shared" si="13"/>
        <v>0.18241993068042636</v>
      </c>
      <c r="P300" s="3">
        <f t="shared" si="14"/>
        <v>0.36483986136085272</v>
      </c>
    </row>
    <row r="301" spans="1:16">
      <c r="A301" t="s">
        <v>90</v>
      </c>
      <c r="B301" t="s">
        <v>90</v>
      </c>
      <c r="C301">
        <v>2012</v>
      </c>
      <c r="D301">
        <v>2</v>
      </c>
      <c r="E301">
        <v>0</v>
      </c>
      <c r="F301">
        <v>2</v>
      </c>
      <c r="G301">
        <v>2</v>
      </c>
      <c r="H301">
        <v>0</v>
      </c>
      <c r="I301">
        <v>2</v>
      </c>
      <c r="J301">
        <v>4</v>
      </c>
      <c r="K301">
        <v>4</v>
      </c>
      <c r="L301">
        <v>0</v>
      </c>
      <c r="M301" s="4">
        <v>9172</v>
      </c>
      <c r="N301" s="3">
        <f t="shared" si="12"/>
        <v>0.21805494984736154</v>
      </c>
      <c r="O301" s="3">
        <f t="shared" si="13"/>
        <v>0.21805494984736154</v>
      </c>
      <c r="P301" s="3">
        <f t="shared" si="14"/>
        <v>0.43610989969472308</v>
      </c>
    </row>
    <row r="302" spans="1:16">
      <c r="A302" t="s">
        <v>90</v>
      </c>
      <c r="B302" t="s">
        <v>90</v>
      </c>
      <c r="C302">
        <v>2013</v>
      </c>
      <c r="G302">
        <v>2</v>
      </c>
      <c r="H302">
        <v>0</v>
      </c>
      <c r="I302">
        <v>2</v>
      </c>
      <c r="J302">
        <v>2</v>
      </c>
      <c r="K302">
        <v>2</v>
      </c>
      <c r="L302">
        <v>0</v>
      </c>
      <c r="M302" s="4">
        <v>9023</v>
      </c>
      <c r="N302" s="3">
        <f t="shared" si="12"/>
        <v>0</v>
      </c>
      <c r="O302" s="3">
        <f t="shared" si="13"/>
        <v>0.22165576859137759</v>
      </c>
      <c r="P302" s="3">
        <f t="shared" si="14"/>
        <v>0.22165576859137759</v>
      </c>
    </row>
    <row r="303" spans="1:16">
      <c r="A303" t="s">
        <v>90</v>
      </c>
      <c r="B303" t="s">
        <v>90</v>
      </c>
      <c r="C303">
        <v>2014</v>
      </c>
      <c r="D303">
        <v>2</v>
      </c>
      <c r="E303">
        <v>0</v>
      </c>
      <c r="F303">
        <v>2</v>
      </c>
      <c r="G303">
        <v>1</v>
      </c>
      <c r="H303">
        <v>0</v>
      </c>
      <c r="I303">
        <v>1</v>
      </c>
      <c r="J303">
        <v>3</v>
      </c>
      <c r="K303">
        <v>3</v>
      </c>
      <c r="L303">
        <v>0</v>
      </c>
      <c r="M303" s="4">
        <v>9829</v>
      </c>
      <c r="N303" s="3">
        <f t="shared" si="12"/>
        <v>0.20347949944043137</v>
      </c>
      <c r="O303" s="3">
        <f t="shared" si="13"/>
        <v>0.10173974972021568</v>
      </c>
      <c r="P303" s="3">
        <f t="shared" si="14"/>
        <v>0.30521924916064708</v>
      </c>
    </row>
    <row r="304" spans="1:16">
      <c r="A304" t="s">
        <v>90</v>
      </c>
      <c r="B304" t="s">
        <v>90</v>
      </c>
      <c r="C304">
        <v>2015</v>
      </c>
      <c r="D304">
        <v>2</v>
      </c>
      <c r="E304">
        <v>0</v>
      </c>
      <c r="F304">
        <v>2</v>
      </c>
      <c r="J304">
        <v>2</v>
      </c>
      <c r="K304">
        <v>2</v>
      </c>
      <c r="L304">
        <v>0</v>
      </c>
      <c r="M304" s="4">
        <v>9802</v>
      </c>
      <c r="N304" s="3">
        <f t="shared" si="12"/>
        <v>0.20403999183840033</v>
      </c>
      <c r="O304" s="3">
        <f t="shared" si="13"/>
        <v>0</v>
      </c>
      <c r="P304" s="3">
        <f t="shared" si="14"/>
        <v>0.20403999183840033</v>
      </c>
    </row>
    <row r="305" spans="1:16">
      <c r="A305" t="s">
        <v>91</v>
      </c>
      <c r="B305" t="s">
        <v>91</v>
      </c>
      <c r="C305">
        <v>2012</v>
      </c>
      <c r="D305">
        <v>12</v>
      </c>
      <c r="E305">
        <v>1</v>
      </c>
      <c r="F305">
        <v>11</v>
      </c>
      <c r="G305">
        <v>24</v>
      </c>
      <c r="H305">
        <v>1</v>
      </c>
      <c r="I305">
        <v>22</v>
      </c>
      <c r="J305">
        <v>36</v>
      </c>
      <c r="K305">
        <v>33</v>
      </c>
      <c r="L305">
        <v>2</v>
      </c>
      <c r="M305" s="4">
        <v>24959</v>
      </c>
      <c r="N305" s="3">
        <f t="shared" si="12"/>
        <v>0.48078849312873112</v>
      </c>
      <c r="O305" s="3">
        <f t="shared" si="13"/>
        <v>0.96157698625746224</v>
      </c>
      <c r="P305" s="3">
        <f t="shared" si="14"/>
        <v>1.4423654793861935</v>
      </c>
    </row>
    <row r="306" spans="1:16">
      <c r="A306" t="s">
        <v>91</v>
      </c>
      <c r="B306" t="s">
        <v>91</v>
      </c>
      <c r="C306">
        <v>2013</v>
      </c>
      <c r="D306">
        <v>4</v>
      </c>
      <c r="E306">
        <v>0</v>
      </c>
      <c r="F306">
        <v>4</v>
      </c>
      <c r="G306">
        <v>28</v>
      </c>
      <c r="H306">
        <v>3</v>
      </c>
      <c r="I306">
        <v>24</v>
      </c>
      <c r="J306">
        <v>32</v>
      </c>
      <c r="K306">
        <v>28</v>
      </c>
      <c r="L306">
        <v>3</v>
      </c>
      <c r="M306" s="4">
        <v>24771</v>
      </c>
      <c r="N306" s="3">
        <f t="shared" si="12"/>
        <v>0.16147914900488475</v>
      </c>
      <c r="O306" s="3">
        <f t="shared" si="13"/>
        <v>1.1303540430341932</v>
      </c>
      <c r="P306" s="3">
        <f t="shared" si="14"/>
        <v>1.291833192039078</v>
      </c>
    </row>
    <row r="307" spans="1:16">
      <c r="A307" t="s">
        <v>91</v>
      </c>
      <c r="B307" t="s">
        <v>91</v>
      </c>
      <c r="C307">
        <v>2014</v>
      </c>
      <c r="D307">
        <v>7</v>
      </c>
      <c r="E307">
        <v>0</v>
      </c>
      <c r="F307">
        <v>7</v>
      </c>
      <c r="G307">
        <v>18</v>
      </c>
      <c r="H307">
        <v>0</v>
      </c>
      <c r="I307">
        <v>17</v>
      </c>
      <c r="J307">
        <v>25</v>
      </c>
      <c r="K307">
        <v>24</v>
      </c>
      <c r="L307">
        <v>0</v>
      </c>
      <c r="M307" s="4">
        <v>25225</v>
      </c>
      <c r="N307" s="3">
        <f t="shared" si="12"/>
        <v>0.27750247770069381</v>
      </c>
      <c r="O307" s="3">
        <f t="shared" si="13"/>
        <v>0.71357779980178393</v>
      </c>
      <c r="P307" s="3">
        <f t="shared" si="14"/>
        <v>0.99108027750247762</v>
      </c>
    </row>
    <row r="308" spans="1:16">
      <c r="A308" t="s">
        <v>91</v>
      </c>
      <c r="B308" t="s">
        <v>91</v>
      </c>
      <c r="C308">
        <v>2015</v>
      </c>
      <c r="D308">
        <v>8</v>
      </c>
      <c r="E308">
        <v>0</v>
      </c>
      <c r="F308">
        <v>8</v>
      </c>
      <c r="G308">
        <v>23</v>
      </c>
      <c r="H308">
        <v>1</v>
      </c>
      <c r="I308">
        <v>21</v>
      </c>
      <c r="J308">
        <v>31</v>
      </c>
      <c r="K308">
        <v>29</v>
      </c>
      <c r="L308">
        <v>1</v>
      </c>
      <c r="M308" s="4">
        <v>25773</v>
      </c>
      <c r="N308" s="3">
        <f t="shared" si="12"/>
        <v>0.31040235905792884</v>
      </c>
      <c r="O308" s="3">
        <f t="shared" si="13"/>
        <v>0.89240678229154546</v>
      </c>
      <c r="P308" s="3">
        <f t="shared" si="14"/>
        <v>1.2028091413494741</v>
      </c>
    </row>
    <row r="309" spans="1:16">
      <c r="A309" t="s">
        <v>92</v>
      </c>
      <c r="B309" t="s">
        <v>93</v>
      </c>
      <c r="C309">
        <v>2012</v>
      </c>
      <c r="D309">
        <v>2</v>
      </c>
      <c r="E309">
        <v>0</v>
      </c>
      <c r="F309">
        <v>2</v>
      </c>
      <c r="G309">
        <v>1</v>
      </c>
      <c r="H309">
        <v>0</v>
      </c>
      <c r="I309">
        <v>1</v>
      </c>
      <c r="J309">
        <v>3</v>
      </c>
      <c r="K309">
        <v>3</v>
      </c>
      <c r="L309">
        <v>0</v>
      </c>
      <c r="M309" s="4">
        <v>8573</v>
      </c>
      <c r="N309" s="3">
        <f t="shared" si="12"/>
        <v>0.23329056339671062</v>
      </c>
      <c r="O309" s="3">
        <f t="shared" si="13"/>
        <v>0.11664528169835531</v>
      </c>
      <c r="P309" s="3">
        <f t="shared" si="14"/>
        <v>0.34993584509506592</v>
      </c>
    </row>
    <row r="310" spans="1:16">
      <c r="A310" t="s">
        <v>92</v>
      </c>
      <c r="B310" t="s">
        <v>93</v>
      </c>
      <c r="C310">
        <v>2013</v>
      </c>
      <c r="D310">
        <v>3</v>
      </c>
      <c r="E310">
        <v>0</v>
      </c>
      <c r="F310">
        <v>3</v>
      </c>
      <c r="G310">
        <v>2</v>
      </c>
      <c r="H310">
        <v>0</v>
      </c>
      <c r="I310">
        <v>2</v>
      </c>
      <c r="J310">
        <v>5</v>
      </c>
      <c r="K310">
        <v>5</v>
      </c>
      <c r="L310">
        <v>0</v>
      </c>
      <c r="M310" s="4">
        <v>8624</v>
      </c>
      <c r="N310" s="3">
        <f t="shared" si="12"/>
        <v>0.34786641929499074</v>
      </c>
      <c r="O310" s="3">
        <f t="shared" si="13"/>
        <v>0.23191094619666047</v>
      </c>
      <c r="P310" s="3">
        <f t="shared" si="14"/>
        <v>0.57977736549165126</v>
      </c>
    </row>
    <row r="311" spans="1:16">
      <c r="A311" t="s">
        <v>92</v>
      </c>
      <c r="B311" t="s">
        <v>93</v>
      </c>
      <c r="C311">
        <v>2014</v>
      </c>
      <c r="D311">
        <v>3</v>
      </c>
      <c r="E311">
        <v>0</v>
      </c>
      <c r="F311">
        <v>2</v>
      </c>
      <c r="G311">
        <v>8</v>
      </c>
      <c r="H311">
        <v>1</v>
      </c>
      <c r="I311">
        <v>7</v>
      </c>
      <c r="J311">
        <v>11</v>
      </c>
      <c r="K311">
        <v>9</v>
      </c>
      <c r="L311">
        <v>1</v>
      </c>
      <c r="M311" s="4">
        <v>8656</v>
      </c>
      <c r="N311" s="3">
        <f t="shared" si="12"/>
        <v>0.34658040665434381</v>
      </c>
      <c r="O311" s="3">
        <f t="shared" si="13"/>
        <v>0.92421441774491686</v>
      </c>
      <c r="P311" s="3">
        <f t="shared" si="14"/>
        <v>1.2707948243992606</v>
      </c>
    </row>
    <row r="312" spans="1:16">
      <c r="A312" t="s">
        <v>92</v>
      </c>
      <c r="B312" t="s">
        <v>93</v>
      </c>
      <c r="C312">
        <v>2015</v>
      </c>
      <c r="D312">
        <v>5</v>
      </c>
      <c r="E312">
        <v>0</v>
      </c>
      <c r="F312">
        <v>5</v>
      </c>
      <c r="G312">
        <v>3</v>
      </c>
      <c r="H312">
        <v>0</v>
      </c>
      <c r="I312">
        <v>3</v>
      </c>
      <c r="J312">
        <v>8</v>
      </c>
      <c r="K312">
        <v>8</v>
      </c>
      <c r="L312">
        <v>0</v>
      </c>
      <c r="M312" s="4">
        <v>8649</v>
      </c>
      <c r="N312" s="3">
        <f t="shared" si="12"/>
        <v>0.57810151462596826</v>
      </c>
      <c r="O312" s="3">
        <f t="shared" si="13"/>
        <v>0.34686090877558101</v>
      </c>
      <c r="P312" s="3">
        <f t="shared" si="14"/>
        <v>0.92496242340154922</v>
      </c>
    </row>
    <row r="313" spans="1:16">
      <c r="A313" t="s">
        <v>94</v>
      </c>
      <c r="B313" t="s">
        <v>94</v>
      </c>
      <c r="C313">
        <v>2012</v>
      </c>
      <c r="D313">
        <v>1</v>
      </c>
      <c r="E313">
        <v>0</v>
      </c>
      <c r="F313">
        <v>1</v>
      </c>
      <c r="J313">
        <v>1</v>
      </c>
      <c r="K313">
        <v>1</v>
      </c>
      <c r="L313">
        <v>0</v>
      </c>
      <c r="M313" s="4">
        <v>7451</v>
      </c>
      <c r="N313" s="3">
        <f t="shared" si="12"/>
        <v>0.13421017313112335</v>
      </c>
      <c r="O313" s="3">
        <f t="shared" si="13"/>
        <v>0</v>
      </c>
      <c r="P313" s="3">
        <f t="shared" si="14"/>
        <v>0.13421017313112335</v>
      </c>
    </row>
    <row r="314" spans="1:16">
      <c r="A314" t="s">
        <v>94</v>
      </c>
      <c r="B314" t="s">
        <v>94</v>
      </c>
      <c r="C314">
        <v>2013</v>
      </c>
      <c r="D314">
        <v>1</v>
      </c>
      <c r="E314">
        <v>0</v>
      </c>
      <c r="F314">
        <v>1</v>
      </c>
      <c r="J314">
        <v>1</v>
      </c>
      <c r="K314">
        <v>1</v>
      </c>
      <c r="L314">
        <v>0</v>
      </c>
      <c r="M314" s="4">
        <v>7937</v>
      </c>
      <c r="N314" s="3">
        <f t="shared" si="12"/>
        <v>0.12599218848431396</v>
      </c>
      <c r="O314" s="3">
        <f t="shared" si="13"/>
        <v>0</v>
      </c>
      <c r="P314" s="3">
        <f t="shared" si="14"/>
        <v>0.12599218848431396</v>
      </c>
    </row>
    <row r="315" spans="1:16">
      <c r="A315" t="s">
        <v>94</v>
      </c>
      <c r="B315" t="s">
        <v>94</v>
      </c>
      <c r="C315">
        <v>2015</v>
      </c>
      <c r="D315">
        <v>1</v>
      </c>
      <c r="E315">
        <v>0</v>
      </c>
      <c r="F315">
        <v>1</v>
      </c>
      <c r="J315">
        <v>1</v>
      </c>
      <c r="K315">
        <v>1</v>
      </c>
      <c r="L315">
        <v>0</v>
      </c>
      <c r="M315" s="4">
        <v>7634</v>
      </c>
      <c r="N315" s="3">
        <f t="shared" si="12"/>
        <v>0.13099292638197538</v>
      </c>
      <c r="O315" s="3">
        <f t="shared" si="13"/>
        <v>0</v>
      </c>
      <c r="P315" s="3">
        <f t="shared" si="14"/>
        <v>0.13099292638197538</v>
      </c>
    </row>
    <row r="316" spans="1:16">
      <c r="A316" t="s">
        <v>95</v>
      </c>
      <c r="B316" t="s">
        <v>96</v>
      </c>
      <c r="C316">
        <v>2012</v>
      </c>
      <c r="D316">
        <v>3</v>
      </c>
      <c r="E316">
        <v>0</v>
      </c>
      <c r="F316">
        <v>3</v>
      </c>
      <c r="G316">
        <v>8</v>
      </c>
      <c r="H316">
        <v>0</v>
      </c>
      <c r="I316">
        <v>8</v>
      </c>
      <c r="J316">
        <v>11</v>
      </c>
      <c r="K316">
        <v>11</v>
      </c>
      <c r="L316">
        <v>0</v>
      </c>
      <c r="M316" s="4">
        <v>14341</v>
      </c>
      <c r="N316" s="3">
        <f t="shared" si="12"/>
        <v>0.20919043302419635</v>
      </c>
      <c r="O316" s="3">
        <f t="shared" si="13"/>
        <v>0.55784115473119034</v>
      </c>
      <c r="P316" s="3">
        <f t="shared" si="14"/>
        <v>0.7670315877553866</v>
      </c>
    </row>
    <row r="317" spans="1:16">
      <c r="A317" t="s">
        <v>95</v>
      </c>
      <c r="B317" t="s">
        <v>96</v>
      </c>
      <c r="C317">
        <v>2013</v>
      </c>
      <c r="D317">
        <v>1</v>
      </c>
      <c r="E317">
        <v>0</v>
      </c>
      <c r="F317">
        <v>0</v>
      </c>
      <c r="G317">
        <v>6</v>
      </c>
      <c r="H317">
        <v>0</v>
      </c>
      <c r="I317">
        <v>6</v>
      </c>
      <c r="J317">
        <v>7</v>
      </c>
      <c r="K317">
        <v>6</v>
      </c>
      <c r="L317">
        <v>0</v>
      </c>
      <c r="M317" s="4">
        <v>14350</v>
      </c>
      <c r="N317" s="3">
        <f t="shared" si="12"/>
        <v>6.968641114982578E-2</v>
      </c>
      <c r="O317" s="3">
        <f t="shared" si="13"/>
        <v>0.41811846689895471</v>
      </c>
      <c r="P317" s="3">
        <f t="shared" si="14"/>
        <v>0.48780487804878048</v>
      </c>
    </row>
    <row r="318" spans="1:16">
      <c r="A318" t="s">
        <v>95</v>
      </c>
      <c r="B318" t="s">
        <v>96</v>
      </c>
      <c r="C318">
        <v>2014</v>
      </c>
      <c r="D318">
        <v>2</v>
      </c>
      <c r="E318">
        <v>0</v>
      </c>
      <c r="F318">
        <v>2</v>
      </c>
      <c r="G318">
        <v>1</v>
      </c>
      <c r="H318">
        <v>1</v>
      </c>
      <c r="I318">
        <v>0</v>
      </c>
      <c r="J318">
        <v>3</v>
      </c>
      <c r="K318">
        <v>2</v>
      </c>
      <c r="L318">
        <v>1</v>
      </c>
      <c r="M318" s="4">
        <v>14102</v>
      </c>
      <c r="N318" s="3">
        <f t="shared" si="12"/>
        <v>0.14182385477237272</v>
      </c>
      <c r="O318" s="3">
        <f t="shared" si="13"/>
        <v>7.091192738618636E-2</v>
      </c>
      <c r="P318" s="3">
        <f t="shared" si="14"/>
        <v>0.21273578215855907</v>
      </c>
    </row>
    <row r="319" spans="1:16">
      <c r="A319" t="s">
        <v>95</v>
      </c>
      <c r="B319" t="s">
        <v>96</v>
      </c>
      <c r="C319">
        <v>2015</v>
      </c>
      <c r="D319">
        <v>1</v>
      </c>
      <c r="E319">
        <v>0</v>
      </c>
      <c r="F319">
        <v>1</v>
      </c>
      <c r="G319">
        <v>2</v>
      </c>
      <c r="H319">
        <v>0</v>
      </c>
      <c r="I319">
        <v>2</v>
      </c>
      <c r="J319">
        <v>3</v>
      </c>
      <c r="K319">
        <v>3</v>
      </c>
      <c r="L319">
        <v>0</v>
      </c>
      <c r="M319" s="4">
        <v>14195</v>
      </c>
      <c r="N319" s="3">
        <f t="shared" si="12"/>
        <v>7.0447340612891873E-2</v>
      </c>
      <c r="O319" s="3">
        <f t="shared" si="13"/>
        <v>0.14089468122578375</v>
      </c>
      <c r="P319" s="3">
        <f t="shared" si="14"/>
        <v>0.21134202183867559</v>
      </c>
    </row>
    <row r="320" spans="1:16">
      <c r="A320" t="s">
        <v>97</v>
      </c>
      <c r="B320" t="s">
        <v>97</v>
      </c>
      <c r="C320">
        <v>2012</v>
      </c>
      <c r="D320">
        <v>2</v>
      </c>
      <c r="E320">
        <v>0</v>
      </c>
      <c r="F320">
        <v>2</v>
      </c>
      <c r="G320">
        <v>4</v>
      </c>
      <c r="H320">
        <v>0</v>
      </c>
      <c r="I320">
        <v>4</v>
      </c>
      <c r="J320">
        <v>6</v>
      </c>
      <c r="K320">
        <v>6</v>
      </c>
      <c r="L320">
        <v>0</v>
      </c>
      <c r="M320" s="4">
        <v>14355</v>
      </c>
      <c r="N320" s="3">
        <f t="shared" si="12"/>
        <v>0.13932427725531174</v>
      </c>
      <c r="O320" s="3">
        <f t="shared" si="13"/>
        <v>0.27864855451062348</v>
      </c>
      <c r="P320" s="3">
        <f t="shared" si="14"/>
        <v>0.41797283176593525</v>
      </c>
    </row>
    <row r="321" spans="1:16">
      <c r="A321" t="s">
        <v>97</v>
      </c>
      <c r="B321" t="s">
        <v>97</v>
      </c>
      <c r="C321">
        <v>2013</v>
      </c>
      <c r="D321">
        <v>3</v>
      </c>
      <c r="E321">
        <v>0</v>
      </c>
      <c r="F321">
        <v>3</v>
      </c>
      <c r="G321">
        <v>1</v>
      </c>
      <c r="H321">
        <v>1</v>
      </c>
      <c r="I321">
        <v>0</v>
      </c>
      <c r="J321">
        <v>4</v>
      </c>
      <c r="K321">
        <v>3</v>
      </c>
      <c r="L321">
        <v>1</v>
      </c>
      <c r="M321" s="4">
        <v>14367</v>
      </c>
      <c r="N321" s="3">
        <f t="shared" si="12"/>
        <v>0.20881186051367717</v>
      </c>
      <c r="O321" s="3">
        <f t="shared" si="13"/>
        <v>6.9603953504559057E-2</v>
      </c>
      <c r="P321" s="3">
        <f t="shared" si="14"/>
        <v>0.27841581401823623</v>
      </c>
    </row>
    <row r="322" spans="1:16">
      <c r="A322" t="s">
        <v>97</v>
      </c>
      <c r="B322" t="s">
        <v>97</v>
      </c>
      <c r="C322">
        <v>2014</v>
      </c>
      <c r="D322">
        <v>6</v>
      </c>
      <c r="E322">
        <v>0</v>
      </c>
      <c r="F322">
        <v>6</v>
      </c>
      <c r="G322">
        <v>2</v>
      </c>
      <c r="H322">
        <v>0</v>
      </c>
      <c r="I322">
        <v>2</v>
      </c>
      <c r="J322">
        <v>8</v>
      </c>
      <c r="K322">
        <v>8</v>
      </c>
      <c r="L322">
        <v>0</v>
      </c>
      <c r="M322" s="4">
        <v>14117</v>
      </c>
      <c r="N322" s="3">
        <f t="shared" si="12"/>
        <v>0.42501948005950274</v>
      </c>
      <c r="O322" s="3">
        <f t="shared" si="13"/>
        <v>0.14167316001983427</v>
      </c>
      <c r="P322" s="3">
        <f t="shared" si="14"/>
        <v>0.56669264007933706</v>
      </c>
    </row>
    <row r="323" spans="1:16">
      <c r="A323" t="s">
        <v>97</v>
      </c>
      <c r="B323" t="s">
        <v>97</v>
      </c>
      <c r="C323">
        <v>2015</v>
      </c>
      <c r="D323">
        <v>1</v>
      </c>
      <c r="E323">
        <v>0</v>
      </c>
      <c r="F323">
        <v>1</v>
      </c>
      <c r="G323">
        <v>5</v>
      </c>
      <c r="H323">
        <v>0</v>
      </c>
      <c r="I323">
        <v>5</v>
      </c>
      <c r="J323">
        <v>6</v>
      </c>
      <c r="K323">
        <v>6</v>
      </c>
      <c r="L323">
        <v>0</v>
      </c>
      <c r="M323" s="4">
        <v>13933</v>
      </c>
      <c r="N323" s="3">
        <f t="shared" ref="N323:N386" si="15">SUM((D323/M323)*1000)</f>
        <v>7.1772051962965613E-2</v>
      </c>
      <c r="O323" s="3">
        <f t="shared" ref="O323:O386" si="16">SUM((G323/M323)*1000)</f>
        <v>0.35886025981482811</v>
      </c>
      <c r="P323" s="3">
        <f t="shared" ref="P323:P386" si="17">SUM((J323/M323)*1000)</f>
        <v>0.43063231177779371</v>
      </c>
    </row>
    <row r="324" spans="1:16">
      <c r="A324" t="s">
        <v>98</v>
      </c>
      <c r="B324" t="s">
        <v>98</v>
      </c>
      <c r="C324">
        <v>2012</v>
      </c>
      <c r="D324">
        <v>10</v>
      </c>
      <c r="E324">
        <v>0</v>
      </c>
      <c r="F324">
        <v>10</v>
      </c>
      <c r="G324">
        <v>8</v>
      </c>
      <c r="H324">
        <v>1</v>
      </c>
      <c r="I324">
        <v>7</v>
      </c>
      <c r="J324">
        <v>18</v>
      </c>
      <c r="K324">
        <v>17</v>
      </c>
      <c r="L324">
        <v>1</v>
      </c>
      <c r="M324" s="4">
        <v>29909</v>
      </c>
      <c r="N324" s="3">
        <f t="shared" si="15"/>
        <v>0.33434752081313318</v>
      </c>
      <c r="O324" s="3">
        <f t="shared" si="16"/>
        <v>0.26747801665050652</v>
      </c>
      <c r="P324" s="3">
        <f t="shared" si="17"/>
        <v>0.60182553746363976</v>
      </c>
    </row>
    <row r="325" spans="1:16">
      <c r="A325" t="s">
        <v>98</v>
      </c>
      <c r="B325" t="s">
        <v>98</v>
      </c>
      <c r="C325">
        <v>2013</v>
      </c>
      <c r="D325">
        <v>10</v>
      </c>
      <c r="E325">
        <v>0</v>
      </c>
      <c r="F325">
        <v>10</v>
      </c>
      <c r="G325">
        <v>12</v>
      </c>
      <c r="H325">
        <v>0</v>
      </c>
      <c r="I325">
        <v>12</v>
      </c>
      <c r="J325">
        <v>22</v>
      </c>
      <c r="K325">
        <v>22</v>
      </c>
      <c r="L325">
        <v>0</v>
      </c>
      <c r="M325" s="4">
        <v>29864</v>
      </c>
      <c r="N325" s="3">
        <f t="shared" si="15"/>
        <v>0.334851326011251</v>
      </c>
      <c r="O325" s="3">
        <f t="shared" si="16"/>
        <v>0.40182159121350119</v>
      </c>
      <c r="P325" s="3">
        <f t="shared" si="17"/>
        <v>0.73667291722475214</v>
      </c>
    </row>
    <row r="326" spans="1:16">
      <c r="A326" t="s">
        <v>98</v>
      </c>
      <c r="B326" t="s">
        <v>98</v>
      </c>
      <c r="C326">
        <v>2014</v>
      </c>
      <c r="D326">
        <v>7</v>
      </c>
      <c r="E326">
        <v>0</v>
      </c>
      <c r="F326">
        <v>7</v>
      </c>
      <c r="G326">
        <v>5</v>
      </c>
      <c r="H326">
        <v>0</v>
      </c>
      <c r="I326">
        <v>5</v>
      </c>
      <c r="J326">
        <v>12</v>
      </c>
      <c r="K326">
        <v>12</v>
      </c>
      <c r="L326">
        <v>0</v>
      </c>
      <c r="M326" s="4">
        <v>29819</v>
      </c>
      <c r="N326" s="3">
        <f t="shared" si="15"/>
        <v>0.23474965625943192</v>
      </c>
      <c r="O326" s="3">
        <f t="shared" si="16"/>
        <v>0.16767832589959422</v>
      </c>
      <c r="P326" s="3">
        <f t="shared" si="17"/>
        <v>0.40242798215902609</v>
      </c>
    </row>
    <row r="327" spans="1:16">
      <c r="A327" t="s">
        <v>98</v>
      </c>
      <c r="B327" t="s">
        <v>98</v>
      </c>
      <c r="C327">
        <v>2015</v>
      </c>
      <c r="D327">
        <v>5</v>
      </c>
      <c r="E327">
        <v>0</v>
      </c>
      <c r="F327">
        <v>5</v>
      </c>
      <c r="G327">
        <v>7</v>
      </c>
      <c r="H327">
        <v>0</v>
      </c>
      <c r="I327">
        <v>7</v>
      </c>
      <c r="J327">
        <v>12</v>
      </c>
      <c r="K327">
        <v>12</v>
      </c>
      <c r="L327">
        <v>0</v>
      </c>
      <c r="M327" s="4">
        <v>29789</v>
      </c>
      <c r="N327" s="3">
        <f t="shared" si="15"/>
        <v>0.16784719191647923</v>
      </c>
      <c r="O327" s="3">
        <f t="shared" si="16"/>
        <v>0.23498606868307093</v>
      </c>
      <c r="P327" s="3">
        <f t="shared" si="17"/>
        <v>0.40283326059955021</v>
      </c>
    </row>
    <row r="328" spans="1:16">
      <c r="A328" t="s">
        <v>99</v>
      </c>
      <c r="B328" t="s">
        <v>99</v>
      </c>
      <c r="C328">
        <v>2012</v>
      </c>
      <c r="D328">
        <v>3</v>
      </c>
      <c r="E328">
        <v>0</v>
      </c>
      <c r="F328">
        <v>3</v>
      </c>
      <c r="G328">
        <v>1</v>
      </c>
      <c r="H328">
        <v>0</v>
      </c>
      <c r="I328">
        <v>1</v>
      </c>
      <c r="J328">
        <v>4</v>
      </c>
      <c r="K328">
        <v>4</v>
      </c>
      <c r="L328">
        <v>0</v>
      </c>
      <c r="M328" s="4">
        <v>5396</v>
      </c>
      <c r="N328" s="3">
        <f t="shared" si="15"/>
        <v>0.55596738324684947</v>
      </c>
      <c r="O328" s="3">
        <f t="shared" si="16"/>
        <v>0.18532246108228317</v>
      </c>
      <c r="P328" s="3">
        <f t="shared" si="17"/>
        <v>0.7412898443291327</v>
      </c>
    </row>
    <row r="329" spans="1:16">
      <c r="A329" t="s">
        <v>99</v>
      </c>
      <c r="B329" t="s">
        <v>99</v>
      </c>
      <c r="C329">
        <v>2013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1</v>
      </c>
      <c r="J329">
        <v>2</v>
      </c>
      <c r="K329">
        <v>2</v>
      </c>
      <c r="L329">
        <v>0</v>
      </c>
      <c r="M329" s="4">
        <v>5366</v>
      </c>
      <c r="N329" s="3">
        <f t="shared" si="15"/>
        <v>0.18635855385762207</v>
      </c>
      <c r="O329" s="3">
        <f t="shared" si="16"/>
        <v>0.18635855385762207</v>
      </c>
      <c r="P329" s="3">
        <f t="shared" si="17"/>
        <v>0.37271710771524413</v>
      </c>
    </row>
    <row r="330" spans="1:16">
      <c r="A330" t="s">
        <v>99</v>
      </c>
      <c r="B330" t="s">
        <v>99</v>
      </c>
      <c r="C330">
        <v>2014</v>
      </c>
      <c r="D330">
        <v>1</v>
      </c>
      <c r="E330">
        <v>0</v>
      </c>
      <c r="F330">
        <v>1</v>
      </c>
      <c r="G330">
        <v>2</v>
      </c>
      <c r="H330">
        <v>1</v>
      </c>
      <c r="I330">
        <v>1</v>
      </c>
      <c r="J330">
        <v>3</v>
      </c>
      <c r="K330">
        <v>2</v>
      </c>
      <c r="L330">
        <v>1</v>
      </c>
      <c r="M330" s="4">
        <v>5400</v>
      </c>
      <c r="N330" s="3">
        <f t="shared" si="15"/>
        <v>0.18518518518518517</v>
      </c>
      <c r="O330" s="3">
        <f t="shared" si="16"/>
        <v>0.37037037037037035</v>
      </c>
      <c r="P330" s="3">
        <f t="shared" si="17"/>
        <v>0.55555555555555558</v>
      </c>
    </row>
    <row r="331" spans="1:16">
      <c r="A331" t="s">
        <v>99</v>
      </c>
      <c r="B331" t="s">
        <v>99</v>
      </c>
      <c r="C331">
        <v>2015</v>
      </c>
      <c r="D331">
        <v>2</v>
      </c>
      <c r="E331">
        <v>0</v>
      </c>
      <c r="F331">
        <v>2</v>
      </c>
      <c r="G331">
        <v>1</v>
      </c>
      <c r="H331">
        <v>0</v>
      </c>
      <c r="I331">
        <v>1</v>
      </c>
      <c r="J331">
        <v>3</v>
      </c>
      <c r="K331">
        <v>3</v>
      </c>
      <c r="L331">
        <v>0</v>
      </c>
      <c r="M331" s="4">
        <v>5391</v>
      </c>
      <c r="N331" s="3">
        <f t="shared" si="15"/>
        <v>0.37098868484511222</v>
      </c>
      <c r="O331" s="3">
        <f t="shared" si="16"/>
        <v>0.18549434242255611</v>
      </c>
      <c r="P331" s="3">
        <f t="shared" si="17"/>
        <v>0.55648302726766841</v>
      </c>
    </row>
    <row r="332" spans="1:16">
      <c r="A332" t="s">
        <v>100</v>
      </c>
      <c r="B332" t="s">
        <v>100</v>
      </c>
      <c r="C332">
        <v>2012</v>
      </c>
      <c r="D332">
        <v>3</v>
      </c>
      <c r="E332">
        <v>0</v>
      </c>
      <c r="F332">
        <v>3</v>
      </c>
      <c r="G332">
        <v>3</v>
      </c>
      <c r="H332">
        <v>0</v>
      </c>
      <c r="I332">
        <v>3</v>
      </c>
      <c r="J332">
        <v>6</v>
      </c>
      <c r="K332">
        <v>6</v>
      </c>
      <c r="L332">
        <v>0</v>
      </c>
      <c r="M332" s="4">
        <v>8136</v>
      </c>
      <c r="N332" s="3">
        <f t="shared" si="15"/>
        <v>0.36873156342182889</v>
      </c>
      <c r="O332" s="3">
        <f t="shared" si="16"/>
        <v>0.36873156342182889</v>
      </c>
      <c r="P332" s="3">
        <f t="shared" si="17"/>
        <v>0.73746312684365778</v>
      </c>
    </row>
    <row r="333" spans="1:16">
      <c r="A333" t="s">
        <v>100</v>
      </c>
      <c r="B333" t="s">
        <v>100</v>
      </c>
      <c r="C333">
        <v>2013</v>
      </c>
      <c r="D333">
        <v>2</v>
      </c>
      <c r="E333">
        <v>0</v>
      </c>
      <c r="F333">
        <v>2</v>
      </c>
      <c r="G333">
        <v>2</v>
      </c>
      <c r="H333">
        <v>0</v>
      </c>
      <c r="I333">
        <v>2</v>
      </c>
      <c r="J333">
        <v>4</v>
      </c>
      <c r="K333">
        <v>4</v>
      </c>
      <c r="L333">
        <v>0</v>
      </c>
      <c r="M333" s="4">
        <v>8172</v>
      </c>
      <c r="N333" s="3">
        <f t="shared" si="15"/>
        <v>0.2447381302006853</v>
      </c>
      <c r="O333" s="3">
        <f t="shared" si="16"/>
        <v>0.2447381302006853</v>
      </c>
      <c r="P333" s="3">
        <f t="shared" si="17"/>
        <v>0.4894762604013706</v>
      </c>
    </row>
    <row r="334" spans="1:16">
      <c r="A334" t="s">
        <v>100</v>
      </c>
      <c r="B334" t="s">
        <v>100</v>
      </c>
      <c r="C334">
        <v>2014</v>
      </c>
      <c r="D334">
        <v>3</v>
      </c>
      <c r="E334">
        <v>0</v>
      </c>
      <c r="F334">
        <v>2</v>
      </c>
      <c r="G334">
        <v>5</v>
      </c>
      <c r="H334">
        <v>0</v>
      </c>
      <c r="I334">
        <v>5</v>
      </c>
      <c r="J334">
        <v>8</v>
      </c>
      <c r="K334">
        <v>7</v>
      </c>
      <c r="L334">
        <v>0</v>
      </c>
      <c r="M334" s="4">
        <v>8192</v>
      </c>
      <c r="N334" s="3">
        <f t="shared" si="15"/>
        <v>0.3662109375</v>
      </c>
      <c r="O334" s="3">
        <f t="shared" si="16"/>
        <v>0.6103515625</v>
      </c>
      <c r="P334" s="3">
        <f t="shared" si="17"/>
        <v>0.9765625</v>
      </c>
    </row>
    <row r="335" spans="1:16">
      <c r="A335" t="s">
        <v>100</v>
      </c>
      <c r="B335" t="s">
        <v>100</v>
      </c>
      <c r="C335">
        <v>2015</v>
      </c>
      <c r="D335">
        <v>1</v>
      </c>
      <c r="E335">
        <v>0</v>
      </c>
      <c r="F335">
        <v>1</v>
      </c>
      <c r="G335">
        <v>1</v>
      </c>
      <c r="H335">
        <v>1</v>
      </c>
      <c r="I335">
        <v>0</v>
      </c>
      <c r="J335">
        <v>2</v>
      </c>
      <c r="K335">
        <v>1</v>
      </c>
      <c r="L335">
        <v>1</v>
      </c>
      <c r="M335" s="4">
        <v>8190</v>
      </c>
      <c r="N335" s="3">
        <f t="shared" si="15"/>
        <v>0.1221001221001221</v>
      </c>
      <c r="O335" s="3">
        <f t="shared" si="16"/>
        <v>0.1221001221001221</v>
      </c>
      <c r="P335" s="3">
        <f t="shared" si="17"/>
        <v>0.24420024420024419</v>
      </c>
    </row>
    <row r="336" spans="1:16">
      <c r="A336" t="s">
        <v>101</v>
      </c>
      <c r="B336" t="s">
        <v>101</v>
      </c>
      <c r="C336">
        <v>2012</v>
      </c>
      <c r="D336">
        <v>2</v>
      </c>
      <c r="E336">
        <v>0</v>
      </c>
      <c r="F336">
        <v>2</v>
      </c>
      <c r="G336">
        <v>4</v>
      </c>
      <c r="H336">
        <v>0</v>
      </c>
      <c r="I336">
        <v>4</v>
      </c>
      <c r="J336">
        <v>6</v>
      </c>
      <c r="K336">
        <v>6</v>
      </c>
      <c r="L336">
        <v>0</v>
      </c>
      <c r="M336" s="4">
        <v>16594</v>
      </c>
      <c r="N336" s="3">
        <f t="shared" si="15"/>
        <v>0.12052549114137641</v>
      </c>
      <c r="O336" s="3">
        <f t="shared" si="16"/>
        <v>0.24105098228275282</v>
      </c>
      <c r="P336" s="3">
        <f t="shared" si="17"/>
        <v>0.36157647342412924</v>
      </c>
    </row>
    <row r="337" spans="1:16">
      <c r="A337" t="s">
        <v>101</v>
      </c>
      <c r="B337" t="s">
        <v>101</v>
      </c>
      <c r="C337">
        <v>2013</v>
      </c>
      <c r="D337">
        <v>4</v>
      </c>
      <c r="E337">
        <v>0</v>
      </c>
      <c r="F337">
        <v>4</v>
      </c>
      <c r="G337">
        <v>4</v>
      </c>
      <c r="H337">
        <v>0</v>
      </c>
      <c r="I337">
        <v>4</v>
      </c>
      <c r="J337">
        <v>8</v>
      </c>
      <c r="K337">
        <v>8</v>
      </c>
      <c r="L337">
        <v>0</v>
      </c>
      <c r="M337" s="4">
        <v>16637</v>
      </c>
      <c r="N337" s="3">
        <f t="shared" si="15"/>
        <v>0.24042796177195408</v>
      </c>
      <c r="O337" s="3">
        <f t="shared" si="16"/>
        <v>0.24042796177195408</v>
      </c>
      <c r="P337" s="3">
        <f t="shared" si="17"/>
        <v>0.48085592354390816</v>
      </c>
    </row>
    <row r="338" spans="1:16">
      <c r="A338" t="s">
        <v>101</v>
      </c>
      <c r="B338" t="s">
        <v>101</v>
      </c>
      <c r="C338">
        <v>2014</v>
      </c>
      <c r="D338">
        <v>2</v>
      </c>
      <c r="E338">
        <v>0</v>
      </c>
      <c r="F338">
        <v>2</v>
      </c>
      <c r="G338">
        <v>2</v>
      </c>
      <c r="H338">
        <v>0</v>
      </c>
      <c r="I338">
        <v>2</v>
      </c>
      <c r="J338">
        <v>4</v>
      </c>
      <c r="K338">
        <v>4</v>
      </c>
      <c r="L338">
        <v>0</v>
      </c>
      <c r="M338" s="4">
        <v>16898</v>
      </c>
      <c r="N338" s="3">
        <f t="shared" si="15"/>
        <v>0.11835720203574387</v>
      </c>
      <c r="O338" s="3">
        <f t="shared" si="16"/>
        <v>0.11835720203574387</v>
      </c>
      <c r="P338" s="3">
        <f t="shared" si="17"/>
        <v>0.23671440407148775</v>
      </c>
    </row>
    <row r="339" spans="1:16">
      <c r="A339" t="s">
        <v>101</v>
      </c>
      <c r="B339" t="s">
        <v>101</v>
      </c>
      <c r="C339">
        <v>2015</v>
      </c>
      <c r="D339">
        <v>1</v>
      </c>
      <c r="E339">
        <v>0</v>
      </c>
      <c r="F339">
        <v>1</v>
      </c>
      <c r="G339">
        <v>7</v>
      </c>
      <c r="H339">
        <v>0</v>
      </c>
      <c r="I339">
        <v>7</v>
      </c>
      <c r="J339">
        <v>8</v>
      </c>
      <c r="K339">
        <v>8</v>
      </c>
      <c r="L339">
        <v>0</v>
      </c>
      <c r="M339" s="4">
        <v>17308</v>
      </c>
      <c r="N339" s="3">
        <f t="shared" si="15"/>
        <v>5.7776750635544258E-2</v>
      </c>
      <c r="O339" s="3">
        <f t="shared" si="16"/>
        <v>0.40443725444880979</v>
      </c>
      <c r="P339" s="3">
        <f t="shared" si="17"/>
        <v>0.46221400508435406</v>
      </c>
    </row>
    <row r="340" spans="1:16">
      <c r="A340" t="s">
        <v>253</v>
      </c>
      <c r="B340" t="s">
        <v>253</v>
      </c>
      <c r="C340">
        <v>2013</v>
      </c>
      <c r="G340">
        <v>1</v>
      </c>
      <c r="H340">
        <v>0</v>
      </c>
      <c r="I340">
        <v>1</v>
      </c>
      <c r="J340">
        <v>1</v>
      </c>
      <c r="K340">
        <v>1</v>
      </c>
      <c r="L340">
        <v>0</v>
      </c>
      <c r="M340" s="4">
        <v>2152</v>
      </c>
      <c r="N340" s="3">
        <f t="shared" si="15"/>
        <v>0</v>
      </c>
      <c r="O340" s="3">
        <f t="shared" si="16"/>
        <v>0.46468401486988847</v>
      </c>
      <c r="P340" s="3">
        <f t="shared" si="17"/>
        <v>0.46468401486988847</v>
      </c>
    </row>
    <row r="341" spans="1:16">
      <c r="A341" t="s">
        <v>253</v>
      </c>
      <c r="B341" t="s">
        <v>253</v>
      </c>
      <c r="C341">
        <v>2014</v>
      </c>
      <c r="D341">
        <v>2</v>
      </c>
      <c r="E341">
        <v>0</v>
      </c>
      <c r="F341">
        <v>2</v>
      </c>
      <c r="J341">
        <v>2</v>
      </c>
      <c r="K341">
        <v>2</v>
      </c>
      <c r="L341">
        <v>0</v>
      </c>
      <c r="M341" s="4">
        <v>2185</v>
      </c>
      <c r="N341" s="3">
        <f t="shared" si="15"/>
        <v>0.91533180778032042</v>
      </c>
      <c r="O341" s="3">
        <f t="shared" si="16"/>
        <v>0</v>
      </c>
      <c r="P341" s="3">
        <f t="shared" si="17"/>
        <v>0.91533180778032042</v>
      </c>
    </row>
    <row r="342" spans="1:16">
      <c r="A342" t="s">
        <v>253</v>
      </c>
      <c r="B342" t="s">
        <v>253</v>
      </c>
      <c r="C342">
        <v>2015</v>
      </c>
      <c r="D342">
        <v>2</v>
      </c>
      <c r="E342">
        <v>0</v>
      </c>
      <c r="F342">
        <v>2</v>
      </c>
      <c r="G342">
        <v>1</v>
      </c>
      <c r="H342">
        <v>0</v>
      </c>
      <c r="I342">
        <v>1</v>
      </c>
      <c r="J342">
        <v>3</v>
      </c>
      <c r="K342">
        <v>3</v>
      </c>
      <c r="L342">
        <v>0</v>
      </c>
      <c r="M342" s="4">
        <v>2097</v>
      </c>
      <c r="N342" s="3">
        <f t="shared" si="15"/>
        <v>0.9537434430138293</v>
      </c>
      <c r="O342" s="3">
        <f t="shared" si="16"/>
        <v>0.47687172150691465</v>
      </c>
      <c r="P342" s="3">
        <f t="shared" si="17"/>
        <v>1.4306151645207439</v>
      </c>
    </row>
    <row r="343" spans="1:16">
      <c r="A343" t="s">
        <v>102</v>
      </c>
      <c r="B343" t="s">
        <v>102</v>
      </c>
      <c r="C343">
        <v>2012</v>
      </c>
      <c r="D343">
        <v>10</v>
      </c>
      <c r="E343">
        <v>0</v>
      </c>
      <c r="F343">
        <v>10</v>
      </c>
      <c r="G343">
        <v>1</v>
      </c>
      <c r="H343">
        <v>0</v>
      </c>
      <c r="I343">
        <v>1</v>
      </c>
      <c r="J343">
        <v>11</v>
      </c>
      <c r="K343">
        <v>11</v>
      </c>
      <c r="L343">
        <v>0</v>
      </c>
      <c r="M343" s="4">
        <v>52066</v>
      </c>
      <c r="N343" s="3">
        <f t="shared" si="15"/>
        <v>0.19206391887220067</v>
      </c>
      <c r="O343" s="3">
        <f t="shared" si="16"/>
        <v>1.9206391887220068E-2</v>
      </c>
      <c r="P343" s="3">
        <f t="shared" si="17"/>
        <v>0.21127031075942074</v>
      </c>
    </row>
    <row r="344" spans="1:16">
      <c r="A344" t="s">
        <v>102</v>
      </c>
      <c r="B344" t="s">
        <v>102</v>
      </c>
      <c r="C344">
        <v>2013</v>
      </c>
      <c r="D344">
        <v>11</v>
      </c>
      <c r="E344">
        <v>0</v>
      </c>
      <c r="F344">
        <v>10</v>
      </c>
      <c r="G344">
        <v>1</v>
      </c>
      <c r="H344">
        <v>0</v>
      </c>
      <c r="I344">
        <v>1</v>
      </c>
      <c r="J344">
        <v>12</v>
      </c>
      <c r="K344">
        <v>11</v>
      </c>
      <c r="L344">
        <v>0</v>
      </c>
      <c r="M344" s="4">
        <v>52265</v>
      </c>
      <c r="N344" s="3">
        <f t="shared" si="15"/>
        <v>0.21046589495838516</v>
      </c>
      <c r="O344" s="3">
        <f t="shared" si="16"/>
        <v>1.9133263178035015E-2</v>
      </c>
      <c r="P344" s="3">
        <f t="shared" si="17"/>
        <v>0.22959915813642018</v>
      </c>
    </row>
    <row r="345" spans="1:16">
      <c r="A345" t="s">
        <v>102</v>
      </c>
      <c r="B345" t="s">
        <v>102</v>
      </c>
      <c r="C345">
        <v>2014</v>
      </c>
      <c r="D345">
        <v>10</v>
      </c>
      <c r="E345">
        <v>0</v>
      </c>
      <c r="F345">
        <v>10</v>
      </c>
      <c r="G345">
        <v>8</v>
      </c>
      <c r="H345">
        <v>0</v>
      </c>
      <c r="I345">
        <v>8</v>
      </c>
      <c r="J345">
        <v>18</v>
      </c>
      <c r="K345">
        <v>18</v>
      </c>
      <c r="L345">
        <v>0</v>
      </c>
      <c r="M345" s="4">
        <v>52271</v>
      </c>
      <c r="N345" s="3">
        <f t="shared" si="15"/>
        <v>0.19131066939603222</v>
      </c>
      <c r="O345" s="3">
        <f t="shared" si="16"/>
        <v>0.15304853551682576</v>
      </c>
      <c r="P345" s="3">
        <f t="shared" si="17"/>
        <v>0.34435920491285799</v>
      </c>
    </row>
    <row r="346" spans="1:16">
      <c r="A346" t="s">
        <v>102</v>
      </c>
      <c r="B346" t="s">
        <v>102</v>
      </c>
      <c r="C346">
        <v>2015</v>
      </c>
      <c r="D346">
        <v>9</v>
      </c>
      <c r="E346">
        <v>0</v>
      </c>
      <c r="F346">
        <v>9</v>
      </c>
      <c r="G346">
        <v>9</v>
      </c>
      <c r="H346">
        <v>1</v>
      </c>
      <c r="I346">
        <v>8</v>
      </c>
      <c r="J346">
        <v>18</v>
      </c>
      <c r="K346">
        <v>17</v>
      </c>
      <c r="L346">
        <v>1</v>
      </c>
      <c r="M346" s="4">
        <v>52271</v>
      </c>
      <c r="N346" s="3">
        <f t="shared" si="15"/>
        <v>0.17217960245642899</v>
      </c>
      <c r="O346" s="3">
        <f t="shared" si="16"/>
        <v>0.17217960245642899</v>
      </c>
      <c r="P346" s="3">
        <f t="shared" si="17"/>
        <v>0.34435920491285799</v>
      </c>
    </row>
    <row r="347" spans="1:16">
      <c r="A347" t="s">
        <v>103</v>
      </c>
      <c r="B347" t="s">
        <v>103</v>
      </c>
      <c r="C347">
        <v>2012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1</v>
      </c>
      <c r="J347">
        <v>2</v>
      </c>
      <c r="K347">
        <v>2</v>
      </c>
      <c r="L347">
        <v>0</v>
      </c>
      <c r="M347" s="4">
        <v>24428</v>
      </c>
      <c r="N347" s="3">
        <f t="shared" si="15"/>
        <v>4.093663009661045E-2</v>
      </c>
      <c r="O347" s="3">
        <f t="shared" si="16"/>
        <v>4.093663009661045E-2</v>
      </c>
      <c r="P347" s="3">
        <f t="shared" si="17"/>
        <v>8.1873260193220901E-2</v>
      </c>
    </row>
    <row r="348" spans="1:16">
      <c r="A348" t="s">
        <v>103</v>
      </c>
      <c r="B348" t="s">
        <v>103</v>
      </c>
      <c r="C348">
        <v>2013</v>
      </c>
      <c r="D348">
        <v>1</v>
      </c>
      <c r="E348">
        <v>0</v>
      </c>
      <c r="F348">
        <v>1</v>
      </c>
      <c r="J348">
        <v>1</v>
      </c>
      <c r="K348">
        <v>1</v>
      </c>
      <c r="L348">
        <v>0</v>
      </c>
      <c r="M348" s="4">
        <v>24309</v>
      </c>
      <c r="N348" s="3">
        <f t="shared" si="15"/>
        <v>4.1137027438397304E-2</v>
      </c>
      <c r="O348" s="3">
        <f t="shared" si="16"/>
        <v>0</v>
      </c>
      <c r="P348" s="3">
        <f t="shared" si="17"/>
        <v>4.1137027438397304E-2</v>
      </c>
    </row>
    <row r="349" spans="1:16">
      <c r="A349" t="s">
        <v>103</v>
      </c>
      <c r="B349" t="s">
        <v>103</v>
      </c>
      <c r="C349">
        <v>2014</v>
      </c>
      <c r="G349">
        <v>2</v>
      </c>
      <c r="H349">
        <v>0</v>
      </c>
      <c r="I349">
        <v>1</v>
      </c>
      <c r="J349">
        <v>2</v>
      </c>
      <c r="K349">
        <v>1</v>
      </c>
      <c r="L349">
        <v>0</v>
      </c>
      <c r="M349" s="4">
        <v>24322</v>
      </c>
      <c r="N349" s="3">
        <f t="shared" si="15"/>
        <v>0</v>
      </c>
      <c r="O349" s="3">
        <f t="shared" si="16"/>
        <v>8.223007976317738E-2</v>
      </c>
      <c r="P349" s="3">
        <f t="shared" si="17"/>
        <v>8.223007976317738E-2</v>
      </c>
    </row>
    <row r="350" spans="1:16">
      <c r="A350" t="s">
        <v>103</v>
      </c>
      <c r="B350" t="s">
        <v>103</v>
      </c>
      <c r="C350">
        <v>2015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1</v>
      </c>
      <c r="J350">
        <v>2</v>
      </c>
      <c r="K350">
        <v>2</v>
      </c>
      <c r="L350">
        <v>0</v>
      </c>
      <c r="M350" s="4">
        <v>24358</v>
      </c>
      <c r="N350" s="3">
        <f t="shared" si="15"/>
        <v>4.1054273749897369E-2</v>
      </c>
      <c r="O350" s="3">
        <f t="shared" si="16"/>
        <v>4.1054273749897369E-2</v>
      </c>
      <c r="P350" s="3">
        <f t="shared" si="17"/>
        <v>8.2108547499794737E-2</v>
      </c>
    </row>
    <row r="351" spans="1:16">
      <c r="A351" t="s">
        <v>104</v>
      </c>
      <c r="B351" t="s">
        <v>104</v>
      </c>
      <c r="C351">
        <v>2012</v>
      </c>
      <c r="G351">
        <v>1</v>
      </c>
      <c r="H351">
        <v>0</v>
      </c>
      <c r="I351">
        <v>1</v>
      </c>
      <c r="J351">
        <v>1</v>
      </c>
      <c r="K351">
        <v>1</v>
      </c>
      <c r="L351">
        <v>0</v>
      </c>
      <c r="M351" s="4">
        <v>4346</v>
      </c>
      <c r="N351" s="3">
        <f t="shared" si="15"/>
        <v>0</v>
      </c>
      <c r="O351" s="3">
        <f t="shared" si="16"/>
        <v>0.23009664058904741</v>
      </c>
      <c r="P351" s="3">
        <f t="shared" si="17"/>
        <v>0.23009664058904741</v>
      </c>
    </row>
    <row r="352" spans="1:16">
      <c r="A352" t="s">
        <v>104</v>
      </c>
      <c r="B352" t="s">
        <v>104</v>
      </c>
      <c r="C352">
        <v>2013</v>
      </c>
      <c r="D352">
        <v>1</v>
      </c>
      <c r="E352">
        <v>0</v>
      </c>
      <c r="F352">
        <v>1</v>
      </c>
      <c r="G352">
        <v>4</v>
      </c>
      <c r="H352">
        <v>0</v>
      </c>
      <c r="I352">
        <v>3</v>
      </c>
      <c r="J352">
        <v>5</v>
      </c>
      <c r="K352">
        <v>4</v>
      </c>
      <c r="L352">
        <v>0</v>
      </c>
      <c r="M352" s="4">
        <v>4356</v>
      </c>
      <c r="N352" s="3">
        <f t="shared" si="15"/>
        <v>0.2295684113865932</v>
      </c>
      <c r="O352" s="3">
        <f t="shared" si="16"/>
        <v>0.91827364554637281</v>
      </c>
      <c r="P352" s="3">
        <f t="shared" si="17"/>
        <v>1.1478420569329659</v>
      </c>
    </row>
    <row r="353" spans="1:16">
      <c r="A353" t="s">
        <v>104</v>
      </c>
      <c r="B353" t="s">
        <v>104</v>
      </c>
      <c r="C353">
        <v>2014</v>
      </c>
      <c r="D353">
        <v>2</v>
      </c>
      <c r="E353">
        <v>0</v>
      </c>
      <c r="F353">
        <v>2</v>
      </c>
      <c r="G353">
        <v>1</v>
      </c>
      <c r="H353">
        <v>0</v>
      </c>
      <c r="I353">
        <v>1</v>
      </c>
      <c r="J353">
        <v>3</v>
      </c>
      <c r="K353">
        <v>3</v>
      </c>
      <c r="L353">
        <v>0</v>
      </c>
      <c r="M353" s="4">
        <v>4358</v>
      </c>
      <c r="N353" s="3">
        <f t="shared" si="15"/>
        <v>0.4589261128958238</v>
      </c>
      <c r="O353" s="3">
        <f t="shared" si="16"/>
        <v>0.2294630564479119</v>
      </c>
      <c r="P353" s="3">
        <f t="shared" si="17"/>
        <v>0.68838916934373562</v>
      </c>
    </row>
    <row r="354" spans="1:16">
      <c r="A354" t="s">
        <v>104</v>
      </c>
      <c r="B354" t="s">
        <v>104</v>
      </c>
      <c r="C354">
        <v>2015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1</v>
      </c>
      <c r="J354">
        <v>2</v>
      </c>
      <c r="K354">
        <v>2</v>
      </c>
      <c r="L354">
        <v>0</v>
      </c>
      <c r="M354" s="4">
        <v>4356</v>
      </c>
      <c r="N354" s="3">
        <f t="shared" si="15"/>
        <v>0.2295684113865932</v>
      </c>
      <c r="O354" s="3">
        <f t="shared" si="16"/>
        <v>0.2295684113865932</v>
      </c>
      <c r="P354" s="3">
        <f t="shared" si="17"/>
        <v>0.4591368227731864</v>
      </c>
    </row>
    <row r="355" spans="1:16">
      <c r="A355" t="s">
        <v>105</v>
      </c>
      <c r="B355" t="s">
        <v>105</v>
      </c>
      <c r="C355">
        <v>2012</v>
      </c>
      <c r="D355">
        <v>4</v>
      </c>
      <c r="E355">
        <v>0</v>
      </c>
      <c r="F355">
        <v>4</v>
      </c>
      <c r="G355">
        <v>4</v>
      </c>
      <c r="H355">
        <v>0</v>
      </c>
      <c r="I355">
        <v>4</v>
      </c>
      <c r="J355">
        <v>8</v>
      </c>
      <c r="K355">
        <v>8</v>
      </c>
      <c r="L355">
        <v>0</v>
      </c>
      <c r="M355" s="4">
        <v>19526</v>
      </c>
      <c r="N355" s="3">
        <f t="shared" si="15"/>
        <v>0.20485506504148315</v>
      </c>
      <c r="O355" s="3">
        <f t="shared" si="16"/>
        <v>0.20485506504148315</v>
      </c>
      <c r="P355" s="3">
        <f t="shared" si="17"/>
        <v>0.40971013008296631</v>
      </c>
    </row>
    <row r="356" spans="1:16">
      <c r="A356" t="s">
        <v>105</v>
      </c>
      <c r="B356" t="s">
        <v>105</v>
      </c>
      <c r="C356">
        <v>2013</v>
      </c>
      <c r="D356">
        <v>5</v>
      </c>
      <c r="E356">
        <v>0</v>
      </c>
      <c r="F356">
        <v>5</v>
      </c>
      <c r="G356">
        <v>3</v>
      </c>
      <c r="H356">
        <v>0</v>
      </c>
      <c r="I356">
        <v>3</v>
      </c>
      <c r="J356">
        <v>8</v>
      </c>
      <c r="K356">
        <v>8</v>
      </c>
      <c r="L356">
        <v>0</v>
      </c>
      <c r="M356" s="4">
        <v>20012</v>
      </c>
      <c r="N356" s="3">
        <f t="shared" si="15"/>
        <v>0.24985008994603236</v>
      </c>
      <c r="O356" s="3">
        <f t="shared" si="16"/>
        <v>0.14991005396761942</v>
      </c>
      <c r="P356" s="3">
        <f t="shared" si="17"/>
        <v>0.39976014391365183</v>
      </c>
    </row>
    <row r="357" spans="1:16">
      <c r="A357" t="s">
        <v>105</v>
      </c>
      <c r="B357" t="s">
        <v>105</v>
      </c>
      <c r="C357">
        <v>2014</v>
      </c>
      <c r="D357">
        <v>4</v>
      </c>
      <c r="E357">
        <v>0</v>
      </c>
      <c r="F357">
        <v>3</v>
      </c>
      <c r="G357">
        <v>6</v>
      </c>
      <c r="H357">
        <v>1</v>
      </c>
      <c r="I357">
        <v>5</v>
      </c>
      <c r="J357">
        <v>10</v>
      </c>
      <c r="K357">
        <v>8</v>
      </c>
      <c r="L357">
        <v>1</v>
      </c>
      <c r="M357" s="4">
        <v>19642</v>
      </c>
      <c r="N357" s="3">
        <f t="shared" si="15"/>
        <v>0.20364524997454433</v>
      </c>
      <c r="O357" s="3">
        <f t="shared" si="16"/>
        <v>0.30546787496181649</v>
      </c>
      <c r="P357" s="3">
        <f t="shared" si="17"/>
        <v>0.50911312493636085</v>
      </c>
    </row>
    <row r="358" spans="1:16">
      <c r="A358" t="s">
        <v>105</v>
      </c>
      <c r="B358" t="s">
        <v>105</v>
      </c>
      <c r="C358">
        <v>2015</v>
      </c>
      <c r="D358">
        <v>1</v>
      </c>
      <c r="E358">
        <v>0</v>
      </c>
      <c r="F358">
        <v>1</v>
      </c>
      <c r="G358">
        <v>5</v>
      </c>
      <c r="H358">
        <v>1</v>
      </c>
      <c r="I358">
        <v>4</v>
      </c>
      <c r="J358">
        <v>6</v>
      </c>
      <c r="K358">
        <v>5</v>
      </c>
      <c r="L358">
        <v>1</v>
      </c>
      <c r="M358" s="4">
        <v>19375</v>
      </c>
      <c r="N358" s="3">
        <f t="shared" si="15"/>
        <v>5.1612903225806452E-2</v>
      </c>
      <c r="O358" s="3">
        <f t="shared" si="16"/>
        <v>0.25806451612903225</v>
      </c>
      <c r="P358" s="3">
        <f t="shared" si="17"/>
        <v>0.30967741935483872</v>
      </c>
    </row>
    <row r="359" spans="1:16">
      <c r="A359" t="s">
        <v>106</v>
      </c>
      <c r="B359" t="s">
        <v>106</v>
      </c>
      <c r="C359">
        <v>2012</v>
      </c>
      <c r="D359">
        <v>2</v>
      </c>
      <c r="E359">
        <v>0</v>
      </c>
      <c r="F359">
        <v>1</v>
      </c>
      <c r="G359">
        <v>2</v>
      </c>
      <c r="H359">
        <v>0</v>
      </c>
      <c r="I359">
        <v>2</v>
      </c>
      <c r="J359">
        <v>4</v>
      </c>
      <c r="K359">
        <v>3</v>
      </c>
      <c r="L359">
        <v>0</v>
      </c>
      <c r="M359" s="4">
        <v>23897</v>
      </c>
      <c r="N359" s="3">
        <f t="shared" si="15"/>
        <v>8.3692513704649113E-2</v>
      </c>
      <c r="O359" s="3">
        <f t="shared" si="16"/>
        <v>8.3692513704649113E-2</v>
      </c>
      <c r="P359" s="3">
        <f t="shared" si="17"/>
        <v>0.16738502740929823</v>
      </c>
    </row>
    <row r="360" spans="1:16">
      <c r="A360" t="s">
        <v>106</v>
      </c>
      <c r="B360" t="s">
        <v>106</v>
      </c>
      <c r="C360">
        <v>2013</v>
      </c>
      <c r="D360">
        <v>2</v>
      </c>
      <c r="E360">
        <v>0</v>
      </c>
      <c r="F360">
        <v>2</v>
      </c>
      <c r="J360">
        <v>2</v>
      </c>
      <c r="K360">
        <v>2</v>
      </c>
      <c r="L360">
        <v>0</v>
      </c>
      <c r="M360" s="4">
        <v>24799</v>
      </c>
      <c r="N360" s="3">
        <f t="shared" si="15"/>
        <v>8.0648413242469449E-2</v>
      </c>
      <c r="O360" s="3">
        <f t="shared" si="16"/>
        <v>0</v>
      </c>
      <c r="P360" s="3">
        <f t="shared" si="17"/>
        <v>8.0648413242469449E-2</v>
      </c>
    </row>
    <row r="361" spans="1:16">
      <c r="A361" t="s">
        <v>106</v>
      </c>
      <c r="B361" t="s">
        <v>106</v>
      </c>
      <c r="C361">
        <v>2014</v>
      </c>
      <c r="D361">
        <v>3</v>
      </c>
      <c r="E361">
        <v>0</v>
      </c>
      <c r="F361">
        <v>3</v>
      </c>
      <c r="G361">
        <v>1</v>
      </c>
      <c r="H361">
        <v>0</v>
      </c>
      <c r="I361">
        <v>1</v>
      </c>
      <c r="J361">
        <v>4</v>
      </c>
      <c r="K361">
        <v>4</v>
      </c>
      <c r="L361">
        <v>0</v>
      </c>
      <c r="M361" s="4">
        <v>25200</v>
      </c>
      <c r="N361" s="3">
        <f t="shared" si="15"/>
        <v>0.11904761904761904</v>
      </c>
      <c r="O361" s="3">
        <f t="shared" si="16"/>
        <v>3.968253968253968E-2</v>
      </c>
      <c r="P361" s="3">
        <f t="shared" si="17"/>
        <v>0.15873015873015872</v>
      </c>
    </row>
    <row r="362" spans="1:16">
      <c r="A362" t="s">
        <v>106</v>
      </c>
      <c r="B362" t="s">
        <v>106</v>
      </c>
      <c r="C362">
        <v>2015</v>
      </c>
      <c r="D362">
        <v>3</v>
      </c>
      <c r="E362">
        <v>0</v>
      </c>
      <c r="F362">
        <v>3</v>
      </c>
      <c r="G362">
        <v>1</v>
      </c>
      <c r="H362">
        <v>0</v>
      </c>
      <c r="I362">
        <v>1</v>
      </c>
      <c r="J362">
        <v>4</v>
      </c>
      <c r="K362">
        <v>4</v>
      </c>
      <c r="L362">
        <v>0</v>
      </c>
      <c r="M362" s="4">
        <v>25412</v>
      </c>
      <c r="N362" s="3">
        <f t="shared" si="15"/>
        <v>0.11805446245868094</v>
      </c>
      <c r="O362" s="3">
        <f t="shared" si="16"/>
        <v>3.935148748622698E-2</v>
      </c>
      <c r="P362" s="3">
        <f t="shared" si="17"/>
        <v>0.15740594994490792</v>
      </c>
    </row>
    <row r="363" spans="1:16">
      <c r="A363" t="s">
        <v>107</v>
      </c>
      <c r="B363" t="s">
        <v>107</v>
      </c>
      <c r="C363">
        <v>2012</v>
      </c>
      <c r="D363">
        <v>1</v>
      </c>
      <c r="E363">
        <v>0</v>
      </c>
      <c r="F363">
        <v>1</v>
      </c>
      <c r="J363">
        <v>1</v>
      </c>
      <c r="K363">
        <v>1</v>
      </c>
      <c r="L363">
        <v>0</v>
      </c>
      <c r="M363" s="4">
        <v>3807</v>
      </c>
      <c r="N363" s="3">
        <f t="shared" si="15"/>
        <v>0.26267402153926978</v>
      </c>
      <c r="O363" s="3">
        <f t="shared" si="16"/>
        <v>0</v>
      </c>
      <c r="P363" s="3">
        <f t="shared" si="17"/>
        <v>0.26267402153926978</v>
      </c>
    </row>
    <row r="364" spans="1:16">
      <c r="A364" t="s">
        <v>107</v>
      </c>
      <c r="B364" t="s">
        <v>107</v>
      </c>
      <c r="C364">
        <v>2015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1</v>
      </c>
      <c r="J364">
        <v>2</v>
      </c>
      <c r="K364">
        <v>2</v>
      </c>
      <c r="L364">
        <v>0</v>
      </c>
      <c r="M364" s="4">
        <v>3827</v>
      </c>
      <c r="N364" s="3">
        <f t="shared" si="15"/>
        <v>0.26130128037627381</v>
      </c>
      <c r="O364" s="3">
        <f t="shared" si="16"/>
        <v>0.26130128037627381</v>
      </c>
      <c r="P364" s="3">
        <f t="shared" si="17"/>
        <v>0.52260256075254763</v>
      </c>
    </row>
    <row r="365" spans="1:16">
      <c r="A365" t="s">
        <v>108</v>
      </c>
      <c r="B365" t="s">
        <v>108</v>
      </c>
      <c r="C365">
        <v>2012</v>
      </c>
      <c r="D365">
        <v>2</v>
      </c>
      <c r="E365">
        <v>0</v>
      </c>
      <c r="F365">
        <v>2</v>
      </c>
      <c r="J365">
        <v>2</v>
      </c>
      <c r="K365">
        <v>2</v>
      </c>
      <c r="L365">
        <v>0</v>
      </c>
      <c r="M365" s="4">
        <v>7457</v>
      </c>
      <c r="N365" s="3">
        <f t="shared" si="15"/>
        <v>0.26820437173125922</v>
      </c>
      <c r="O365" s="3">
        <f t="shared" si="16"/>
        <v>0</v>
      </c>
      <c r="P365" s="3">
        <f t="shared" si="17"/>
        <v>0.26820437173125922</v>
      </c>
    </row>
    <row r="366" spans="1:16">
      <c r="A366" t="s">
        <v>108</v>
      </c>
      <c r="B366" t="s">
        <v>108</v>
      </c>
      <c r="C366">
        <v>2013</v>
      </c>
      <c r="D366">
        <v>1</v>
      </c>
      <c r="E366">
        <v>0</v>
      </c>
      <c r="F366">
        <v>1</v>
      </c>
      <c r="J366">
        <v>1</v>
      </c>
      <c r="K366">
        <v>1</v>
      </c>
      <c r="L366">
        <v>0</v>
      </c>
      <c r="M366" s="4">
        <v>7245</v>
      </c>
      <c r="N366" s="3">
        <f t="shared" si="15"/>
        <v>0.13802622498274672</v>
      </c>
      <c r="O366" s="3">
        <f t="shared" si="16"/>
        <v>0</v>
      </c>
      <c r="P366" s="3">
        <f t="shared" si="17"/>
        <v>0.13802622498274672</v>
      </c>
    </row>
    <row r="367" spans="1:16">
      <c r="A367" t="s">
        <v>108</v>
      </c>
      <c r="B367" t="s">
        <v>108</v>
      </c>
      <c r="C367">
        <v>2014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1</v>
      </c>
      <c r="J367">
        <v>2</v>
      </c>
      <c r="K367">
        <v>2</v>
      </c>
      <c r="L367">
        <v>0</v>
      </c>
      <c r="M367" s="4">
        <v>7516</v>
      </c>
      <c r="N367" s="3">
        <f t="shared" si="15"/>
        <v>0.13304949441192124</v>
      </c>
      <c r="O367" s="3">
        <f t="shared" si="16"/>
        <v>0.13304949441192124</v>
      </c>
      <c r="P367" s="3">
        <f t="shared" si="17"/>
        <v>0.26609898882384247</v>
      </c>
    </row>
    <row r="368" spans="1:16">
      <c r="A368" t="s">
        <v>108</v>
      </c>
      <c r="B368" t="s">
        <v>108</v>
      </c>
      <c r="C368">
        <v>2015</v>
      </c>
      <c r="D368">
        <v>1</v>
      </c>
      <c r="E368">
        <v>0</v>
      </c>
      <c r="F368">
        <v>1</v>
      </c>
      <c r="J368">
        <v>1</v>
      </c>
      <c r="K368">
        <v>1</v>
      </c>
      <c r="L368">
        <v>0</v>
      </c>
      <c r="M368" s="4">
        <v>7431</v>
      </c>
      <c r="N368" s="3">
        <f t="shared" si="15"/>
        <v>0.13457139012245997</v>
      </c>
      <c r="O368" s="3">
        <f t="shared" si="16"/>
        <v>0</v>
      </c>
      <c r="P368" s="3">
        <f t="shared" si="17"/>
        <v>0.13457139012245997</v>
      </c>
    </row>
    <row r="369" spans="1:16">
      <c r="A369" t="s">
        <v>109</v>
      </c>
      <c r="B369" t="s">
        <v>109</v>
      </c>
      <c r="C369">
        <v>2012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1</v>
      </c>
      <c r="J369">
        <v>2</v>
      </c>
      <c r="K369">
        <v>2</v>
      </c>
      <c r="L369">
        <v>0</v>
      </c>
      <c r="M369" s="4">
        <v>8114</v>
      </c>
      <c r="N369" s="3">
        <f t="shared" si="15"/>
        <v>0.12324377618930243</v>
      </c>
      <c r="O369" s="3">
        <f t="shared" si="16"/>
        <v>0.12324377618930243</v>
      </c>
      <c r="P369" s="3">
        <f t="shared" si="17"/>
        <v>0.24648755237860487</v>
      </c>
    </row>
    <row r="370" spans="1:16">
      <c r="A370" t="s">
        <v>109</v>
      </c>
      <c r="B370" t="s">
        <v>109</v>
      </c>
      <c r="C370">
        <v>2013</v>
      </c>
      <c r="G370">
        <v>2</v>
      </c>
      <c r="H370">
        <v>0</v>
      </c>
      <c r="I370">
        <v>2</v>
      </c>
      <c r="J370">
        <v>2</v>
      </c>
      <c r="K370">
        <v>2</v>
      </c>
      <c r="L370">
        <v>0</v>
      </c>
      <c r="M370" s="4">
        <v>8076</v>
      </c>
      <c r="N370" s="3">
        <f t="shared" si="15"/>
        <v>0</v>
      </c>
      <c r="O370" s="3">
        <f t="shared" si="16"/>
        <v>0.24764735017335313</v>
      </c>
      <c r="P370" s="3">
        <f t="shared" si="17"/>
        <v>0.24764735017335313</v>
      </c>
    </row>
    <row r="371" spans="1:16">
      <c r="A371" t="s">
        <v>109</v>
      </c>
      <c r="B371" t="s">
        <v>109</v>
      </c>
      <c r="C371">
        <v>2015</v>
      </c>
      <c r="G371">
        <v>3</v>
      </c>
      <c r="H371">
        <v>1</v>
      </c>
      <c r="I371">
        <v>2</v>
      </c>
      <c r="J371">
        <v>3</v>
      </c>
      <c r="K371">
        <v>2</v>
      </c>
      <c r="L371">
        <v>1</v>
      </c>
      <c r="M371" s="4">
        <v>8041</v>
      </c>
      <c r="N371" s="3">
        <f t="shared" si="15"/>
        <v>0</v>
      </c>
      <c r="O371" s="3">
        <f t="shared" si="16"/>
        <v>0.37308792438751398</v>
      </c>
      <c r="P371" s="3">
        <f t="shared" si="17"/>
        <v>0.37308792438751398</v>
      </c>
    </row>
    <row r="372" spans="1:16">
      <c r="A372" t="s">
        <v>110</v>
      </c>
      <c r="B372" t="s">
        <v>110</v>
      </c>
      <c r="C372">
        <v>2012</v>
      </c>
      <c r="D372">
        <v>3</v>
      </c>
      <c r="E372">
        <v>0</v>
      </c>
      <c r="F372">
        <v>3</v>
      </c>
      <c r="G372">
        <v>2</v>
      </c>
      <c r="H372">
        <v>0</v>
      </c>
      <c r="I372">
        <v>2</v>
      </c>
      <c r="J372">
        <v>5</v>
      </c>
      <c r="K372">
        <v>5</v>
      </c>
      <c r="L372">
        <v>0</v>
      </c>
      <c r="M372" s="4">
        <v>8494</v>
      </c>
      <c r="N372" s="3">
        <f t="shared" si="15"/>
        <v>0.35319048740287257</v>
      </c>
      <c r="O372" s="3">
        <f t="shared" si="16"/>
        <v>0.23546032493524841</v>
      </c>
      <c r="P372" s="3">
        <f t="shared" si="17"/>
        <v>0.58865081233812111</v>
      </c>
    </row>
    <row r="373" spans="1:16">
      <c r="A373" t="s">
        <v>110</v>
      </c>
      <c r="B373" t="s">
        <v>110</v>
      </c>
      <c r="C373">
        <v>2013</v>
      </c>
      <c r="D373">
        <v>3</v>
      </c>
      <c r="E373">
        <v>0</v>
      </c>
      <c r="F373">
        <v>3</v>
      </c>
      <c r="G373">
        <v>1</v>
      </c>
      <c r="H373">
        <v>0</v>
      </c>
      <c r="I373">
        <v>1</v>
      </c>
      <c r="J373">
        <v>4</v>
      </c>
      <c r="K373">
        <v>4</v>
      </c>
      <c r="L373">
        <v>0</v>
      </c>
      <c r="M373" s="4">
        <v>8442</v>
      </c>
      <c r="N373" s="3">
        <f t="shared" si="15"/>
        <v>0.35536602700781805</v>
      </c>
      <c r="O373" s="3">
        <f t="shared" si="16"/>
        <v>0.11845534233593935</v>
      </c>
      <c r="P373" s="3">
        <f t="shared" si="17"/>
        <v>0.4738213693437574</v>
      </c>
    </row>
    <row r="374" spans="1:16">
      <c r="A374" t="s">
        <v>110</v>
      </c>
      <c r="B374" t="s">
        <v>110</v>
      </c>
      <c r="C374">
        <v>2015</v>
      </c>
      <c r="D374">
        <v>3</v>
      </c>
      <c r="E374">
        <v>0</v>
      </c>
      <c r="F374">
        <v>3</v>
      </c>
      <c r="G374">
        <v>3</v>
      </c>
      <c r="H374">
        <v>0</v>
      </c>
      <c r="I374">
        <v>3</v>
      </c>
      <c r="J374">
        <v>6</v>
      </c>
      <c r="K374">
        <v>6</v>
      </c>
      <c r="L374">
        <v>0</v>
      </c>
      <c r="M374" s="4">
        <v>8574</v>
      </c>
      <c r="N374" s="3">
        <f t="shared" si="15"/>
        <v>0.34989503149055279</v>
      </c>
      <c r="O374" s="3">
        <f t="shared" si="16"/>
        <v>0.34989503149055279</v>
      </c>
      <c r="P374" s="3">
        <f t="shared" si="17"/>
        <v>0.69979006298110558</v>
      </c>
    </row>
    <row r="375" spans="1:16">
      <c r="A375" t="s">
        <v>111</v>
      </c>
      <c r="B375" t="s">
        <v>111</v>
      </c>
      <c r="C375">
        <v>2012</v>
      </c>
      <c r="D375">
        <v>1</v>
      </c>
      <c r="E375">
        <v>0</v>
      </c>
      <c r="F375">
        <v>1</v>
      </c>
      <c r="J375">
        <v>1</v>
      </c>
      <c r="K375">
        <v>1</v>
      </c>
      <c r="L375">
        <v>0</v>
      </c>
      <c r="M375" s="4">
        <v>6325</v>
      </c>
      <c r="N375" s="3">
        <f t="shared" si="15"/>
        <v>0.15810276679841898</v>
      </c>
      <c r="O375" s="3">
        <f t="shared" si="16"/>
        <v>0</v>
      </c>
      <c r="P375" s="3">
        <f t="shared" si="17"/>
        <v>0.15810276679841898</v>
      </c>
    </row>
    <row r="376" spans="1:16">
      <c r="A376" t="s">
        <v>111</v>
      </c>
      <c r="B376" t="s">
        <v>111</v>
      </c>
      <c r="C376">
        <v>2013</v>
      </c>
      <c r="D376">
        <v>1</v>
      </c>
      <c r="E376">
        <v>0</v>
      </c>
      <c r="F376">
        <v>1</v>
      </c>
      <c r="J376">
        <v>1</v>
      </c>
      <c r="K376">
        <v>1</v>
      </c>
      <c r="L376">
        <v>0</v>
      </c>
      <c r="M376" s="4">
        <v>6340</v>
      </c>
      <c r="N376" s="3">
        <f t="shared" si="15"/>
        <v>0.1577287066246057</v>
      </c>
      <c r="O376" s="3">
        <f t="shared" si="16"/>
        <v>0</v>
      </c>
      <c r="P376" s="3">
        <f t="shared" si="17"/>
        <v>0.1577287066246057</v>
      </c>
    </row>
    <row r="377" spans="1:16">
      <c r="A377" t="s">
        <v>111</v>
      </c>
      <c r="B377" t="s">
        <v>111</v>
      </c>
      <c r="C377">
        <v>2014</v>
      </c>
      <c r="D377">
        <v>1</v>
      </c>
      <c r="E377">
        <v>0</v>
      </c>
      <c r="F377">
        <v>1</v>
      </c>
      <c r="J377">
        <v>1</v>
      </c>
      <c r="K377">
        <v>1</v>
      </c>
      <c r="L377">
        <v>0</v>
      </c>
      <c r="M377" s="4">
        <v>6322</v>
      </c>
      <c r="N377" s="3">
        <f t="shared" si="15"/>
        <v>0.15817779183802594</v>
      </c>
      <c r="O377" s="3">
        <f t="shared" si="16"/>
        <v>0</v>
      </c>
      <c r="P377" s="3">
        <f t="shared" si="17"/>
        <v>0.15817779183802594</v>
      </c>
    </row>
    <row r="378" spans="1:16">
      <c r="A378" t="s">
        <v>111</v>
      </c>
      <c r="B378" t="s">
        <v>111</v>
      </c>
      <c r="C378">
        <v>2015</v>
      </c>
      <c r="G378">
        <v>1</v>
      </c>
      <c r="H378">
        <v>0</v>
      </c>
      <c r="I378">
        <v>1</v>
      </c>
      <c r="J378">
        <v>1</v>
      </c>
      <c r="K378">
        <v>1</v>
      </c>
      <c r="L378">
        <v>0</v>
      </c>
      <c r="M378" s="4">
        <v>6321</v>
      </c>
      <c r="N378" s="3">
        <f t="shared" si="15"/>
        <v>0</v>
      </c>
      <c r="O378" s="3">
        <f t="shared" si="16"/>
        <v>0.15820281601012498</v>
      </c>
      <c r="P378" s="3">
        <f t="shared" si="17"/>
        <v>0.15820281601012498</v>
      </c>
    </row>
    <row r="379" spans="1:16">
      <c r="A379" t="s">
        <v>112</v>
      </c>
      <c r="B379" t="s">
        <v>112</v>
      </c>
      <c r="C379">
        <v>2012</v>
      </c>
      <c r="D379">
        <v>29</v>
      </c>
      <c r="E379">
        <v>0</v>
      </c>
      <c r="F379">
        <v>27</v>
      </c>
      <c r="G379">
        <v>45</v>
      </c>
      <c r="H379">
        <v>1</v>
      </c>
      <c r="I379">
        <v>43</v>
      </c>
      <c r="J379">
        <v>74</v>
      </c>
      <c r="K379">
        <v>70</v>
      </c>
      <c r="L379">
        <v>1</v>
      </c>
      <c r="M379" s="4">
        <v>147098</v>
      </c>
      <c r="N379" s="3">
        <f t="shared" si="15"/>
        <v>0.19714747991135162</v>
      </c>
      <c r="O379" s="3">
        <f t="shared" si="16"/>
        <v>0.30591850331071807</v>
      </c>
      <c r="P379" s="3">
        <f t="shared" si="17"/>
        <v>0.50306598322206963</v>
      </c>
    </row>
    <row r="380" spans="1:16">
      <c r="A380" t="s">
        <v>112</v>
      </c>
      <c r="B380" t="s">
        <v>112</v>
      </c>
      <c r="C380">
        <v>2013</v>
      </c>
      <c r="D380">
        <v>41</v>
      </c>
      <c r="E380">
        <v>0</v>
      </c>
      <c r="F380">
        <v>41</v>
      </c>
      <c r="G380">
        <v>32</v>
      </c>
      <c r="H380">
        <v>0</v>
      </c>
      <c r="I380">
        <v>31</v>
      </c>
      <c r="J380">
        <v>73</v>
      </c>
      <c r="K380">
        <v>72</v>
      </c>
      <c r="L380">
        <v>0</v>
      </c>
      <c r="M380" s="4">
        <v>147459</v>
      </c>
      <c r="N380" s="3">
        <f t="shared" si="15"/>
        <v>0.27804338833167186</v>
      </c>
      <c r="O380" s="3">
        <f t="shared" si="16"/>
        <v>0.21700947381984145</v>
      </c>
      <c r="P380" s="3">
        <f t="shared" si="17"/>
        <v>0.49505286215151334</v>
      </c>
    </row>
    <row r="381" spans="1:16">
      <c r="A381" t="s">
        <v>112</v>
      </c>
      <c r="B381" t="s">
        <v>112</v>
      </c>
      <c r="C381">
        <v>2014</v>
      </c>
      <c r="D381">
        <v>28</v>
      </c>
      <c r="E381">
        <v>0</v>
      </c>
      <c r="F381">
        <v>27</v>
      </c>
      <c r="G381">
        <v>41</v>
      </c>
      <c r="H381">
        <v>2</v>
      </c>
      <c r="I381">
        <v>38</v>
      </c>
      <c r="J381">
        <v>69</v>
      </c>
      <c r="K381">
        <v>65</v>
      </c>
      <c r="L381">
        <v>2</v>
      </c>
      <c r="M381" s="4">
        <v>147786</v>
      </c>
      <c r="N381" s="3">
        <f t="shared" si="15"/>
        <v>0.18946314265221331</v>
      </c>
      <c r="O381" s="3">
        <f t="shared" si="16"/>
        <v>0.27742817316931234</v>
      </c>
      <c r="P381" s="3">
        <f t="shared" si="17"/>
        <v>0.46689131582152571</v>
      </c>
    </row>
    <row r="382" spans="1:16">
      <c r="A382" t="s">
        <v>112</v>
      </c>
      <c r="B382" t="s">
        <v>112</v>
      </c>
      <c r="C382">
        <v>2015</v>
      </c>
      <c r="D382">
        <v>28</v>
      </c>
      <c r="E382">
        <v>1</v>
      </c>
      <c r="F382">
        <v>27</v>
      </c>
      <c r="G382">
        <v>39</v>
      </c>
      <c r="H382">
        <v>1</v>
      </c>
      <c r="I382">
        <v>37</v>
      </c>
      <c r="J382">
        <v>67</v>
      </c>
      <c r="K382">
        <v>64</v>
      </c>
      <c r="L382">
        <v>2</v>
      </c>
      <c r="M382" s="4">
        <v>147918</v>
      </c>
      <c r="N382" s="3">
        <f t="shared" si="15"/>
        <v>0.18929406833515866</v>
      </c>
      <c r="O382" s="3">
        <f t="shared" si="16"/>
        <v>0.26365959518111387</v>
      </c>
      <c r="P382" s="3">
        <f t="shared" si="17"/>
        <v>0.45295366351627253</v>
      </c>
    </row>
    <row r="383" spans="1:16">
      <c r="A383" t="s">
        <v>113</v>
      </c>
      <c r="B383" t="s">
        <v>113</v>
      </c>
      <c r="C383">
        <v>2012</v>
      </c>
      <c r="D383">
        <v>1</v>
      </c>
      <c r="E383">
        <v>0</v>
      </c>
      <c r="F383">
        <v>1</v>
      </c>
      <c r="G383">
        <v>5</v>
      </c>
      <c r="H383">
        <v>0</v>
      </c>
      <c r="I383">
        <v>4</v>
      </c>
      <c r="J383">
        <v>6</v>
      </c>
      <c r="K383">
        <v>5</v>
      </c>
      <c r="L383">
        <v>0</v>
      </c>
      <c r="M383" s="4">
        <v>12877</v>
      </c>
      <c r="N383" s="3">
        <f t="shared" si="15"/>
        <v>7.7657839558903471E-2</v>
      </c>
      <c r="O383" s="3">
        <f t="shared" si="16"/>
        <v>0.38828919779451737</v>
      </c>
      <c r="P383" s="3">
        <f t="shared" si="17"/>
        <v>0.46594703735342086</v>
      </c>
    </row>
    <row r="384" spans="1:16">
      <c r="A384" t="s">
        <v>113</v>
      </c>
      <c r="B384" t="s">
        <v>113</v>
      </c>
      <c r="C384">
        <v>2013</v>
      </c>
      <c r="D384">
        <v>1</v>
      </c>
      <c r="E384">
        <v>0</v>
      </c>
      <c r="F384">
        <v>1</v>
      </c>
      <c r="G384">
        <v>2</v>
      </c>
      <c r="H384">
        <v>0</v>
      </c>
      <c r="I384">
        <v>2</v>
      </c>
      <c r="J384">
        <v>3</v>
      </c>
      <c r="K384">
        <v>3</v>
      </c>
      <c r="L384">
        <v>0</v>
      </c>
      <c r="M384" s="4">
        <v>12951</v>
      </c>
      <c r="N384" s="3">
        <f t="shared" si="15"/>
        <v>7.7214114740174492E-2</v>
      </c>
      <c r="O384" s="3">
        <f t="shared" si="16"/>
        <v>0.15442822948034898</v>
      </c>
      <c r="P384" s="3">
        <f t="shared" si="17"/>
        <v>0.23164234422052352</v>
      </c>
    </row>
    <row r="385" spans="1:16">
      <c r="A385" t="s">
        <v>113</v>
      </c>
      <c r="B385" t="s">
        <v>113</v>
      </c>
      <c r="C385">
        <v>2014</v>
      </c>
      <c r="D385">
        <v>1</v>
      </c>
      <c r="E385">
        <v>0</v>
      </c>
      <c r="F385">
        <v>1</v>
      </c>
      <c r="G385">
        <v>2</v>
      </c>
      <c r="H385">
        <v>1</v>
      </c>
      <c r="I385">
        <v>1</v>
      </c>
      <c r="J385">
        <v>3</v>
      </c>
      <c r="K385">
        <v>2</v>
      </c>
      <c r="L385">
        <v>1</v>
      </c>
      <c r="M385" s="4">
        <v>13001</v>
      </c>
      <c r="N385" s="3">
        <f t="shared" si="15"/>
        <v>7.6917160218444733E-2</v>
      </c>
      <c r="O385" s="3">
        <f t="shared" si="16"/>
        <v>0.15383432043688947</v>
      </c>
      <c r="P385" s="3">
        <f t="shared" si="17"/>
        <v>0.23075148065533421</v>
      </c>
    </row>
    <row r="386" spans="1:16">
      <c r="A386" t="s">
        <v>113</v>
      </c>
      <c r="B386" t="s">
        <v>113</v>
      </c>
      <c r="C386">
        <v>2015</v>
      </c>
      <c r="D386">
        <v>2</v>
      </c>
      <c r="E386">
        <v>0</v>
      </c>
      <c r="F386">
        <v>2</v>
      </c>
      <c r="G386">
        <v>2</v>
      </c>
      <c r="H386">
        <v>1</v>
      </c>
      <c r="I386">
        <v>1</v>
      </c>
      <c r="J386">
        <v>4</v>
      </c>
      <c r="K386">
        <v>3</v>
      </c>
      <c r="L386">
        <v>1</v>
      </c>
      <c r="M386" s="4">
        <v>13015</v>
      </c>
      <c r="N386" s="3">
        <f t="shared" si="15"/>
        <v>0.1536688436419516</v>
      </c>
      <c r="O386" s="3">
        <f t="shared" si="16"/>
        <v>0.1536688436419516</v>
      </c>
      <c r="P386" s="3">
        <f t="shared" si="17"/>
        <v>0.3073376872839032</v>
      </c>
    </row>
    <row r="387" spans="1:16">
      <c r="A387" t="s">
        <v>114</v>
      </c>
      <c r="B387" t="s">
        <v>114</v>
      </c>
      <c r="C387">
        <v>2012</v>
      </c>
      <c r="D387">
        <v>2</v>
      </c>
      <c r="E387">
        <v>0</v>
      </c>
      <c r="F387">
        <v>2</v>
      </c>
      <c r="J387">
        <v>2</v>
      </c>
      <c r="K387">
        <v>2</v>
      </c>
      <c r="L387">
        <v>0</v>
      </c>
      <c r="M387" s="4">
        <v>2669</v>
      </c>
      <c r="N387" s="3">
        <f t="shared" ref="N387:N450" si="18">SUM((D387/M387)*1000)</f>
        <v>0.74934432371674786</v>
      </c>
      <c r="O387" s="3">
        <f t="shared" ref="O387:O450" si="19">SUM((G387/M387)*1000)</f>
        <v>0</v>
      </c>
      <c r="P387" s="3">
        <f t="shared" ref="P387:P450" si="20">SUM((J387/M387)*1000)</f>
        <v>0.74934432371674786</v>
      </c>
    </row>
    <row r="388" spans="1:16">
      <c r="A388" t="s">
        <v>114</v>
      </c>
      <c r="B388" t="s">
        <v>114</v>
      </c>
      <c r="C388">
        <v>2013</v>
      </c>
      <c r="D388">
        <v>2</v>
      </c>
      <c r="E388">
        <v>0</v>
      </c>
      <c r="F388">
        <v>2</v>
      </c>
      <c r="G388">
        <v>1</v>
      </c>
      <c r="H388">
        <v>0</v>
      </c>
      <c r="I388">
        <v>1</v>
      </c>
      <c r="J388">
        <v>3</v>
      </c>
      <c r="K388">
        <v>3</v>
      </c>
      <c r="L388">
        <v>0</v>
      </c>
      <c r="M388" s="4">
        <v>2786</v>
      </c>
      <c r="N388" s="3">
        <f t="shared" si="18"/>
        <v>0.7178750897343863</v>
      </c>
      <c r="O388" s="3">
        <f t="shared" si="19"/>
        <v>0.35893754486719315</v>
      </c>
      <c r="P388" s="3">
        <f t="shared" si="20"/>
        <v>1.0768126346015794</v>
      </c>
    </row>
    <row r="389" spans="1:16">
      <c r="A389" t="s">
        <v>114</v>
      </c>
      <c r="B389" t="s">
        <v>114</v>
      </c>
      <c r="C389">
        <v>2014</v>
      </c>
      <c r="D389">
        <v>4</v>
      </c>
      <c r="E389">
        <v>0</v>
      </c>
      <c r="F389">
        <v>4</v>
      </c>
      <c r="G389">
        <v>1</v>
      </c>
      <c r="H389">
        <v>0</v>
      </c>
      <c r="I389">
        <v>1</v>
      </c>
      <c r="J389">
        <v>5</v>
      </c>
      <c r="K389">
        <v>5</v>
      </c>
      <c r="L389">
        <v>0</v>
      </c>
      <c r="M389" s="4">
        <v>2648</v>
      </c>
      <c r="N389" s="3">
        <f t="shared" si="18"/>
        <v>1.5105740181268883</v>
      </c>
      <c r="O389" s="3">
        <f t="shared" si="19"/>
        <v>0.37764350453172207</v>
      </c>
      <c r="P389" s="3">
        <f t="shared" si="20"/>
        <v>1.8882175226586104</v>
      </c>
    </row>
    <row r="390" spans="1:16">
      <c r="A390" t="s">
        <v>114</v>
      </c>
      <c r="B390" t="s">
        <v>114</v>
      </c>
      <c r="C390">
        <v>2015</v>
      </c>
      <c r="D390">
        <v>3</v>
      </c>
      <c r="E390">
        <v>0</v>
      </c>
      <c r="F390">
        <v>3</v>
      </c>
      <c r="J390">
        <v>3</v>
      </c>
      <c r="K390">
        <v>3</v>
      </c>
      <c r="L390">
        <v>0</v>
      </c>
      <c r="M390" s="4">
        <v>2653</v>
      </c>
      <c r="N390" s="3">
        <f t="shared" si="18"/>
        <v>1.1307953260459858</v>
      </c>
      <c r="O390" s="3">
        <f t="shared" si="19"/>
        <v>0</v>
      </c>
      <c r="P390" s="3">
        <f t="shared" si="20"/>
        <v>1.1307953260459858</v>
      </c>
    </row>
    <row r="391" spans="1:16">
      <c r="A391" t="s">
        <v>115</v>
      </c>
      <c r="B391" t="s">
        <v>115</v>
      </c>
      <c r="C391">
        <v>2012</v>
      </c>
      <c r="D391">
        <v>1</v>
      </c>
      <c r="E391">
        <v>0</v>
      </c>
      <c r="F391">
        <v>1</v>
      </c>
      <c r="J391">
        <v>1</v>
      </c>
      <c r="K391">
        <v>1</v>
      </c>
      <c r="L391">
        <v>0</v>
      </c>
      <c r="M391" s="4">
        <v>3952</v>
      </c>
      <c r="N391" s="3">
        <f t="shared" si="18"/>
        <v>0.25303643724696356</v>
      </c>
      <c r="O391" s="3">
        <f t="shared" si="19"/>
        <v>0</v>
      </c>
      <c r="P391" s="3">
        <f t="shared" si="20"/>
        <v>0.25303643724696356</v>
      </c>
    </row>
    <row r="392" spans="1:16">
      <c r="A392" t="s">
        <v>115</v>
      </c>
      <c r="B392" t="s">
        <v>115</v>
      </c>
      <c r="C392">
        <v>2015</v>
      </c>
      <c r="D392">
        <v>1</v>
      </c>
      <c r="E392">
        <v>0</v>
      </c>
      <c r="F392">
        <v>1</v>
      </c>
      <c r="J392">
        <v>1</v>
      </c>
      <c r="K392">
        <v>1</v>
      </c>
      <c r="L392">
        <v>0</v>
      </c>
      <c r="M392" s="4">
        <v>3938</v>
      </c>
      <c r="N392" s="3">
        <f t="shared" si="18"/>
        <v>0.25393600812595224</v>
      </c>
      <c r="O392" s="3">
        <f t="shared" si="19"/>
        <v>0</v>
      </c>
      <c r="P392" s="3">
        <f t="shared" si="20"/>
        <v>0.25393600812595224</v>
      </c>
    </row>
    <row r="393" spans="1:16">
      <c r="A393" t="s">
        <v>116</v>
      </c>
      <c r="B393" t="s">
        <v>117</v>
      </c>
      <c r="C393">
        <v>2012</v>
      </c>
      <c r="D393">
        <v>10</v>
      </c>
      <c r="E393">
        <v>0</v>
      </c>
      <c r="F393">
        <v>10</v>
      </c>
      <c r="G393">
        <v>5</v>
      </c>
      <c r="H393">
        <v>0</v>
      </c>
      <c r="I393">
        <v>5</v>
      </c>
      <c r="J393">
        <v>15</v>
      </c>
      <c r="K393">
        <v>15</v>
      </c>
      <c r="L393">
        <v>0</v>
      </c>
      <c r="M393" s="4">
        <v>15563</v>
      </c>
      <c r="N393" s="3">
        <f t="shared" si="18"/>
        <v>0.64254963695945511</v>
      </c>
      <c r="O393" s="3">
        <f t="shared" si="19"/>
        <v>0.32127481847972755</v>
      </c>
      <c r="P393" s="3">
        <f t="shared" si="20"/>
        <v>0.9638244554391826</v>
      </c>
    </row>
    <row r="394" spans="1:16">
      <c r="A394" t="s">
        <v>116</v>
      </c>
      <c r="B394" t="s">
        <v>117</v>
      </c>
      <c r="C394">
        <v>2013</v>
      </c>
      <c r="D394">
        <v>4</v>
      </c>
      <c r="E394">
        <v>0</v>
      </c>
      <c r="F394">
        <v>4</v>
      </c>
      <c r="G394">
        <v>6</v>
      </c>
      <c r="H394">
        <v>0</v>
      </c>
      <c r="I394">
        <v>6</v>
      </c>
      <c r="J394">
        <v>10</v>
      </c>
      <c r="K394">
        <v>10</v>
      </c>
      <c r="L394">
        <v>0</v>
      </c>
      <c r="M394" s="4">
        <v>15618</v>
      </c>
      <c r="N394" s="3">
        <f t="shared" si="18"/>
        <v>0.25611473940325263</v>
      </c>
      <c r="O394" s="3">
        <f t="shared" si="19"/>
        <v>0.38417210910487898</v>
      </c>
      <c r="P394" s="3">
        <f t="shared" si="20"/>
        <v>0.64028684850813156</v>
      </c>
    </row>
    <row r="395" spans="1:16">
      <c r="A395" t="s">
        <v>116</v>
      </c>
      <c r="B395" t="s">
        <v>117</v>
      </c>
      <c r="C395">
        <v>2014</v>
      </c>
      <c r="D395">
        <v>9</v>
      </c>
      <c r="E395">
        <v>0</v>
      </c>
      <c r="F395">
        <v>8</v>
      </c>
      <c r="G395">
        <v>11</v>
      </c>
      <c r="H395">
        <v>0</v>
      </c>
      <c r="I395">
        <v>11</v>
      </c>
      <c r="J395">
        <v>20</v>
      </c>
      <c r="K395">
        <v>19</v>
      </c>
      <c r="L395">
        <v>0</v>
      </c>
      <c r="M395" s="4">
        <v>15675</v>
      </c>
      <c r="N395" s="3">
        <f t="shared" si="18"/>
        <v>0.57416267942583732</v>
      </c>
      <c r="O395" s="3">
        <f t="shared" si="19"/>
        <v>0.70175438596491224</v>
      </c>
      <c r="P395" s="3">
        <f t="shared" si="20"/>
        <v>1.2759170653907497</v>
      </c>
    </row>
    <row r="396" spans="1:16">
      <c r="A396" t="s">
        <v>116</v>
      </c>
      <c r="B396" t="s">
        <v>117</v>
      </c>
      <c r="C396">
        <v>2015</v>
      </c>
      <c r="D396">
        <v>9</v>
      </c>
      <c r="E396">
        <v>0</v>
      </c>
      <c r="F396">
        <v>9</v>
      </c>
      <c r="G396">
        <v>6</v>
      </c>
      <c r="H396">
        <v>0</v>
      </c>
      <c r="I396">
        <v>6</v>
      </c>
      <c r="J396">
        <v>15</v>
      </c>
      <c r="K396">
        <v>15</v>
      </c>
      <c r="L396">
        <v>0</v>
      </c>
      <c r="M396" s="4">
        <v>15709</v>
      </c>
      <c r="N396" s="3">
        <f t="shared" si="18"/>
        <v>0.57291998217582274</v>
      </c>
      <c r="O396" s="3">
        <f t="shared" si="19"/>
        <v>0.3819466547838819</v>
      </c>
      <c r="P396" s="3">
        <f t="shared" si="20"/>
        <v>0.95486663695970464</v>
      </c>
    </row>
    <row r="397" spans="1:16">
      <c r="A397" t="s">
        <v>118</v>
      </c>
      <c r="B397" t="s">
        <v>119</v>
      </c>
      <c r="C397">
        <v>2012</v>
      </c>
      <c r="D397">
        <v>2</v>
      </c>
      <c r="E397">
        <v>0</v>
      </c>
      <c r="F397">
        <v>2</v>
      </c>
      <c r="G397">
        <v>2</v>
      </c>
      <c r="H397">
        <v>0</v>
      </c>
      <c r="I397">
        <v>2</v>
      </c>
      <c r="J397">
        <v>4</v>
      </c>
      <c r="K397">
        <v>4</v>
      </c>
      <c r="L397">
        <v>0</v>
      </c>
      <c r="M397" s="4">
        <v>13552</v>
      </c>
      <c r="N397" s="3">
        <f t="shared" si="18"/>
        <v>0.14757969303423848</v>
      </c>
      <c r="O397" s="3">
        <f t="shared" si="19"/>
        <v>0.14757969303423848</v>
      </c>
      <c r="P397" s="3">
        <f t="shared" si="20"/>
        <v>0.29515938606847697</v>
      </c>
    </row>
    <row r="398" spans="1:16">
      <c r="A398" t="s">
        <v>118</v>
      </c>
      <c r="B398" t="s">
        <v>119</v>
      </c>
      <c r="C398">
        <v>2013</v>
      </c>
      <c r="D398">
        <v>3</v>
      </c>
      <c r="E398">
        <v>0</v>
      </c>
      <c r="F398">
        <v>3</v>
      </c>
      <c r="G398">
        <v>1</v>
      </c>
      <c r="H398">
        <v>0</v>
      </c>
      <c r="I398">
        <v>1</v>
      </c>
      <c r="J398">
        <v>4</v>
      </c>
      <c r="K398">
        <v>4</v>
      </c>
      <c r="L398">
        <v>0</v>
      </c>
      <c r="M398" s="4">
        <v>13602</v>
      </c>
      <c r="N398" s="3">
        <f t="shared" si="18"/>
        <v>0.22055580061755622</v>
      </c>
      <c r="O398" s="3">
        <f t="shared" si="19"/>
        <v>7.3518600205852089E-2</v>
      </c>
      <c r="P398" s="3">
        <f t="shared" si="20"/>
        <v>0.29407440082340836</v>
      </c>
    </row>
    <row r="399" spans="1:16">
      <c r="A399" t="s">
        <v>118</v>
      </c>
      <c r="B399" t="s">
        <v>119</v>
      </c>
      <c r="C399">
        <v>2014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1</v>
      </c>
      <c r="J399">
        <v>2</v>
      </c>
      <c r="K399">
        <v>2</v>
      </c>
      <c r="L399">
        <v>0</v>
      </c>
      <c r="M399" s="4">
        <v>13624</v>
      </c>
      <c r="N399" s="3">
        <f t="shared" si="18"/>
        <v>7.3399882560187896E-2</v>
      </c>
      <c r="O399" s="3">
        <f t="shared" si="19"/>
        <v>7.3399882560187896E-2</v>
      </c>
      <c r="P399" s="3">
        <f t="shared" si="20"/>
        <v>0.14679976512037579</v>
      </c>
    </row>
    <row r="400" spans="1:16">
      <c r="A400" t="s">
        <v>118</v>
      </c>
      <c r="B400" t="s">
        <v>119</v>
      </c>
      <c r="C400">
        <v>2015</v>
      </c>
      <c r="D400">
        <v>3</v>
      </c>
      <c r="E400">
        <v>0</v>
      </c>
      <c r="F400">
        <v>3</v>
      </c>
      <c r="G400">
        <v>4</v>
      </c>
      <c r="H400">
        <v>0</v>
      </c>
      <c r="I400">
        <v>4</v>
      </c>
      <c r="J400">
        <v>7</v>
      </c>
      <c r="K400">
        <v>7</v>
      </c>
      <c r="L400">
        <v>0</v>
      </c>
      <c r="M400" s="4">
        <v>13649</v>
      </c>
      <c r="N400" s="3">
        <f t="shared" si="18"/>
        <v>0.21979632207487729</v>
      </c>
      <c r="O400" s="3">
        <f t="shared" si="19"/>
        <v>0.29306176276650303</v>
      </c>
      <c r="P400" s="3">
        <f t="shared" si="20"/>
        <v>0.51285808484138029</v>
      </c>
    </row>
    <row r="401" spans="1:16">
      <c r="A401" t="s">
        <v>254</v>
      </c>
      <c r="B401" t="s">
        <v>254</v>
      </c>
      <c r="C401">
        <v>2013</v>
      </c>
      <c r="G401">
        <v>1</v>
      </c>
      <c r="H401">
        <v>0</v>
      </c>
      <c r="I401">
        <v>1</v>
      </c>
      <c r="J401">
        <v>1</v>
      </c>
      <c r="K401">
        <v>1</v>
      </c>
      <c r="L401">
        <v>0</v>
      </c>
      <c r="M401" s="4">
        <v>4863</v>
      </c>
      <c r="N401" s="3">
        <f t="shared" si="18"/>
        <v>0</v>
      </c>
      <c r="O401" s="3">
        <f t="shared" si="19"/>
        <v>0.20563438206868187</v>
      </c>
      <c r="P401" s="3">
        <f t="shared" si="20"/>
        <v>0.20563438206868187</v>
      </c>
    </row>
    <row r="402" spans="1:16">
      <c r="A402" t="s">
        <v>120</v>
      </c>
      <c r="B402" t="s">
        <v>120</v>
      </c>
      <c r="C402">
        <v>2012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1</v>
      </c>
      <c r="J402">
        <v>2</v>
      </c>
      <c r="K402">
        <v>2</v>
      </c>
      <c r="L402">
        <v>0</v>
      </c>
      <c r="M402" s="4">
        <v>6214</v>
      </c>
      <c r="N402" s="3">
        <f t="shared" si="18"/>
        <v>0.16092693916961701</v>
      </c>
      <c r="O402" s="3">
        <f t="shared" si="19"/>
        <v>0.16092693916961701</v>
      </c>
      <c r="P402" s="3">
        <f t="shared" si="20"/>
        <v>0.32185387833923401</v>
      </c>
    </row>
    <row r="403" spans="1:16">
      <c r="A403" t="s">
        <v>120</v>
      </c>
      <c r="B403" t="s">
        <v>120</v>
      </c>
      <c r="C403">
        <v>2013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1</v>
      </c>
      <c r="J403">
        <v>2</v>
      </c>
      <c r="K403">
        <v>2</v>
      </c>
      <c r="L403">
        <v>0</v>
      </c>
      <c r="M403" s="4">
        <v>5932</v>
      </c>
      <c r="N403" s="3">
        <f t="shared" si="18"/>
        <v>0.16857720836142953</v>
      </c>
      <c r="O403" s="3">
        <f t="shared" si="19"/>
        <v>0.16857720836142953</v>
      </c>
      <c r="P403" s="3">
        <f t="shared" si="20"/>
        <v>0.33715441672285906</v>
      </c>
    </row>
    <row r="404" spans="1:16">
      <c r="A404" t="s">
        <v>120</v>
      </c>
      <c r="B404" t="s">
        <v>120</v>
      </c>
      <c r="C404">
        <v>2014</v>
      </c>
      <c r="D404">
        <v>2</v>
      </c>
      <c r="E404">
        <v>0</v>
      </c>
      <c r="F404">
        <v>2</v>
      </c>
      <c r="J404">
        <v>2</v>
      </c>
      <c r="K404">
        <v>2</v>
      </c>
      <c r="L404">
        <v>0</v>
      </c>
      <c r="M404" s="4">
        <v>5867</v>
      </c>
      <c r="N404" s="3">
        <f t="shared" si="18"/>
        <v>0.3408897221748764</v>
      </c>
      <c r="O404" s="3">
        <f t="shared" si="19"/>
        <v>0</v>
      </c>
      <c r="P404" s="3">
        <f t="shared" si="20"/>
        <v>0.3408897221748764</v>
      </c>
    </row>
    <row r="405" spans="1:16">
      <c r="A405" t="s">
        <v>120</v>
      </c>
      <c r="B405" t="s">
        <v>120</v>
      </c>
      <c r="C405">
        <v>2015</v>
      </c>
      <c r="D405">
        <v>2</v>
      </c>
      <c r="E405">
        <v>0</v>
      </c>
      <c r="F405">
        <v>2</v>
      </c>
      <c r="J405">
        <v>2</v>
      </c>
      <c r="K405">
        <v>2</v>
      </c>
      <c r="L405">
        <v>0</v>
      </c>
      <c r="M405" s="4">
        <v>5813</v>
      </c>
      <c r="N405" s="3">
        <f t="shared" si="18"/>
        <v>0.34405642525374158</v>
      </c>
      <c r="O405" s="3">
        <f t="shared" si="19"/>
        <v>0</v>
      </c>
      <c r="P405" s="3">
        <f t="shared" si="20"/>
        <v>0.34405642525374158</v>
      </c>
    </row>
    <row r="406" spans="1:16">
      <c r="A406" t="s">
        <v>121</v>
      </c>
      <c r="B406" t="s">
        <v>121</v>
      </c>
      <c r="C406">
        <v>2012</v>
      </c>
      <c r="D406">
        <v>5</v>
      </c>
      <c r="E406">
        <v>0</v>
      </c>
      <c r="F406">
        <v>3</v>
      </c>
      <c r="G406">
        <v>3</v>
      </c>
      <c r="H406">
        <v>0</v>
      </c>
      <c r="I406">
        <v>3</v>
      </c>
      <c r="J406">
        <v>8</v>
      </c>
      <c r="K406">
        <v>6</v>
      </c>
      <c r="L406">
        <v>0</v>
      </c>
      <c r="M406" s="4">
        <v>19068</v>
      </c>
      <c r="N406" s="3">
        <f t="shared" si="18"/>
        <v>0.26221942521501995</v>
      </c>
      <c r="O406" s="3">
        <f t="shared" si="19"/>
        <v>0.15733165512901195</v>
      </c>
      <c r="P406" s="3">
        <f t="shared" si="20"/>
        <v>0.41955108034403188</v>
      </c>
    </row>
    <row r="407" spans="1:16">
      <c r="A407" t="s">
        <v>121</v>
      </c>
      <c r="B407" t="s">
        <v>121</v>
      </c>
      <c r="C407">
        <v>2013</v>
      </c>
      <c r="D407">
        <v>5</v>
      </c>
      <c r="E407">
        <v>0</v>
      </c>
      <c r="F407">
        <v>4</v>
      </c>
      <c r="G407">
        <v>3</v>
      </c>
      <c r="H407">
        <v>0</v>
      </c>
      <c r="I407">
        <v>3</v>
      </c>
      <c r="J407">
        <v>8</v>
      </c>
      <c r="K407">
        <v>7</v>
      </c>
      <c r="L407">
        <v>0</v>
      </c>
      <c r="M407" s="4">
        <v>19044</v>
      </c>
      <c r="N407" s="3">
        <f t="shared" si="18"/>
        <v>0.26254988447805083</v>
      </c>
      <c r="O407" s="3">
        <f t="shared" si="19"/>
        <v>0.15752993068683049</v>
      </c>
      <c r="P407" s="3">
        <f t="shared" si="20"/>
        <v>0.4200798151648813</v>
      </c>
    </row>
    <row r="408" spans="1:16">
      <c r="A408" t="s">
        <v>121</v>
      </c>
      <c r="B408" t="s">
        <v>121</v>
      </c>
      <c r="C408">
        <v>2014</v>
      </c>
      <c r="D408">
        <v>1</v>
      </c>
      <c r="E408">
        <v>0</v>
      </c>
      <c r="F408">
        <v>1</v>
      </c>
      <c r="G408">
        <v>7</v>
      </c>
      <c r="H408">
        <v>0</v>
      </c>
      <c r="I408">
        <v>7</v>
      </c>
      <c r="J408">
        <v>8</v>
      </c>
      <c r="K408">
        <v>8</v>
      </c>
      <c r="L408">
        <v>0</v>
      </c>
      <c r="M408" s="4">
        <v>18914</v>
      </c>
      <c r="N408" s="3">
        <f t="shared" si="18"/>
        <v>5.2870889288357828E-2</v>
      </c>
      <c r="O408" s="3">
        <f t="shared" si="19"/>
        <v>0.37009622501850481</v>
      </c>
      <c r="P408" s="3">
        <f t="shared" si="20"/>
        <v>0.42296711430686262</v>
      </c>
    </row>
    <row r="409" spans="1:16">
      <c r="A409" t="s">
        <v>121</v>
      </c>
      <c r="B409" t="s">
        <v>121</v>
      </c>
      <c r="C409">
        <v>2015</v>
      </c>
      <c r="D409">
        <v>4</v>
      </c>
      <c r="E409">
        <v>0</v>
      </c>
      <c r="F409">
        <v>4</v>
      </c>
      <c r="G409">
        <v>5</v>
      </c>
      <c r="H409">
        <v>0</v>
      </c>
      <c r="I409">
        <v>3</v>
      </c>
      <c r="J409">
        <v>9</v>
      </c>
      <c r="K409">
        <v>7</v>
      </c>
      <c r="L409">
        <v>0</v>
      </c>
      <c r="M409" s="4">
        <v>18951</v>
      </c>
      <c r="N409" s="3">
        <f t="shared" si="18"/>
        <v>0.2110706559020632</v>
      </c>
      <c r="O409" s="3">
        <f t="shared" si="19"/>
        <v>0.26383831987757905</v>
      </c>
      <c r="P409" s="3">
        <f t="shared" si="20"/>
        <v>0.4749089757796422</v>
      </c>
    </row>
    <row r="410" spans="1:16">
      <c r="A410" t="s">
        <v>122</v>
      </c>
      <c r="B410" t="s">
        <v>123</v>
      </c>
      <c r="C410">
        <v>2012</v>
      </c>
      <c r="D410">
        <v>1</v>
      </c>
      <c r="E410">
        <v>0</v>
      </c>
      <c r="F410">
        <v>1</v>
      </c>
      <c r="G410">
        <v>2</v>
      </c>
      <c r="H410">
        <v>0</v>
      </c>
      <c r="I410">
        <v>2</v>
      </c>
      <c r="J410">
        <v>3</v>
      </c>
      <c r="K410">
        <v>3</v>
      </c>
      <c r="L410">
        <v>0</v>
      </c>
      <c r="M410" s="4">
        <v>28894</v>
      </c>
      <c r="N410" s="3">
        <f t="shared" si="18"/>
        <v>3.4609261438360905E-2</v>
      </c>
      <c r="O410" s="3">
        <f t="shared" si="19"/>
        <v>6.9218522876721811E-2</v>
      </c>
      <c r="P410" s="3">
        <f t="shared" si="20"/>
        <v>0.10382778431508272</v>
      </c>
    </row>
    <row r="411" spans="1:16">
      <c r="A411" t="s">
        <v>122</v>
      </c>
      <c r="B411" t="s">
        <v>123</v>
      </c>
      <c r="C411">
        <v>2013</v>
      </c>
      <c r="D411">
        <v>2</v>
      </c>
      <c r="E411">
        <v>0</v>
      </c>
      <c r="F411">
        <v>2</v>
      </c>
      <c r="G411">
        <v>1</v>
      </c>
      <c r="H411">
        <v>0</v>
      </c>
      <c r="I411">
        <v>1</v>
      </c>
      <c r="J411">
        <v>3</v>
      </c>
      <c r="K411">
        <v>3</v>
      </c>
      <c r="L411">
        <v>0</v>
      </c>
      <c r="M411" s="4">
        <v>28932</v>
      </c>
      <c r="N411" s="3">
        <f t="shared" si="18"/>
        <v>6.9127609567261161E-2</v>
      </c>
      <c r="O411" s="3">
        <f t="shared" si="19"/>
        <v>3.4563804783630581E-2</v>
      </c>
      <c r="P411" s="3">
        <f t="shared" si="20"/>
        <v>0.10369141435089174</v>
      </c>
    </row>
    <row r="412" spans="1:16">
      <c r="A412" t="s">
        <v>122</v>
      </c>
      <c r="B412" t="s">
        <v>123</v>
      </c>
      <c r="C412">
        <v>2014</v>
      </c>
      <c r="D412">
        <v>2</v>
      </c>
      <c r="E412">
        <v>0</v>
      </c>
      <c r="F412">
        <v>2</v>
      </c>
      <c r="J412">
        <v>2</v>
      </c>
      <c r="K412">
        <v>2</v>
      </c>
      <c r="L412">
        <v>0</v>
      </c>
      <c r="M412" s="4">
        <v>28926</v>
      </c>
      <c r="N412" s="3">
        <f t="shared" si="18"/>
        <v>6.9141948420106486E-2</v>
      </c>
      <c r="O412" s="3">
        <f t="shared" si="19"/>
        <v>0</v>
      </c>
      <c r="P412" s="3">
        <f t="shared" si="20"/>
        <v>6.9141948420106486E-2</v>
      </c>
    </row>
    <row r="413" spans="1:16">
      <c r="A413" t="s">
        <v>122</v>
      </c>
      <c r="B413" t="s">
        <v>123</v>
      </c>
      <c r="C413">
        <v>2015</v>
      </c>
      <c r="D413">
        <v>2</v>
      </c>
      <c r="E413">
        <v>0</v>
      </c>
      <c r="F413">
        <v>2</v>
      </c>
      <c r="G413">
        <v>4</v>
      </c>
      <c r="H413">
        <v>0</v>
      </c>
      <c r="I413">
        <v>4</v>
      </c>
      <c r="J413">
        <v>6</v>
      </c>
      <c r="K413">
        <v>6</v>
      </c>
      <c r="L413">
        <v>0</v>
      </c>
      <c r="M413" s="4">
        <v>28968</v>
      </c>
      <c r="N413" s="3">
        <f t="shared" si="18"/>
        <v>6.9041701187517263E-2</v>
      </c>
      <c r="O413" s="3">
        <f t="shared" si="19"/>
        <v>0.13808340237503453</v>
      </c>
      <c r="P413" s="3">
        <f t="shared" si="20"/>
        <v>0.20712510356255176</v>
      </c>
    </row>
    <row r="414" spans="1:16">
      <c r="A414" t="s">
        <v>124</v>
      </c>
      <c r="B414" t="s">
        <v>124</v>
      </c>
      <c r="C414">
        <v>2012</v>
      </c>
      <c r="G414">
        <v>2</v>
      </c>
      <c r="H414">
        <v>0</v>
      </c>
      <c r="I414">
        <v>2</v>
      </c>
      <c r="J414">
        <v>2</v>
      </c>
      <c r="K414">
        <v>2</v>
      </c>
      <c r="L414">
        <v>0</v>
      </c>
      <c r="M414" s="4">
        <v>8827</v>
      </c>
      <c r="N414" s="3">
        <f t="shared" si="18"/>
        <v>0</v>
      </c>
      <c r="O414" s="3">
        <f t="shared" si="19"/>
        <v>0.22657754616517503</v>
      </c>
      <c r="P414" s="3">
        <f t="shared" si="20"/>
        <v>0.22657754616517503</v>
      </c>
    </row>
    <row r="415" spans="1:16">
      <c r="A415" t="s">
        <v>124</v>
      </c>
      <c r="B415" t="s">
        <v>124</v>
      </c>
      <c r="C415">
        <v>2013</v>
      </c>
      <c r="G415">
        <v>1</v>
      </c>
      <c r="H415">
        <v>0</v>
      </c>
      <c r="I415">
        <v>1</v>
      </c>
      <c r="J415">
        <v>1</v>
      </c>
      <c r="K415">
        <v>1</v>
      </c>
      <c r="L415">
        <v>0</v>
      </c>
      <c r="M415" s="4">
        <v>8873</v>
      </c>
      <c r="N415" s="3">
        <f t="shared" si="18"/>
        <v>0</v>
      </c>
      <c r="O415" s="3">
        <f t="shared" si="19"/>
        <v>0.11270145384875464</v>
      </c>
      <c r="P415" s="3">
        <f t="shared" si="20"/>
        <v>0.11270145384875464</v>
      </c>
    </row>
    <row r="416" spans="1:16">
      <c r="A416" t="s">
        <v>124</v>
      </c>
      <c r="B416" t="s">
        <v>124</v>
      </c>
      <c r="C416">
        <v>2014</v>
      </c>
      <c r="G416">
        <v>1</v>
      </c>
      <c r="H416">
        <v>0</v>
      </c>
      <c r="I416">
        <v>1</v>
      </c>
      <c r="J416">
        <v>1</v>
      </c>
      <c r="K416">
        <v>1</v>
      </c>
      <c r="L416">
        <v>0</v>
      </c>
      <c r="M416" s="4">
        <v>8860</v>
      </c>
      <c r="N416" s="3">
        <f t="shared" si="18"/>
        <v>0</v>
      </c>
      <c r="O416" s="3">
        <f t="shared" si="19"/>
        <v>0.11286681715575621</v>
      </c>
      <c r="P416" s="3">
        <f t="shared" si="20"/>
        <v>0.11286681715575621</v>
      </c>
    </row>
    <row r="417" spans="1:16">
      <c r="A417" t="s">
        <v>124</v>
      </c>
      <c r="B417" t="s">
        <v>124</v>
      </c>
      <c r="C417">
        <v>2015</v>
      </c>
      <c r="D417">
        <v>1</v>
      </c>
      <c r="E417">
        <v>0</v>
      </c>
      <c r="F417">
        <v>1</v>
      </c>
      <c r="J417">
        <v>1</v>
      </c>
      <c r="K417">
        <v>1</v>
      </c>
      <c r="L417">
        <v>0</v>
      </c>
      <c r="M417" s="4">
        <v>8878</v>
      </c>
      <c r="N417" s="3">
        <f t="shared" si="18"/>
        <v>0.11263798152737103</v>
      </c>
      <c r="O417" s="3">
        <f t="shared" si="19"/>
        <v>0</v>
      </c>
      <c r="P417" s="3">
        <f t="shared" si="20"/>
        <v>0.11263798152737103</v>
      </c>
    </row>
    <row r="418" spans="1:16">
      <c r="A418" t="s">
        <v>125</v>
      </c>
      <c r="B418" t="s">
        <v>125</v>
      </c>
      <c r="C418">
        <v>2012</v>
      </c>
      <c r="G418">
        <v>1</v>
      </c>
      <c r="H418">
        <v>0</v>
      </c>
      <c r="I418">
        <v>1</v>
      </c>
      <c r="J418">
        <v>1</v>
      </c>
      <c r="K418">
        <v>1</v>
      </c>
      <c r="L418">
        <v>0</v>
      </c>
      <c r="M418" s="4">
        <v>19679</v>
      </c>
      <c r="N418" s="3">
        <f t="shared" si="18"/>
        <v>0</v>
      </c>
      <c r="O418" s="3">
        <f t="shared" si="19"/>
        <v>5.0815590223080437E-2</v>
      </c>
      <c r="P418" s="3">
        <f t="shared" si="20"/>
        <v>5.0815590223080437E-2</v>
      </c>
    </row>
    <row r="419" spans="1:16">
      <c r="A419" t="s">
        <v>125</v>
      </c>
      <c r="B419" t="s">
        <v>125</v>
      </c>
      <c r="C419">
        <v>2013</v>
      </c>
      <c r="D419">
        <v>1</v>
      </c>
      <c r="E419">
        <v>0</v>
      </c>
      <c r="F419">
        <v>1</v>
      </c>
      <c r="G419">
        <v>5</v>
      </c>
      <c r="H419">
        <v>0</v>
      </c>
      <c r="I419">
        <v>5</v>
      </c>
      <c r="J419">
        <v>6</v>
      </c>
      <c r="K419">
        <v>6</v>
      </c>
      <c r="L419">
        <v>0</v>
      </c>
      <c r="M419" s="4">
        <v>19771</v>
      </c>
      <c r="N419" s="3">
        <f t="shared" si="18"/>
        <v>5.0579131050528553E-2</v>
      </c>
      <c r="O419" s="3">
        <f t="shared" si="19"/>
        <v>0.25289565525264279</v>
      </c>
      <c r="P419" s="3">
        <f t="shared" si="20"/>
        <v>0.30347478630317132</v>
      </c>
    </row>
    <row r="420" spans="1:16">
      <c r="A420" t="s">
        <v>125</v>
      </c>
      <c r="B420" t="s">
        <v>125</v>
      </c>
      <c r="C420">
        <v>2014</v>
      </c>
      <c r="D420">
        <v>3</v>
      </c>
      <c r="E420">
        <v>0</v>
      </c>
      <c r="F420">
        <v>3</v>
      </c>
      <c r="G420">
        <v>2</v>
      </c>
      <c r="H420">
        <v>0</v>
      </c>
      <c r="I420">
        <v>2</v>
      </c>
      <c r="J420">
        <v>5</v>
      </c>
      <c r="K420">
        <v>5</v>
      </c>
      <c r="L420">
        <v>0</v>
      </c>
      <c r="M420" s="4">
        <v>19849</v>
      </c>
      <c r="N420" s="3">
        <f t="shared" si="18"/>
        <v>0.1511411154214318</v>
      </c>
      <c r="O420" s="3">
        <f t="shared" si="19"/>
        <v>0.10076074361428788</v>
      </c>
      <c r="P420" s="3">
        <f t="shared" si="20"/>
        <v>0.25190185903571971</v>
      </c>
    </row>
    <row r="421" spans="1:16">
      <c r="A421" t="s">
        <v>125</v>
      </c>
      <c r="B421" t="s">
        <v>125</v>
      </c>
      <c r="C421">
        <v>2015</v>
      </c>
      <c r="D421">
        <v>4</v>
      </c>
      <c r="E421">
        <v>0</v>
      </c>
      <c r="F421">
        <v>4</v>
      </c>
      <c r="G421">
        <v>1</v>
      </c>
      <c r="H421">
        <v>0</v>
      </c>
      <c r="I421">
        <v>1</v>
      </c>
      <c r="J421">
        <v>5</v>
      </c>
      <c r="K421">
        <v>5</v>
      </c>
      <c r="L421">
        <v>0</v>
      </c>
      <c r="M421" s="4">
        <v>19923</v>
      </c>
      <c r="N421" s="3">
        <f t="shared" si="18"/>
        <v>0.20077297595743612</v>
      </c>
      <c r="O421" s="3">
        <f t="shared" si="19"/>
        <v>5.0193243989359031E-2</v>
      </c>
      <c r="P421" s="3">
        <f t="shared" si="20"/>
        <v>0.25096621994679519</v>
      </c>
    </row>
    <row r="422" spans="1:16">
      <c r="A422" t="s">
        <v>255</v>
      </c>
      <c r="B422" t="s">
        <v>255</v>
      </c>
      <c r="C422">
        <v>2013</v>
      </c>
      <c r="D422">
        <v>1</v>
      </c>
      <c r="E422">
        <v>0</v>
      </c>
      <c r="F422">
        <v>0</v>
      </c>
      <c r="G422">
        <v>2</v>
      </c>
      <c r="H422">
        <v>0</v>
      </c>
      <c r="I422">
        <v>2</v>
      </c>
      <c r="J422">
        <v>3</v>
      </c>
      <c r="K422">
        <v>2</v>
      </c>
      <c r="L422">
        <v>0</v>
      </c>
      <c r="M422" s="4">
        <v>6536</v>
      </c>
      <c r="N422" s="3">
        <f t="shared" si="18"/>
        <v>0.15299877600979192</v>
      </c>
      <c r="O422" s="3">
        <f t="shared" si="19"/>
        <v>0.30599755201958384</v>
      </c>
      <c r="P422" s="3">
        <f t="shared" si="20"/>
        <v>0.45899632802937579</v>
      </c>
    </row>
    <row r="423" spans="1:16">
      <c r="A423" t="s">
        <v>255</v>
      </c>
      <c r="B423" t="s">
        <v>255</v>
      </c>
      <c r="C423">
        <v>2014</v>
      </c>
      <c r="G423">
        <v>1</v>
      </c>
      <c r="H423">
        <v>0</v>
      </c>
      <c r="I423">
        <v>1</v>
      </c>
      <c r="J423">
        <v>1</v>
      </c>
      <c r="K423">
        <v>1</v>
      </c>
      <c r="L423">
        <v>0</v>
      </c>
      <c r="M423" s="4">
        <v>6576</v>
      </c>
      <c r="N423" s="3">
        <f t="shared" si="18"/>
        <v>0</v>
      </c>
      <c r="O423" s="3">
        <f t="shared" si="19"/>
        <v>0.15206812652068127</v>
      </c>
      <c r="P423" s="3">
        <f t="shared" si="20"/>
        <v>0.15206812652068127</v>
      </c>
    </row>
    <row r="424" spans="1:16">
      <c r="A424" t="s">
        <v>256</v>
      </c>
      <c r="B424" t="s">
        <v>256</v>
      </c>
      <c r="C424">
        <v>2013</v>
      </c>
      <c r="D424">
        <v>1</v>
      </c>
      <c r="E424">
        <v>0</v>
      </c>
      <c r="F424">
        <v>1</v>
      </c>
      <c r="J424">
        <v>1</v>
      </c>
      <c r="K424">
        <v>1</v>
      </c>
      <c r="L424">
        <v>0</v>
      </c>
      <c r="M424" s="4">
        <v>4298</v>
      </c>
      <c r="N424" s="3">
        <f t="shared" si="18"/>
        <v>0.23266635644485809</v>
      </c>
      <c r="O424" s="3">
        <f t="shared" si="19"/>
        <v>0</v>
      </c>
      <c r="P424" s="3">
        <f t="shared" si="20"/>
        <v>0.23266635644485809</v>
      </c>
    </row>
    <row r="425" spans="1:16">
      <c r="A425" t="s">
        <v>126</v>
      </c>
      <c r="B425" t="s">
        <v>126</v>
      </c>
      <c r="C425">
        <v>2012</v>
      </c>
      <c r="D425">
        <v>3</v>
      </c>
      <c r="E425">
        <v>0</v>
      </c>
      <c r="F425">
        <v>3</v>
      </c>
      <c r="G425">
        <v>7</v>
      </c>
      <c r="H425">
        <v>0</v>
      </c>
      <c r="I425">
        <v>7</v>
      </c>
      <c r="J425">
        <v>10</v>
      </c>
      <c r="K425">
        <v>10</v>
      </c>
      <c r="L425">
        <v>0</v>
      </c>
      <c r="M425" s="4">
        <v>28270</v>
      </c>
      <c r="N425" s="3">
        <f t="shared" si="18"/>
        <v>0.10611956137247966</v>
      </c>
      <c r="O425" s="3">
        <f t="shared" si="19"/>
        <v>0.24761230986911922</v>
      </c>
      <c r="P425" s="3">
        <f t="shared" si="20"/>
        <v>0.35373187124159888</v>
      </c>
    </row>
    <row r="426" spans="1:16">
      <c r="A426" t="s">
        <v>126</v>
      </c>
      <c r="B426" t="s">
        <v>126</v>
      </c>
      <c r="C426">
        <v>2013</v>
      </c>
      <c r="D426">
        <v>4</v>
      </c>
      <c r="E426">
        <v>0</v>
      </c>
      <c r="F426">
        <v>4</v>
      </c>
      <c r="G426">
        <v>3</v>
      </c>
      <c r="H426">
        <v>0</v>
      </c>
      <c r="I426">
        <v>3</v>
      </c>
      <c r="J426">
        <v>7</v>
      </c>
      <c r="K426">
        <v>7</v>
      </c>
      <c r="L426">
        <v>0</v>
      </c>
      <c r="M426" s="4">
        <v>28378</v>
      </c>
      <c r="N426" s="3">
        <f t="shared" si="18"/>
        <v>0.14095426034251884</v>
      </c>
      <c r="O426" s="3">
        <f t="shared" si="19"/>
        <v>0.10571569525688915</v>
      </c>
      <c r="P426" s="3">
        <f t="shared" si="20"/>
        <v>0.24666995559940802</v>
      </c>
    </row>
    <row r="427" spans="1:16">
      <c r="A427" t="s">
        <v>126</v>
      </c>
      <c r="B427" t="s">
        <v>126</v>
      </c>
      <c r="C427">
        <v>2014</v>
      </c>
      <c r="D427">
        <v>4</v>
      </c>
      <c r="E427">
        <v>1</v>
      </c>
      <c r="F427">
        <v>3</v>
      </c>
      <c r="G427">
        <v>8</v>
      </c>
      <c r="H427">
        <v>0</v>
      </c>
      <c r="I427">
        <v>8</v>
      </c>
      <c r="J427">
        <v>12</v>
      </c>
      <c r="K427">
        <v>11</v>
      </c>
      <c r="L427">
        <v>1</v>
      </c>
      <c r="M427" s="4">
        <v>28486</v>
      </c>
      <c r="N427" s="3">
        <f t="shared" si="18"/>
        <v>0.14041985536754897</v>
      </c>
      <c r="O427" s="3">
        <f t="shared" si="19"/>
        <v>0.28083971073509795</v>
      </c>
      <c r="P427" s="3">
        <f t="shared" si="20"/>
        <v>0.42125956610264692</v>
      </c>
    </row>
    <row r="428" spans="1:16">
      <c r="A428" t="s">
        <v>126</v>
      </c>
      <c r="B428" t="s">
        <v>126</v>
      </c>
      <c r="C428">
        <v>2015</v>
      </c>
      <c r="D428">
        <v>3</v>
      </c>
      <c r="E428">
        <v>0</v>
      </c>
      <c r="F428">
        <v>3</v>
      </c>
      <c r="G428">
        <v>5</v>
      </c>
      <c r="H428">
        <v>1</v>
      </c>
      <c r="I428">
        <v>4</v>
      </c>
      <c r="J428">
        <v>8</v>
      </c>
      <c r="K428">
        <v>7</v>
      </c>
      <c r="L428">
        <v>1</v>
      </c>
      <c r="M428" s="4">
        <v>28445</v>
      </c>
      <c r="N428" s="3">
        <f t="shared" si="18"/>
        <v>0.10546669010370892</v>
      </c>
      <c r="O428" s="3">
        <f t="shared" si="19"/>
        <v>0.17577781683951485</v>
      </c>
      <c r="P428" s="3">
        <f t="shared" si="20"/>
        <v>0.28124450694322378</v>
      </c>
    </row>
    <row r="429" spans="1:16">
      <c r="A429" t="s">
        <v>127</v>
      </c>
      <c r="B429" t="s">
        <v>127</v>
      </c>
      <c r="C429">
        <v>2012</v>
      </c>
      <c r="G429">
        <v>2</v>
      </c>
      <c r="H429">
        <v>0</v>
      </c>
      <c r="I429">
        <v>2</v>
      </c>
      <c r="J429">
        <v>2</v>
      </c>
      <c r="K429">
        <v>2</v>
      </c>
      <c r="L429">
        <v>0</v>
      </c>
      <c r="M429" s="4">
        <v>15954</v>
      </c>
      <c r="N429" s="3">
        <f t="shared" si="18"/>
        <v>0</v>
      </c>
      <c r="O429" s="3">
        <f t="shared" si="19"/>
        <v>0.12536041118214866</v>
      </c>
      <c r="P429" s="3">
        <f t="shared" si="20"/>
        <v>0.12536041118214866</v>
      </c>
    </row>
    <row r="430" spans="1:16">
      <c r="A430" t="s">
        <v>127</v>
      </c>
      <c r="B430" t="s">
        <v>127</v>
      </c>
      <c r="C430">
        <v>2013</v>
      </c>
      <c r="D430">
        <v>2</v>
      </c>
      <c r="E430">
        <v>0</v>
      </c>
      <c r="F430">
        <v>1</v>
      </c>
      <c r="G430">
        <v>3</v>
      </c>
      <c r="H430">
        <v>0</v>
      </c>
      <c r="I430">
        <v>3</v>
      </c>
      <c r="J430">
        <v>5</v>
      </c>
      <c r="K430">
        <v>4</v>
      </c>
      <c r="L430">
        <v>0</v>
      </c>
      <c r="M430" s="4">
        <v>16171</v>
      </c>
      <c r="N430" s="3">
        <f t="shared" si="18"/>
        <v>0.12367818935130788</v>
      </c>
      <c r="O430" s="3">
        <f t="shared" si="19"/>
        <v>0.18551728402696185</v>
      </c>
      <c r="P430" s="3">
        <f t="shared" si="20"/>
        <v>0.30919547337826975</v>
      </c>
    </row>
    <row r="431" spans="1:16">
      <c r="A431" t="s">
        <v>127</v>
      </c>
      <c r="B431" t="s">
        <v>127</v>
      </c>
      <c r="C431">
        <v>2014</v>
      </c>
      <c r="G431">
        <v>2</v>
      </c>
      <c r="H431">
        <v>0</v>
      </c>
      <c r="I431">
        <v>2</v>
      </c>
      <c r="J431">
        <v>2</v>
      </c>
      <c r="K431">
        <v>2</v>
      </c>
      <c r="L431">
        <v>0</v>
      </c>
      <c r="M431" s="4">
        <v>16376</v>
      </c>
      <c r="N431" s="3">
        <f t="shared" si="18"/>
        <v>0</v>
      </c>
      <c r="O431" s="3">
        <f t="shared" si="19"/>
        <v>0.12212994626282364</v>
      </c>
      <c r="P431" s="3">
        <f t="shared" si="20"/>
        <v>0.12212994626282364</v>
      </c>
    </row>
    <row r="432" spans="1:16">
      <c r="A432" t="s">
        <v>127</v>
      </c>
      <c r="B432" t="s">
        <v>127</v>
      </c>
      <c r="C432">
        <v>2015</v>
      </c>
      <c r="G432">
        <v>2</v>
      </c>
      <c r="H432">
        <v>0</v>
      </c>
      <c r="I432">
        <v>1</v>
      </c>
      <c r="J432">
        <v>2</v>
      </c>
      <c r="K432">
        <v>1</v>
      </c>
      <c r="L432">
        <v>0</v>
      </c>
      <c r="M432" s="4">
        <v>16513</v>
      </c>
      <c r="N432" s="3">
        <f t="shared" si="18"/>
        <v>0</v>
      </c>
      <c r="O432" s="3">
        <f t="shared" si="19"/>
        <v>0.12111669593653485</v>
      </c>
      <c r="P432" s="3">
        <f t="shared" si="20"/>
        <v>0.12111669593653485</v>
      </c>
    </row>
    <row r="433" spans="1:16">
      <c r="A433" t="s">
        <v>128</v>
      </c>
      <c r="B433" t="s">
        <v>128</v>
      </c>
      <c r="C433">
        <v>2012</v>
      </c>
      <c r="D433">
        <v>4</v>
      </c>
      <c r="E433">
        <v>0</v>
      </c>
      <c r="F433">
        <v>4</v>
      </c>
      <c r="G433">
        <v>6</v>
      </c>
      <c r="H433">
        <v>0</v>
      </c>
      <c r="I433">
        <v>6</v>
      </c>
      <c r="J433">
        <v>10</v>
      </c>
      <c r="K433">
        <v>10</v>
      </c>
      <c r="L433">
        <v>0</v>
      </c>
      <c r="M433" s="4">
        <v>20388</v>
      </c>
      <c r="N433" s="3">
        <f t="shared" si="18"/>
        <v>0.19619383951343927</v>
      </c>
      <c r="O433" s="3">
        <f t="shared" si="19"/>
        <v>0.29429075927015891</v>
      </c>
      <c r="P433" s="3">
        <f t="shared" si="20"/>
        <v>0.49048459878359824</v>
      </c>
    </row>
    <row r="434" spans="1:16">
      <c r="A434" t="s">
        <v>128</v>
      </c>
      <c r="B434" t="s">
        <v>128</v>
      </c>
      <c r="C434">
        <v>2013</v>
      </c>
      <c r="D434">
        <v>8</v>
      </c>
      <c r="E434">
        <v>0</v>
      </c>
      <c r="F434">
        <v>8</v>
      </c>
      <c r="G434">
        <v>2</v>
      </c>
      <c r="H434">
        <v>0</v>
      </c>
      <c r="I434">
        <v>2</v>
      </c>
      <c r="J434">
        <v>10</v>
      </c>
      <c r="K434">
        <v>10</v>
      </c>
      <c r="L434">
        <v>0</v>
      </c>
      <c r="M434" s="4">
        <v>20360</v>
      </c>
      <c r="N434" s="3">
        <f t="shared" si="18"/>
        <v>0.39292730844793711</v>
      </c>
      <c r="O434" s="3">
        <f t="shared" si="19"/>
        <v>9.8231827111984277E-2</v>
      </c>
      <c r="P434" s="3">
        <f t="shared" si="20"/>
        <v>0.49115913555992136</v>
      </c>
    </row>
    <row r="435" spans="1:16">
      <c r="A435" t="s">
        <v>128</v>
      </c>
      <c r="B435" t="s">
        <v>128</v>
      </c>
      <c r="C435">
        <v>2014</v>
      </c>
      <c r="D435">
        <v>1</v>
      </c>
      <c r="E435">
        <v>0</v>
      </c>
      <c r="F435">
        <v>1</v>
      </c>
      <c r="G435">
        <v>6</v>
      </c>
      <c r="H435">
        <v>0</v>
      </c>
      <c r="I435">
        <v>6</v>
      </c>
      <c r="J435">
        <v>7</v>
      </c>
      <c r="K435">
        <v>7</v>
      </c>
      <c r="L435">
        <v>0</v>
      </c>
      <c r="M435" s="4">
        <v>20398</v>
      </c>
      <c r="N435" s="3">
        <f t="shared" si="18"/>
        <v>4.9024414158250811E-2</v>
      </c>
      <c r="O435" s="3">
        <f t="shared" si="19"/>
        <v>0.29414648494950485</v>
      </c>
      <c r="P435" s="3">
        <f t="shared" si="20"/>
        <v>0.34317089910775567</v>
      </c>
    </row>
    <row r="436" spans="1:16">
      <c r="A436" t="s">
        <v>128</v>
      </c>
      <c r="B436" t="s">
        <v>128</v>
      </c>
      <c r="C436">
        <v>2015</v>
      </c>
      <c r="D436">
        <v>3</v>
      </c>
      <c r="E436">
        <v>0</v>
      </c>
      <c r="F436">
        <v>3</v>
      </c>
      <c r="G436">
        <v>2</v>
      </c>
      <c r="H436">
        <v>0</v>
      </c>
      <c r="I436">
        <v>2</v>
      </c>
      <c r="J436">
        <v>5</v>
      </c>
      <c r="K436">
        <v>5</v>
      </c>
      <c r="L436">
        <v>0</v>
      </c>
      <c r="M436" s="4">
        <v>20395</v>
      </c>
      <c r="N436" s="3">
        <f t="shared" si="18"/>
        <v>0.14709487619514588</v>
      </c>
      <c r="O436" s="3">
        <f t="shared" si="19"/>
        <v>9.8063250796763923E-2</v>
      </c>
      <c r="P436" s="3">
        <f t="shared" si="20"/>
        <v>0.24515812699190975</v>
      </c>
    </row>
    <row r="437" spans="1:16">
      <c r="A437" t="s">
        <v>129</v>
      </c>
      <c r="B437" t="s">
        <v>129</v>
      </c>
      <c r="C437">
        <v>2012</v>
      </c>
      <c r="D437">
        <v>3</v>
      </c>
      <c r="E437">
        <v>0</v>
      </c>
      <c r="F437">
        <v>3</v>
      </c>
      <c r="G437">
        <v>2</v>
      </c>
      <c r="H437">
        <v>0</v>
      </c>
      <c r="I437">
        <v>2</v>
      </c>
      <c r="J437">
        <v>5</v>
      </c>
      <c r="K437">
        <v>5</v>
      </c>
      <c r="L437">
        <v>0</v>
      </c>
      <c r="M437" s="4">
        <v>7228</v>
      </c>
      <c r="N437" s="3">
        <f t="shared" si="18"/>
        <v>0.41505257332595463</v>
      </c>
      <c r="O437" s="3">
        <f t="shared" si="19"/>
        <v>0.27670171555063638</v>
      </c>
      <c r="P437" s="3">
        <f t="shared" si="20"/>
        <v>0.69175428887659096</v>
      </c>
    </row>
    <row r="438" spans="1:16">
      <c r="A438" t="s">
        <v>129</v>
      </c>
      <c r="B438" t="s">
        <v>129</v>
      </c>
      <c r="C438">
        <v>2014</v>
      </c>
      <c r="D438">
        <v>1</v>
      </c>
      <c r="E438">
        <v>0</v>
      </c>
      <c r="F438">
        <v>1</v>
      </c>
      <c r="G438">
        <v>4</v>
      </c>
      <c r="H438">
        <v>0</v>
      </c>
      <c r="I438">
        <v>4</v>
      </c>
      <c r="J438">
        <v>5</v>
      </c>
      <c r="K438">
        <v>5</v>
      </c>
      <c r="L438">
        <v>0</v>
      </c>
      <c r="M438" s="4">
        <v>7270</v>
      </c>
      <c r="N438" s="3">
        <f t="shared" si="18"/>
        <v>0.13755158184319119</v>
      </c>
      <c r="O438" s="3">
        <f t="shared" si="19"/>
        <v>0.55020632737276476</v>
      </c>
      <c r="P438" s="3">
        <f t="shared" si="20"/>
        <v>0.68775790921595603</v>
      </c>
    </row>
    <row r="439" spans="1:16">
      <c r="A439" t="s">
        <v>129</v>
      </c>
      <c r="B439" t="s">
        <v>129</v>
      </c>
      <c r="C439">
        <v>2015</v>
      </c>
      <c r="D439">
        <v>2</v>
      </c>
      <c r="E439">
        <v>0</v>
      </c>
      <c r="F439">
        <v>2</v>
      </c>
      <c r="J439">
        <v>2</v>
      </c>
      <c r="K439">
        <v>2</v>
      </c>
      <c r="L439">
        <v>0</v>
      </c>
      <c r="M439" s="4">
        <v>7271</v>
      </c>
      <c r="N439" s="3">
        <f t="shared" si="18"/>
        <v>0.27506532801540362</v>
      </c>
      <c r="O439" s="3">
        <f t="shared" si="19"/>
        <v>0</v>
      </c>
      <c r="P439" s="3">
        <f t="shared" si="20"/>
        <v>0.27506532801540362</v>
      </c>
    </row>
    <row r="440" spans="1:16">
      <c r="A440" t="s">
        <v>130</v>
      </c>
      <c r="B440" t="s">
        <v>130</v>
      </c>
      <c r="C440">
        <v>2012</v>
      </c>
      <c r="D440">
        <v>8</v>
      </c>
      <c r="E440">
        <v>0</v>
      </c>
      <c r="F440">
        <v>7</v>
      </c>
      <c r="G440">
        <v>8</v>
      </c>
      <c r="H440">
        <v>1</v>
      </c>
      <c r="I440">
        <v>7</v>
      </c>
      <c r="J440">
        <v>16</v>
      </c>
      <c r="K440">
        <v>14</v>
      </c>
      <c r="L440">
        <v>1</v>
      </c>
      <c r="M440" s="4">
        <v>12538</v>
      </c>
      <c r="N440" s="3">
        <f t="shared" si="18"/>
        <v>0.63806029669803799</v>
      </c>
      <c r="O440" s="3">
        <f t="shared" si="19"/>
        <v>0.63806029669803799</v>
      </c>
      <c r="P440" s="3">
        <f t="shared" si="20"/>
        <v>1.276120593396076</v>
      </c>
    </row>
    <row r="441" spans="1:16">
      <c r="A441" t="s">
        <v>130</v>
      </c>
      <c r="B441" t="s">
        <v>130</v>
      </c>
      <c r="C441">
        <v>2013</v>
      </c>
      <c r="D441">
        <v>10</v>
      </c>
      <c r="E441">
        <v>0</v>
      </c>
      <c r="F441">
        <v>9</v>
      </c>
      <c r="G441">
        <v>6</v>
      </c>
      <c r="H441">
        <v>0</v>
      </c>
      <c r="I441">
        <v>6</v>
      </c>
      <c r="J441">
        <v>16</v>
      </c>
      <c r="K441">
        <v>15</v>
      </c>
      <c r="L441">
        <v>0</v>
      </c>
      <c r="M441" s="4">
        <v>12611</v>
      </c>
      <c r="N441" s="3">
        <f t="shared" si="18"/>
        <v>0.79295852826897151</v>
      </c>
      <c r="O441" s="3">
        <f t="shared" si="19"/>
        <v>0.47577511696138292</v>
      </c>
      <c r="P441" s="3">
        <f t="shared" si="20"/>
        <v>1.2687336452303544</v>
      </c>
    </row>
    <row r="442" spans="1:16">
      <c r="A442" t="s">
        <v>130</v>
      </c>
      <c r="B442" t="s">
        <v>130</v>
      </c>
      <c r="C442">
        <v>2014</v>
      </c>
      <c r="D442">
        <v>5</v>
      </c>
      <c r="E442">
        <v>0</v>
      </c>
      <c r="F442">
        <v>5</v>
      </c>
      <c r="G442">
        <v>7</v>
      </c>
      <c r="H442">
        <v>2</v>
      </c>
      <c r="I442">
        <v>5</v>
      </c>
      <c r="J442">
        <v>12</v>
      </c>
      <c r="K442">
        <v>10</v>
      </c>
      <c r="L442">
        <v>2</v>
      </c>
      <c r="M442" s="4">
        <v>12653</v>
      </c>
      <c r="N442" s="3">
        <f t="shared" si="18"/>
        <v>0.39516320240259228</v>
      </c>
      <c r="O442" s="3">
        <f t="shared" si="19"/>
        <v>0.55322848336362918</v>
      </c>
      <c r="P442" s="3">
        <f t="shared" si="20"/>
        <v>0.94839168576622135</v>
      </c>
    </row>
    <row r="443" spans="1:16">
      <c r="A443" t="s">
        <v>130</v>
      </c>
      <c r="B443" t="s">
        <v>130</v>
      </c>
      <c r="C443">
        <v>2015</v>
      </c>
      <c r="D443">
        <v>13</v>
      </c>
      <c r="E443">
        <v>0</v>
      </c>
      <c r="F443">
        <v>13</v>
      </c>
      <c r="G443">
        <v>13</v>
      </c>
      <c r="H443">
        <v>0</v>
      </c>
      <c r="I443">
        <v>13</v>
      </c>
      <c r="J443">
        <v>26</v>
      </c>
      <c r="K443">
        <v>26</v>
      </c>
      <c r="L443">
        <v>0</v>
      </c>
      <c r="M443" s="4">
        <v>12666</v>
      </c>
      <c r="N443" s="3">
        <f t="shared" si="18"/>
        <v>1.0263698089373123</v>
      </c>
      <c r="O443" s="3">
        <f t="shared" si="19"/>
        <v>1.0263698089373123</v>
      </c>
      <c r="P443" s="3">
        <f t="shared" si="20"/>
        <v>2.0527396178746247</v>
      </c>
    </row>
    <row r="444" spans="1:16">
      <c r="A444" t="s">
        <v>131</v>
      </c>
      <c r="B444" t="s">
        <v>131</v>
      </c>
      <c r="C444">
        <v>2012</v>
      </c>
      <c r="D444">
        <v>1</v>
      </c>
      <c r="E444">
        <v>0</v>
      </c>
      <c r="F444">
        <v>1</v>
      </c>
      <c r="J444">
        <v>1</v>
      </c>
      <c r="K444">
        <v>1</v>
      </c>
      <c r="L444">
        <v>0</v>
      </c>
      <c r="M444" s="4">
        <v>14415</v>
      </c>
      <c r="N444" s="3">
        <f t="shared" si="18"/>
        <v>6.9372181755116197E-2</v>
      </c>
      <c r="O444" s="3">
        <f t="shared" si="19"/>
        <v>0</v>
      </c>
      <c r="P444" s="3">
        <f t="shared" si="20"/>
        <v>6.9372181755116197E-2</v>
      </c>
    </row>
    <row r="445" spans="1:16">
      <c r="A445" t="s">
        <v>132</v>
      </c>
      <c r="B445" t="s">
        <v>132</v>
      </c>
      <c r="C445">
        <v>2012</v>
      </c>
      <c r="D445">
        <v>4</v>
      </c>
      <c r="E445">
        <v>0</v>
      </c>
      <c r="F445">
        <v>4</v>
      </c>
      <c r="G445">
        <v>5</v>
      </c>
      <c r="H445">
        <v>0</v>
      </c>
      <c r="I445">
        <v>5</v>
      </c>
      <c r="J445">
        <v>9</v>
      </c>
      <c r="K445">
        <v>9</v>
      </c>
      <c r="L445">
        <v>0</v>
      </c>
      <c r="M445" s="4">
        <v>22453</v>
      </c>
      <c r="N445" s="3">
        <f t="shared" si="18"/>
        <v>0.17814991315191733</v>
      </c>
      <c r="O445" s="3">
        <f t="shared" si="19"/>
        <v>0.22268739143989666</v>
      </c>
      <c r="P445" s="3">
        <f t="shared" si="20"/>
        <v>0.40083730459181405</v>
      </c>
    </row>
    <row r="446" spans="1:16">
      <c r="A446" t="s">
        <v>132</v>
      </c>
      <c r="B446" t="s">
        <v>132</v>
      </c>
      <c r="C446">
        <v>2013</v>
      </c>
      <c r="D446">
        <v>4</v>
      </c>
      <c r="E446">
        <v>0</v>
      </c>
      <c r="F446">
        <v>3</v>
      </c>
      <c r="G446">
        <v>1</v>
      </c>
      <c r="H446">
        <v>0</v>
      </c>
      <c r="I446">
        <v>0</v>
      </c>
      <c r="J446">
        <v>5</v>
      </c>
      <c r="K446">
        <v>3</v>
      </c>
      <c r="L446">
        <v>0</v>
      </c>
      <c r="M446" s="4">
        <v>22557</v>
      </c>
      <c r="N446" s="3">
        <f t="shared" si="18"/>
        <v>0.17732854546260585</v>
      </c>
      <c r="O446" s="3">
        <f t="shared" si="19"/>
        <v>4.4332136365651462E-2</v>
      </c>
      <c r="P446" s="3">
        <f t="shared" si="20"/>
        <v>0.22166068182825732</v>
      </c>
    </row>
    <row r="447" spans="1:16">
      <c r="A447" t="s">
        <v>132</v>
      </c>
      <c r="B447" t="s">
        <v>132</v>
      </c>
      <c r="C447">
        <v>2014</v>
      </c>
      <c r="D447">
        <v>2</v>
      </c>
      <c r="E447">
        <v>0</v>
      </c>
      <c r="F447">
        <v>1</v>
      </c>
      <c r="G447">
        <v>5</v>
      </c>
      <c r="H447">
        <v>0</v>
      </c>
      <c r="I447">
        <v>5</v>
      </c>
      <c r="J447">
        <v>7</v>
      </c>
      <c r="K447">
        <v>6</v>
      </c>
      <c r="L447">
        <v>0</v>
      </c>
      <c r="M447" s="4">
        <v>22626</v>
      </c>
      <c r="N447" s="3">
        <f t="shared" si="18"/>
        <v>8.8393883143286486E-2</v>
      </c>
      <c r="O447" s="3">
        <f t="shared" si="19"/>
        <v>0.22098470785821622</v>
      </c>
      <c r="P447" s="3">
        <f t="shared" si="20"/>
        <v>0.30937859100150267</v>
      </c>
    </row>
    <row r="448" spans="1:16">
      <c r="A448" t="s">
        <v>132</v>
      </c>
      <c r="B448" t="s">
        <v>132</v>
      </c>
      <c r="C448">
        <v>2015</v>
      </c>
      <c r="D448">
        <v>4</v>
      </c>
      <c r="E448">
        <v>0</v>
      </c>
      <c r="F448">
        <v>4</v>
      </c>
      <c r="G448">
        <v>6</v>
      </c>
      <c r="H448">
        <v>0</v>
      </c>
      <c r="I448">
        <v>6</v>
      </c>
      <c r="J448">
        <v>10</v>
      </c>
      <c r="K448">
        <v>10</v>
      </c>
      <c r="L448">
        <v>0</v>
      </c>
      <c r="M448" s="4">
        <v>22747</v>
      </c>
      <c r="N448" s="3">
        <f t="shared" si="18"/>
        <v>0.17584736448762472</v>
      </c>
      <c r="O448" s="3">
        <f t="shared" si="19"/>
        <v>0.26377104673143714</v>
      </c>
      <c r="P448" s="3">
        <f t="shared" si="20"/>
        <v>0.43961841121906187</v>
      </c>
    </row>
    <row r="449" spans="1:16">
      <c r="A449" t="s">
        <v>133</v>
      </c>
      <c r="B449" t="s">
        <v>133</v>
      </c>
      <c r="C449">
        <v>2012</v>
      </c>
      <c r="D449">
        <v>1</v>
      </c>
      <c r="E449">
        <v>0</v>
      </c>
      <c r="F449">
        <v>1</v>
      </c>
      <c r="G449">
        <v>4</v>
      </c>
      <c r="H449">
        <v>0</v>
      </c>
      <c r="I449">
        <v>4</v>
      </c>
      <c r="J449">
        <v>5</v>
      </c>
      <c r="K449">
        <v>5</v>
      </c>
      <c r="L449">
        <v>0</v>
      </c>
      <c r="M449" s="4">
        <v>24672</v>
      </c>
      <c r="N449" s="3">
        <f t="shared" si="18"/>
        <v>4.0531776913099872E-2</v>
      </c>
      <c r="O449" s="3">
        <f t="shared" si="19"/>
        <v>0.16212710765239949</v>
      </c>
      <c r="P449" s="3">
        <f t="shared" si="20"/>
        <v>0.20265888456549935</v>
      </c>
    </row>
    <row r="450" spans="1:16">
      <c r="A450" t="s">
        <v>133</v>
      </c>
      <c r="B450" t="s">
        <v>133</v>
      </c>
      <c r="C450">
        <v>2013</v>
      </c>
      <c r="G450">
        <v>5</v>
      </c>
      <c r="H450">
        <v>1</v>
      </c>
      <c r="I450">
        <v>4</v>
      </c>
      <c r="J450">
        <v>5</v>
      </c>
      <c r="K450">
        <v>4</v>
      </c>
      <c r="L450">
        <v>1</v>
      </c>
      <c r="M450" s="4">
        <v>24862</v>
      </c>
      <c r="N450" s="3">
        <f t="shared" si="18"/>
        <v>0</v>
      </c>
      <c r="O450" s="3">
        <f t="shared" si="19"/>
        <v>0.20111012790604135</v>
      </c>
      <c r="P450" s="3">
        <f t="shared" si="20"/>
        <v>0.20111012790604135</v>
      </c>
    </row>
    <row r="451" spans="1:16">
      <c r="A451" t="s">
        <v>133</v>
      </c>
      <c r="B451" t="s">
        <v>133</v>
      </c>
      <c r="C451">
        <v>2014</v>
      </c>
      <c r="D451">
        <v>5</v>
      </c>
      <c r="E451">
        <v>1</v>
      </c>
      <c r="F451">
        <v>4</v>
      </c>
      <c r="G451">
        <v>2</v>
      </c>
      <c r="H451">
        <v>0</v>
      </c>
      <c r="I451">
        <v>2</v>
      </c>
      <c r="J451">
        <v>7</v>
      </c>
      <c r="K451">
        <v>6</v>
      </c>
      <c r="L451">
        <v>1</v>
      </c>
      <c r="M451" s="4">
        <v>25063</v>
      </c>
      <c r="N451" s="3">
        <f t="shared" ref="N451:N514" si="21">SUM((D451/M451)*1000)</f>
        <v>0.19949726688744365</v>
      </c>
      <c r="O451" s="3">
        <f t="shared" ref="O451:O514" si="22">SUM((G451/M451)*1000)</f>
        <v>7.9798906754977458E-2</v>
      </c>
      <c r="P451" s="3">
        <f t="shared" ref="P451:P514" si="23">SUM((J451/M451)*1000)</f>
        <v>0.2792961736424211</v>
      </c>
    </row>
    <row r="452" spans="1:16">
      <c r="A452" t="s">
        <v>133</v>
      </c>
      <c r="B452" t="s">
        <v>133</v>
      </c>
      <c r="C452">
        <v>2015</v>
      </c>
      <c r="D452">
        <v>1</v>
      </c>
      <c r="E452">
        <v>0</v>
      </c>
      <c r="F452">
        <v>1</v>
      </c>
      <c r="G452">
        <v>2</v>
      </c>
      <c r="H452">
        <v>0</v>
      </c>
      <c r="I452">
        <v>2</v>
      </c>
      <c r="J452">
        <v>3</v>
      </c>
      <c r="K452">
        <v>3</v>
      </c>
      <c r="L452">
        <v>0</v>
      </c>
      <c r="M452" s="4">
        <v>25088</v>
      </c>
      <c r="N452" s="3">
        <f t="shared" si="21"/>
        <v>3.985969387755102E-2</v>
      </c>
      <c r="O452" s="3">
        <f t="shared" si="22"/>
        <v>7.9719387755102039E-2</v>
      </c>
      <c r="P452" s="3">
        <f t="shared" si="23"/>
        <v>0.11957908163265306</v>
      </c>
    </row>
    <row r="453" spans="1:16">
      <c r="A453" t="s">
        <v>134</v>
      </c>
      <c r="B453" t="s">
        <v>134</v>
      </c>
      <c r="C453">
        <v>2012</v>
      </c>
      <c r="D453">
        <v>11</v>
      </c>
      <c r="E453">
        <v>0</v>
      </c>
      <c r="F453">
        <v>10</v>
      </c>
      <c r="G453">
        <v>2</v>
      </c>
      <c r="H453">
        <v>0</v>
      </c>
      <c r="I453">
        <v>2</v>
      </c>
      <c r="J453">
        <v>13</v>
      </c>
      <c r="K453">
        <v>12</v>
      </c>
      <c r="L453">
        <v>0</v>
      </c>
      <c r="M453" s="4">
        <v>43180</v>
      </c>
      <c r="N453" s="3">
        <f t="shared" si="21"/>
        <v>0.25474756831866607</v>
      </c>
      <c r="O453" s="3">
        <f t="shared" si="22"/>
        <v>4.6317739694302917E-2</v>
      </c>
      <c r="P453" s="3">
        <f t="shared" si="23"/>
        <v>0.30106530801296894</v>
      </c>
    </row>
    <row r="454" spans="1:16">
      <c r="A454" t="s">
        <v>134</v>
      </c>
      <c r="B454" t="s">
        <v>134</v>
      </c>
      <c r="C454">
        <v>2013</v>
      </c>
      <c r="D454">
        <v>15</v>
      </c>
      <c r="E454">
        <v>0</v>
      </c>
      <c r="F454">
        <v>15</v>
      </c>
      <c r="G454">
        <v>12</v>
      </c>
      <c r="H454">
        <v>1</v>
      </c>
      <c r="I454">
        <v>11</v>
      </c>
      <c r="J454">
        <v>27</v>
      </c>
      <c r="K454">
        <v>26</v>
      </c>
      <c r="L454">
        <v>1</v>
      </c>
      <c r="M454" s="4">
        <v>43492</v>
      </c>
      <c r="N454" s="3">
        <f t="shared" si="21"/>
        <v>0.34489101443943709</v>
      </c>
      <c r="O454" s="3">
        <f t="shared" si="22"/>
        <v>0.27591281155154973</v>
      </c>
      <c r="P454" s="3">
        <f t="shared" si="23"/>
        <v>0.62080382599098682</v>
      </c>
    </row>
    <row r="455" spans="1:16">
      <c r="A455" t="s">
        <v>134</v>
      </c>
      <c r="B455" t="s">
        <v>134</v>
      </c>
      <c r="C455">
        <v>2014</v>
      </c>
      <c r="D455">
        <v>9</v>
      </c>
      <c r="E455">
        <v>0</v>
      </c>
      <c r="F455">
        <v>8</v>
      </c>
      <c r="G455">
        <v>9</v>
      </c>
      <c r="H455">
        <v>0</v>
      </c>
      <c r="I455">
        <v>9</v>
      </c>
      <c r="J455">
        <v>18</v>
      </c>
      <c r="K455">
        <v>17</v>
      </c>
      <c r="L455">
        <v>0</v>
      </c>
      <c r="M455" s="4">
        <v>43853</v>
      </c>
      <c r="N455" s="3">
        <f t="shared" si="21"/>
        <v>0.20523111303673636</v>
      </c>
      <c r="O455" s="3">
        <f t="shared" si="22"/>
        <v>0.20523111303673636</v>
      </c>
      <c r="P455" s="3">
        <f t="shared" si="23"/>
        <v>0.41046222607347271</v>
      </c>
    </row>
    <row r="456" spans="1:16">
      <c r="A456" t="s">
        <v>134</v>
      </c>
      <c r="B456" t="s">
        <v>134</v>
      </c>
      <c r="C456">
        <v>2015</v>
      </c>
      <c r="D456">
        <v>7</v>
      </c>
      <c r="E456">
        <v>0</v>
      </c>
      <c r="F456">
        <v>7</v>
      </c>
      <c r="G456">
        <v>3</v>
      </c>
      <c r="H456">
        <v>0</v>
      </c>
      <c r="I456">
        <v>3</v>
      </c>
      <c r="J456">
        <v>10</v>
      </c>
      <c r="K456">
        <v>10</v>
      </c>
      <c r="L456">
        <v>0</v>
      </c>
      <c r="M456" s="4">
        <v>43957</v>
      </c>
      <c r="N456" s="3">
        <f t="shared" si="21"/>
        <v>0.15924653638783356</v>
      </c>
      <c r="O456" s="3">
        <f t="shared" si="22"/>
        <v>6.8248515594785814E-2</v>
      </c>
      <c r="P456" s="3">
        <f t="shared" si="23"/>
        <v>0.22749505198261938</v>
      </c>
    </row>
    <row r="457" spans="1:16">
      <c r="A457" t="s">
        <v>135</v>
      </c>
      <c r="B457" t="s">
        <v>135</v>
      </c>
      <c r="C457">
        <v>2012</v>
      </c>
      <c r="D457">
        <v>3</v>
      </c>
      <c r="E457">
        <v>0</v>
      </c>
      <c r="F457">
        <v>3</v>
      </c>
      <c r="G457">
        <v>1</v>
      </c>
      <c r="H457">
        <v>0</v>
      </c>
      <c r="I457">
        <v>1</v>
      </c>
      <c r="J457">
        <v>4</v>
      </c>
      <c r="K457">
        <v>4</v>
      </c>
      <c r="L457">
        <v>0</v>
      </c>
      <c r="M457" s="4">
        <v>8031</v>
      </c>
      <c r="N457" s="3">
        <f t="shared" si="21"/>
        <v>0.37355248412401942</v>
      </c>
      <c r="O457" s="3">
        <f t="shared" si="22"/>
        <v>0.12451749470800648</v>
      </c>
      <c r="P457" s="3">
        <f t="shared" si="23"/>
        <v>0.49806997883202592</v>
      </c>
    </row>
    <row r="458" spans="1:16">
      <c r="A458" t="s">
        <v>135</v>
      </c>
      <c r="B458" t="s">
        <v>135</v>
      </c>
      <c r="C458">
        <v>2013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1</v>
      </c>
      <c r="J458">
        <v>2</v>
      </c>
      <c r="K458">
        <v>2</v>
      </c>
      <c r="L458">
        <v>0</v>
      </c>
      <c r="M458" s="4">
        <v>8015</v>
      </c>
      <c r="N458" s="3">
        <f t="shared" si="21"/>
        <v>0.12476606363069247</v>
      </c>
      <c r="O458" s="3">
        <f t="shared" si="22"/>
        <v>0.12476606363069247</v>
      </c>
      <c r="P458" s="3">
        <f t="shared" si="23"/>
        <v>0.24953212726138493</v>
      </c>
    </row>
    <row r="459" spans="1:16">
      <c r="A459" t="s">
        <v>135</v>
      </c>
      <c r="B459" t="s">
        <v>135</v>
      </c>
      <c r="C459">
        <v>2014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1</v>
      </c>
      <c r="J459">
        <v>2</v>
      </c>
      <c r="K459">
        <v>2</v>
      </c>
      <c r="L459">
        <v>0</v>
      </c>
      <c r="M459" s="4">
        <v>8017</v>
      </c>
      <c r="N459" s="3">
        <f t="shared" si="21"/>
        <v>0.12473493825620557</v>
      </c>
      <c r="O459" s="3">
        <f t="shared" si="22"/>
        <v>0.12473493825620557</v>
      </c>
      <c r="P459" s="3">
        <f t="shared" si="23"/>
        <v>0.24946987651241115</v>
      </c>
    </row>
    <row r="460" spans="1:16">
      <c r="A460" t="s">
        <v>135</v>
      </c>
      <c r="B460" t="s">
        <v>135</v>
      </c>
      <c r="C460">
        <v>2015</v>
      </c>
      <c r="G460">
        <v>1</v>
      </c>
      <c r="H460">
        <v>0</v>
      </c>
      <c r="I460">
        <v>1</v>
      </c>
      <c r="J460">
        <v>1</v>
      </c>
      <c r="K460">
        <v>1</v>
      </c>
      <c r="L460">
        <v>0</v>
      </c>
      <c r="M460" s="4">
        <v>8086</v>
      </c>
      <c r="N460" s="3">
        <f t="shared" si="21"/>
        <v>0</v>
      </c>
      <c r="O460" s="3">
        <f t="shared" si="22"/>
        <v>0.12367054167697256</v>
      </c>
      <c r="P460" s="3">
        <f t="shared" si="23"/>
        <v>0.12367054167697256</v>
      </c>
    </row>
    <row r="461" spans="1:16">
      <c r="A461" t="s">
        <v>136</v>
      </c>
      <c r="B461" t="s">
        <v>137</v>
      </c>
      <c r="C461">
        <v>2012</v>
      </c>
      <c r="D461">
        <v>1</v>
      </c>
      <c r="E461">
        <v>0</v>
      </c>
      <c r="F461">
        <v>1</v>
      </c>
      <c r="G461">
        <v>3</v>
      </c>
      <c r="H461">
        <v>0</v>
      </c>
      <c r="I461">
        <v>3</v>
      </c>
      <c r="J461">
        <v>4</v>
      </c>
      <c r="K461">
        <v>4</v>
      </c>
      <c r="L461">
        <v>0</v>
      </c>
      <c r="M461" s="4">
        <v>9042</v>
      </c>
      <c r="N461" s="3">
        <f t="shared" si="21"/>
        <v>0.11059500110595001</v>
      </c>
      <c r="O461" s="3">
        <f t="shared" si="22"/>
        <v>0.33178500331785005</v>
      </c>
      <c r="P461" s="3">
        <f t="shared" si="23"/>
        <v>0.44238000442380004</v>
      </c>
    </row>
    <row r="462" spans="1:16">
      <c r="A462" t="s">
        <v>136</v>
      </c>
      <c r="B462" t="s">
        <v>137</v>
      </c>
      <c r="C462">
        <v>2013</v>
      </c>
      <c r="D462">
        <v>2</v>
      </c>
      <c r="E462">
        <v>0</v>
      </c>
      <c r="F462">
        <v>2</v>
      </c>
      <c r="G462">
        <v>3</v>
      </c>
      <c r="H462">
        <v>0</v>
      </c>
      <c r="I462">
        <v>3</v>
      </c>
      <c r="J462">
        <v>5</v>
      </c>
      <c r="K462">
        <v>5</v>
      </c>
      <c r="L462">
        <v>0</v>
      </c>
      <c r="M462" s="4">
        <v>9149</v>
      </c>
      <c r="N462" s="3">
        <f t="shared" si="21"/>
        <v>0.21860312602470214</v>
      </c>
      <c r="O462" s="3">
        <f t="shared" si="22"/>
        <v>0.32790468903705322</v>
      </c>
      <c r="P462" s="3">
        <f t="shared" si="23"/>
        <v>0.54650781506175539</v>
      </c>
    </row>
    <row r="463" spans="1:16">
      <c r="A463" t="s">
        <v>136</v>
      </c>
      <c r="B463" t="s">
        <v>137</v>
      </c>
      <c r="C463">
        <v>2015</v>
      </c>
      <c r="G463">
        <v>1</v>
      </c>
      <c r="H463">
        <v>0</v>
      </c>
      <c r="I463">
        <v>1</v>
      </c>
      <c r="J463">
        <v>1</v>
      </c>
      <c r="K463">
        <v>1</v>
      </c>
      <c r="L463">
        <v>0</v>
      </c>
      <c r="M463" s="4">
        <v>9297</v>
      </c>
      <c r="N463" s="3">
        <f t="shared" si="21"/>
        <v>0</v>
      </c>
      <c r="O463" s="3">
        <f t="shared" si="22"/>
        <v>0.10756157900397978</v>
      </c>
      <c r="P463" s="3">
        <f t="shared" si="23"/>
        <v>0.10756157900397978</v>
      </c>
    </row>
    <row r="464" spans="1:16">
      <c r="A464" t="s">
        <v>138</v>
      </c>
      <c r="B464" t="s">
        <v>138</v>
      </c>
      <c r="C464">
        <v>2012</v>
      </c>
      <c r="D464">
        <v>2</v>
      </c>
      <c r="E464">
        <v>0</v>
      </c>
      <c r="F464">
        <v>2</v>
      </c>
      <c r="G464">
        <v>5</v>
      </c>
      <c r="H464">
        <v>0</v>
      </c>
      <c r="I464">
        <v>5</v>
      </c>
      <c r="J464">
        <v>7</v>
      </c>
      <c r="K464">
        <v>7</v>
      </c>
      <c r="L464">
        <v>0</v>
      </c>
      <c r="M464" s="4">
        <v>10651</v>
      </c>
      <c r="N464" s="3">
        <f t="shared" si="21"/>
        <v>0.18777579569993427</v>
      </c>
      <c r="O464" s="3">
        <f t="shared" si="22"/>
        <v>0.4694394892498357</v>
      </c>
      <c r="P464" s="3">
        <f t="shared" si="23"/>
        <v>0.65721528494977</v>
      </c>
    </row>
    <row r="465" spans="1:16">
      <c r="A465" t="s">
        <v>138</v>
      </c>
      <c r="B465" t="s">
        <v>138</v>
      </c>
      <c r="C465">
        <v>2013</v>
      </c>
      <c r="D465">
        <v>4</v>
      </c>
      <c r="E465">
        <v>0</v>
      </c>
      <c r="F465">
        <v>3</v>
      </c>
      <c r="G465">
        <v>5</v>
      </c>
      <c r="H465">
        <v>0</v>
      </c>
      <c r="I465">
        <v>5</v>
      </c>
      <c r="J465">
        <v>9</v>
      </c>
      <c r="K465">
        <v>8</v>
      </c>
      <c r="L465">
        <v>0</v>
      </c>
      <c r="M465" s="4">
        <v>10653</v>
      </c>
      <c r="N465" s="3">
        <f t="shared" si="21"/>
        <v>0.37548108514033607</v>
      </c>
      <c r="O465" s="3">
        <f t="shared" si="22"/>
        <v>0.46935135642542009</v>
      </c>
      <c r="P465" s="3">
        <f t="shared" si="23"/>
        <v>0.8448324415657561</v>
      </c>
    </row>
    <row r="466" spans="1:16">
      <c r="A466" t="s">
        <v>138</v>
      </c>
      <c r="B466" t="s">
        <v>138</v>
      </c>
      <c r="C466">
        <v>2014</v>
      </c>
      <c r="D466">
        <v>2</v>
      </c>
      <c r="E466">
        <v>0</v>
      </c>
      <c r="F466">
        <v>1</v>
      </c>
      <c r="G466">
        <v>3</v>
      </c>
      <c r="H466">
        <v>0</v>
      </c>
      <c r="I466">
        <v>2</v>
      </c>
      <c r="J466">
        <v>5</v>
      </c>
      <c r="K466">
        <v>3</v>
      </c>
      <c r="L466">
        <v>0</v>
      </c>
      <c r="M466" s="4">
        <v>10667</v>
      </c>
      <c r="N466" s="3">
        <f t="shared" si="21"/>
        <v>0.18749414080809973</v>
      </c>
      <c r="O466" s="3">
        <f t="shared" si="22"/>
        <v>0.28124121121214962</v>
      </c>
      <c r="P466" s="3">
        <f t="shared" si="23"/>
        <v>0.46873535202024941</v>
      </c>
    </row>
    <row r="467" spans="1:16">
      <c r="A467" t="s">
        <v>138</v>
      </c>
      <c r="B467" t="s">
        <v>138</v>
      </c>
      <c r="C467">
        <v>2015</v>
      </c>
      <c r="D467">
        <v>6</v>
      </c>
      <c r="E467">
        <v>0</v>
      </c>
      <c r="F467">
        <v>6</v>
      </c>
      <c r="G467">
        <v>6</v>
      </c>
      <c r="H467">
        <v>0</v>
      </c>
      <c r="I467">
        <v>6</v>
      </c>
      <c r="J467">
        <v>12</v>
      </c>
      <c r="K467">
        <v>12</v>
      </c>
      <c r="L467">
        <v>0</v>
      </c>
      <c r="M467" s="4">
        <v>10668</v>
      </c>
      <c r="N467" s="3">
        <f t="shared" si="21"/>
        <v>0.56242969628796402</v>
      </c>
      <c r="O467" s="3">
        <f t="shared" si="22"/>
        <v>0.56242969628796402</v>
      </c>
      <c r="P467" s="3">
        <f t="shared" si="23"/>
        <v>1.124859392575928</v>
      </c>
    </row>
    <row r="468" spans="1:16">
      <c r="A468" t="s">
        <v>270</v>
      </c>
      <c r="B468" t="s">
        <v>270</v>
      </c>
      <c r="C468">
        <v>2014</v>
      </c>
      <c r="G468">
        <v>1</v>
      </c>
      <c r="H468">
        <v>0</v>
      </c>
      <c r="I468">
        <v>1</v>
      </c>
      <c r="J468">
        <v>1</v>
      </c>
      <c r="K468">
        <v>1</v>
      </c>
      <c r="L468">
        <v>0</v>
      </c>
      <c r="M468" s="4">
        <v>7017</v>
      </c>
      <c r="N468" s="3">
        <f t="shared" si="21"/>
        <v>0</v>
      </c>
      <c r="O468" s="3">
        <f t="shared" si="22"/>
        <v>0.14251104460595695</v>
      </c>
      <c r="P468" s="3">
        <f t="shared" si="23"/>
        <v>0.14251104460595695</v>
      </c>
    </row>
    <row r="469" spans="1:16">
      <c r="A469" t="s">
        <v>270</v>
      </c>
      <c r="B469" t="s">
        <v>270</v>
      </c>
      <c r="C469">
        <v>2015</v>
      </c>
      <c r="G469">
        <v>1</v>
      </c>
      <c r="H469">
        <v>0</v>
      </c>
      <c r="I469">
        <v>1</v>
      </c>
      <c r="J469">
        <v>1</v>
      </c>
      <c r="K469">
        <v>1</v>
      </c>
      <c r="L469">
        <v>0</v>
      </c>
      <c r="M469" s="4">
        <v>7161</v>
      </c>
      <c r="N469" s="3">
        <f t="shared" si="21"/>
        <v>0</v>
      </c>
      <c r="O469" s="3">
        <f t="shared" si="22"/>
        <v>0.13964530093562352</v>
      </c>
      <c r="P469" s="3">
        <f t="shared" si="23"/>
        <v>0.13964530093562352</v>
      </c>
    </row>
    <row r="470" spans="1:16">
      <c r="A470" t="s">
        <v>139</v>
      </c>
      <c r="B470" t="s">
        <v>139</v>
      </c>
      <c r="C470">
        <v>2012</v>
      </c>
      <c r="D470">
        <v>3</v>
      </c>
      <c r="E470">
        <v>0</v>
      </c>
      <c r="F470">
        <v>3</v>
      </c>
      <c r="G470">
        <v>1</v>
      </c>
      <c r="H470">
        <v>0</v>
      </c>
      <c r="I470">
        <v>1</v>
      </c>
      <c r="J470">
        <v>4</v>
      </c>
      <c r="K470">
        <v>4</v>
      </c>
      <c r="L470">
        <v>0</v>
      </c>
      <c r="M470" s="4">
        <v>7675</v>
      </c>
      <c r="N470" s="3">
        <f t="shared" si="21"/>
        <v>0.39087947882736157</v>
      </c>
      <c r="O470" s="3">
        <f t="shared" si="22"/>
        <v>0.13029315960912052</v>
      </c>
      <c r="P470" s="3">
        <f t="shared" si="23"/>
        <v>0.52117263843648209</v>
      </c>
    </row>
    <row r="471" spans="1:16">
      <c r="A471" t="s">
        <v>139</v>
      </c>
      <c r="B471" t="s">
        <v>139</v>
      </c>
      <c r="C471">
        <v>2013</v>
      </c>
      <c r="G471">
        <v>2</v>
      </c>
      <c r="H471">
        <v>0</v>
      </c>
      <c r="I471">
        <v>2</v>
      </c>
      <c r="J471">
        <v>2</v>
      </c>
      <c r="K471">
        <v>2</v>
      </c>
      <c r="L471">
        <v>0</v>
      </c>
      <c r="M471" s="4">
        <v>7475</v>
      </c>
      <c r="N471" s="3">
        <f t="shared" si="21"/>
        <v>0</v>
      </c>
      <c r="O471" s="3">
        <f t="shared" si="22"/>
        <v>0.26755852842809363</v>
      </c>
      <c r="P471" s="3">
        <f t="shared" si="23"/>
        <v>0.26755852842809363</v>
      </c>
    </row>
    <row r="472" spans="1:16">
      <c r="A472" t="s">
        <v>139</v>
      </c>
      <c r="B472" t="s">
        <v>139</v>
      </c>
      <c r="C472">
        <v>2014</v>
      </c>
      <c r="D472">
        <v>4</v>
      </c>
      <c r="E472">
        <v>0</v>
      </c>
      <c r="F472">
        <v>4</v>
      </c>
      <c r="G472">
        <v>3</v>
      </c>
      <c r="H472">
        <v>0</v>
      </c>
      <c r="I472">
        <v>3</v>
      </c>
      <c r="J472">
        <v>7</v>
      </c>
      <c r="K472">
        <v>7</v>
      </c>
      <c r="L472">
        <v>0</v>
      </c>
      <c r="M472" s="4">
        <v>7451</v>
      </c>
      <c r="N472" s="3">
        <f t="shared" si="21"/>
        <v>0.5368406925244934</v>
      </c>
      <c r="O472" s="3">
        <f t="shared" si="22"/>
        <v>0.40263051939337002</v>
      </c>
      <c r="P472" s="3">
        <f t="shared" si="23"/>
        <v>0.93947121191786331</v>
      </c>
    </row>
    <row r="473" spans="1:16">
      <c r="A473" t="s">
        <v>139</v>
      </c>
      <c r="B473" t="s">
        <v>139</v>
      </c>
      <c r="C473">
        <v>2015</v>
      </c>
      <c r="D473">
        <v>2</v>
      </c>
      <c r="E473">
        <v>0</v>
      </c>
      <c r="F473">
        <v>2</v>
      </c>
      <c r="G473">
        <v>1</v>
      </c>
      <c r="H473">
        <v>0</v>
      </c>
      <c r="I473">
        <v>1</v>
      </c>
      <c r="J473">
        <v>3</v>
      </c>
      <c r="K473">
        <v>3</v>
      </c>
      <c r="L473">
        <v>0</v>
      </c>
      <c r="M473" s="4">
        <v>7714</v>
      </c>
      <c r="N473" s="3">
        <f t="shared" si="21"/>
        <v>0.2592688618096966</v>
      </c>
      <c r="O473" s="3">
        <f t="shared" si="22"/>
        <v>0.1296344309048483</v>
      </c>
      <c r="P473" s="3">
        <f t="shared" si="23"/>
        <v>0.38890329271454499</v>
      </c>
    </row>
    <row r="474" spans="1:16">
      <c r="A474" t="s">
        <v>140</v>
      </c>
      <c r="B474" t="s">
        <v>140</v>
      </c>
      <c r="C474">
        <v>2012</v>
      </c>
      <c r="D474">
        <v>6</v>
      </c>
      <c r="E474">
        <v>0</v>
      </c>
      <c r="F474">
        <v>6</v>
      </c>
      <c r="G474">
        <v>3</v>
      </c>
      <c r="H474">
        <v>1</v>
      </c>
      <c r="I474">
        <v>2</v>
      </c>
      <c r="J474">
        <v>9</v>
      </c>
      <c r="K474">
        <v>8</v>
      </c>
      <c r="L474">
        <v>1</v>
      </c>
      <c r="M474" s="4">
        <v>12514</v>
      </c>
      <c r="N474" s="3">
        <f t="shared" si="21"/>
        <v>0.47946300143838905</v>
      </c>
      <c r="O474" s="3">
        <f t="shared" si="22"/>
        <v>0.23973150071919452</v>
      </c>
      <c r="P474" s="3">
        <f t="shared" si="23"/>
        <v>0.7191945021575834</v>
      </c>
    </row>
    <row r="475" spans="1:16">
      <c r="A475" t="s">
        <v>140</v>
      </c>
      <c r="B475" t="s">
        <v>140</v>
      </c>
      <c r="C475">
        <v>2013</v>
      </c>
      <c r="D475">
        <v>4</v>
      </c>
      <c r="E475">
        <v>0</v>
      </c>
      <c r="F475">
        <v>4</v>
      </c>
      <c r="G475">
        <v>5</v>
      </c>
      <c r="H475">
        <v>0</v>
      </c>
      <c r="I475">
        <v>5</v>
      </c>
      <c r="J475">
        <v>9</v>
      </c>
      <c r="K475">
        <v>9</v>
      </c>
      <c r="L475">
        <v>0</v>
      </c>
      <c r="M475" s="4">
        <v>12575</v>
      </c>
      <c r="N475" s="3">
        <f t="shared" si="21"/>
        <v>0.31809145129224653</v>
      </c>
      <c r="O475" s="3">
        <f t="shared" si="22"/>
        <v>0.39761431411530818</v>
      </c>
      <c r="P475" s="3">
        <f t="shared" si="23"/>
        <v>0.71570576540755471</v>
      </c>
    </row>
    <row r="476" spans="1:16">
      <c r="A476" t="s">
        <v>140</v>
      </c>
      <c r="B476" t="s">
        <v>140</v>
      </c>
      <c r="C476">
        <v>2014</v>
      </c>
      <c r="D476">
        <v>4</v>
      </c>
      <c r="E476">
        <v>0</v>
      </c>
      <c r="F476">
        <v>4</v>
      </c>
      <c r="G476">
        <v>4</v>
      </c>
      <c r="H476">
        <v>0</v>
      </c>
      <c r="I476">
        <v>4</v>
      </c>
      <c r="J476">
        <v>8</v>
      </c>
      <c r="K476">
        <v>8</v>
      </c>
      <c r="L476">
        <v>0</v>
      </c>
      <c r="M476" s="4">
        <v>12625</v>
      </c>
      <c r="N476" s="3">
        <f t="shared" si="21"/>
        <v>0.31683168316831684</v>
      </c>
      <c r="O476" s="3">
        <f t="shared" si="22"/>
        <v>0.31683168316831684</v>
      </c>
      <c r="P476" s="3">
        <f t="shared" si="23"/>
        <v>0.63366336633663367</v>
      </c>
    </row>
    <row r="477" spans="1:16">
      <c r="A477" t="s">
        <v>140</v>
      </c>
      <c r="B477" t="s">
        <v>140</v>
      </c>
      <c r="C477">
        <v>2015</v>
      </c>
      <c r="D477">
        <v>3</v>
      </c>
      <c r="E477">
        <v>0</v>
      </c>
      <c r="F477">
        <v>3</v>
      </c>
      <c r="G477">
        <v>5</v>
      </c>
      <c r="H477">
        <v>0</v>
      </c>
      <c r="I477">
        <v>5</v>
      </c>
      <c r="J477">
        <v>8</v>
      </c>
      <c r="K477">
        <v>8</v>
      </c>
      <c r="L477">
        <v>0</v>
      </c>
      <c r="M477" s="4">
        <v>12685</v>
      </c>
      <c r="N477" s="3">
        <f t="shared" si="21"/>
        <v>0.2364998029168309</v>
      </c>
      <c r="O477" s="3">
        <f t="shared" si="22"/>
        <v>0.39416633819471814</v>
      </c>
      <c r="P477" s="3">
        <f t="shared" si="23"/>
        <v>0.63066614111154906</v>
      </c>
    </row>
    <row r="478" spans="1:16">
      <c r="A478" t="s">
        <v>141</v>
      </c>
      <c r="B478" t="s">
        <v>141</v>
      </c>
      <c r="C478">
        <v>2012</v>
      </c>
      <c r="D478">
        <v>3</v>
      </c>
      <c r="E478">
        <v>0</v>
      </c>
      <c r="F478">
        <v>3</v>
      </c>
      <c r="G478">
        <v>3</v>
      </c>
      <c r="H478">
        <v>0</v>
      </c>
      <c r="I478">
        <v>3</v>
      </c>
      <c r="J478">
        <v>6</v>
      </c>
      <c r="K478">
        <v>6</v>
      </c>
      <c r="L478">
        <v>0</v>
      </c>
      <c r="M478" s="4">
        <v>18692</v>
      </c>
      <c r="N478" s="3">
        <f t="shared" si="21"/>
        <v>0.16049646907768028</v>
      </c>
      <c r="O478" s="3">
        <f t="shared" si="22"/>
        <v>0.16049646907768028</v>
      </c>
      <c r="P478" s="3">
        <f t="shared" si="23"/>
        <v>0.32099293815536056</v>
      </c>
    </row>
    <row r="479" spans="1:16">
      <c r="A479" t="s">
        <v>141</v>
      </c>
      <c r="B479" t="s">
        <v>141</v>
      </c>
      <c r="C479">
        <v>2013</v>
      </c>
      <c r="D479">
        <v>1</v>
      </c>
      <c r="E479">
        <v>0</v>
      </c>
      <c r="F479">
        <v>1</v>
      </c>
      <c r="G479">
        <v>6</v>
      </c>
      <c r="H479">
        <v>1</v>
      </c>
      <c r="I479">
        <v>4</v>
      </c>
      <c r="J479">
        <v>7</v>
      </c>
      <c r="K479">
        <v>5</v>
      </c>
      <c r="L479">
        <v>1</v>
      </c>
      <c r="M479" s="4">
        <v>18965</v>
      </c>
      <c r="N479" s="3">
        <f t="shared" si="21"/>
        <v>5.2728710783021354E-2</v>
      </c>
      <c r="O479" s="3">
        <f t="shared" si="22"/>
        <v>0.31637226469812813</v>
      </c>
      <c r="P479" s="3">
        <f t="shared" si="23"/>
        <v>0.36910097548114951</v>
      </c>
    </row>
    <row r="480" spans="1:16">
      <c r="A480" t="s">
        <v>141</v>
      </c>
      <c r="B480" t="s">
        <v>141</v>
      </c>
      <c r="C480">
        <v>2014</v>
      </c>
      <c r="D480">
        <v>3</v>
      </c>
      <c r="E480">
        <v>0</v>
      </c>
      <c r="F480">
        <v>3</v>
      </c>
      <c r="G480">
        <v>7</v>
      </c>
      <c r="H480">
        <v>1</v>
      </c>
      <c r="I480">
        <v>6</v>
      </c>
      <c r="J480">
        <v>10</v>
      </c>
      <c r="K480">
        <v>9</v>
      </c>
      <c r="L480">
        <v>1</v>
      </c>
      <c r="M480" s="4">
        <v>19097</v>
      </c>
      <c r="N480" s="3">
        <f t="shared" si="21"/>
        <v>0.15709273707912239</v>
      </c>
      <c r="O480" s="3">
        <f t="shared" si="22"/>
        <v>0.36654971985128554</v>
      </c>
      <c r="P480" s="3">
        <f t="shared" si="23"/>
        <v>0.5236424569304079</v>
      </c>
    </row>
    <row r="481" spans="1:16">
      <c r="A481" t="s">
        <v>141</v>
      </c>
      <c r="B481" t="s">
        <v>141</v>
      </c>
      <c r="C481">
        <v>2015</v>
      </c>
      <c r="D481">
        <v>2</v>
      </c>
      <c r="E481">
        <v>0</v>
      </c>
      <c r="F481">
        <v>2</v>
      </c>
      <c r="G481">
        <v>3</v>
      </c>
      <c r="H481">
        <v>0</v>
      </c>
      <c r="I481">
        <v>3</v>
      </c>
      <c r="J481">
        <v>5</v>
      </c>
      <c r="K481">
        <v>5</v>
      </c>
      <c r="L481">
        <v>0</v>
      </c>
      <c r="M481" s="4">
        <v>19159</v>
      </c>
      <c r="N481" s="3">
        <f t="shared" si="21"/>
        <v>0.1043895819197244</v>
      </c>
      <c r="O481" s="3">
        <f t="shared" si="22"/>
        <v>0.15658437287958663</v>
      </c>
      <c r="P481" s="3">
        <f t="shared" si="23"/>
        <v>0.26097395479931101</v>
      </c>
    </row>
    <row r="482" spans="1:16">
      <c r="A482" t="s">
        <v>142</v>
      </c>
      <c r="B482" t="s">
        <v>142</v>
      </c>
      <c r="C482">
        <v>2012</v>
      </c>
      <c r="D482">
        <v>8</v>
      </c>
      <c r="E482">
        <v>0</v>
      </c>
      <c r="F482">
        <v>8</v>
      </c>
      <c r="G482">
        <v>11</v>
      </c>
      <c r="H482">
        <v>0</v>
      </c>
      <c r="I482">
        <v>11</v>
      </c>
      <c r="J482">
        <v>19</v>
      </c>
      <c r="K482">
        <v>19</v>
      </c>
      <c r="L482">
        <v>0</v>
      </c>
      <c r="M482" s="4">
        <v>24177</v>
      </c>
      <c r="N482" s="3">
        <f t="shared" si="21"/>
        <v>0.3308929974769409</v>
      </c>
      <c r="O482" s="3">
        <f t="shared" si="22"/>
        <v>0.45497787153079372</v>
      </c>
      <c r="P482" s="3">
        <f t="shared" si="23"/>
        <v>0.78587086900773462</v>
      </c>
    </row>
    <row r="483" spans="1:16">
      <c r="A483" t="s">
        <v>142</v>
      </c>
      <c r="B483" t="s">
        <v>142</v>
      </c>
      <c r="C483">
        <v>2013</v>
      </c>
      <c r="D483">
        <v>7</v>
      </c>
      <c r="E483">
        <v>0</v>
      </c>
      <c r="F483">
        <v>6</v>
      </c>
      <c r="G483">
        <v>14</v>
      </c>
      <c r="H483">
        <v>0</v>
      </c>
      <c r="I483">
        <v>14</v>
      </c>
      <c r="J483">
        <v>21</v>
      </c>
      <c r="K483">
        <v>20</v>
      </c>
      <c r="L483">
        <v>0</v>
      </c>
      <c r="M483" s="4">
        <v>24143</v>
      </c>
      <c r="N483" s="3">
        <f t="shared" si="21"/>
        <v>0.28993911278631485</v>
      </c>
      <c r="O483" s="3">
        <f t="shared" si="22"/>
        <v>0.57987822557262969</v>
      </c>
      <c r="P483" s="3">
        <f t="shared" si="23"/>
        <v>0.86981733835894459</v>
      </c>
    </row>
    <row r="484" spans="1:16">
      <c r="A484" t="s">
        <v>142</v>
      </c>
      <c r="B484" t="s">
        <v>142</v>
      </c>
      <c r="C484">
        <v>2014</v>
      </c>
      <c r="D484">
        <v>9</v>
      </c>
      <c r="E484">
        <v>0</v>
      </c>
      <c r="F484">
        <v>8</v>
      </c>
      <c r="G484">
        <v>7</v>
      </c>
      <c r="H484">
        <v>0</v>
      </c>
      <c r="I484">
        <v>7</v>
      </c>
      <c r="J484">
        <v>16</v>
      </c>
      <c r="K484">
        <v>15</v>
      </c>
      <c r="L484">
        <v>0</v>
      </c>
      <c r="M484" s="4">
        <v>24148</v>
      </c>
      <c r="N484" s="3">
        <f t="shared" si="21"/>
        <v>0.37270167301639889</v>
      </c>
      <c r="O484" s="3">
        <f t="shared" si="22"/>
        <v>0.28987907901275467</v>
      </c>
      <c r="P484" s="3">
        <f t="shared" si="23"/>
        <v>0.66258075202915356</v>
      </c>
    </row>
    <row r="485" spans="1:16">
      <c r="A485" t="s">
        <v>142</v>
      </c>
      <c r="B485" t="s">
        <v>142</v>
      </c>
      <c r="C485">
        <v>2015</v>
      </c>
      <c r="D485">
        <v>11</v>
      </c>
      <c r="E485">
        <v>0</v>
      </c>
      <c r="F485">
        <v>10</v>
      </c>
      <c r="G485">
        <v>13</v>
      </c>
      <c r="H485">
        <v>0</v>
      </c>
      <c r="I485">
        <v>12</v>
      </c>
      <c r="J485">
        <v>24</v>
      </c>
      <c r="K485">
        <v>22</v>
      </c>
      <c r="L485">
        <v>0</v>
      </c>
      <c r="M485" s="4">
        <v>24138</v>
      </c>
      <c r="N485" s="3">
        <f t="shared" si="21"/>
        <v>0.45571298367718949</v>
      </c>
      <c r="O485" s="3">
        <f t="shared" si="22"/>
        <v>0.53856988980031484</v>
      </c>
      <c r="P485" s="3">
        <f t="shared" si="23"/>
        <v>0.99428287347750433</v>
      </c>
    </row>
    <row r="486" spans="1:16">
      <c r="A486" t="s">
        <v>257</v>
      </c>
      <c r="B486" t="s">
        <v>258</v>
      </c>
      <c r="C486">
        <v>2013</v>
      </c>
      <c r="G486">
        <v>1</v>
      </c>
      <c r="H486">
        <v>0</v>
      </c>
      <c r="I486">
        <v>1</v>
      </c>
      <c r="J486">
        <v>1</v>
      </c>
      <c r="K486">
        <v>1</v>
      </c>
      <c r="L486">
        <v>0</v>
      </c>
      <c r="M486" s="4">
        <v>293</v>
      </c>
      <c r="N486" s="3">
        <f t="shared" si="21"/>
        <v>0</v>
      </c>
      <c r="O486" s="3">
        <f t="shared" si="22"/>
        <v>3.4129692832764507</v>
      </c>
      <c r="P486" s="3">
        <f t="shared" si="23"/>
        <v>3.4129692832764507</v>
      </c>
    </row>
    <row r="487" spans="1:16">
      <c r="A487" t="s">
        <v>257</v>
      </c>
      <c r="B487" t="s">
        <v>258</v>
      </c>
      <c r="C487">
        <v>2014</v>
      </c>
      <c r="D487">
        <v>1</v>
      </c>
      <c r="E487">
        <v>0</v>
      </c>
      <c r="F487">
        <v>1</v>
      </c>
      <c r="J487">
        <v>1</v>
      </c>
      <c r="K487">
        <v>1</v>
      </c>
      <c r="L487">
        <v>0</v>
      </c>
      <c r="M487" s="4">
        <v>212</v>
      </c>
      <c r="N487" s="3">
        <f t="shared" si="21"/>
        <v>4.7169811320754711</v>
      </c>
      <c r="O487" s="3">
        <f t="shared" si="22"/>
        <v>0</v>
      </c>
      <c r="P487" s="3">
        <f t="shared" si="23"/>
        <v>4.7169811320754711</v>
      </c>
    </row>
    <row r="488" spans="1:16">
      <c r="A488" t="s">
        <v>257</v>
      </c>
      <c r="B488" t="s">
        <v>258</v>
      </c>
      <c r="C488">
        <v>2015</v>
      </c>
      <c r="G488">
        <v>1</v>
      </c>
      <c r="H488">
        <v>0</v>
      </c>
      <c r="I488">
        <v>1</v>
      </c>
      <c r="J488">
        <v>1</v>
      </c>
      <c r="K488">
        <v>1</v>
      </c>
      <c r="L488">
        <v>0</v>
      </c>
      <c r="M488" s="4">
        <v>208</v>
      </c>
      <c r="N488" s="3">
        <f t="shared" si="21"/>
        <v>0</v>
      </c>
      <c r="O488" s="3">
        <f t="shared" si="22"/>
        <v>4.8076923076923084</v>
      </c>
      <c r="P488" s="3">
        <f t="shared" si="23"/>
        <v>4.8076923076923084</v>
      </c>
    </row>
    <row r="489" spans="1:16">
      <c r="A489" t="s">
        <v>271</v>
      </c>
      <c r="B489" t="s">
        <v>271</v>
      </c>
      <c r="C489">
        <v>2014</v>
      </c>
      <c r="G489">
        <v>1</v>
      </c>
      <c r="H489">
        <v>0</v>
      </c>
      <c r="I489">
        <v>1</v>
      </c>
      <c r="J489">
        <v>1</v>
      </c>
      <c r="K489">
        <v>1</v>
      </c>
      <c r="L489">
        <v>0</v>
      </c>
      <c r="M489" s="4">
        <v>1001</v>
      </c>
      <c r="N489" s="3">
        <f t="shared" si="21"/>
        <v>0</v>
      </c>
      <c r="O489" s="3">
        <f t="shared" si="22"/>
        <v>0.99900099900099903</v>
      </c>
      <c r="P489" s="3">
        <f t="shared" si="23"/>
        <v>0.99900099900099903</v>
      </c>
    </row>
    <row r="490" spans="1:16">
      <c r="A490" t="s">
        <v>271</v>
      </c>
      <c r="B490" t="s">
        <v>271</v>
      </c>
      <c r="C490">
        <v>2015</v>
      </c>
      <c r="D490">
        <v>1</v>
      </c>
      <c r="E490">
        <v>0</v>
      </c>
      <c r="F490">
        <v>1</v>
      </c>
      <c r="J490">
        <v>1</v>
      </c>
      <c r="K490">
        <v>1</v>
      </c>
      <c r="L490">
        <v>0</v>
      </c>
      <c r="M490" s="4">
        <v>913</v>
      </c>
      <c r="N490" s="3">
        <f t="shared" si="21"/>
        <v>1.095290251916758</v>
      </c>
      <c r="O490" s="3">
        <f t="shared" si="22"/>
        <v>0</v>
      </c>
      <c r="P490" s="3">
        <f t="shared" si="23"/>
        <v>1.095290251916758</v>
      </c>
    </row>
    <row r="491" spans="1:16">
      <c r="A491" t="s">
        <v>143</v>
      </c>
      <c r="B491" t="s">
        <v>143</v>
      </c>
      <c r="C491">
        <v>2012</v>
      </c>
      <c r="D491">
        <v>7</v>
      </c>
      <c r="E491">
        <v>0</v>
      </c>
      <c r="F491">
        <v>7</v>
      </c>
      <c r="G491">
        <v>1</v>
      </c>
      <c r="H491">
        <v>0</v>
      </c>
      <c r="I491">
        <v>1</v>
      </c>
      <c r="J491">
        <v>8</v>
      </c>
      <c r="K491">
        <v>8</v>
      </c>
      <c r="L491">
        <v>0</v>
      </c>
      <c r="M491" s="4">
        <v>26862</v>
      </c>
      <c r="N491" s="3">
        <f t="shared" si="21"/>
        <v>0.26059116968207879</v>
      </c>
      <c r="O491" s="3">
        <f t="shared" si="22"/>
        <v>3.7227309954582677E-2</v>
      </c>
      <c r="P491" s="3">
        <f t="shared" si="23"/>
        <v>0.29781847963666142</v>
      </c>
    </row>
    <row r="492" spans="1:16">
      <c r="A492" t="s">
        <v>143</v>
      </c>
      <c r="B492" t="s">
        <v>143</v>
      </c>
      <c r="C492">
        <v>2013</v>
      </c>
      <c r="D492">
        <v>4</v>
      </c>
      <c r="E492">
        <v>0</v>
      </c>
      <c r="F492">
        <v>4</v>
      </c>
      <c r="G492">
        <v>9</v>
      </c>
      <c r="H492">
        <v>0</v>
      </c>
      <c r="I492">
        <v>9</v>
      </c>
      <c r="J492">
        <v>13</v>
      </c>
      <c r="K492">
        <v>13</v>
      </c>
      <c r="L492">
        <v>0</v>
      </c>
      <c r="M492" s="4">
        <v>26863</v>
      </c>
      <c r="N492" s="3">
        <f t="shared" si="21"/>
        <v>0.14890369653426647</v>
      </c>
      <c r="O492" s="3">
        <f t="shared" si="22"/>
        <v>0.33503331720209956</v>
      </c>
      <c r="P492" s="3">
        <f t="shared" si="23"/>
        <v>0.483937013736366</v>
      </c>
    </row>
    <row r="493" spans="1:16">
      <c r="A493" t="s">
        <v>143</v>
      </c>
      <c r="B493" t="s">
        <v>143</v>
      </c>
      <c r="C493">
        <v>2014</v>
      </c>
      <c r="D493">
        <v>5</v>
      </c>
      <c r="E493">
        <v>0</v>
      </c>
      <c r="F493">
        <v>5</v>
      </c>
      <c r="G493">
        <v>6</v>
      </c>
      <c r="H493">
        <v>1</v>
      </c>
      <c r="I493">
        <v>5</v>
      </c>
      <c r="J493">
        <v>11</v>
      </c>
      <c r="K493">
        <v>10</v>
      </c>
      <c r="L493">
        <v>1</v>
      </c>
      <c r="M493" s="4">
        <v>26803</v>
      </c>
      <c r="N493" s="3">
        <f t="shared" si="21"/>
        <v>0.18654628213259711</v>
      </c>
      <c r="O493" s="3">
        <f t="shared" si="22"/>
        <v>0.22385553855911652</v>
      </c>
      <c r="P493" s="3">
        <f t="shared" si="23"/>
        <v>0.4104018206917136</v>
      </c>
    </row>
    <row r="494" spans="1:16">
      <c r="A494" t="s">
        <v>143</v>
      </c>
      <c r="B494" t="s">
        <v>143</v>
      </c>
      <c r="C494">
        <v>2015</v>
      </c>
      <c r="D494">
        <v>3</v>
      </c>
      <c r="E494">
        <v>0</v>
      </c>
      <c r="F494">
        <v>3</v>
      </c>
      <c r="G494">
        <v>3</v>
      </c>
      <c r="H494">
        <v>1</v>
      </c>
      <c r="I494">
        <v>2</v>
      </c>
      <c r="J494">
        <v>6</v>
      </c>
      <c r="K494">
        <v>5</v>
      </c>
      <c r="L494">
        <v>1</v>
      </c>
      <c r="M494" s="4">
        <v>26739</v>
      </c>
      <c r="N494" s="3">
        <f t="shared" si="21"/>
        <v>0.11219566924716706</v>
      </c>
      <c r="O494" s="3">
        <f t="shared" si="22"/>
        <v>0.11219566924716706</v>
      </c>
      <c r="P494" s="3">
        <f t="shared" si="23"/>
        <v>0.22439133849433412</v>
      </c>
    </row>
    <row r="495" spans="1:16">
      <c r="A495" t="s">
        <v>144</v>
      </c>
      <c r="B495" t="s">
        <v>144</v>
      </c>
      <c r="C495">
        <v>2012</v>
      </c>
      <c r="D495">
        <v>8</v>
      </c>
      <c r="E495">
        <v>0</v>
      </c>
      <c r="F495">
        <v>8</v>
      </c>
      <c r="G495">
        <v>8</v>
      </c>
      <c r="H495">
        <v>0</v>
      </c>
      <c r="I495">
        <v>8</v>
      </c>
      <c r="J495">
        <v>16</v>
      </c>
      <c r="K495">
        <v>16</v>
      </c>
      <c r="L495">
        <v>0</v>
      </c>
      <c r="M495" s="4">
        <v>25241</v>
      </c>
      <c r="N495" s="3">
        <f t="shared" si="21"/>
        <v>0.31694465353987561</v>
      </c>
      <c r="O495" s="3">
        <f t="shared" si="22"/>
        <v>0.31694465353987561</v>
      </c>
      <c r="P495" s="3">
        <f t="shared" si="23"/>
        <v>0.63388930707975122</v>
      </c>
    </row>
    <row r="496" spans="1:16">
      <c r="A496" t="s">
        <v>144</v>
      </c>
      <c r="B496" t="s">
        <v>144</v>
      </c>
      <c r="C496">
        <v>2013</v>
      </c>
      <c r="D496">
        <v>11</v>
      </c>
      <c r="E496">
        <v>0</v>
      </c>
      <c r="F496">
        <v>11</v>
      </c>
      <c r="G496">
        <v>14</v>
      </c>
      <c r="H496">
        <v>0</v>
      </c>
      <c r="I496">
        <v>14</v>
      </c>
      <c r="J496">
        <v>25</v>
      </c>
      <c r="K496">
        <v>25</v>
      </c>
      <c r="L496">
        <v>0</v>
      </c>
      <c r="M496" s="4">
        <v>25393</v>
      </c>
      <c r="N496" s="3">
        <f t="shared" si="21"/>
        <v>0.43319024928129801</v>
      </c>
      <c r="O496" s="3">
        <f t="shared" si="22"/>
        <v>0.55133304453983378</v>
      </c>
      <c r="P496" s="3">
        <f t="shared" si="23"/>
        <v>0.98452329382113191</v>
      </c>
    </row>
    <row r="497" spans="1:16">
      <c r="A497" t="s">
        <v>144</v>
      </c>
      <c r="B497" t="s">
        <v>144</v>
      </c>
      <c r="C497">
        <v>2014</v>
      </c>
      <c r="D497">
        <v>5</v>
      </c>
      <c r="E497">
        <v>0</v>
      </c>
      <c r="F497">
        <v>5</v>
      </c>
      <c r="G497">
        <v>15</v>
      </c>
      <c r="H497">
        <v>0</v>
      </c>
      <c r="I497">
        <v>14</v>
      </c>
      <c r="J497">
        <v>20</v>
      </c>
      <c r="K497">
        <v>19</v>
      </c>
      <c r="L497">
        <v>0</v>
      </c>
      <c r="M497" s="4">
        <v>25514</v>
      </c>
      <c r="N497" s="3">
        <f t="shared" si="21"/>
        <v>0.1959708395390766</v>
      </c>
      <c r="O497" s="3">
        <f t="shared" si="22"/>
        <v>0.58791251861722982</v>
      </c>
      <c r="P497" s="3">
        <f t="shared" si="23"/>
        <v>0.78388335815630639</v>
      </c>
    </row>
    <row r="498" spans="1:16">
      <c r="A498" t="s">
        <v>144</v>
      </c>
      <c r="B498" t="s">
        <v>144</v>
      </c>
      <c r="C498">
        <v>2015</v>
      </c>
      <c r="D498">
        <v>8</v>
      </c>
      <c r="E498">
        <v>0</v>
      </c>
      <c r="F498">
        <v>8</v>
      </c>
      <c r="G498">
        <v>12</v>
      </c>
      <c r="H498">
        <v>0</v>
      </c>
      <c r="I498">
        <v>11</v>
      </c>
      <c r="J498">
        <v>20</v>
      </c>
      <c r="K498">
        <v>19</v>
      </c>
      <c r="L498">
        <v>0</v>
      </c>
      <c r="M498" s="4">
        <v>25491</v>
      </c>
      <c r="N498" s="3">
        <f t="shared" si="21"/>
        <v>0.3138362559334667</v>
      </c>
      <c r="O498" s="3">
        <f t="shared" si="22"/>
        <v>0.47075438390020008</v>
      </c>
      <c r="P498" s="3">
        <f t="shared" si="23"/>
        <v>0.78459063983366684</v>
      </c>
    </row>
    <row r="499" spans="1:16">
      <c r="A499" t="s">
        <v>145</v>
      </c>
      <c r="B499" t="s">
        <v>145</v>
      </c>
      <c r="C499">
        <v>2012</v>
      </c>
      <c r="D499">
        <v>1</v>
      </c>
      <c r="E499">
        <v>0</v>
      </c>
      <c r="F499">
        <v>1</v>
      </c>
      <c r="G499">
        <v>2</v>
      </c>
      <c r="H499">
        <v>1</v>
      </c>
      <c r="I499">
        <v>1</v>
      </c>
      <c r="J499">
        <v>3</v>
      </c>
      <c r="K499">
        <v>2</v>
      </c>
      <c r="L499">
        <v>1</v>
      </c>
      <c r="M499" s="4">
        <v>2088</v>
      </c>
      <c r="N499" s="3">
        <f t="shared" si="21"/>
        <v>0.47892720306513409</v>
      </c>
      <c r="O499" s="3">
        <f t="shared" si="22"/>
        <v>0.95785440613026818</v>
      </c>
      <c r="P499" s="3">
        <f t="shared" si="23"/>
        <v>1.4367816091954022</v>
      </c>
    </row>
    <row r="500" spans="1:16">
      <c r="A500" t="s">
        <v>145</v>
      </c>
      <c r="B500" t="s">
        <v>145</v>
      </c>
      <c r="C500">
        <v>2013</v>
      </c>
      <c r="G500">
        <v>1</v>
      </c>
      <c r="H500">
        <v>0</v>
      </c>
      <c r="I500">
        <v>1</v>
      </c>
      <c r="J500">
        <v>1</v>
      </c>
      <c r="K500">
        <v>1</v>
      </c>
      <c r="L500">
        <v>0</v>
      </c>
      <c r="M500" s="4">
        <v>1766</v>
      </c>
      <c r="N500" s="3">
        <f t="shared" si="21"/>
        <v>0</v>
      </c>
      <c r="O500" s="3">
        <f t="shared" si="22"/>
        <v>0.56625141562853909</v>
      </c>
      <c r="P500" s="3">
        <f t="shared" si="23"/>
        <v>0.56625141562853909</v>
      </c>
    </row>
    <row r="501" spans="1:16">
      <c r="A501" t="s">
        <v>145</v>
      </c>
      <c r="B501" t="s">
        <v>145</v>
      </c>
      <c r="C501">
        <v>2015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1</v>
      </c>
      <c r="J501">
        <v>2</v>
      </c>
      <c r="K501">
        <v>2</v>
      </c>
      <c r="L501">
        <v>0</v>
      </c>
      <c r="M501" s="4">
        <v>1812</v>
      </c>
      <c r="N501" s="3">
        <f t="shared" si="21"/>
        <v>0.55187637969094927</v>
      </c>
      <c r="O501" s="3">
        <f t="shared" si="22"/>
        <v>0.55187637969094927</v>
      </c>
      <c r="P501" s="3">
        <f t="shared" si="23"/>
        <v>1.1037527593818985</v>
      </c>
    </row>
    <row r="502" spans="1:16">
      <c r="A502" t="s">
        <v>272</v>
      </c>
      <c r="B502" t="s">
        <v>272</v>
      </c>
      <c r="C502">
        <v>2014</v>
      </c>
      <c r="D502">
        <v>1</v>
      </c>
      <c r="E502">
        <v>0</v>
      </c>
      <c r="F502">
        <v>1</v>
      </c>
      <c r="J502">
        <v>1</v>
      </c>
      <c r="K502">
        <v>1</v>
      </c>
      <c r="L502">
        <v>0</v>
      </c>
      <c r="M502" s="4">
        <v>455</v>
      </c>
      <c r="N502" s="3">
        <f t="shared" si="21"/>
        <v>2.197802197802198</v>
      </c>
      <c r="O502" s="3">
        <f t="shared" si="22"/>
        <v>0</v>
      </c>
      <c r="P502" s="3">
        <f t="shared" si="23"/>
        <v>2.197802197802198</v>
      </c>
    </row>
    <row r="503" spans="1:16">
      <c r="A503" t="s">
        <v>146</v>
      </c>
      <c r="B503" t="s">
        <v>146</v>
      </c>
      <c r="C503">
        <v>2012</v>
      </c>
      <c r="D503">
        <v>5</v>
      </c>
      <c r="E503">
        <v>0</v>
      </c>
      <c r="F503">
        <v>5</v>
      </c>
      <c r="G503">
        <v>6</v>
      </c>
      <c r="H503">
        <v>1</v>
      </c>
      <c r="I503">
        <v>5</v>
      </c>
      <c r="J503">
        <v>11</v>
      </c>
      <c r="K503">
        <v>10</v>
      </c>
      <c r="L503">
        <v>1</v>
      </c>
      <c r="M503" s="4">
        <v>14788</v>
      </c>
      <c r="N503" s="3">
        <f t="shared" si="21"/>
        <v>0.33811198268866649</v>
      </c>
      <c r="O503" s="3">
        <f t="shared" si="22"/>
        <v>0.40573437922639977</v>
      </c>
      <c r="P503" s="3">
        <f t="shared" si="23"/>
        <v>0.74384636191506637</v>
      </c>
    </row>
    <row r="504" spans="1:16">
      <c r="A504" t="s">
        <v>146</v>
      </c>
      <c r="B504" t="s">
        <v>146</v>
      </c>
      <c r="C504">
        <v>2013</v>
      </c>
      <c r="D504">
        <v>1</v>
      </c>
      <c r="E504">
        <v>0</v>
      </c>
      <c r="F504">
        <v>1</v>
      </c>
      <c r="G504">
        <v>7</v>
      </c>
      <c r="H504">
        <v>0</v>
      </c>
      <c r="I504">
        <v>7</v>
      </c>
      <c r="J504">
        <v>8</v>
      </c>
      <c r="K504">
        <v>8</v>
      </c>
      <c r="L504">
        <v>0</v>
      </c>
      <c r="M504" s="4">
        <v>14852</v>
      </c>
      <c r="N504" s="3">
        <f t="shared" si="21"/>
        <v>6.7330999192028007E-2</v>
      </c>
      <c r="O504" s="3">
        <f t="shared" si="22"/>
        <v>0.47131699434419605</v>
      </c>
      <c r="P504" s="3">
        <f t="shared" si="23"/>
        <v>0.53864799353622406</v>
      </c>
    </row>
    <row r="505" spans="1:16">
      <c r="A505" t="s">
        <v>146</v>
      </c>
      <c r="B505" t="s">
        <v>146</v>
      </c>
      <c r="C505">
        <v>2014</v>
      </c>
      <c r="D505">
        <v>2</v>
      </c>
      <c r="E505">
        <v>0</v>
      </c>
      <c r="F505">
        <v>1</v>
      </c>
      <c r="G505">
        <v>5</v>
      </c>
      <c r="H505">
        <v>0</v>
      </c>
      <c r="I505">
        <v>5</v>
      </c>
      <c r="J505">
        <v>7</v>
      </c>
      <c r="K505">
        <v>6</v>
      </c>
      <c r="L505">
        <v>0</v>
      </c>
      <c r="M505" s="4">
        <v>14901</v>
      </c>
      <c r="N505" s="3">
        <f t="shared" si="21"/>
        <v>0.13421917992081067</v>
      </c>
      <c r="O505" s="3">
        <f t="shared" si="22"/>
        <v>0.33554794980202668</v>
      </c>
      <c r="P505" s="3">
        <f t="shared" si="23"/>
        <v>0.46976712972283741</v>
      </c>
    </row>
    <row r="506" spans="1:16">
      <c r="A506" t="s">
        <v>146</v>
      </c>
      <c r="B506" t="s">
        <v>146</v>
      </c>
      <c r="C506">
        <v>2015</v>
      </c>
      <c r="D506">
        <v>2</v>
      </c>
      <c r="E506">
        <v>0</v>
      </c>
      <c r="F506">
        <v>2</v>
      </c>
      <c r="G506">
        <v>7</v>
      </c>
      <c r="H506">
        <v>2</v>
      </c>
      <c r="I506">
        <v>5</v>
      </c>
      <c r="J506">
        <v>9</v>
      </c>
      <c r="K506">
        <v>7</v>
      </c>
      <c r="L506">
        <v>2</v>
      </c>
      <c r="M506" s="4">
        <v>14906</v>
      </c>
      <c r="N506" s="3">
        <f t="shared" si="21"/>
        <v>0.13417415805715818</v>
      </c>
      <c r="O506" s="3">
        <f t="shared" si="22"/>
        <v>0.46960955320005365</v>
      </c>
      <c r="P506" s="3">
        <f t="shared" si="23"/>
        <v>0.60378371125721186</v>
      </c>
    </row>
    <row r="507" spans="1:16">
      <c r="A507" t="s">
        <v>147</v>
      </c>
      <c r="B507" t="s">
        <v>147</v>
      </c>
      <c r="C507">
        <v>2012</v>
      </c>
      <c r="D507">
        <v>6</v>
      </c>
      <c r="E507">
        <v>0</v>
      </c>
      <c r="F507">
        <v>6</v>
      </c>
      <c r="G507">
        <v>1</v>
      </c>
      <c r="H507">
        <v>0</v>
      </c>
      <c r="I507">
        <v>1</v>
      </c>
      <c r="J507">
        <v>7</v>
      </c>
      <c r="K507">
        <v>7</v>
      </c>
      <c r="L507">
        <v>0</v>
      </c>
      <c r="M507" s="4">
        <v>18424</v>
      </c>
      <c r="N507" s="3">
        <f t="shared" si="21"/>
        <v>0.3256621797655232</v>
      </c>
      <c r="O507" s="3">
        <f t="shared" si="22"/>
        <v>5.4277029960920542E-2</v>
      </c>
      <c r="P507" s="3">
        <f t="shared" si="23"/>
        <v>0.37993920972644379</v>
      </c>
    </row>
    <row r="508" spans="1:16">
      <c r="A508" t="s">
        <v>147</v>
      </c>
      <c r="B508" t="s">
        <v>147</v>
      </c>
      <c r="C508">
        <v>2013</v>
      </c>
      <c r="D508">
        <v>1</v>
      </c>
      <c r="E508">
        <v>0</v>
      </c>
      <c r="F508">
        <v>1</v>
      </c>
      <c r="G508">
        <v>2</v>
      </c>
      <c r="H508">
        <v>0</v>
      </c>
      <c r="I508">
        <v>2</v>
      </c>
      <c r="J508">
        <v>3</v>
      </c>
      <c r="K508">
        <v>3</v>
      </c>
      <c r="L508">
        <v>0</v>
      </c>
      <c r="M508" s="4">
        <v>18772</v>
      </c>
      <c r="N508" s="3">
        <f t="shared" si="21"/>
        <v>5.3270828894097587E-2</v>
      </c>
      <c r="O508" s="3">
        <f t="shared" si="22"/>
        <v>0.10654165778819517</v>
      </c>
      <c r="P508" s="3">
        <f t="shared" si="23"/>
        <v>0.15981248668229278</v>
      </c>
    </row>
    <row r="509" spans="1:16">
      <c r="A509" t="s">
        <v>147</v>
      </c>
      <c r="B509" t="s">
        <v>147</v>
      </c>
      <c r="C509">
        <v>2014</v>
      </c>
      <c r="D509">
        <v>2</v>
      </c>
      <c r="E509">
        <v>0</v>
      </c>
      <c r="F509">
        <v>2</v>
      </c>
      <c r="G509">
        <v>1</v>
      </c>
      <c r="H509">
        <v>0</v>
      </c>
      <c r="I509">
        <v>1</v>
      </c>
      <c r="J509">
        <v>3</v>
      </c>
      <c r="K509">
        <v>3</v>
      </c>
      <c r="L509">
        <v>0</v>
      </c>
      <c r="M509" s="4">
        <v>18804</v>
      </c>
      <c r="N509" s="3">
        <f t="shared" si="21"/>
        <v>0.10636034886194426</v>
      </c>
      <c r="O509" s="3">
        <f t="shared" si="22"/>
        <v>5.318017443097213E-2</v>
      </c>
      <c r="P509" s="3">
        <f t="shared" si="23"/>
        <v>0.1595405232929164</v>
      </c>
    </row>
    <row r="510" spans="1:16">
      <c r="A510" t="s">
        <v>147</v>
      </c>
      <c r="B510" t="s">
        <v>147</v>
      </c>
      <c r="C510">
        <v>2015</v>
      </c>
      <c r="D510">
        <v>5</v>
      </c>
      <c r="E510">
        <v>0</v>
      </c>
      <c r="F510">
        <v>5</v>
      </c>
      <c r="G510">
        <v>1</v>
      </c>
      <c r="H510">
        <v>0</v>
      </c>
      <c r="I510">
        <v>1</v>
      </c>
      <c r="J510">
        <v>6</v>
      </c>
      <c r="K510">
        <v>6</v>
      </c>
      <c r="L510">
        <v>0</v>
      </c>
      <c r="M510" s="4">
        <v>19369</v>
      </c>
      <c r="N510" s="3">
        <f t="shared" si="21"/>
        <v>0.25814445763849453</v>
      </c>
      <c r="O510" s="3">
        <f t="shared" si="22"/>
        <v>5.1628891527698902E-2</v>
      </c>
      <c r="P510" s="3">
        <f t="shared" si="23"/>
        <v>0.30977334916619342</v>
      </c>
    </row>
    <row r="511" spans="1:16">
      <c r="A511" t="s">
        <v>259</v>
      </c>
      <c r="B511" t="s">
        <v>259</v>
      </c>
      <c r="C511">
        <v>2013</v>
      </c>
      <c r="D511">
        <v>1</v>
      </c>
      <c r="E511">
        <v>0</v>
      </c>
      <c r="F511">
        <v>1</v>
      </c>
      <c r="J511">
        <v>1</v>
      </c>
      <c r="K511">
        <v>1</v>
      </c>
      <c r="L511">
        <v>0</v>
      </c>
      <c r="M511" s="4">
        <v>5114</v>
      </c>
      <c r="N511" s="3">
        <f t="shared" si="21"/>
        <v>0.19554165037152912</v>
      </c>
      <c r="O511" s="3">
        <f t="shared" si="22"/>
        <v>0</v>
      </c>
      <c r="P511" s="3">
        <f t="shared" si="23"/>
        <v>0.19554165037152912</v>
      </c>
    </row>
    <row r="512" spans="1:16">
      <c r="A512" t="s">
        <v>259</v>
      </c>
      <c r="B512" t="s">
        <v>259</v>
      </c>
      <c r="C512">
        <v>2015</v>
      </c>
      <c r="D512">
        <v>1</v>
      </c>
      <c r="E512">
        <v>0</v>
      </c>
      <c r="F512">
        <v>1</v>
      </c>
      <c r="J512">
        <v>1</v>
      </c>
      <c r="K512">
        <v>1</v>
      </c>
      <c r="L512">
        <v>0</v>
      </c>
      <c r="M512" s="4">
        <v>5114</v>
      </c>
      <c r="N512" s="3">
        <f t="shared" si="21"/>
        <v>0.19554165037152912</v>
      </c>
      <c r="O512" s="3">
        <f t="shared" si="22"/>
        <v>0</v>
      </c>
      <c r="P512" s="3">
        <f t="shared" si="23"/>
        <v>0.19554165037152912</v>
      </c>
    </row>
    <row r="513" spans="1:16">
      <c r="A513" t="s">
        <v>148</v>
      </c>
      <c r="B513" t="s">
        <v>148</v>
      </c>
      <c r="C513">
        <v>2012</v>
      </c>
      <c r="D513">
        <v>5</v>
      </c>
      <c r="E513">
        <v>0</v>
      </c>
      <c r="F513">
        <v>5</v>
      </c>
      <c r="G513">
        <v>2</v>
      </c>
      <c r="H513">
        <v>0</v>
      </c>
      <c r="I513">
        <v>2</v>
      </c>
      <c r="J513">
        <v>7</v>
      </c>
      <c r="K513">
        <v>7</v>
      </c>
      <c r="L513">
        <v>0</v>
      </c>
      <c r="M513" s="4">
        <v>18123</v>
      </c>
      <c r="N513" s="3">
        <f t="shared" si="21"/>
        <v>0.27589251227721684</v>
      </c>
      <c r="O513" s="3">
        <f t="shared" si="22"/>
        <v>0.11035700491088672</v>
      </c>
      <c r="P513" s="3">
        <f t="shared" si="23"/>
        <v>0.38624951718810352</v>
      </c>
    </row>
    <row r="514" spans="1:16">
      <c r="A514" t="s">
        <v>148</v>
      </c>
      <c r="B514" t="s">
        <v>148</v>
      </c>
      <c r="C514">
        <v>2013</v>
      </c>
      <c r="D514">
        <v>2</v>
      </c>
      <c r="E514">
        <v>0</v>
      </c>
      <c r="F514">
        <v>2</v>
      </c>
      <c r="G514">
        <v>2</v>
      </c>
      <c r="H514">
        <v>1</v>
      </c>
      <c r="I514">
        <v>1</v>
      </c>
      <c r="J514">
        <v>4</v>
      </c>
      <c r="K514">
        <v>3</v>
      </c>
      <c r="L514">
        <v>1</v>
      </c>
      <c r="M514" s="4">
        <v>18505</v>
      </c>
      <c r="N514" s="3">
        <f t="shared" si="21"/>
        <v>0.10807889759524453</v>
      </c>
      <c r="O514" s="3">
        <f t="shared" si="22"/>
        <v>0.10807889759524453</v>
      </c>
      <c r="P514" s="3">
        <f t="shared" si="23"/>
        <v>0.21615779519048905</v>
      </c>
    </row>
    <row r="515" spans="1:16">
      <c r="A515" t="s">
        <v>148</v>
      </c>
      <c r="B515" t="s">
        <v>148</v>
      </c>
      <c r="C515">
        <v>2015</v>
      </c>
      <c r="G515">
        <v>1</v>
      </c>
      <c r="H515">
        <v>1</v>
      </c>
      <c r="I515">
        <v>0</v>
      </c>
      <c r="J515">
        <v>1</v>
      </c>
      <c r="K515">
        <v>0</v>
      </c>
      <c r="L515">
        <v>1</v>
      </c>
      <c r="M515" s="4">
        <v>19196</v>
      </c>
      <c r="N515" s="3">
        <f t="shared" ref="N515:N578" si="24">SUM((D515/M515)*1000)</f>
        <v>0</v>
      </c>
      <c r="O515" s="3">
        <f t="shared" ref="O515:O578" si="25">SUM((G515/M515)*1000)</f>
        <v>5.2094186288810171E-2</v>
      </c>
      <c r="P515" s="3">
        <f t="shared" ref="P515:P578" si="26">SUM((J515/M515)*1000)</f>
        <v>5.2094186288810171E-2</v>
      </c>
    </row>
    <row r="516" spans="1:16">
      <c r="A516" t="s">
        <v>149</v>
      </c>
      <c r="B516" t="s">
        <v>149</v>
      </c>
      <c r="C516">
        <v>2012</v>
      </c>
      <c r="D516">
        <v>12</v>
      </c>
      <c r="E516">
        <v>0</v>
      </c>
      <c r="F516">
        <v>11</v>
      </c>
      <c r="G516">
        <v>3</v>
      </c>
      <c r="H516">
        <v>0</v>
      </c>
      <c r="I516">
        <v>3</v>
      </c>
      <c r="J516">
        <v>15</v>
      </c>
      <c r="K516">
        <v>14</v>
      </c>
      <c r="L516">
        <v>0</v>
      </c>
      <c r="M516" s="4">
        <v>23194</v>
      </c>
      <c r="N516" s="3">
        <f t="shared" si="24"/>
        <v>0.51737518323704412</v>
      </c>
      <c r="O516" s="3">
        <f t="shared" si="25"/>
        <v>0.12934379580926103</v>
      </c>
      <c r="P516" s="3">
        <f t="shared" si="26"/>
        <v>0.64671897904630504</v>
      </c>
    </row>
    <row r="517" spans="1:16">
      <c r="A517" t="s">
        <v>149</v>
      </c>
      <c r="B517" t="s">
        <v>149</v>
      </c>
      <c r="C517">
        <v>2013</v>
      </c>
      <c r="D517">
        <v>5</v>
      </c>
      <c r="E517">
        <v>0</v>
      </c>
      <c r="F517">
        <v>5</v>
      </c>
      <c r="G517">
        <v>8</v>
      </c>
      <c r="H517">
        <v>2</v>
      </c>
      <c r="I517">
        <v>6</v>
      </c>
      <c r="J517">
        <v>13</v>
      </c>
      <c r="K517">
        <v>11</v>
      </c>
      <c r="L517">
        <v>2</v>
      </c>
      <c r="M517" s="4">
        <v>23341</v>
      </c>
      <c r="N517" s="3">
        <f t="shared" si="24"/>
        <v>0.21421532924896106</v>
      </c>
      <c r="O517" s="3">
        <f t="shared" si="25"/>
        <v>0.34274452679833767</v>
      </c>
      <c r="P517" s="3">
        <f t="shared" si="26"/>
        <v>0.55695985604729881</v>
      </c>
    </row>
    <row r="518" spans="1:16">
      <c r="A518" t="s">
        <v>149</v>
      </c>
      <c r="B518" t="s">
        <v>149</v>
      </c>
      <c r="C518">
        <v>2014</v>
      </c>
      <c r="D518">
        <v>7</v>
      </c>
      <c r="E518">
        <v>0</v>
      </c>
      <c r="F518">
        <v>6</v>
      </c>
      <c r="G518">
        <v>9</v>
      </c>
      <c r="H518">
        <v>0</v>
      </c>
      <c r="I518">
        <v>9</v>
      </c>
      <c r="J518">
        <v>16</v>
      </c>
      <c r="K518">
        <v>15</v>
      </c>
      <c r="L518">
        <v>0</v>
      </c>
      <c r="M518" s="4">
        <v>23424</v>
      </c>
      <c r="N518" s="3">
        <f t="shared" si="24"/>
        <v>0.29883879781420764</v>
      </c>
      <c r="O518" s="3">
        <f t="shared" si="25"/>
        <v>0.38422131147540983</v>
      </c>
      <c r="P518" s="3">
        <f t="shared" si="26"/>
        <v>0.68306010928961747</v>
      </c>
    </row>
    <row r="519" spans="1:16">
      <c r="A519" t="s">
        <v>149</v>
      </c>
      <c r="B519" t="s">
        <v>149</v>
      </c>
      <c r="C519">
        <v>2015</v>
      </c>
      <c r="D519">
        <v>10</v>
      </c>
      <c r="E519">
        <v>0</v>
      </c>
      <c r="F519">
        <v>10</v>
      </c>
      <c r="G519">
        <v>3</v>
      </c>
      <c r="H519">
        <v>1</v>
      </c>
      <c r="I519">
        <v>1</v>
      </c>
      <c r="J519">
        <v>13</v>
      </c>
      <c r="K519">
        <v>11</v>
      </c>
      <c r="L519">
        <v>1</v>
      </c>
      <c r="M519" s="4">
        <v>23472</v>
      </c>
      <c r="N519" s="3">
        <f t="shared" si="24"/>
        <v>0.42603953646898435</v>
      </c>
      <c r="O519" s="3">
        <f t="shared" si="25"/>
        <v>0.1278118609406953</v>
      </c>
      <c r="P519" s="3">
        <f t="shared" si="26"/>
        <v>0.5538513974096797</v>
      </c>
    </row>
    <row r="520" spans="1:16">
      <c r="A520" t="s">
        <v>150</v>
      </c>
      <c r="B520" t="s">
        <v>151</v>
      </c>
      <c r="C520">
        <v>2012</v>
      </c>
      <c r="D520">
        <v>9</v>
      </c>
      <c r="E520">
        <v>0</v>
      </c>
      <c r="F520">
        <v>9</v>
      </c>
      <c r="G520">
        <v>7</v>
      </c>
      <c r="H520">
        <v>1</v>
      </c>
      <c r="I520">
        <v>6</v>
      </c>
      <c r="J520">
        <v>16</v>
      </c>
      <c r="K520">
        <v>15</v>
      </c>
      <c r="L520">
        <v>1</v>
      </c>
      <c r="M520" s="4">
        <v>54144</v>
      </c>
      <c r="N520" s="3">
        <f t="shared" si="24"/>
        <v>0.16622340425531915</v>
      </c>
      <c r="O520" s="3">
        <f t="shared" si="25"/>
        <v>0.12928486997635932</v>
      </c>
      <c r="P520" s="3">
        <f t="shared" si="26"/>
        <v>0.29550827423167847</v>
      </c>
    </row>
    <row r="521" spans="1:16">
      <c r="A521" t="s">
        <v>150</v>
      </c>
      <c r="B521" t="s">
        <v>151</v>
      </c>
      <c r="C521">
        <v>2013</v>
      </c>
      <c r="D521">
        <v>5</v>
      </c>
      <c r="E521">
        <v>0</v>
      </c>
      <c r="F521">
        <v>5</v>
      </c>
      <c r="G521">
        <v>12</v>
      </c>
      <c r="H521">
        <v>0</v>
      </c>
      <c r="I521">
        <v>12</v>
      </c>
      <c r="J521">
        <v>17</v>
      </c>
      <c r="K521">
        <v>17</v>
      </c>
      <c r="L521">
        <v>0</v>
      </c>
      <c r="M521" s="4">
        <v>54436</v>
      </c>
      <c r="N521" s="3">
        <f t="shared" si="24"/>
        <v>9.1850980968476742E-2</v>
      </c>
      <c r="O521" s="3">
        <f t="shared" si="25"/>
        <v>0.22044235432434417</v>
      </c>
      <c r="P521" s="3">
        <f t="shared" si="26"/>
        <v>0.31229333529282088</v>
      </c>
    </row>
    <row r="522" spans="1:16">
      <c r="A522" t="s">
        <v>150</v>
      </c>
      <c r="B522" t="s">
        <v>151</v>
      </c>
      <c r="C522">
        <v>2014</v>
      </c>
      <c r="D522">
        <v>9</v>
      </c>
      <c r="E522">
        <v>0</v>
      </c>
      <c r="F522">
        <v>8</v>
      </c>
      <c r="G522">
        <v>8</v>
      </c>
      <c r="H522">
        <v>1</v>
      </c>
      <c r="I522">
        <v>7</v>
      </c>
      <c r="J522">
        <v>17</v>
      </c>
      <c r="K522">
        <v>15</v>
      </c>
      <c r="L522">
        <v>1</v>
      </c>
      <c r="M522" s="4">
        <v>54589</v>
      </c>
      <c r="N522" s="3">
        <f t="shared" si="24"/>
        <v>0.1648683800765722</v>
      </c>
      <c r="O522" s="3">
        <f t="shared" si="25"/>
        <v>0.14654967117917531</v>
      </c>
      <c r="P522" s="3">
        <f t="shared" si="26"/>
        <v>0.31141805125574745</v>
      </c>
    </row>
    <row r="523" spans="1:16">
      <c r="A523" t="s">
        <v>150</v>
      </c>
      <c r="B523" t="s">
        <v>151</v>
      </c>
      <c r="C523">
        <v>2015</v>
      </c>
      <c r="D523">
        <v>16</v>
      </c>
      <c r="E523">
        <v>0</v>
      </c>
      <c r="F523">
        <v>16</v>
      </c>
      <c r="G523">
        <v>12</v>
      </c>
      <c r="H523">
        <v>1</v>
      </c>
      <c r="I523">
        <v>9</v>
      </c>
      <c r="J523">
        <v>28</v>
      </c>
      <c r="K523">
        <v>25</v>
      </c>
      <c r="L523">
        <v>1</v>
      </c>
      <c r="M523" s="4">
        <v>54710</v>
      </c>
      <c r="N523" s="3">
        <f t="shared" si="24"/>
        <v>0.29245110583074391</v>
      </c>
      <c r="O523" s="3">
        <f t="shared" si="25"/>
        <v>0.21933832937305794</v>
      </c>
      <c r="P523" s="3">
        <f t="shared" si="26"/>
        <v>0.51178943520380182</v>
      </c>
    </row>
    <row r="524" spans="1:16">
      <c r="A524" t="s">
        <v>152</v>
      </c>
      <c r="B524" t="s">
        <v>152</v>
      </c>
      <c r="C524">
        <v>2012</v>
      </c>
      <c r="D524">
        <v>8</v>
      </c>
      <c r="E524">
        <v>0</v>
      </c>
      <c r="F524">
        <v>6</v>
      </c>
      <c r="G524">
        <v>2</v>
      </c>
      <c r="H524">
        <v>0</v>
      </c>
      <c r="I524">
        <v>2</v>
      </c>
      <c r="J524">
        <v>10</v>
      </c>
      <c r="K524">
        <v>8</v>
      </c>
      <c r="L524">
        <v>0</v>
      </c>
      <c r="M524" s="4">
        <v>31506</v>
      </c>
      <c r="N524" s="3">
        <f t="shared" si="24"/>
        <v>0.25391988827524914</v>
      </c>
      <c r="O524" s="3">
        <f t="shared" si="25"/>
        <v>6.3479972068812285E-2</v>
      </c>
      <c r="P524" s="3">
        <f t="shared" si="26"/>
        <v>0.31739986034406148</v>
      </c>
    </row>
    <row r="525" spans="1:16">
      <c r="A525" t="s">
        <v>152</v>
      </c>
      <c r="B525" t="s">
        <v>152</v>
      </c>
      <c r="C525">
        <v>2013</v>
      </c>
      <c r="D525">
        <v>7</v>
      </c>
      <c r="E525">
        <v>0</v>
      </c>
      <c r="F525">
        <v>7</v>
      </c>
      <c r="G525">
        <v>5</v>
      </c>
      <c r="H525">
        <v>1</v>
      </c>
      <c r="I525">
        <v>4</v>
      </c>
      <c r="J525">
        <v>12</v>
      </c>
      <c r="K525">
        <v>11</v>
      </c>
      <c r="L525">
        <v>1</v>
      </c>
      <c r="M525" s="4">
        <v>31343</v>
      </c>
      <c r="N525" s="3">
        <f t="shared" si="24"/>
        <v>0.22333535398653606</v>
      </c>
      <c r="O525" s="3">
        <f t="shared" si="25"/>
        <v>0.15952525284752575</v>
      </c>
      <c r="P525" s="3">
        <f t="shared" si="26"/>
        <v>0.38286060683406187</v>
      </c>
    </row>
    <row r="526" spans="1:16">
      <c r="A526" t="s">
        <v>152</v>
      </c>
      <c r="B526" t="s">
        <v>152</v>
      </c>
      <c r="C526">
        <v>2014</v>
      </c>
      <c r="D526">
        <v>7</v>
      </c>
      <c r="E526">
        <v>1</v>
      </c>
      <c r="F526">
        <v>6</v>
      </c>
      <c r="G526">
        <v>4</v>
      </c>
      <c r="H526">
        <v>1</v>
      </c>
      <c r="I526">
        <v>3</v>
      </c>
      <c r="J526">
        <v>11</v>
      </c>
      <c r="K526">
        <v>9</v>
      </c>
      <c r="L526">
        <v>2</v>
      </c>
      <c r="M526" s="4">
        <v>31498</v>
      </c>
      <c r="N526" s="3">
        <f t="shared" si="24"/>
        <v>0.22223633246555335</v>
      </c>
      <c r="O526" s="3">
        <f t="shared" si="25"/>
        <v>0.12699218998031619</v>
      </c>
      <c r="P526" s="3">
        <f t="shared" si="26"/>
        <v>0.3492285224458696</v>
      </c>
    </row>
    <row r="527" spans="1:16">
      <c r="A527" t="s">
        <v>152</v>
      </c>
      <c r="B527" t="s">
        <v>152</v>
      </c>
      <c r="C527">
        <v>2015</v>
      </c>
      <c r="D527">
        <v>1</v>
      </c>
      <c r="E527">
        <v>0</v>
      </c>
      <c r="F527">
        <v>1</v>
      </c>
      <c r="G527">
        <v>2</v>
      </c>
      <c r="H527">
        <v>0</v>
      </c>
      <c r="I527">
        <v>2</v>
      </c>
      <c r="J527">
        <v>3</v>
      </c>
      <c r="K527">
        <v>3</v>
      </c>
      <c r="L527">
        <v>0</v>
      </c>
      <c r="M527" s="4">
        <v>31624</v>
      </c>
      <c r="N527" s="3">
        <f t="shared" si="24"/>
        <v>3.1621553250695669E-2</v>
      </c>
      <c r="O527" s="3">
        <f t="shared" si="25"/>
        <v>6.3243106501391338E-2</v>
      </c>
      <c r="P527" s="3">
        <f t="shared" si="26"/>
        <v>9.4864659752087022E-2</v>
      </c>
    </row>
    <row r="528" spans="1:16">
      <c r="A528" t="s">
        <v>153</v>
      </c>
      <c r="B528" t="s">
        <v>153</v>
      </c>
      <c r="C528">
        <v>2012</v>
      </c>
      <c r="D528">
        <v>36</v>
      </c>
      <c r="E528">
        <v>0</v>
      </c>
      <c r="F528">
        <v>35</v>
      </c>
      <c r="G528">
        <v>16</v>
      </c>
      <c r="H528">
        <v>0</v>
      </c>
      <c r="I528">
        <v>15</v>
      </c>
      <c r="J528">
        <v>52</v>
      </c>
      <c r="K528">
        <v>50</v>
      </c>
      <c r="L528">
        <v>0</v>
      </c>
      <c r="M528" s="4">
        <v>142143</v>
      </c>
      <c r="N528" s="3">
        <f t="shared" si="24"/>
        <v>0.25326607711952048</v>
      </c>
      <c r="O528" s="3">
        <f t="shared" si="25"/>
        <v>0.1125627009420091</v>
      </c>
      <c r="P528" s="3">
        <f t="shared" si="26"/>
        <v>0.36582877806152958</v>
      </c>
    </row>
    <row r="529" spans="1:16">
      <c r="A529" t="s">
        <v>153</v>
      </c>
      <c r="B529" t="s">
        <v>153</v>
      </c>
      <c r="C529">
        <v>2013</v>
      </c>
      <c r="D529">
        <v>31</v>
      </c>
      <c r="E529">
        <v>1</v>
      </c>
      <c r="F529">
        <v>30</v>
      </c>
      <c r="G529">
        <v>28</v>
      </c>
      <c r="H529">
        <v>0</v>
      </c>
      <c r="I529">
        <v>26</v>
      </c>
      <c r="J529">
        <v>59</v>
      </c>
      <c r="K529">
        <v>56</v>
      </c>
      <c r="L529">
        <v>1</v>
      </c>
      <c r="M529" s="4">
        <v>143223</v>
      </c>
      <c r="N529" s="3">
        <f t="shared" si="24"/>
        <v>0.21644568260684388</v>
      </c>
      <c r="O529" s="3">
        <f t="shared" si="25"/>
        <v>0.1954993262255364</v>
      </c>
      <c r="P529" s="3">
        <f t="shared" si="26"/>
        <v>0.41194500883238028</v>
      </c>
    </row>
    <row r="530" spans="1:16">
      <c r="A530" t="s">
        <v>153</v>
      </c>
      <c r="B530" t="s">
        <v>153</v>
      </c>
      <c r="C530">
        <v>2014</v>
      </c>
      <c r="D530">
        <v>23</v>
      </c>
      <c r="E530">
        <v>0</v>
      </c>
      <c r="F530">
        <v>22</v>
      </c>
      <c r="G530">
        <v>18</v>
      </c>
      <c r="H530">
        <v>1</v>
      </c>
      <c r="I530">
        <v>17</v>
      </c>
      <c r="J530">
        <v>41</v>
      </c>
      <c r="K530">
        <v>39</v>
      </c>
      <c r="L530">
        <v>1</v>
      </c>
      <c r="M530" s="4">
        <v>144108</v>
      </c>
      <c r="N530" s="3">
        <f t="shared" si="24"/>
        <v>0.15960252033197322</v>
      </c>
      <c r="O530" s="3">
        <f t="shared" si="25"/>
        <v>0.12490632025980515</v>
      </c>
      <c r="P530" s="3">
        <f t="shared" si="26"/>
        <v>0.28450884059177839</v>
      </c>
    </row>
    <row r="531" spans="1:16">
      <c r="A531" t="s">
        <v>153</v>
      </c>
      <c r="B531" t="s">
        <v>153</v>
      </c>
      <c r="C531">
        <v>2015</v>
      </c>
      <c r="D531">
        <v>23</v>
      </c>
      <c r="E531">
        <v>0</v>
      </c>
      <c r="F531">
        <v>23</v>
      </c>
      <c r="G531">
        <v>25</v>
      </c>
      <c r="H531">
        <v>0</v>
      </c>
      <c r="I531">
        <v>23</v>
      </c>
      <c r="J531">
        <v>48</v>
      </c>
      <c r="K531">
        <v>46</v>
      </c>
      <c r="L531">
        <v>0</v>
      </c>
      <c r="M531" s="4">
        <v>145058</v>
      </c>
      <c r="N531" s="3">
        <f t="shared" si="24"/>
        <v>0.15855726674847304</v>
      </c>
      <c r="O531" s="3">
        <f t="shared" si="25"/>
        <v>0.1723448551613837</v>
      </c>
      <c r="P531" s="3">
        <f t="shared" si="26"/>
        <v>0.33090212190985679</v>
      </c>
    </row>
    <row r="532" spans="1:16">
      <c r="A532" t="s">
        <v>154</v>
      </c>
      <c r="B532" t="s">
        <v>154</v>
      </c>
      <c r="C532">
        <v>2012</v>
      </c>
      <c r="D532">
        <v>2</v>
      </c>
      <c r="E532">
        <v>0</v>
      </c>
      <c r="F532">
        <v>1</v>
      </c>
      <c r="G532">
        <v>2</v>
      </c>
      <c r="H532">
        <v>0</v>
      </c>
      <c r="I532">
        <v>2</v>
      </c>
      <c r="J532">
        <v>4</v>
      </c>
      <c r="K532">
        <v>3</v>
      </c>
      <c r="L532">
        <v>0</v>
      </c>
      <c r="M532" s="4">
        <v>24369</v>
      </c>
      <c r="N532" s="3">
        <f t="shared" si="24"/>
        <v>8.2071484262792885E-2</v>
      </c>
      <c r="O532" s="3">
        <f t="shared" si="25"/>
        <v>8.2071484262792885E-2</v>
      </c>
      <c r="P532" s="3">
        <f t="shared" si="26"/>
        <v>0.16414296852558577</v>
      </c>
    </row>
    <row r="533" spans="1:16">
      <c r="A533" t="s">
        <v>154</v>
      </c>
      <c r="B533" t="s">
        <v>154</v>
      </c>
      <c r="C533">
        <v>2013</v>
      </c>
      <c r="G533">
        <v>4</v>
      </c>
      <c r="H533">
        <v>0</v>
      </c>
      <c r="I533">
        <v>4</v>
      </c>
      <c r="J533">
        <v>4</v>
      </c>
      <c r="K533">
        <v>4</v>
      </c>
      <c r="L533">
        <v>0</v>
      </c>
      <c r="M533" s="4">
        <v>24536</v>
      </c>
      <c r="N533" s="3">
        <f t="shared" si="24"/>
        <v>0</v>
      </c>
      <c r="O533" s="3">
        <f t="shared" si="25"/>
        <v>0.16302575806977501</v>
      </c>
      <c r="P533" s="3">
        <f t="shared" si="26"/>
        <v>0.16302575806977501</v>
      </c>
    </row>
    <row r="534" spans="1:16">
      <c r="A534" t="s">
        <v>154</v>
      </c>
      <c r="B534" t="s">
        <v>154</v>
      </c>
      <c r="C534">
        <v>2014</v>
      </c>
      <c r="D534">
        <v>2</v>
      </c>
      <c r="E534">
        <v>0</v>
      </c>
      <c r="F534">
        <v>2</v>
      </c>
      <c r="G534">
        <v>2</v>
      </c>
      <c r="H534">
        <v>0</v>
      </c>
      <c r="I534">
        <v>2</v>
      </c>
      <c r="J534">
        <v>4</v>
      </c>
      <c r="K534">
        <v>4</v>
      </c>
      <c r="L534">
        <v>0</v>
      </c>
      <c r="M534" s="4">
        <v>24747</v>
      </c>
      <c r="N534" s="3">
        <f t="shared" si="24"/>
        <v>8.0817876914373449E-2</v>
      </c>
      <c r="O534" s="3">
        <f t="shared" si="25"/>
        <v>8.0817876914373449E-2</v>
      </c>
      <c r="P534" s="3">
        <f t="shared" si="26"/>
        <v>0.1616357538287469</v>
      </c>
    </row>
    <row r="535" spans="1:16">
      <c r="A535" t="s">
        <v>154</v>
      </c>
      <c r="B535" t="s">
        <v>154</v>
      </c>
      <c r="C535">
        <v>2015</v>
      </c>
      <c r="D535">
        <v>1</v>
      </c>
      <c r="E535">
        <v>0</v>
      </c>
      <c r="F535">
        <v>1</v>
      </c>
      <c r="G535">
        <v>5</v>
      </c>
      <c r="H535">
        <v>1</v>
      </c>
      <c r="I535">
        <v>4</v>
      </c>
      <c r="J535">
        <v>6</v>
      </c>
      <c r="K535">
        <v>5</v>
      </c>
      <c r="L535">
        <v>1</v>
      </c>
      <c r="M535" s="4">
        <v>25024</v>
      </c>
      <c r="N535" s="3">
        <f t="shared" si="24"/>
        <v>3.9961636828644502E-2</v>
      </c>
      <c r="O535" s="3">
        <f t="shared" si="25"/>
        <v>0.19980818414322249</v>
      </c>
      <c r="P535" s="3">
        <f t="shared" si="26"/>
        <v>0.23976982097186703</v>
      </c>
    </row>
    <row r="536" spans="1:16">
      <c r="A536" t="s">
        <v>155</v>
      </c>
      <c r="B536" t="s">
        <v>155</v>
      </c>
      <c r="C536">
        <v>2012</v>
      </c>
      <c r="D536">
        <v>12</v>
      </c>
      <c r="E536">
        <v>0</v>
      </c>
      <c r="F536">
        <v>12</v>
      </c>
      <c r="G536">
        <v>15</v>
      </c>
      <c r="H536">
        <v>0</v>
      </c>
      <c r="I536">
        <v>15</v>
      </c>
      <c r="J536">
        <v>27</v>
      </c>
      <c r="K536">
        <v>27</v>
      </c>
      <c r="L536">
        <v>0</v>
      </c>
      <c r="M536" s="4">
        <v>29720</v>
      </c>
      <c r="N536" s="3">
        <f t="shared" si="24"/>
        <v>0.40376850605652764</v>
      </c>
      <c r="O536" s="3">
        <f t="shared" si="25"/>
        <v>0.50471063257065951</v>
      </c>
      <c r="P536" s="3">
        <f t="shared" si="26"/>
        <v>0.9084791386271871</v>
      </c>
    </row>
    <row r="537" spans="1:16">
      <c r="A537" t="s">
        <v>155</v>
      </c>
      <c r="B537" t="s">
        <v>155</v>
      </c>
      <c r="C537">
        <v>2013</v>
      </c>
      <c r="D537">
        <v>15</v>
      </c>
      <c r="E537">
        <v>0</v>
      </c>
      <c r="F537">
        <v>15</v>
      </c>
      <c r="G537">
        <v>18</v>
      </c>
      <c r="H537">
        <v>0</v>
      </c>
      <c r="I537">
        <v>18</v>
      </c>
      <c r="J537">
        <v>33</v>
      </c>
      <c r="K537">
        <v>33</v>
      </c>
      <c r="L537">
        <v>0</v>
      </c>
      <c r="M537" s="4">
        <v>29923</v>
      </c>
      <c r="N537" s="3">
        <f t="shared" si="24"/>
        <v>0.50128663569829224</v>
      </c>
      <c r="O537" s="3">
        <f t="shared" si="25"/>
        <v>0.60154396283795075</v>
      </c>
      <c r="P537" s="3">
        <f t="shared" si="26"/>
        <v>1.102830598536243</v>
      </c>
    </row>
    <row r="538" spans="1:16">
      <c r="A538" t="s">
        <v>155</v>
      </c>
      <c r="B538" t="s">
        <v>155</v>
      </c>
      <c r="C538">
        <v>2014</v>
      </c>
      <c r="D538">
        <v>6</v>
      </c>
      <c r="E538">
        <v>1</v>
      </c>
      <c r="F538">
        <v>5</v>
      </c>
      <c r="G538">
        <v>13</v>
      </c>
      <c r="H538">
        <v>1</v>
      </c>
      <c r="I538">
        <v>12</v>
      </c>
      <c r="J538">
        <v>19</v>
      </c>
      <c r="K538">
        <v>17</v>
      </c>
      <c r="L538">
        <v>2</v>
      </c>
      <c r="M538" s="4">
        <v>29939</v>
      </c>
      <c r="N538" s="3">
        <f t="shared" si="24"/>
        <v>0.200407495240322</v>
      </c>
      <c r="O538" s="3">
        <f t="shared" si="25"/>
        <v>0.43421623968736434</v>
      </c>
      <c r="P538" s="3">
        <f t="shared" si="26"/>
        <v>0.63462373492768631</v>
      </c>
    </row>
    <row r="539" spans="1:16">
      <c r="A539" t="s">
        <v>155</v>
      </c>
      <c r="B539" t="s">
        <v>155</v>
      </c>
      <c r="C539">
        <v>2015</v>
      </c>
      <c r="D539">
        <v>9</v>
      </c>
      <c r="E539">
        <v>0</v>
      </c>
      <c r="F539">
        <v>8</v>
      </c>
      <c r="G539">
        <v>22</v>
      </c>
      <c r="H539">
        <v>2</v>
      </c>
      <c r="I539">
        <v>18</v>
      </c>
      <c r="J539">
        <v>31</v>
      </c>
      <c r="K539">
        <v>26</v>
      </c>
      <c r="L539">
        <v>2</v>
      </c>
      <c r="M539" s="4">
        <v>29955</v>
      </c>
      <c r="N539" s="3">
        <f t="shared" si="24"/>
        <v>0.30045067601402103</v>
      </c>
      <c r="O539" s="3">
        <f t="shared" si="25"/>
        <v>0.73443498581205147</v>
      </c>
      <c r="P539" s="3">
        <f t="shared" si="26"/>
        <v>1.0348856618260724</v>
      </c>
    </row>
    <row r="540" spans="1:16">
      <c r="A540" t="s">
        <v>156</v>
      </c>
      <c r="B540" t="s">
        <v>156</v>
      </c>
      <c r="C540">
        <v>2012</v>
      </c>
      <c r="D540">
        <v>8</v>
      </c>
      <c r="E540">
        <v>0</v>
      </c>
      <c r="F540">
        <v>8</v>
      </c>
      <c r="G540">
        <v>10</v>
      </c>
      <c r="H540">
        <v>0</v>
      </c>
      <c r="I540">
        <v>10</v>
      </c>
      <c r="J540">
        <v>18</v>
      </c>
      <c r="K540">
        <v>18</v>
      </c>
      <c r="L540">
        <v>0</v>
      </c>
      <c r="M540" s="4">
        <v>14656</v>
      </c>
      <c r="N540" s="3">
        <f t="shared" si="24"/>
        <v>0.54585152838427942</v>
      </c>
      <c r="O540" s="3">
        <f t="shared" si="25"/>
        <v>0.68231441048034935</v>
      </c>
      <c r="P540" s="3">
        <f t="shared" si="26"/>
        <v>1.2281659388646289</v>
      </c>
    </row>
    <row r="541" spans="1:16">
      <c r="A541" t="s">
        <v>156</v>
      </c>
      <c r="B541" t="s">
        <v>156</v>
      </c>
      <c r="C541">
        <v>2013</v>
      </c>
      <c r="D541">
        <v>9</v>
      </c>
      <c r="E541">
        <v>0</v>
      </c>
      <c r="F541">
        <v>8</v>
      </c>
      <c r="G541">
        <v>15</v>
      </c>
      <c r="H541">
        <v>0</v>
      </c>
      <c r="I541">
        <v>14</v>
      </c>
      <c r="J541">
        <v>24</v>
      </c>
      <c r="K541">
        <v>22</v>
      </c>
      <c r="L541">
        <v>0</v>
      </c>
      <c r="M541" s="4">
        <v>14726</v>
      </c>
      <c r="N541" s="3">
        <f t="shared" si="24"/>
        <v>0.61116392774684236</v>
      </c>
      <c r="O541" s="3">
        <f t="shared" si="25"/>
        <v>1.0186065462447371</v>
      </c>
      <c r="P541" s="3">
        <f t="shared" si="26"/>
        <v>1.6297704739915795</v>
      </c>
    </row>
    <row r="542" spans="1:16">
      <c r="A542" t="s">
        <v>156</v>
      </c>
      <c r="B542" t="s">
        <v>156</v>
      </c>
      <c r="C542">
        <v>2014</v>
      </c>
      <c r="D542">
        <v>9</v>
      </c>
      <c r="E542">
        <v>1</v>
      </c>
      <c r="F542">
        <v>6</v>
      </c>
      <c r="G542">
        <v>10</v>
      </c>
      <c r="H542">
        <v>0</v>
      </c>
      <c r="I542">
        <v>10</v>
      </c>
      <c r="J542">
        <v>19</v>
      </c>
      <c r="K542">
        <v>16</v>
      </c>
      <c r="L542">
        <v>1</v>
      </c>
      <c r="M542" s="4">
        <v>14713</v>
      </c>
      <c r="N542" s="3">
        <f t="shared" si="24"/>
        <v>0.61170393529531708</v>
      </c>
      <c r="O542" s="3">
        <f t="shared" si="25"/>
        <v>0.67967103921701888</v>
      </c>
      <c r="P542" s="3">
        <f t="shared" si="26"/>
        <v>1.291374974512336</v>
      </c>
    </row>
    <row r="543" spans="1:16">
      <c r="A543" t="s">
        <v>156</v>
      </c>
      <c r="B543" t="s">
        <v>156</v>
      </c>
      <c r="C543">
        <v>2015</v>
      </c>
      <c r="D543">
        <v>10</v>
      </c>
      <c r="E543">
        <v>0</v>
      </c>
      <c r="F543">
        <v>7</v>
      </c>
      <c r="G543">
        <v>9</v>
      </c>
      <c r="H543">
        <v>0</v>
      </c>
      <c r="I543">
        <v>7</v>
      </c>
      <c r="J543">
        <v>19</v>
      </c>
      <c r="K543">
        <v>14</v>
      </c>
      <c r="L543">
        <v>0</v>
      </c>
      <c r="M543" s="4">
        <v>14856</v>
      </c>
      <c r="N543" s="3">
        <f t="shared" si="24"/>
        <v>0.67312870220786214</v>
      </c>
      <c r="O543" s="3">
        <f t="shared" si="25"/>
        <v>0.60581583198707589</v>
      </c>
      <c r="P543" s="3">
        <f t="shared" si="26"/>
        <v>1.2789445341949379</v>
      </c>
    </row>
    <row r="544" spans="1:16">
      <c r="A544" t="s">
        <v>157</v>
      </c>
      <c r="B544" t="s">
        <v>158</v>
      </c>
      <c r="C544">
        <v>2012</v>
      </c>
      <c r="D544">
        <v>2</v>
      </c>
      <c r="E544">
        <v>0</v>
      </c>
      <c r="F544">
        <v>2</v>
      </c>
      <c r="G544">
        <v>1</v>
      </c>
      <c r="H544">
        <v>0</v>
      </c>
      <c r="I544">
        <v>1</v>
      </c>
      <c r="J544">
        <v>3</v>
      </c>
      <c r="K544">
        <v>3</v>
      </c>
      <c r="L544">
        <v>0</v>
      </c>
      <c r="M544" s="4">
        <v>16231</v>
      </c>
      <c r="N544" s="3">
        <f t="shared" si="24"/>
        <v>0.12322099685786457</v>
      </c>
      <c r="O544" s="3">
        <f t="shared" si="25"/>
        <v>6.1610498428932285E-2</v>
      </c>
      <c r="P544" s="3">
        <f t="shared" si="26"/>
        <v>0.18483149528679688</v>
      </c>
    </row>
    <row r="545" spans="1:16">
      <c r="A545" t="s">
        <v>157</v>
      </c>
      <c r="B545" t="s">
        <v>158</v>
      </c>
      <c r="C545">
        <v>2013</v>
      </c>
      <c r="D545">
        <v>1</v>
      </c>
      <c r="E545">
        <v>0</v>
      </c>
      <c r="F545">
        <v>1</v>
      </c>
      <c r="G545">
        <v>1</v>
      </c>
      <c r="H545">
        <v>0</v>
      </c>
      <c r="I545">
        <v>1</v>
      </c>
      <c r="J545">
        <v>2</v>
      </c>
      <c r="K545">
        <v>2</v>
      </c>
      <c r="L545">
        <v>0</v>
      </c>
      <c r="M545" s="4">
        <v>16649</v>
      </c>
      <c r="N545" s="3">
        <f t="shared" si="24"/>
        <v>6.006366748753679E-2</v>
      </c>
      <c r="O545" s="3">
        <f t="shared" si="25"/>
        <v>6.006366748753679E-2</v>
      </c>
      <c r="P545" s="3">
        <f t="shared" si="26"/>
        <v>0.12012733497507358</v>
      </c>
    </row>
    <row r="546" spans="1:16">
      <c r="A546" t="s">
        <v>157</v>
      </c>
      <c r="B546" t="s">
        <v>158</v>
      </c>
      <c r="C546">
        <v>2014</v>
      </c>
      <c r="G546">
        <v>2</v>
      </c>
      <c r="H546">
        <v>0</v>
      </c>
      <c r="I546">
        <v>2</v>
      </c>
      <c r="J546">
        <v>2</v>
      </c>
      <c r="K546">
        <v>2</v>
      </c>
      <c r="L546">
        <v>0</v>
      </c>
      <c r="M546" s="4">
        <v>16927</v>
      </c>
      <c r="N546" s="3">
        <f t="shared" si="24"/>
        <v>0</v>
      </c>
      <c r="O546" s="3">
        <f t="shared" si="25"/>
        <v>0.11815442783718319</v>
      </c>
      <c r="P546" s="3">
        <f t="shared" si="26"/>
        <v>0.11815442783718319</v>
      </c>
    </row>
    <row r="547" spans="1:16">
      <c r="A547" t="s">
        <v>157</v>
      </c>
      <c r="B547" t="s">
        <v>158</v>
      </c>
      <c r="C547">
        <v>2015</v>
      </c>
      <c r="D547">
        <v>1</v>
      </c>
      <c r="E547">
        <v>0</v>
      </c>
      <c r="F547">
        <v>1</v>
      </c>
      <c r="J547">
        <v>1</v>
      </c>
      <c r="K547">
        <v>1</v>
      </c>
      <c r="L547">
        <v>0</v>
      </c>
      <c r="M547" s="4">
        <v>17154</v>
      </c>
      <c r="N547" s="3">
        <f t="shared" si="24"/>
        <v>5.8295441296490613E-2</v>
      </c>
      <c r="O547" s="3">
        <f t="shared" si="25"/>
        <v>0</v>
      </c>
      <c r="P547" s="3">
        <f t="shared" si="26"/>
        <v>5.8295441296490613E-2</v>
      </c>
    </row>
    <row r="548" spans="1:16">
      <c r="A548" t="s">
        <v>277</v>
      </c>
      <c r="B548" t="s">
        <v>278</v>
      </c>
      <c r="C548">
        <v>2015</v>
      </c>
      <c r="G548">
        <v>1</v>
      </c>
      <c r="H548">
        <v>0</v>
      </c>
      <c r="I548">
        <v>1</v>
      </c>
      <c r="J548">
        <v>1</v>
      </c>
      <c r="K548">
        <v>1</v>
      </c>
      <c r="L548">
        <v>0</v>
      </c>
      <c r="M548" s="4">
        <v>3032</v>
      </c>
      <c r="N548" s="3">
        <f t="shared" si="24"/>
        <v>0</v>
      </c>
      <c r="O548" s="3">
        <f t="shared" si="25"/>
        <v>0.32981530343007914</v>
      </c>
      <c r="P548" s="3">
        <f t="shared" si="26"/>
        <v>0.32981530343007914</v>
      </c>
    </row>
    <row r="549" spans="1:16">
      <c r="A549" t="s">
        <v>159</v>
      </c>
      <c r="B549" t="s">
        <v>159</v>
      </c>
      <c r="C549">
        <v>2012</v>
      </c>
      <c r="D549">
        <v>7</v>
      </c>
      <c r="E549">
        <v>0</v>
      </c>
      <c r="F549">
        <v>7</v>
      </c>
      <c r="G549">
        <v>8</v>
      </c>
      <c r="H549">
        <v>0</v>
      </c>
      <c r="I549">
        <v>7</v>
      </c>
      <c r="J549">
        <v>15</v>
      </c>
      <c r="K549">
        <v>14</v>
      </c>
      <c r="L549">
        <v>0</v>
      </c>
      <c r="M549" s="4">
        <v>31677</v>
      </c>
      <c r="N549" s="3">
        <f t="shared" si="24"/>
        <v>0.2209805221454052</v>
      </c>
      <c r="O549" s="3">
        <f t="shared" si="25"/>
        <v>0.25254916816617734</v>
      </c>
      <c r="P549" s="3">
        <f t="shared" si="26"/>
        <v>0.47352969031158254</v>
      </c>
    </row>
    <row r="550" spans="1:16">
      <c r="A550" t="s">
        <v>159</v>
      </c>
      <c r="B550" t="s">
        <v>159</v>
      </c>
      <c r="C550">
        <v>2013</v>
      </c>
      <c r="D550">
        <v>4</v>
      </c>
      <c r="E550">
        <v>0</v>
      </c>
      <c r="F550">
        <v>4</v>
      </c>
      <c r="G550">
        <v>6</v>
      </c>
      <c r="H550">
        <v>0</v>
      </c>
      <c r="I550">
        <v>6</v>
      </c>
      <c r="J550">
        <v>10</v>
      </c>
      <c r="K550">
        <v>10</v>
      </c>
      <c r="L550">
        <v>0</v>
      </c>
      <c r="M550" s="4">
        <v>31122</v>
      </c>
      <c r="N550" s="3">
        <f t="shared" si="24"/>
        <v>0.128526444315918</v>
      </c>
      <c r="O550" s="3">
        <f t="shared" si="25"/>
        <v>0.19278966647387699</v>
      </c>
      <c r="P550" s="3">
        <f t="shared" si="26"/>
        <v>0.321316110789795</v>
      </c>
    </row>
    <row r="551" spans="1:16">
      <c r="A551" t="s">
        <v>159</v>
      </c>
      <c r="B551" t="s">
        <v>159</v>
      </c>
      <c r="C551">
        <v>2014</v>
      </c>
      <c r="D551">
        <v>4</v>
      </c>
      <c r="E551">
        <v>0</v>
      </c>
      <c r="F551">
        <v>4</v>
      </c>
      <c r="G551">
        <v>3</v>
      </c>
      <c r="H551">
        <v>1</v>
      </c>
      <c r="I551">
        <v>2</v>
      </c>
      <c r="J551">
        <v>7</v>
      </c>
      <c r="K551">
        <v>6</v>
      </c>
      <c r="L551">
        <v>1</v>
      </c>
      <c r="M551" s="4">
        <v>30760</v>
      </c>
      <c r="N551" s="3">
        <f t="shared" si="24"/>
        <v>0.13003901170351104</v>
      </c>
      <c r="O551" s="3">
        <f t="shared" si="25"/>
        <v>9.7529258777633299E-2</v>
      </c>
      <c r="P551" s="3">
        <f t="shared" si="26"/>
        <v>0.22756827048114434</v>
      </c>
    </row>
    <row r="552" spans="1:16">
      <c r="A552" t="s">
        <v>159</v>
      </c>
      <c r="B552" t="s">
        <v>159</v>
      </c>
      <c r="C552">
        <v>2015</v>
      </c>
      <c r="D552">
        <v>1</v>
      </c>
      <c r="E552">
        <v>0</v>
      </c>
      <c r="F552">
        <v>1</v>
      </c>
      <c r="G552">
        <v>2</v>
      </c>
      <c r="H552">
        <v>0</v>
      </c>
      <c r="I552">
        <v>2</v>
      </c>
      <c r="J552">
        <v>3</v>
      </c>
      <c r="K552">
        <v>3</v>
      </c>
      <c r="L552">
        <v>0</v>
      </c>
      <c r="M552" s="4">
        <v>29925</v>
      </c>
      <c r="N552" s="3">
        <f t="shared" si="24"/>
        <v>3.3416875522138678E-2</v>
      </c>
      <c r="O552" s="3">
        <f t="shared" si="25"/>
        <v>6.6833751044277356E-2</v>
      </c>
      <c r="P552" s="3">
        <f t="shared" si="26"/>
        <v>0.10025062656641605</v>
      </c>
    </row>
    <row r="553" spans="1:16">
      <c r="A553" t="s">
        <v>160</v>
      </c>
      <c r="B553" t="s">
        <v>160</v>
      </c>
      <c r="C553">
        <v>2012</v>
      </c>
      <c r="D553">
        <v>3</v>
      </c>
      <c r="E553">
        <v>0</v>
      </c>
      <c r="F553">
        <v>3</v>
      </c>
      <c r="G553">
        <v>8</v>
      </c>
      <c r="H553">
        <v>0</v>
      </c>
      <c r="I553">
        <v>8</v>
      </c>
      <c r="J553">
        <v>11</v>
      </c>
      <c r="K553">
        <v>11</v>
      </c>
      <c r="L553">
        <v>0</v>
      </c>
      <c r="M553" s="4">
        <v>6920</v>
      </c>
      <c r="N553" s="3">
        <f t="shared" si="24"/>
        <v>0.43352601156069365</v>
      </c>
      <c r="O553" s="3">
        <f t="shared" si="25"/>
        <v>1.1560693641618498</v>
      </c>
      <c r="P553" s="3">
        <f t="shared" si="26"/>
        <v>1.5895953757225434</v>
      </c>
    </row>
    <row r="554" spans="1:16">
      <c r="A554" t="s">
        <v>160</v>
      </c>
      <c r="B554" t="s">
        <v>160</v>
      </c>
      <c r="C554">
        <v>2013</v>
      </c>
      <c r="D554">
        <v>3</v>
      </c>
      <c r="E554">
        <v>1</v>
      </c>
      <c r="F554">
        <v>2</v>
      </c>
      <c r="G554">
        <v>3</v>
      </c>
      <c r="H554">
        <v>0</v>
      </c>
      <c r="I554">
        <v>2</v>
      </c>
      <c r="J554">
        <v>6</v>
      </c>
      <c r="K554">
        <v>4</v>
      </c>
      <c r="L554">
        <v>1</v>
      </c>
      <c r="M554" s="4">
        <v>7004</v>
      </c>
      <c r="N554" s="3">
        <f t="shared" si="24"/>
        <v>0.42832667047401485</v>
      </c>
      <c r="O554" s="3">
        <f t="shared" si="25"/>
        <v>0.42832667047401485</v>
      </c>
      <c r="P554" s="3">
        <f t="shared" si="26"/>
        <v>0.8566533409480297</v>
      </c>
    </row>
    <row r="555" spans="1:16">
      <c r="A555" t="s">
        <v>160</v>
      </c>
      <c r="B555" t="s">
        <v>160</v>
      </c>
      <c r="C555">
        <v>2014</v>
      </c>
      <c r="D555">
        <v>1</v>
      </c>
      <c r="E555">
        <v>0</v>
      </c>
      <c r="F555">
        <v>1</v>
      </c>
      <c r="G555">
        <v>3</v>
      </c>
      <c r="H555">
        <v>0</v>
      </c>
      <c r="I555">
        <v>3</v>
      </c>
      <c r="J555">
        <v>4</v>
      </c>
      <c r="K555">
        <v>4</v>
      </c>
      <c r="L555">
        <v>0</v>
      </c>
      <c r="M555" s="4">
        <v>6940</v>
      </c>
      <c r="N555" s="3">
        <f t="shared" si="24"/>
        <v>0.14409221902017291</v>
      </c>
      <c r="O555" s="3">
        <f t="shared" si="25"/>
        <v>0.43227665706051871</v>
      </c>
      <c r="P555" s="3">
        <f t="shared" si="26"/>
        <v>0.57636887608069165</v>
      </c>
    </row>
    <row r="556" spans="1:16">
      <c r="A556" t="s">
        <v>160</v>
      </c>
      <c r="B556" t="s">
        <v>160</v>
      </c>
      <c r="C556">
        <v>2015</v>
      </c>
      <c r="D556">
        <v>8</v>
      </c>
      <c r="E556">
        <v>0</v>
      </c>
      <c r="F556">
        <v>8</v>
      </c>
      <c r="G556">
        <v>4</v>
      </c>
      <c r="H556">
        <v>1</v>
      </c>
      <c r="I556">
        <v>3</v>
      </c>
      <c r="J556">
        <v>12</v>
      </c>
      <c r="K556">
        <v>11</v>
      </c>
      <c r="L556">
        <v>1</v>
      </c>
      <c r="M556" s="4">
        <v>6991</v>
      </c>
      <c r="N556" s="3">
        <f t="shared" si="24"/>
        <v>1.1443284222571877</v>
      </c>
      <c r="O556" s="3">
        <f t="shared" si="25"/>
        <v>0.57216421112859384</v>
      </c>
      <c r="P556" s="3">
        <f t="shared" si="26"/>
        <v>1.7164926333857817</v>
      </c>
    </row>
    <row r="557" spans="1:16">
      <c r="A557" t="s">
        <v>161</v>
      </c>
      <c r="B557" t="s">
        <v>161</v>
      </c>
      <c r="C557">
        <v>2012</v>
      </c>
      <c r="D557">
        <v>20</v>
      </c>
      <c r="E557">
        <v>0</v>
      </c>
      <c r="F557">
        <v>20</v>
      </c>
      <c r="G557">
        <v>7</v>
      </c>
      <c r="H557">
        <v>0</v>
      </c>
      <c r="I557">
        <v>7</v>
      </c>
      <c r="J557">
        <v>27</v>
      </c>
      <c r="K557">
        <v>27</v>
      </c>
      <c r="L557">
        <v>0</v>
      </c>
      <c r="M557" s="4">
        <v>33095</v>
      </c>
      <c r="N557" s="3">
        <f t="shared" si="24"/>
        <v>0.60432089439492365</v>
      </c>
      <c r="O557" s="3">
        <f t="shared" si="25"/>
        <v>0.21151231303822329</v>
      </c>
      <c r="P557" s="3">
        <f t="shared" si="26"/>
        <v>0.81583320743314702</v>
      </c>
    </row>
    <row r="558" spans="1:16">
      <c r="A558" t="s">
        <v>161</v>
      </c>
      <c r="B558" t="s">
        <v>161</v>
      </c>
      <c r="C558">
        <v>2013</v>
      </c>
      <c r="D558">
        <v>8</v>
      </c>
      <c r="E558">
        <v>0</v>
      </c>
      <c r="F558">
        <v>8</v>
      </c>
      <c r="G558">
        <v>5</v>
      </c>
      <c r="H558">
        <v>0</v>
      </c>
      <c r="I558">
        <v>5</v>
      </c>
      <c r="J558">
        <v>13</v>
      </c>
      <c r="K558">
        <v>13</v>
      </c>
      <c r="L558">
        <v>0</v>
      </c>
      <c r="M558" s="4">
        <v>33283</v>
      </c>
      <c r="N558" s="3">
        <f t="shared" si="24"/>
        <v>0.24036294805155783</v>
      </c>
      <c r="O558" s="3">
        <f t="shared" si="25"/>
        <v>0.15022684253222368</v>
      </c>
      <c r="P558" s="3">
        <f t="shared" si="26"/>
        <v>0.39058979058378152</v>
      </c>
    </row>
    <row r="559" spans="1:16">
      <c r="A559" t="s">
        <v>161</v>
      </c>
      <c r="B559" t="s">
        <v>161</v>
      </c>
      <c r="C559">
        <v>2014</v>
      </c>
      <c r="D559">
        <v>8</v>
      </c>
      <c r="E559">
        <v>0</v>
      </c>
      <c r="F559">
        <v>8</v>
      </c>
      <c r="G559">
        <v>4</v>
      </c>
      <c r="H559">
        <v>1</v>
      </c>
      <c r="I559">
        <v>3</v>
      </c>
      <c r="J559">
        <v>12</v>
      </c>
      <c r="K559">
        <v>11</v>
      </c>
      <c r="L559">
        <v>1</v>
      </c>
      <c r="M559" s="4">
        <v>33396</v>
      </c>
      <c r="N559" s="3">
        <f t="shared" si="24"/>
        <v>0.23954964666427117</v>
      </c>
      <c r="O559" s="3">
        <f t="shared" si="25"/>
        <v>0.11977482333213559</v>
      </c>
      <c r="P559" s="3">
        <f t="shared" si="26"/>
        <v>0.35932446999640677</v>
      </c>
    </row>
    <row r="560" spans="1:16">
      <c r="A560" t="s">
        <v>161</v>
      </c>
      <c r="B560" t="s">
        <v>161</v>
      </c>
      <c r="C560">
        <v>2015</v>
      </c>
      <c r="D560">
        <v>7</v>
      </c>
      <c r="E560">
        <v>0</v>
      </c>
      <c r="F560">
        <v>7</v>
      </c>
      <c r="G560">
        <v>3</v>
      </c>
      <c r="H560">
        <v>0</v>
      </c>
      <c r="I560">
        <v>3</v>
      </c>
      <c r="J560">
        <v>10</v>
      </c>
      <c r="K560">
        <v>10</v>
      </c>
      <c r="L560">
        <v>0</v>
      </c>
      <c r="M560" s="4">
        <v>33572</v>
      </c>
      <c r="N560" s="3">
        <f t="shared" si="24"/>
        <v>0.2085070892410342</v>
      </c>
      <c r="O560" s="3">
        <f t="shared" si="25"/>
        <v>8.9360181103300365E-2</v>
      </c>
      <c r="P560" s="3">
        <f t="shared" si="26"/>
        <v>0.29786727034433458</v>
      </c>
    </row>
    <row r="561" spans="1:16">
      <c r="A561" t="s">
        <v>162</v>
      </c>
      <c r="B561" t="s">
        <v>162</v>
      </c>
      <c r="C561">
        <v>2012</v>
      </c>
      <c r="D561">
        <v>2</v>
      </c>
      <c r="E561">
        <v>0</v>
      </c>
      <c r="F561">
        <v>2</v>
      </c>
      <c r="J561">
        <v>2</v>
      </c>
      <c r="K561">
        <v>2</v>
      </c>
      <c r="L561">
        <v>0</v>
      </c>
      <c r="M561" s="4">
        <v>5234</v>
      </c>
      <c r="N561" s="3">
        <f t="shared" si="24"/>
        <v>0.38211692777990064</v>
      </c>
      <c r="O561" s="3">
        <f t="shared" si="25"/>
        <v>0</v>
      </c>
      <c r="P561" s="3">
        <f t="shared" si="26"/>
        <v>0.38211692777990064</v>
      </c>
    </row>
    <row r="562" spans="1:16">
      <c r="A562" t="s">
        <v>162</v>
      </c>
      <c r="B562" t="s">
        <v>162</v>
      </c>
      <c r="C562">
        <v>2013</v>
      </c>
      <c r="D562">
        <v>3</v>
      </c>
      <c r="E562">
        <v>0</v>
      </c>
      <c r="F562">
        <v>3</v>
      </c>
      <c r="G562">
        <v>2</v>
      </c>
      <c r="H562">
        <v>0</v>
      </c>
      <c r="I562">
        <v>2</v>
      </c>
      <c r="J562">
        <v>5</v>
      </c>
      <c r="K562">
        <v>5</v>
      </c>
      <c r="L562">
        <v>0</v>
      </c>
      <c r="M562" s="4">
        <v>5161</v>
      </c>
      <c r="N562" s="3">
        <f t="shared" si="24"/>
        <v>0.58128269715171477</v>
      </c>
      <c r="O562" s="3">
        <f t="shared" si="25"/>
        <v>0.38752179810114318</v>
      </c>
      <c r="P562" s="3">
        <f t="shared" si="26"/>
        <v>0.96880449525285806</v>
      </c>
    </row>
    <row r="563" spans="1:16">
      <c r="A563" t="s">
        <v>162</v>
      </c>
      <c r="B563" t="s">
        <v>162</v>
      </c>
      <c r="C563">
        <v>2014</v>
      </c>
      <c r="G563">
        <v>1</v>
      </c>
      <c r="H563">
        <v>0</v>
      </c>
      <c r="I563">
        <v>1</v>
      </c>
      <c r="J563">
        <v>1</v>
      </c>
      <c r="K563">
        <v>1</v>
      </c>
      <c r="L563">
        <v>0</v>
      </c>
      <c r="M563" s="4">
        <v>5332</v>
      </c>
      <c r="N563" s="3">
        <f t="shared" si="24"/>
        <v>0</v>
      </c>
      <c r="O563" s="3">
        <f t="shared" si="25"/>
        <v>0.18754688672168043</v>
      </c>
      <c r="P563" s="3">
        <f t="shared" si="26"/>
        <v>0.18754688672168043</v>
      </c>
    </row>
    <row r="564" spans="1:16">
      <c r="A564" t="s">
        <v>163</v>
      </c>
      <c r="B564" t="s">
        <v>164</v>
      </c>
      <c r="C564">
        <v>2012</v>
      </c>
      <c r="D564">
        <v>3</v>
      </c>
      <c r="E564">
        <v>0</v>
      </c>
      <c r="F564">
        <v>3</v>
      </c>
      <c r="G564">
        <v>2</v>
      </c>
      <c r="H564">
        <v>0</v>
      </c>
      <c r="I564">
        <v>2</v>
      </c>
      <c r="J564">
        <v>5</v>
      </c>
      <c r="K564">
        <v>5</v>
      </c>
      <c r="L564">
        <v>0</v>
      </c>
      <c r="M564" s="4">
        <v>12287</v>
      </c>
      <c r="N564" s="3">
        <f t="shared" si="24"/>
        <v>0.24416049483193622</v>
      </c>
      <c r="O564" s="3">
        <f t="shared" si="25"/>
        <v>0.1627736632212908</v>
      </c>
      <c r="P564" s="3">
        <f t="shared" si="26"/>
        <v>0.40693415805322697</v>
      </c>
    </row>
    <row r="565" spans="1:16">
      <c r="A565" t="s">
        <v>163</v>
      </c>
      <c r="B565" t="s">
        <v>164</v>
      </c>
      <c r="C565">
        <v>2013</v>
      </c>
      <c r="D565">
        <v>3</v>
      </c>
      <c r="E565">
        <v>0</v>
      </c>
      <c r="F565">
        <v>3</v>
      </c>
      <c r="G565">
        <v>3</v>
      </c>
      <c r="H565">
        <v>0</v>
      </c>
      <c r="I565">
        <v>3</v>
      </c>
      <c r="J565">
        <v>6</v>
      </c>
      <c r="K565">
        <v>6</v>
      </c>
      <c r="L565">
        <v>0</v>
      </c>
      <c r="M565" s="4">
        <v>12338</v>
      </c>
      <c r="N565" s="3">
        <f t="shared" si="24"/>
        <v>0.24315124007132435</v>
      </c>
      <c r="O565" s="3">
        <f t="shared" si="25"/>
        <v>0.24315124007132435</v>
      </c>
      <c r="P565" s="3">
        <f t="shared" si="26"/>
        <v>0.48630248014264871</v>
      </c>
    </row>
    <row r="566" spans="1:16">
      <c r="A566" t="s">
        <v>163</v>
      </c>
      <c r="B566" t="s">
        <v>164</v>
      </c>
      <c r="C566">
        <v>2014</v>
      </c>
      <c r="D566">
        <v>2</v>
      </c>
      <c r="E566">
        <v>0</v>
      </c>
      <c r="F566">
        <v>2</v>
      </c>
      <c r="G566">
        <v>4</v>
      </c>
      <c r="H566">
        <v>1</v>
      </c>
      <c r="I566">
        <v>3</v>
      </c>
      <c r="J566">
        <v>6</v>
      </c>
      <c r="K566">
        <v>5</v>
      </c>
      <c r="L566">
        <v>1</v>
      </c>
      <c r="M566" s="4">
        <v>12368</v>
      </c>
      <c r="N566" s="3">
        <f t="shared" si="24"/>
        <v>0.16170763260025875</v>
      </c>
      <c r="O566" s="3">
        <f t="shared" si="25"/>
        <v>0.3234152652005175</v>
      </c>
      <c r="P566" s="3">
        <f t="shared" si="26"/>
        <v>0.48512289780077622</v>
      </c>
    </row>
    <row r="567" spans="1:16">
      <c r="A567" t="s">
        <v>163</v>
      </c>
      <c r="B567" t="s">
        <v>164</v>
      </c>
      <c r="C567">
        <v>2015</v>
      </c>
      <c r="D567">
        <v>2</v>
      </c>
      <c r="E567">
        <v>0</v>
      </c>
      <c r="F567">
        <v>2</v>
      </c>
      <c r="G567">
        <v>3</v>
      </c>
      <c r="H567">
        <v>1</v>
      </c>
      <c r="I567">
        <v>2</v>
      </c>
      <c r="J567">
        <v>5</v>
      </c>
      <c r="K567">
        <v>4</v>
      </c>
      <c r="L567">
        <v>1</v>
      </c>
      <c r="M567" s="4">
        <v>12353</v>
      </c>
      <c r="N567" s="3">
        <f t="shared" si="24"/>
        <v>0.16190399093337651</v>
      </c>
      <c r="O567" s="3">
        <f t="shared" si="25"/>
        <v>0.24285598640006476</v>
      </c>
      <c r="P567" s="3">
        <f t="shared" si="26"/>
        <v>0.40475997733344127</v>
      </c>
    </row>
    <row r="568" spans="1:16">
      <c r="A568" t="s">
        <v>165</v>
      </c>
      <c r="B568" t="s">
        <v>165</v>
      </c>
      <c r="C568">
        <v>2012</v>
      </c>
      <c r="D568">
        <v>8</v>
      </c>
      <c r="E568">
        <v>0</v>
      </c>
      <c r="F568">
        <v>7</v>
      </c>
      <c r="G568">
        <v>1</v>
      </c>
      <c r="H568">
        <v>0</v>
      </c>
      <c r="I568">
        <v>1</v>
      </c>
      <c r="J568">
        <v>9</v>
      </c>
      <c r="K568">
        <v>8</v>
      </c>
      <c r="L568">
        <v>0</v>
      </c>
      <c r="M568" s="4">
        <v>7905</v>
      </c>
      <c r="N568" s="3">
        <f t="shared" si="24"/>
        <v>1.0120177103099306</v>
      </c>
      <c r="O568" s="3">
        <f t="shared" si="25"/>
        <v>0.12650221378874132</v>
      </c>
      <c r="P568" s="3">
        <f t="shared" si="26"/>
        <v>1.1385199240986716</v>
      </c>
    </row>
    <row r="569" spans="1:16">
      <c r="A569" t="s">
        <v>165</v>
      </c>
      <c r="B569" t="s">
        <v>165</v>
      </c>
      <c r="C569">
        <v>2013</v>
      </c>
      <c r="D569">
        <v>1</v>
      </c>
      <c r="E569">
        <v>0</v>
      </c>
      <c r="F569">
        <v>1</v>
      </c>
      <c r="G569">
        <v>3</v>
      </c>
      <c r="H569">
        <v>0</v>
      </c>
      <c r="I569">
        <v>3</v>
      </c>
      <c r="J569">
        <v>4</v>
      </c>
      <c r="K569">
        <v>4</v>
      </c>
      <c r="L569">
        <v>0</v>
      </c>
      <c r="M569" s="4">
        <v>7956</v>
      </c>
      <c r="N569" s="3">
        <f t="shared" si="24"/>
        <v>0.12569130216189039</v>
      </c>
      <c r="O569" s="3">
        <f t="shared" si="25"/>
        <v>0.37707390648567118</v>
      </c>
      <c r="P569" s="3">
        <f t="shared" si="26"/>
        <v>0.50276520864756158</v>
      </c>
    </row>
    <row r="570" spans="1:16">
      <c r="A570" t="s">
        <v>165</v>
      </c>
      <c r="B570" t="s">
        <v>165</v>
      </c>
      <c r="C570">
        <v>2014</v>
      </c>
      <c r="D570">
        <v>2</v>
      </c>
      <c r="E570">
        <v>0</v>
      </c>
      <c r="F570">
        <v>2</v>
      </c>
      <c r="G570">
        <v>4</v>
      </c>
      <c r="H570">
        <v>0</v>
      </c>
      <c r="I570">
        <v>4</v>
      </c>
      <c r="J570">
        <v>6</v>
      </c>
      <c r="K570">
        <v>6</v>
      </c>
      <c r="L570">
        <v>0</v>
      </c>
      <c r="M570" s="4">
        <v>7967</v>
      </c>
      <c r="N570" s="3">
        <f t="shared" si="24"/>
        <v>0.25103552152629599</v>
      </c>
      <c r="O570" s="3">
        <f t="shared" si="25"/>
        <v>0.50207104305259198</v>
      </c>
      <c r="P570" s="3">
        <f t="shared" si="26"/>
        <v>0.75310656457888792</v>
      </c>
    </row>
    <row r="571" spans="1:16">
      <c r="A571" t="s">
        <v>165</v>
      </c>
      <c r="B571" t="s">
        <v>165</v>
      </c>
      <c r="C571">
        <v>2015</v>
      </c>
      <c r="D571">
        <v>1</v>
      </c>
      <c r="E571">
        <v>0</v>
      </c>
      <c r="F571">
        <v>1</v>
      </c>
      <c r="G571">
        <v>2</v>
      </c>
      <c r="H571">
        <v>0</v>
      </c>
      <c r="I571">
        <v>2</v>
      </c>
      <c r="J571">
        <v>3</v>
      </c>
      <c r="K571">
        <v>3</v>
      </c>
      <c r="L571">
        <v>0</v>
      </c>
      <c r="M571" s="4">
        <v>7977</v>
      </c>
      <c r="N571" s="3">
        <f t="shared" si="24"/>
        <v>0.12536041118214866</v>
      </c>
      <c r="O571" s="3">
        <f t="shared" si="25"/>
        <v>0.25072082236429732</v>
      </c>
      <c r="P571" s="3">
        <f t="shared" si="26"/>
        <v>0.37608123354644601</v>
      </c>
    </row>
    <row r="572" spans="1:16">
      <c r="A572" t="s">
        <v>166</v>
      </c>
      <c r="B572" t="s">
        <v>166</v>
      </c>
      <c r="C572">
        <v>2012</v>
      </c>
      <c r="D572">
        <v>1</v>
      </c>
      <c r="E572">
        <v>0</v>
      </c>
      <c r="F572">
        <v>1</v>
      </c>
      <c r="G572">
        <v>3</v>
      </c>
      <c r="H572">
        <v>0</v>
      </c>
      <c r="I572">
        <v>3</v>
      </c>
      <c r="J572">
        <v>4</v>
      </c>
      <c r="K572">
        <v>4</v>
      </c>
      <c r="L572">
        <v>0</v>
      </c>
      <c r="M572" s="4">
        <v>27922</v>
      </c>
      <c r="N572" s="3">
        <f t="shared" si="24"/>
        <v>3.5814053434567721E-2</v>
      </c>
      <c r="O572" s="3">
        <f t="shared" si="25"/>
        <v>0.10744216030370318</v>
      </c>
      <c r="P572" s="3">
        <f t="shared" si="26"/>
        <v>0.14325621373827088</v>
      </c>
    </row>
    <row r="573" spans="1:16">
      <c r="A573" t="s">
        <v>166</v>
      </c>
      <c r="B573" t="s">
        <v>166</v>
      </c>
      <c r="C573">
        <v>2013</v>
      </c>
      <c r="D573">
        <v>3</v>
      </c>
      <c r="E573">
        <v>0</v>
      </c>
      <c r="F573">
        <v>3</v>
      </c>
      <c r="G573">
        <v>4</v>
      </c>
      <c r="H573">
        <v>0</v>
      </c>
      <c r="I573">
        <v>4</v>
      </c>
      <c r="J573">
        <v>7</v>
      </c>
      <c r="K573">
        <v>7</v>
      </c>
      <c r="L573">
        <v>0</v>
      </c>
      <c r="M573" s="4">
        <v>28053</v>
      </c>
      <c r="N573" s="3">
        <f t="shared" si="24"/>
        <v>0.10694043417816276</v>
      </c>
      <c r="O573" s="3">
        <f t="shared" si="25"/>
        <v>0.14258724557088368</v>
      </c>
      <c r="P573" s="3">
        <f t="shared" si="26"/>
        <v>0.24952767974904641</v>
      </c>
    </row>
    <row r="574" spans="1:16">
      <c r="A574" t="s">
        <v>166</v>
      </c>
      <c r="B574" t="s">
        <v>166</v>
      </c>
      <c r="C574">
        <v>2014</v>
      </c>
      <c r="D574">
        <v>2</v>
      </c>
      <c r="E574">
        <v>0</v>
      </c>
      <c r="F574">
        <v>1</v>
      </c>
      <c r="G574">
        <v>3</v>
      </c>
      <c r="H574">
        <v>0</v>
      </c>
      <c r="I574">
        <v>2</v>
      </c>
      <c r="J574">
        <v>5</v>
      </c>
      <c r="K574">
        <v>3</v>
      </c>
      <c r="L574">
        <v>0</v>
      </c>
      <c r="M574" s="4">
        <v>28104</v>
      </c>
      <c r="N574" s="3">
        <f t="shared" si="24"/>
        <v>7.1164247082265875E-2</v>
      </c>
      <c r="O574" s="3">
        <f t="shared" si="25"/>
        <v>0.1067463706233988</v>
      </c>
      <c r="P574" s="3">
        <f t="shared" si="26"/>
        <v>0.17791061770566469</v>
      </c>
    </row>
    <row r="575" spans="1:16">
      <c r="A575" t="s">
        <v>166</v>
      </c>
      <c r="B575" t="s">
        <v>166</v>
      </c>
      <c r="C575">
        <v>2015</v>
      </c>
      <c r="G575">
        <v>1</v>
      </c>
      <c r="H575">
        <v>0</v>
      </c>
      <c r="I575">
        <v>1</v>
      </c>
      <c r="J575">
        <v>1</v>
      </c>
      <c r="K575">
        <v>1</v>
      </c>
      <c r="L575">
        <v>0</v>
      </c>
      <c r="M575" s="4">
        <v>28134</v>
      </c>
      <c r="N575" s="3">
        <f t="shared" si="24"/>
        <v>0</v>
      </c>
      <c r="O575" s="3">
        <f t="shared" si="25"/>
        <v>3.5544181417501958E-2</v>
      </c>
      <c r="P575" s="3">
        <f t="shared" si="26"/>
        <v>3.5544181417501958E-2</v>
      </c>
    </row>
    <row r="576" spans="1:16">
      <c r="A576" t="s">
        <v>167</v>
      </c>
      <c r="B576" t="s">
        <v>167</v>
      </c>
      <c r="C576">
        <v>2012</v>
      </c>
      <c r="D576">
        <v>8</v>
      </c>
      <c r="E576">
        <v>0</v>
      </c>
      <c r="F576">
        <v>6</v>
      </c>
      <c r="G576">
        <v>15</v>
      </c>
      <c r="H576">
        <v>1</v>
      </c>
      <c r="I576">
        <v>14</v>
      </c>
      <c r="J576">
        <v>23</v>
      </c>
      <c r="K576">
        <v>20</v>
      </c>
      <c r="L576">
        <v>1</v>
      </c>
      <c r="M576" s="4">
        <v>56524</v>
      </c>
      <c r="N576" s="3">
        <f t="shared" si="24"/>
        <v>0.14153280022645248</v>
      </c>
      <c r="O576" s="3">
        <f t="shared" si="25"/>
        <v>0.26537400042459841</v>
      </c>
      <c r="P576" s="3">
        <f t="shared" si="26"/>
        <v>0.40690680065105089</v>
      </c>
    </row>
    <row r="577" spans="1:16">
      <c r="A577" t="s">
        <v>167</v>
      </c>
      <c r="B577" t="s">
        <v>167</v>
      </c>
      <c r="C577">
        <v>2013</v>
      </c>
      <c r="D577">
        <v>7</v>
      </c>
      <c r="E577">
        <v>0</v>
      </c>
      <c r="F577">
        <v>6</v>
      </c>
      <c r="G577">
        <v>20</v>
      </c>
      <c r="H577">
        <v>1</v>
      </c>
      <c r="I577">
        <v>19</v>
      </c>
      <c r="J577">
        <v>27</v>
      </c>
      <c r="K577">
        <v>25</v>
      </c>
      <c r="L577">
        <v>1</v>
      </c>
      <c r="M577" s="4">
        <v>56765</v>
      </c>
      <c r="N577" s="3">
        <f t="shared" si="24"/>
        <v>0.12331542323614904</v>
      </c>
      <c r="O577" s="3">
        <f t="shared" si="25"/>
        <v>0.35232978067471155</v>
      </c>
      <c r="P577" s="3">
        <f t="shared" si="26"/>
        <v>0.47564520391086057</v>
      </c>
    </row>
    <row r="578" spans="1:16">
      <c r="A578" t="s">
        <v>167</v>
      </c>
      <c r="B578" t="s">
        <v>167</v>
      </c>
      <c r="C578">
        <v>2014</v>
      </c>
      <c r="D578">
        <v>12</v>
      </c>
      <c r="E578">
        <v>0</v>
      </c>
      <c r="F578">
        <v>12</v>
      </c>
      <c r="G578">
        <v>26</v>
      </c>
      <c r="H578">
        <v>2</v>
      </c>
      <c r="I578">
        <v>24</v>
      </c>
      <c r="J578">
        <v>38</v>
      </c>
      <c r="K578">
        <v>36</v>
      </c>
      <c r="L578">
        <v>2</v>
      </c>
      <c r="M578" s="4">
        <v>56969</v>
      </c>
      <c r="N578" s="3">
        <f t="shared" si="24"/>
        <v>0.21064087486176694</v>
      </c>
      <c r="O578" s="3">
        <f t="shared" si="25"/>
        <v>0.45638856220049501</v>
      </c>
      <c r="P578" s="3">
        <f t="shared" si="26"/>
        <v>0.66702943706226192</v>
      </c>
    </row>
    <row r="579" spans="1:16">
      <c r="A579" t="s">
        <v>167</v>
      </c>
      <c r="B579" t="s">
        <v>167</v>
      </c>
      <c r="C579">
        <v>2015</v>
      </c>
      <c r="D579">
        <v>11</v>
      </c>
      <c r="E579">
        <v>0</v>
      </c>
      <c r="F579">
        <v>11</v>
      </c>
      <c r="G579">
        <v>11</v>
      </c>
      <c r="H579">
        <v>1</v>
      </c>
      <c r="I579">
        <v>10</v>
      </c>
      <c r="J579">
        <v>22</v>
      </c>
      <c r="K579">
        <v>21</v>
      </c>
      <c r="L579">
        <v>1</v>
      </c>
      <c r="M579" s="4">
        <v>56980</v>
      </c>
      <c r="N579" s="3">
        <f t="shared" ref="N579:N642" si="27">SUM((D579/M579)*1000)</f>
        <v>0.19305019305019305</v>
      </c>
      <c r="O579" s="3">
        <f t="shared" ref="O579:O642" si="28">SUM((G579/M579)*1000)</f>
        <v>0.19305019305019305</v>
      </c>
      <c r="P579" s="3">
        <f t="shared" ref="P579:P642" si="29">SUM((J579/M579)*1000)</f>
        <v>0.38610038610038611</v>
      </c>
    </row>
    <row r="580" spans="1:16">
      <c r="A580" t="s">
        <v>168</v>
      </c>
      <c r="B580" t="s">
        <v>168</v>
      </c>
      <c r="C580">
        <v>2012</v>
      </c>
      <c r="D580">
        <v>31</v>
      </c>
      <c r="E580">
        <v>0</v>
      </c>
      <c r="F580">
        <v>29</v>
      </c>
      <c r="G580">
        <v>40</v>
      </c>
      <c r="H580">
        <v>0</v>
      </c>
      <c r="I580">
        <v>39</v>
      </c>
      <c r="J580">
        <v>71</v>
      </c>
      <c r="K580">
        <v>68</v>
      </c>
      <c r="L580">
        <v>0</v>
      </c>
      <c r="M580" s="4">
        <v>51781</v>
      </c>
      <c r="N580" s="3">
        <f t="shared" si="27"/>
        <v>0.59867518974141098</v>
      </c>
      <c r="O580" s="3">
        <f t="shared" si="28"/>
        <v>0.77248411579536902</v>
      </c>
      <c r="P580" s="3">
        <f t="shared" si="29"/>
        <v>1.3711593055367799</v>
      </c>
    </row>
    <row r="581" spans="1:16">
      <c r="A581" t="s">
        <v>168</v>
      </c>
      <c r="B581" t="s">
        <v>168</v>
      </c>
      <c r="C581">
        <v>2013</v>
      </c>
      <c r="D581">
        <v>28</v>
      </c>
      <c r="E581">
        <v>1</v>
      </c>
      <c r="F581">
        <v>25</v>
      </c>
      <c r="G581">
        <v>36</v>
      </c>
      <c r="H581">
        <v>0</v>
      </c>
      <c r="I581">
        <v>34</v>
      </c>
      <c r="J581">
        <v>64</v>
      </c>
      <c r="K581">
        <v>59</v>
      </c>
      <c r="L581">
        <v>1</v>
      </c>
      <c r="M581" s="4">
        <v>51902</v>
      </c>
      <c r="N581" s="3">
        <f t="shared" si="27"/>
        <v>0.53947824746637896</v>
      </c>
      <c r="O581" s="3">
        <f t="shared" si="28"/>
        <v>0.69361488959963002</v>
      </c>
      <c r="P581" s="3">
        <f t="shared" si="29"/>
        <v>1.233093137066009</v>
      </c>
    </row>
    <row r="582" spans="1:16">
      <c r="A582" t="s">
        <v>168</v>
      </c>
      <c r="B582" t="s">
        <v>168</v>
      </c>
      <c r="C582">
        <v>2014</v>
      </c>
      <c r="D582">
        <v>22</v>
      </c>
      <c r="E582">
        <v>0</v>
      </c>
      <c r="F582">
        <v>21</v>
      </c>
      <c r="G582">
        <v>37</v>
      </c>
      <c r="H582">
        <v>0</v>
      </c>
      <c r="I582">
        <v>37</v>
      </c>
      <c r="J582">
        <v>59</v>
      </c>
      <c r="K582">
        <v>58</v>
      </c>
      <c r="L582">
        <v>0</v>
      </c>
      <c r="M582" s="4">
        <v>51988</v>
      </c>
      <c r="N582" s="3">
        <f t="shared" si="27"/>
        <v>0.42317457874894204</v>
      </c>
      <c r="O582" s="3">
        <f t="shared" si="28"/>
        <v>0.71170270062322072</v>
      </c>
      <c r="P582" s="3">
        <f t="shared" si="29"/>
        <v>1.1348772793721629</v>
      </c>
    </row>
    <row r="583" spans="1:16">
      <c r="A583" t="s">
        <v>168</v>
      </c>
      <c r="B583" t="s">
        <v>168</v>
      </c>
      <c r="C583">
        <v>2015</v>
      </c>
      <c r="D583">
        <v>22</v>
      </c>
      <c r="E583">
        <v>0</v>
      </c>
      <c r="F583">
        <v>22</v>
      </c>
      <c r="G583">
        <v>43</v>
      </c>
      <c r="H583">
        <v>0</v>
      </c>
      <c r="I583">
        <v>41</v>
      </c>
      <c r="J583">
        <v>65</v>
      </c>
      <c r="K583">
        <v>63</v>
      </c>
      <c r="L583">
        <v>0</v>
      </c>
      <c r="M583" s="4">
        <v>52080</v>
      </c>
      <c r="N583" s="3">
        <f t="shared" si="27"/>
        <v>0.42242703533026116</v>
      </c>
      <c r="O583" s="3">
        <f t="shared" si="28"/>
        <v>0.82565284178187415</v>
      </c>
      <c r="P583" s="3">
        <f t="shared" si="29"/>
        <v>1.2480798771121351</v>
      </c>
    </row>
    <row r="584" spans="1:16">
      <c r="A584" t="s">
        <v>169</v>
      </c>
      <c r="B584" t="s">
        <v>169</v>
      </c>
      <c r="C584">
        <v>2012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1</v>
      </c>
      <c r="J584">
        <v>2</v>
      </c>
      <c r="K584">
        <v>2</v>
      </c>
      <c r="L584">
        <v>0</v>
      </c>
      <c r="M584" s="4">
        <v>2205</v>
      </c>
      <c r="N584" s="3">
        <f t="shared" si="27"/>
        <v>0.45351473922902497</v>
      </c>
      <c r="O584" s="3">
        <f t="shared" si="28"/>
        <v>0.45351473922902497</v>
      </c>
      <c r="P584" s="3">
        <f t="shared" si="29"/>
        <v>0.90702947845804993</v>
      </c>
    </row>
    <row r="585" spans="1:16">
      <c r="A585" t="s">
        <v>169</v>
      </c>
      <c r="B585" t="s">
        <v>169</v>
      </c>
      <c r="C585">
        <v>2013</v>
      </c>
      <c r="D585">
        <v>3</v>
      </c>
      <c r="E585">
        <v>0</v>
      </c>
      <c r="F585">
        <v>3</v>
      </c>
      <c r="G585">
        <v>1</v>
      </c>
      <c r="H585">
        <v>0</v>
      </c>
      <c r="I585">
        <v>1</v>
      </c>
      <c r="J585">
        <v>4</v>
      </c>
      <c r="K585">
        <v>4</v>
      </c>
      <c r="L585">
        <v>0</v>
      </c>
      <c r="M585" s="4">
        <v>2010</v>
      </c>
      <c r="N585" s="3">
        <f t="shared" si="27"/>
        <v>1.4925373134328359</v>
      </c>
      <c r="O585" s="3">
        <f t="shared" si="28"/>
        <v>0.49751243781094523</v>
      </c>
      <c r="P585" s="3">
        <f t="shared" si="29"/>
        <v>1.9900497512437809</v>
      </c>
    </row>
    <row r="586" spans="1:16">
      <c r="A586" t="s">
        <v>169</v>
      </c>
      <c r="B586" t="s">
        <v>169</v>
      </c>
      <c r="C586">
        <v>2014</v>
      </c>
      <c r="G586">
        <v>2</v>
      </c>
      <c r="H586">
        <v>0</v>
      </c>
      <c r="I586">
        <v>2</v>
      </c>
      <c r="J586">
        <v>2</v>
      </c>
      <c r="K586">
        <v>2</v>
      </c>
      <c r="L586">
        <v>0</v>
      </c>
      <c r="M586" s="4">
        <v>2061</v>
      </c>
      <c r="N586" s="3">
        <f t="shared" si="27"/>
        <v>0</v>
      </c>
      <c r="O586" s="3">
        <f t="shared" si="28"/>
        <v>0.97040271712760795</v>
      </c>
      <c r="P586" s="3">
        <f t="shared" si="29"/>
        <v>0.97040271712760795</v>
      </c>
    </row>
    <row r="587" spans="1:16">
      <c r="A587" t="s">
        <v>169</v>
      </c>
      <c r="B587" t="s">
        <v>169</v>
      </c>
      <c r="C587">
        <v>2015</v>
      </c>
      <c r="D587">
        <v>2</v>
      </c>
      <c r="E587">
        <v>1</v>
      </c>
      <c r="F587">
        <v>1</v>
      </c>
      <c r="G587">
        <v>2</v>
      </c>
      <c r="H587">
        <v>0</v>
      </c>
      <c r="I587">
        <v>2</v>
      </c>
      <c r="J587">
        <v>4</v>
      </c>
      <c r="K587">
        <v>3</v>
      </c>
      <c r="L587">
        <v>1</v>
      </c>
      <c r="M587" s="4">
        <v>2252</v>
      </c>
      <c r="N587" s="3">
        <f t="shared" si="27"/>
        <v>0.88809946714031973</v>
      </c>
      <c r="O587" s="3">
        <f t="shared" si="28"/>
        <v>0.88809946714031973</v>
      </c>
      <c r="P587" s="3">
        <f t="shared" si="29"/>
        <v>1.7761989342806395</v>
      </c>
    </row>
    <row r="588" spans="1:16">
      <c r="A588" t="s">
        <v>260</v>
      </c>
      <c r="B588" t="s">
        <v>260</v>
      </c>
      <c r="C588">
        <v>2013</v>
      </c>
      <c r="D588">
        <v>1</v>
      </c>
      <c r="E588">
        <v>0</v>
      </c>
      <c r="F588">
        <v>1</v>
      </c>
      <c r="J588">
        <v>1</v>
      </c>
      <c r="K588">
        <v>1</v>
      </c>
      <c r="L588">
        <v>0</v>
      </c>
      <c r="M588" s="4">
        <v>174</v>
      </c>
      <c r="N588" s="3">
        <f t="shared" si="27"/>
        <v>5.7471264367816088</v>
      </c>
      <c r="O588" s="3">
        <f t="shared" si="28"/>
        <v>0</v>
      </c>
      <c r="P588" s="3">
        <f t="shared" si="29"/>
        <v>5.7471264367816088</v>
      </c>
    </row>
    <row r="589" spans="1:16">
      <c r="A589" t="s">
        <v>261</v>
      </c>
      <c r="B589" t="s">
        <v>261</v>
      </c>
      <c r="C589">
        <v>2013</v>
      </c>
      <c r="D589">
        <v>1</v>
      </c>
      <c r="E589">
        <v>0</v>
      </c>
      <c r="F589">
        <v>1</v>
      </c>
      <c r="G589">
        <v>2</v>
      </c>
      <c r="H589">
        <v>0</v>
      </c>
      <c r="I589">
        <v>2</v>
      </c>
      <c r="J589">
        <v>3</v>
      </c>
      <c r="K589">
        <v>3</v>
      </c>
      <c r="L589">
        <v>0</v>
      </c>
      <c r="M589" s="4">
        <v>4812</v>
      </c>
      <c r="N589" s="3">
        <f t="shared" si="27"/>
        <v>0.20781379883624274</v>
      </c>
      <c r="O589" s="3">
        <f t="shared" si="28"/>
        <v>0.41562759767248547</v>
      </c>
      <c r="P589" s="3">
        <f t="shared" si="29"/>
        <v>0.62344139650872821</v>
      </c>
    </row>
    <row r="590" spans="1:16">
      <c r="A590" t="s">
        <v>261</v>
      </c>
      <c r="B590" t="s">
        <v>261</v>
      </c>
      <c r="C590">
        <v>2014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1</v>
      </c>
      <c r="J590">
        <v>2</v>
      </c>
      <c r="K590">
        <v>2</v>
      </c>
      <c r="L590">
        <v>0</v>
      </c>
      <c r="M590" s="4">
        <v>5022</v>
      </c>
      <c r="N590" s="3">
        <f t="shared" si="27"/>
        <v>0.19912385503783353</v>
      </c>
      <c r="O590" s="3">
        <f t="shared" si="28"/>
        <v>0.19912385503783353</v>
      </c>
      <c r="P590" s="3">
        <f t="shared" si="29"/>
        <v>0.39824771007566706</v>
      </c>
    </row>
    <row r="591" spans="1:16">
      <c r="A591" t="s">
        <v>261</v>
      </c>
      <c r="B591" t="s">
        <v>261</v>
      </c>
      <c r="C591">
        <v>2015</v>
      </c>
      <c r="D591">
        <v>1</v>
      </c>
      <c r="E591">
        <v>1</v>
      </c>
      <c r="F591">
        <v>0</v>
      </c>
      <c r="J591">
        <v>1</v>
      </c>
      <c r="K591">
        <v>0</v>
      </c>
      <c r="L591">
        <v>1</v>
      </c>
      <c r="M591" s="4">
        <v>4916</v>
      </c>
      <c r="N591" s="3">
        <f t="shared" si="27"/>
        <v>0.2034174125305126</v>
      </c>
      <c r="O591" s="3">
        <f t="shared" si="28"/>
        <v>0</v>
      </c>
      <c r="P591" s="3">
        <f t="shared" si="29"/>
        <v>0.2034174125305126</v>
      </c>
    </row>
    <row r="592" spans="1:16">
      <c r="A592" t="s">
        <v>262</v>
      </c>
      <c r="B592" t="s">
        <v>262</v>
      </c>
      <c r="C592">
        <v>2013</v>
      </c>
      <c r="G592">
        <v>1</v>
      </c>
      <c r="H592">
        <v>0</v>
      </c>
      <c r="I592">
        <v>1</v>
      </c>
      <c r="J592">
        <v>1</v>
      </c>
      <c r="K592">
        <v>1</v>
      </c>
      <c r="L592">
        <v>0</v>
      </c>
      <c r="M592" s="4">
        <v>7213</v>
      </c>
      <c r="N592" s="3">
        <f t="shared" si="27"/>
        <v>0</v>
      </c>
      <c r="O592" s="3">
        <f t="shared" si="28"/>
        <v>0.13863856924996534</v>
      </c>
      <c r="P592" s="3">
        <f t="shared" si="29"/>
        <v>0.13863856924996534</v>
      </c>
    </row>
    <row r="593" spans="1:16">
      <c r="A593" t="s">
        <v>262</v>
      </c>
      <c r="B593" t="s">
        <v>262</v>
      </c>
      <c r="C593">
        <v>2015</v>
      </c>
      <c r="D593">
        <v>1</v>
      </c>
      <c r="E593">
        <v>0</v>
      </c>
      <c r="F593">
        <v>1</v>
      </c>
      <c r="J593">
        <v>1</v>
      </c>
      <c r="K593">
        <v>1</v>
      </c>
      <c r="L593">
        <v>0</v>
      </c>
      <c r="M593" s="4">
        <v>7259</v>
      </c>
      <c r="N593" s="3">
        <f t="shared" si="27"/>
        <v>0.13776002204160354</v>
      </c>
      <c r="O593" s="3">
        <f t="shared" si="28"/>
        <v>0</v>
      </c>
      <c r="P593" s="3">
        <f t="shared" si="29"/>
        <v>0.13776002204160354</v>
      </c>
    </row>
    <row r="594" spans="1:16">
      <c r="A594" t="s">
        <v>170</v>
      </c>
      <c r="B594" t="s">
        <v>170</v>
      </c>
      <c r="C594">
        <v>2012</v>
      </c>
      <c r="D594">
        <v>5</v>
      </c>
      <c r="E594">
        <v>0</v>
      </c>
      <c r="F594">
        <v>5</v>
      </c>
      <c r="G594">
        <v>7</v>
      </c>
      <c r="H594">
        <v>0</v>
      </c>
      <c r="I594">
        <v>7</v>
      </c>
      <c r="J594">
        <v>12</v>
      </c>
      <c r="K594">
        <v>12</v>
      </c>
      <c r="L594">
        <v>0</v>
      </c>
      <c r="M594" s="4">
        <v>56607</v>
      </c>
      <c r="N594" s="3">
        <f t="shared" si="27"/>
        <v>8.8328298620311982E-2</v>
      </c>
      <c r="O594" s="3">
        <f t="shared" si="28"/>
        <v>0.12365961806843677</v>
      </c>
      <c r="P594" s="3">
        <f t="shared" si="29"/>
        <v>0.21198791668874875</v>
      </c>
    </row>
    <row r="595" spans="1:16">
      <c r="A595" t="s">
        <v>170</v>
      </c>
      <c r="B595" t="s">
        <v>170</v>
      </c>
      <c r="C595">
        <v>2013</v>
      </c>
      <c r="D595">
        <v>7</v>
      </c>
      <c r="E595">
        <v>0</v>
      </c>
      <c r="F595">
        <v>6</v>
      </c>
      <c r="G595">
        <v>10</v>
      </c>
      <c r="H595">
        <v>1</v>
      </c>
      <c r="I595">
        <v>8</v>
      </c>
      <c r="J595">
        <v>17</v>
      </c>
      <c r="K595">
        <v>14</v>
      </c>
      <c r="L595">
        <v>1</v>
      </c>
      <c r="M595" s="4">
        <v>57194</v>
      </c>
      <c r="N595" s="3">
        <f t="shared" si="27"/>
        <v>0.12239046053781866</v>
      </c>
      <c r="O595" s="3">
        <f t="shared" si="28"/>
        <v>0.17484351505402665</v>
      </c>
      <c r="P595" s="3">
        <f t="shared" si="29"/>
        <v>0.29723397559184533</v>
      </c>
    </row>
    <row r="596" spans="1:16">
      <c r="A596" t="s">
        <v>170</v>
      </c>
      <c r="B596" t="s">
        <v>170</v>
      </c>
      <c r="C596">
        <v>2014</v>
      </c>
      <c r="D596">
        <v>2</v>
      </c>
      <c r="E596">
        <v>0</v>
      </c>
      <c r="F596">
        <v>1</v>
      </c>
      <c r="G596">
        <v>2</v>
      </c>
      <c r="H596">
        <v>0</v>
      </c>
      <c r="I596">
        <v>2</v>
      </c>
      <c r="J596">
        <v>4</v>
      </c>
      <c r="K596">
        <v>3</v>
      </c>
      <c r="L596">
        <v>0</v>
      </c>
      <c r="M596" s="4">
        <v>57802</v>
      </c>
      <c r="N596" s="3">
        <f t="shared" si="27"/>
        <v>3.4600878862323103E-2</v>
      </c>
      <c r="O596" s="3">
        <f t="shared" si="28"/>
        <v>3.4600878862323103E-2</v>
      </c>
      <c r="P596" s="3">
        <f t="shared" si="29"/>
        <v>6.9201757724646207E-2</v>
      </c>
    </row>
    <row r="597" spans="1:16">
      <c r="A597" t="s">
        <v>170</v>
      </c>
      <c r="B597" t="s">
        <v>170</v>
      </c>
      <c r="C597">
        <v>2015</v>
      </c>
      <c r="D597">
        <v>4</v>
      </c>
      <c r="E597">
        <v>0</v>
      </c>
      <c r="F597">
        <v>3</v>
      </c>
      <c r="G597">
        <v>7</v>
      </c>
      <c r="H597">
        <v>0</v>
      </c>
      <c r="I597">
        <v>5</v>
      </c>
      <c r="J597">
        <v>11</v>
      </c>
      <c r="K597">
        <v>8</v>
      </c>
      <c r="L597">
        <v>0</v>
      </c>
      <c r="M597" s="4">
        <v>58273</v>
      </c>
      <c r="N597" s="3">
        <f t="shared" si="27"/>
        <v>6.8642424450431588E-2</v>
      </c>
      <c r="O597" s="3">
        <f t="shared" si="28"/>
        <v>0.12012424278825529</v>
      </c>
      <c r="P597" s="3">
        <f t="shared" si="29"/>
        <v>0.18876666723868687</v>
      </c>
    </row>
    <row r="598" spans="1:16">
      <c r="A598" t="s">
        <v>171</v>
      </c>
      <c r="B598" t="s">
        <v>171</v>
      </c>
      <c r="C598">
        <v>2012</v>
      </c>
      <c r="D598">
        <v>14</v>
      </c>
      <c r="E598">
        <v>0</v>
      </c>
      <c r="F598">
        <v>11</v>
      </c>
      <c r="G598">
        <v>13</v>
      </c>
      <c r="H598">
        <v>1</v>
      </c>
      <c r="I598">
        <v>10</v>
      </c>
      <c r="J598">
        <v>27</v>
      </c>
      <c r="K598">
        <v>21</v>
      </c>
      <c r="L598">
        <v>1</v>
      </c>
      <c r="M598" s="4">
        <v>68338</v>
      </c>
      <c r="N598" s="3">
        <f t="shared" si="27"/>
        <v>0.20486405806432731</v>
      </c>
      <c r="O598" s="3">
        <f t="shared" si="28"/>
        <v>0.1902309110597325</v>
      </c>
      <c r="P598" s="3">
        <f t="shared" si="29"/>
        <v>0.39509496912405984</v>
      </c>
    </row>
    <row r="599" spans="1:16">
      <c r="A599" t="s">
        <v>171</v>
      </c>
      <c r="B599" t="s">
        <v>171</v>
      </c>
      <c r="C599">
        <v>2013</v>
      </c>
      <c r="D599">
        <v>5</v>
      </c>
      <c r="E599">
        <v>0</v>
      </c>
      <c r="F599">
        <v>5</v>
      </c>
      <c r="G599">
        <v>11</v>
      </c>
      <c r="H599">
        <v>0</v>
      </c>
      <c r="I599">
        <v>8</v>
      </c>
      <c r="J599">
        <v>16</v>
      </c>
      <c r="K599">
        <v>13</v>
      </c>
      <c r="L599">
        <v>0</v>
      </c>
      <c r="M599" s="4">
        <v>68738</v>
      </c>
      <c r="N599" s="3">
        <f t="shared" si="27"/>
        <v>7.2739969158253079E-2</v>
      </c>
      <c r="O599" s="3">
        <f t="shared" si="28"/>
        <v>0.16002793214815678</v>
      </c>
      <c r="P599" s="3">
        <f t="shared" si="29"/>
        <v>0.23276790130640984</v>
      </c>
    </row>
    <row r="600" spans="1:16">
      <c r="A600" t="s">
        <v>171</v>
      </c>
      <c r="B600" t="s">
        <v>171</v>
      </c>
      <c r="C600">
        <v>2014</v>
      </c>
      <c r="D600">
        <v>8</v>
      </c>
      <c r="E600">
        <v>0</v>
      </c>
      <c r="F600">
        <v>7</v>
      </c>
      <c r="G600">
        <v>5</v>
      </c>
      <c r="H600">
        <v>0</v>
      </c>
      <c r="I600">
        <v>5</v>
      </c>
      <c r="J600">
        <v>13</v>
      </c>
      <c r="K600">
        <v>12</v>
      </c>
      <c r="L600">
        <v>0</v>
      </c>
      <c r="M600" s="4">
        <v>69015</v>
      </c>
      <c r="N600" s="3">
        <f t="shared" si="27"/>
        <v>0.11591682967470839</v>
      </c>
      <c r="O600" s="3">
        <f t="shared" si="28"/>
        <v>7.244801854669275E-2</v>
      </c>
      <c r="P600" s="3">
        <f t="shared" si="29"/>
        <v>0.18836484822140112</v>
      </c>
    </row>
    <row r="601" spans="1:16">
      <c r="A601" t="s">
        <v>171</v>
      </c>
      <c r="B601" t="s">
        <v>171</v>
      </c>
      <c r="C601">
        <v>2015</v>
      </c>
      <c r="D601">
        <v>9</v>
      </c>
      <c r="E601">
        <v>0</v>
      </c>
      <c r="F601">
        <v>8</v>
      </c>
      <c r="G601">
        <v>12</v>
      </c>
      <c r="H601">
        <v>1</v>
      </c>
      <c r="I601">
        <v>11</v>
      </c>
      <c r="J601">
        <v>21</v>
      </c>
      <c r="K601">
        <v>19</v>
      </c>
      <c r="L601">
        <v>1</v>
      </c>
      <c r="M601" s="4">
        <v>69188</v>
      </c>
      <c r="N601" s="3">
        <f t="shared" si="27"/>
        <v>0.1300803607562005</v>
      </c>
      <c r="O601" s="3">
        <f t="shared" si="28"/>
        <v>0.17344048100826734</v>
      </c>
      <c r="P601" s="3">
        <f t="shared" si="29"/>
        <v>0.30352084176446781</v>
      </c>
    </row>
    <row r="602" spans="1:16">
      <c r="A602" t="s">
        <v>172</v>
      </c>
      <c r="B602" t="s">
        <v>173</v>
      </c>
      <c r="C602">
        <v>2012</v>
      </c>
      <c r="D602">
        <v>1</v>
      </c>
      <c r="E602">
        <v>0</v>
      </c>
      <c r="F602">
        <v>1</v>
      </c>
      <c r="G602">
        <v>2</v>
      </c>
      <c r="H602">
        <v>0</v>
      </c>
      <c r="I602">
        <v>2</v>
      </c>
      <c r="J602">
        <v>3</v>
      </c>
      <c r="K602">
        <v>3</v>
      </c>
      <c r="L602">
        <v>0</v>
      </c>
      <c r="M602" s="4">
        <v>12446</v>
      </c>
      <c r="N602" s="3">
        <f t="shared" si="27"/>
        <v>8.0347099469709138E-2</v>
      </c>
      <c r="O602" s="3">
        <f t="shared" si="28"/>
        <v>0.16069419893941828</v>
      </c>
      <c r="P602" s="3">
        <f t="shared" si="29"/>
        <v>0.24104129840912744</v>
      </c>
    </row>
    <row r="603" spans="1:16">
      <c r="A603" t="s">
        <v>172</v>
      </c>
      <c r="B603" t="s">
        <v>173</v>
      </c>
      <c r="C603">
        <v>2013</v>
      </c>
      <c r="D603">
        <v>1</v>
      </c>
      <c r="E603">
        <v>1</v>
      </c>
      <c r="F603">
        <v>0</v>
      </c>
      <c r="J603">
        <v>1</v>
      </c>
      <c r="K603">
        <v>0</v>
      </c>
      <c r="L603">
        <v>1</v>
      </c>
      <c r="M603" s="4">
        <v>12540</v>
      </c>
      <c r="N603" s="3">
        <f t="shared" si="27"/>
        <v>7.9744816586921854E-2</v>
      </c>
      <c r="O603" s="3">
        <f t="shared" si="28"/>
        <v>0</v>
      </c>
      <c r="P603" s="3">
        <f t="shared" si="29"/>
        <v>7.9744816586921854E-2</v>
      </c>
    </row>
    <row r="604" spans="1:16">
      <c r="A604" t="s">
        <v>172</v>
      </c>
      <c r="B604" t="s">
        <v>173</v>
      </c>
      <c r="C604">
        <v>2014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1</v>
      </c>
      <c r="J604">
        <v>2</v>
      </c>
      <c r="K604">
        <v>2</v>
      </c>
      <c r="L604">
        <v>0</v>
      </c>
      <c r="M604" s="4">
        <v>12572</v>
      </c>
      <c r="N604" s="3">
        <f t="shared" si="27"/>
        <v>7.9541839007317844E-2</v>
      </c>
      <c r="O604" s="3">
        <f t="shared" si="28"/>
        <v>7.9541839007317844E-2</v>
      </c>
      <c r="P604" s="3">
        <f t="shared" si="29"/>
        <v>0.15908367801463569</v>
      </c>
    </row>
    <row r="605" spans="1:16">
      <c r="A605" t="s">
        <v>172</v>
      </c>
      <c r="B605" t="s">
        <v>173</v>
      </c>
      <c r="C605">
        <v>2015</v>
      </c>
      <c r="D605">
        <v>3</v>
      </c>
      <c r="E605">
        <v>0</v>
      </c>
      <c r="F605">
        <v>3</v>
      </c>
      <c r="G605">
        <v>4</v>
      </c>
      <c r="H605">
        <v>0</v>
      </c>
      <c r="I605">
        <v>4</v>
      </c>
      <c r="J605">
        <v>7</v>
      </c>
      <c r="K605">
        <v>7</v>
      </c>
      <c r="L605">
        <v>0</v>
      </c>
      <c r="M605" s="4">
        <v>12566</v>
      </c>
      <c r="N605" s="3">
        <f t="shared" si="27"/>
        <v>0.23873945567404106</v>
      </c>
      <c r="O605" s="3">
        <f t="shared" si="28"/>
        <v>0.31831927423205475</v>
      </c>
      <c r="P605" s="3">
        <f t="shared" si="29"/>
        <v>0.55705872990609573</v>
      </c>
    </row>
    <row r="606" spans="1:16">
      <c r="A606" t="s">
        <v>174</v>
      </c>
      <c r="B606" t="s">
        <v>174</v>
      </c>
      <c r="C606">
        <v>2012</v>
      </c>
      <c r="D606">
        <v>2</v>
      </c>
      <c r="E606">
        <v>0</v>
      </c>
      <c r="F606">
        <v>2</v>
      </c>
      <c r="G606">
        <v>2</v>
      </c>
      <c r="H606">
        <v>0</v>
      </c>
      <c r="I606">
        <v>2</v>
      </c>
      <c r="J606">
        <v>4</v>
      </c>
      <c r="K606">
        <v>4</v>
      </c>
      <c r="L606">
        <v>0</v>
      </c>
      <c r="M606" s="4">
        <v>17458</v>
      </c>
      <c r="N606" s="3">
        <f t="shared" si="27"/>
        <v>0.11456065986940085</v>
      </c>
      <c r="O606" s="3">
        <f t="shared" si="28"/>
        <v>0.11456065986940085</v>
      </c>
      <c r="P606" s="3">
        <f t="shared" si="29"/>
        <v>0.2291213197388017</v>
      </c>
    </row>
    <row r="607" spans="1:16">
      <c r="A607" t="s">
        <v>174</v>
      </c>
      <c r="B607" t="s">
        <v>174</v>
      </c>
      <c r="C607">
        <v>2013</v>
      </c>
      <c r="D607">
        <v>4</v>
      </c>
      <c r="E607">
        <v>0</v>
      </c>
      <c r="F607">
        <v>4</v>
      </c>
      <c r="G607">
        <v>3</v>
      </c>
      <c r="H607">
        <v>0</v>
      </c>
      <c r="I607">
        <v>3</v>
      </c>
      <c r="J607">
        <v>7</v>
      </c>
      <c r="K607">
        <v>7</v>
      </c>
      <c r="L607">
        <v>0</v>
      </c>
      <c r="M607" s="4">
        <v>17544</v>
      </c>
      <c r="N607" s="3">
        <f t="shared" si="27"/>
        <v>0.22799817601459188</v>
      </c>
      <c r="O607" s="3">
        <f t="shared" si="28"/>
        <v>0.1709986320109439</v>
      </c>
      <c r="P607" s="3">
        <f t="shared" si="29"/>
        <v>0.39899680802553578</v>
      </c>
    </row>
    <row r="608" spans="1:16">
      <c r="A608" t="s">
        <v>174</v>
      </c>
      <c r="B608" t="s">
        <v>174</v>
      </c>
      <c r="C608">
        <v>2014</v>
      </c>
      <c r="D608">
        <v>2</v>
      </c>
      <c r="E608">
        <v>0</v>
      </c>
      <c r="F608">
        <v>2</v>
      </c>
      <c r="G608">
        <v>2</v>
      </c>
      <c r="H608">
        <v>0</v>
      </c>
      <c r="I608">
        <v>2</v>
      </c>
      <c r="J608">
        <v>4</v>
      </c>
      <c r="K608">
        <v>4</v>
      </c>
      <c r="L608">
        <v>0</v>
      </c>
      <c r="M608" s="4">
        <v>17584</v>
      </c>
      <c r="N608" s="3">
        <f t="shared" si="27"/>
        <v>0.11373976342129209</v>
      </c>
      <c r="O608" s="3">
        <f t="shared" si="28"/>
        <v>0.11373976342129209</v>
      </c>
      <c r="P608" s="3">
        <f t="shared" si="29"/>
        <v>0.22747952684258418</v>
      </c>
    </row>
    <row r="609" spans="1:16">
      <c r="A609" t="s">
        <v>174</v>
      </c>
      <c r="B609" t="s">
        <v>174</v>
      </c>
      <c r="C609">
        <v>2015</v>
      </c>
      <c r="D609">
        <v>4</v>
      </c>
      <c r="E609">
        <v>0</v>
      </c>
      <c r="F609">
        <v>4</v>
      </c>
      <c r="G609">
        <v>6</v>
      </c>
      <c r="H609">
        <v>0</v>
      </c>
      <c r="I609">
        <v>6</v>
      </c>
      <c r="J609">
        <v>10</v>
      </c>
      <c r="K609">
        <v>10</v>
      </c>
      <c r="L609">
        <v>0</v>
      </c>
      <c r="M609" s="4">
        <v>17596</v>
      </c>
      <c r="N609" s="3">
        <f t="shared" si="27"/>
        <v>0.22732439190725165</v>
      </c>
      <c r="O609" s="3">
        <f t="shared" si="28"/>
        <v>0.34098658786087749</v>
      </c>
      <c r="P609" s="3">
        <f t="shared" si="29"/>
        <v>0.56831097976812905</v>
      </c>
    </row>
    <row r="610" spans="1:16">
      <c r="A610" t="s">
        <v>273</v>
      </c>
      <c r="B610" t="s">
        <v>273</v>
      </c>
      <c r="C610">
        <v>2014</v>
      </c>
      <c r="G610">
        <v>1</v>
      </c>
      <c r="H610">
        <v>0</v>
      </c>
      <c r="I610">
        <v>1</v>
      </c>
      <c r="J610">
        <v>1</v>
      </c>
      <c r="K610">
        <v>1</v>
      </c>
      <c r="L610">
        <v>0</v>
      </c>
      <c r="M610" s="4">
        <v>4919</v>
      </c>
      <c r="N610" s="3">
        <f t="shared" si="27"/>
        <v>0</v>
      </c>
      <c r="O610" s="3">
        <f t="shared" si="28"/>
        <v>0.20329335230737955</v>
      </c>
      <c r="P610" s="3">
        <f t="shared" si="29"/>
        <v>0.20329335230737955</v>
      </c>
    </row>
    <row r="611" spans="1:16">
      <c r="A611" t="s">
        <v>273</v>
      </c>
      <c r="B611" t="s">
        <v>273</v>
      </c>
      <c r="C611">
        <v>2015</v>
      </c>
      <c r="G611">
        <v>1</v>
      </c>
      <c r="H611">
        <v>0</v>
      </c>
      <c r="I611">
        <v>1</v>
      </c>
      <c r="J611">
        <v>1</v>
      </c>
      <c r="K611">
        <v>1</v>
      </c>
      <c r="L611">
        <v>0</v>
      </c>
      <c r="M611" s="4">
        <v>4944</v>
      </c>
      <c r="N611" s="3">
        <f t="shared" si="27"/>
        <v>0</v>
      </c>
      <c r="O611" s="3">
        <f t="shared" si="28"/>
        <v>0.2022653721682848</v>
      </c>
      <c r="P611" s="3">
        <f t="shared" si="29"/>
        <v>0.2022653721682848</v>
      </c>
    </row>
    <row r="612" spans="1:16">
      <c r="A612" t="s">
        <v>175</v>
      </c>
      <c r="B612" t="s">
        <v>175</v>
      </c>
      <c r="C612">
        <v>2012</v>
      </c>
      <c r="G612">
        <v>2</v>
      </c>
      <c r="H612">
        <v>0</v>
      </c>
      <c r="I612">
        <v>2</v>
      </c>
      <c r="J612">
        <v>2</v>
      </c>
      <c r="K612">
        <v>2</v>
      </c>
      <c r="L612">
        <v>0</v>
      </c>
      <c r="M612" s="4">
        <v>7383</v>
      </c>
      <c r="N612" s="3">
        <f t="shared" si="27"/>
        <v>0</v>
      </c>
      <c r="O612" s="3">
        <f t="shared" si="28"/>
        <v>0.27089259108763375</v>
      </c>
      <c r="P612" s="3">
        <f t="shared" si="29"/>
        <v>0.27089259108763375</v>
      </c>
    </row>
    <row r="613" spans="1:16">
      <c r="A613" t="s">
        <v>175</v>
      </c>
      <c r="B613" t="s">
        <v>175</v>
      </c>
      <c r="C613">
        <v>2013</v>
      </c>
      <c r="G613">
        <v>3</v>
      </c>
      <c r="H613">
        <v>0</v>
      </c>
      <c r="I613">
        <v>3</v>
      </c>
      <c r="J613">
        <v>3</v>
      </c>
      <c r="K613">
        <v>3</v>
      </c>
      <c r="L613">
        <v>0</v>
      </c>
      <c r="M613" s="4">
        <v>7391</v>
      </c>
      <c r="N613" s="3">
        <f t="shared" si="27"/>
        <v>0</v>
      </c>
      <c r="O613" s="3">
        <f t="shared" si="28"/>
        <v>0.40589906643214718</v>
      </c>
      <c r="P613" s="3">
        <f t="shared" si="29"/>
        <v>0.40589906643214718</v>
      </c>
    </row>
    <row r="614" spans="1:16">
      <c r="A614" t="s">
        <v>175</v>
      </c>
      <c r="B614" t="s">
        <v>175</v>
      </c>
      <c r="C614">
        <v>2014</v>
      </c>
      <c r="D614">
        <v>2</v>
      </c>
      <c r="E614">
        <v>0</v>
      </c>
      <c r="F614">
        <v>2</v>
      </c>
      <c r="G614">
        <v>1</v>
      </c>
      <c r="H614">
        <v>0</v>
      </c>
      <c r="I614">
        <v>1</v>
      </c>
      <c r="J614">
        <v>3</v>
      </c>
      <c r="K614">
        <v>3</v>
      </c>
      <c r="L614">
        <v>0</v>
      </c>
      <c r="M614" s="4">
        <v>7551</v>
      </c>
      <c r="N614" s="3">
        <f t="shared" si="27"/>
        <v>0.26486558071778576</v>
      </c>
      <c r="O614" s="3">
        <f t="shared" si="28"/>
        <v>0.13243279035889288</v>
      </c>
      <c r="P614" s="3">
        <f t="shared" si="29"/>
        <v>0.39729837107667859</v>
      </c>
    </row>
    <row r="615" spans="1:16">
      <c r="A615" t="s">
        <v>175</v>
      </c>
      <c r="B615" t="s">
        <v>175</v>
      </c>
      <c r="C615">
        <v>2015</v>
      </c>
      <c r="G615">
        <v>2</v>
      </c>
      <c r="H615">
        <v>0</v>
      </c>
      <c r="I615">
        <v>1</v>
      </c>
      <c r="J615">
        <v>2</v>
      </c>
      <c r="K615">
        <v>1</v>
      </c>
      <c r="L615">
        <v>0</v>
      </c>
      <c r="M615" s="4">
        <v>7432</v>
      </c>
      <c r="N615" s="3">
        <f t="shared" si="27"/>
        <v>0</v>
      </c>
      <c r="O615" s="3">
        <f t="shared" si="28"/>
        <v>0.26910656620021528</v>
      </c>
      <c r="P615" s="3">
        <f t="shared" si="29"/>
        <v>0.26910656620021528</v>
      </c>
    </row>
    <row r="616" spans="1:16">
      <c r="A616" t="s">
        <v>176</v>
      </c>
      <c r="B616" t="s">
        <v>176</v>
      </c>
      <c r="C616">
        <v>2012</v>
      </c>
      <c r="G616">
        <v>2</v>
      </c>
      <c r="H616">
        <v>0</v>
      </c>
      <c r="I616">
        <v>2</v>
      </c>
      <c r="J616">
        <v>2</v>
      </c>
      <c r="K616">
        <v>2</v>
      </c>
      <c r="L616">
        <v>0</v>
      </c>
      <c r="M616" s="4">
        <v>22424</v>
      </c>
      <c r="N616" s="3">
        <f t="shared" si="27"/>
        <v>0</v>
      </c>
      <c r="O616" s="3">
        <f t="shared" si="28"/>
        <v>8.9190153407063863E-2</v>
      </c>
      <c r="P616" s="3">
        <f t="shared" si="29"/>
        <v>8.9190153407063863E-2</v>
      </c>
    </row>
    <row r="617" spans="1:16">
      <c r="A617" t="s">
        <v>176</v>
      </c>
      <c r="B617" t="s">
        <v>176</v>
      </c>
      <c r="C617">
        <v>2013</v>
      </c>
      <c r="D617">
        <v>2</v>
      </c>
      <c r="E617">
        <v>0</v>
      </c>
      <c r="F617">
        <v>2</v>
      </c>
      <c r="G617">
        <v>1</v>
      </c>
      <c r="H617">
        <v>0</v>
      </c>
      <c r="I617">
        <v>0</v>
      </c>
      <c r="J617">
        <v>3</v>
      </c>
      <c r="K617">
        <v>2</v>
      </c>
      <c r="L617">
        <v>0</v>
      </c>
      <c r="M617" s="4">
        <v>22480</v>
      </c>
      <c r="N617" s="3">
        <f t="shared" si="27"/>
        <v>8.8967971530249115E-2</v>
      </c>
      <c r="O617" s="3">
        <f t="shared" si="28"/>
        <v>4.4483985765124558E-2</v>
      </c>
      <c r="P617" s="3">
        <f t="shared" si="29"/>
        <v>0.13345195729537368</v>
      </c>
    </row>
    <row r="618" spans="1:16">
      <c r="A618" t="s">
        <v>176</v>
      </c>
      <c r="B618" t="s">
        <v>176</v>
      </c>
      <c r="C618">
        <v>2014</v>
      </c>
      <c r="D618">
        <v>3</v>
      </c>
      <c r="E618">
        <v>0</v>
      </c>
      <c r="F618">
        <v>3</v>
      </c>
      <c r="G618">
        <v>3</v>
      </c>
      <c r="H618">
        <v>0</v>
      </c>
      <c r="I618">
        <v>3</v>
      </c>
      <c r="J618">
        <v>6</v>
      </c>
      <c r="K618">
        <v>6</v>
      </c>
      <c r="L618">
        <v>0</v>
      </c>
      <c r="M618" s="4">
        <v>22490</v>
      </c>
      <c r="N618" s="3">
        <f t="shared" si="27"/>
        <v>0.13339261894175189</v>
      </c>
      <c r="O618" s="3">
        <f t="shared" si="28"/>
        <v>0.13339261894175189</v>
      </c>
      <c r="P618" s="3">
        <f t="shared" si="29"/>
        <v>0.26678523788350378</v>
      </c>
    </row>
    <row r="619" spans="1:16">
      <c r="A619" t="s">
        <v>176</v>
      </c>
      <c r="B619" t="s">
        <v>176</v>
      </c>
      <c r="C619">
        <v>2015</v>
      </c>
      <c r="D619">
        <v>2</v>
      </c>
      <c r="E619">
        <v>0</v>
      </c>
      <c r="F619">
        <v>2</v>
      </c>
      <c r="G619">
        <v>1</v>
      </c>
      <c r="H619">
        <v>1</v>
      </c>
      <c r="I619">
        <v>0</v>
      </c>
      <c r="J619">
        <v>3</v>
      </c>
      <c r="K619">
        <v>2</v>
      </c>
      <c r="L619">
        <v>1</v>
      </c>
      <c r="M619" s="4">
        <v>21928</v>
      </c>
      <c r="N619" s="3">
        <f t="shared" si="27"/>
        <v>9.1207588471360818E-2</v>
      </c>
      <c r="O619" s="3">
        <f t="shared" si="28"/>
        <v>4.5603794235680409E-2</v>
      </c>
      <c r="P619" s="3">
        <f t="shared" si="29"/>
        <v>0.13681138270704121</v>
      </c>
    </row>
    <row r="620" spans="1:16">
      <c r="A620" t="s">
        <v>177</v>
      </c>
      <c r="B620" t="s">
        <v>177</v>
      </c>
      <c r="C620">
        <v>2012</v>
      </c>
      <c r="D620">
        <v>13</v>
      </c>
      <c r="E620">
        <v>0</v>
      </c>
      <c r="F620">
        <v>12</v>
      </c>
      <c r="G620">
        <v>10</v>
      </c>
      <c r="H620">
        <v>1</v>
      </c>
      <c r="I620">
        <v>9</v>
      </c>
      <c r="J620">
        <v>23</v>
      </c>
      <c r="K620">
        <v>21</v>
      </c>
      <c r="L620">
        <v>1</v>
      </c>
      <c r="M620" s="4">
        <v>37266</v>
      </c>
      <c r="N620" s="3">
        <f t="shared" si="27"/>
        <v>0.34884344979337734</v>
      </c>
      <c r="O620" s="3">
        <f t="shared" si="28"/>
        <v>0.26834111522567489</v>
      </c>
      <c r="P620" s="3">
        <f t="shared" si="29"/>
        <v>0.61718456501905217</v>
      </c>
    </row>
    <row r="621" spans="1:16">
      <c r="A621" t="s">
        <v>177</v>
      </c>
      <c r="B621" t="s">
        <v>177</v>
      </c>
      <c r="C621">
        <v>2013</v>
      </c>
      <c r="D621">
        <v>19</v>
      </c>
      <c r="E621">
        <v>0</v>
      </c>
      <c r="F621">
        <v>19</v>
      </c>
      <c r="G621">
        <v>7</v>
      </c>
      <c r="H621">
        <v>1</v>
      </c>
      <c r="I621">
        <v>6</v>
      </c>
      <c r="J621">
        <v>26</v>
      </c>
      <c r="K621">
        <v>25</v>
      </c>
      <c r="L621">
        <v>1</v>
      </c>
      <c r="M621" s="4">
        <v>37421</v>
      </c>
      <c r="N621" s="3">
        <f t="shared" si="27"/>
        <v>0.50773629780070018</v>
      </c>
      <c r="O621" s="3">
        <f t="shared" si="28"/>
        <v>0.18706074129499478</v>
      </c>
      <c r="P621" s="3">
        <f t="shared" si="29"/>
        <v>0.6947970390956949</v>
      </c>
    </row>
    <row r="622" spans="1:16">
      <c r="A622" t="s">
        <v>177</v>
      </c>
      <c r="B622" t="s">
        <v>177</v>
      </c>
      <c r="C622">
        <v>2014</v>
      </c>
      <c r="D622">
        <v>15</v>
      </c>
      <c r="E622">
        <v>0</v>
      </c>
      <c r="F622">
        <v>15</v>
      </c>
      <c r="G622">
        <v>17</v>
      </c>
      <c r="H622">
        <v>1</v>
      </c>
      <c r="I622">
        <v>16</v>
      </c>
      <c r="J622">
        <v>32</v>
      </c>
      <c r="K622">
        <v>31</v>
      </c>
      <c r="L622">
        <v>1</v>
      </c>
      <c r="M622" s="4">
        <v>37511</v>
      </c>
      <c r="N622" s="3">
        <f t="shared" si="27"/>
        <v>0.39988270107435153</v>
      </c>
      <c r="O622" s="3">
        <f t="shared" si="28"/>
        <v>0.4532003945509317</v>
      </c>
      <c r="P622" s="3">
        <f t="shared" si="29"/>
        <v>0.85308309562528317</v>
      </c>
    </row>
    <row r="623" spans="1:16">
      <c r="A623" t="s">
        <v>177</v>
      </c>
      <c r="B623" t="s">
        <v>177</v>
      </c>
      <c r="C623">
        <v>2015</v>
      </c>
      <c r="D623">
        <v>10</v>
      </c>
      <c r="E623">
        <v>0</v>
      </c>
      <c r="F623">
        <v>10</v>
      </c>
      <c r="G623">
        <v>17</v>
      </c>
      <c r="H623">
        <v>0</v>
      </c>
      <c r="I623">
        <v>17</v>
      </c>
      <c r="J623">
        <v>27</v>
      </c>
      <c r="K623">
        <v>27</v>
      </c>
      <c r="L623">
        <v>0</v>
      </c>
      <c r="M623" s="4">
        <v>37608</v>
      </c>
      <c r="N623" s="3">
        <f t="shared" si="27"/>
        <v>0.26590087215486063</v>
      </c>
      <c r="O623" s="3">
        <f t="shared" si="28"/>
        <v>0.45203148266326315</v>
      </c>
      <c r="P623" s="3">
        <f t="shared" si="29"/>
        <v>0.71793235481812379</v>
      </c>
    </row>
    <row r="624" spans="1:16">
      <c r="A624" t="s">
        <v>178</v>
      </c>
      <c r="B624" t="s">
        <v>178</v>
      </c>
      <c r="C624">
        <v>2012</v>
      </c>
      <c r="G624">
        <v>2</v>
      </c>
      <c r="H624">
        <v>0</v>
      </c>
      <c r="I624">
        <v>2</v>
      </c>
      <c r="J624">
        <v>2</v>
      </c>
      <c r="K624">
        <v>2</v>
      </c>
      <c r="L624">
        <v>0</v>
      </c>
      <c r="M624" s="4">
        <v>4703</v>
      </c>
      <c r="N624" s="3">
        <f t="shared" si="27"/>
        <v>0</v>
      </c>
      <c r="O624" s="3">
        <f t="shared" si="28"/>
        <v>0.42526047203912393</v>
      </c>
      <c r="P624" s="3">
        <f t="shared" si="29"/>
        <v>0.42526047203912393</v>
      </c>
    </row>
    <row r="625" spans="1:16">
      <c r="A625" t="s">
        <v>178</v>
      </c>
      <c r="B625" t="s">
        <v>178</v>
      </c>
      <c r="C625">
        <v>2014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1</v>
      </c>
      <c r="J625">
        <v>2</v>
      </c>
      <c r="K625">
        <v>2</v>
      </c>
      <c r="L625">
        <v>0</v>
      </c>
      <c r="M625" s="4">
        <v>4122</v>
      </c>
      <c r="N625" s="3">
        <f t="shared" si="27"/>
        <v>0.24260067928190199</v>
      </c>
      <c r="O625" s="3">
        <f t="shared" si="28"/>
        <v>0.24260067928190199</v>
      </c>
      <c r="P625" s="3">
        <f t="shared" si="29"/>
        <v>0.48520135856380397</v>
      </c>
    </row>
    <row r="626" spans="1:16">
      <c r="A626" t="s">
        <v>263</v>
      </c>
      <c r="B626" t="s">
        <v>263</v>
      </c>
      <c r="C626">
        <v>2013</v>
      </c>
      <c r="G626">
        <v>2</v>
      </c>
      <c r="H626">
        <v>0</v>
      </c>
      <c r="I626">
        <v>2</v>
      </c>
      <c r="J626">
        <v>2</v>
      </c>
      <c r="K626">
        <v>2</v>
      </c>
      <c r="L626">
        <v>0</v>
      </c>
      <c r="M626" s="4">
        <v>2050</v>
      </c>
      <c r="N626" s="3">
        <f t="shared" si="27"/>
        <v>0</v>
      </c>
      <c r="O626" s="3">
        <f t="shared" si="28"/>
        <v>0.97560975609756095</v>
      </c>
      <c r="P626" s="3">
        <f t="shared" si="29"/>
        <v>0.97560975609756095</v>
      </c>
    </row>
    <row r="627" spans="1:16">
      <c r="A627" t="s">
        <v>263</v>
      </c>
      <c r="B627" t="s">
        <v>263</v>
      </c>
      <c r="C627">
        <v>2014</v>
      </c>
      <c r="G627">
        <v>1</v>
      </c>
      <c r="H627">
        <v>0</v>
      </c>
      <c r="I627">
        <v>1</v>
      </c>
      <c r="J627">
        <v>1</v>
      </c>
      <c r="K627">
        <v>1</v>
      </c>
      <c r="L627">
        <v>0</v>
      </c>
      <c r="M627" s="4">
        <v>2143</v>
      </c>
      <c r="N627" s="3">
        <f t="shared" si="27"/>
        <v>0</v>
      </c>
      <c r="O627" s="3">
        <f t="shared" si="28"/>
        <v>0.46663555762949138</v>
      </c>
      <c r="P627" s="3">
        <f t="shared" si="29"/>
        <v>0.46663555762949138</v>
      </c>
    </row>
    <row r="628" spans="1:16">
      <c r="A628" t="s">
        <v>279</v>
      </c>
      <c r="B628" t="s">
        <v>279</v>
      </c>
      <c r="C628">
        <v>2015</v>
      </c>
      <c r="G628">
        <v>1</v>
      </c>
      <c r="H628">
        <v>0</v>
      </c>
      <c r="I628">
        <v>0</v>
      </c>
      <c r="J628">
        <v>1</v>
      </c>
      <c r="K628">
        <v>0</v>
      </c>
      <c r="L628">
        <v>0</v>
      </c>
      <c r="M628" s="4">
        <v>5460</v>
      </c>
      <c r="N628" s="3">
        <f t="shared" si="27"/>
        <v>0</v>
      </c>
      <c r="O628" s="3">
        <f t="shared" si="28"/>
        <v>0.18315018315018314</v>
      </c>
      <c r="P628" s="3">
        <f t="shared" si="29"/>
        <v>0.18315018315018314</v>
      </c>
    </row>
    <row r="629" spans="1:16">
      <c r="A629" t="s">
        <v>179</v>
      </c>
      <c r="B629" t="s">
        <v>179</v>
      </c>
      <c r="C629">
        <v>2012</v>
      </c>
      <c r="D629">
        <v>1</v>
      </c>
      <c r="E629">
        <v>0</v>
      </c>
      <c r="F629">
        <v>1</v>
      </c>
      <c r="G629">
        <v>3</v>
      </c>
      <c r="H629">
        <v>0</v>
      </c>
      <c r="I629">
        <v>3</v>
      </c>
      <c r="J629">
        <v>4</v>
      </c>
      <c r="K629">
        <v>4</v>
      </c>
      <c r="L629">
        <v>0</v>
      </c>
      <c r="M629" s="4">
        <v>39030</v>
      </c>
      <c r="N629" s="3">
        <f t="shared" si="27"/>
        <v>2.5621316935690495E-2</v>
      </c>
      <c r="O629" s="3">
        <f t="shared" si="28"/>
        <v>7.6863950807071493E-2</v>
      </c>
      <c r="P629" s="3">
        <f t="shared" si="29"/>
        <v>0.10248526774276198</v>
      </c>
    </row>
    <row r="630" spans="1:16">
      <c r="A630" t="s">
        <v>179</v>
      </c>
      <c r="B630" t="s">
        <v>179</v>
      </c>
      <c r="C630">
        <v>2013</v>
      </c>
      <c r="D630">
        <v>4</v>
      </c>
      <c r="E630">
        <v>0</v>
      </c>
      <c r="F630">
        <v>4</v>
      </c>
      <c r="G630">
        <v>3</v>
      </c>
      <c r="H630">
        <v>0</v>
      </c>
      <c r="I630">
        <v>3</v>
      </c>
      <c r="J630">
        <v>7</v>
      </c>
      <c r="K630">
        <v>7</v>
      </c>
      <c r="L630">
        <v>0</v>
      </c>
      <c r="M630" s="4">
        <v>39952</v>
      </c>
      <c r="N630" s="3">
        <f t="shared" si="27"/>
        <v>0.1001201441730076</v>
      </c>
      <c r="O630" s="3">
        <f t="shared" si="28"/>
        <v>7.5090108129755709E-2</v>
      </c>
      <c r="P630" s="3">
        <f t="shared" si="29"/>
        <v>0.17521025230276333</v>
      </c>
    </row>
    <row r="631" spans="1:16">
      <c r="A631" t="s">
        <v>179</v>
      </c>
      <c r="B631" t="s">
        <v>179</v>
      </c>
      <c r="C631">
        <v>2014</v>
      </c>
      <c r="D631">
        <v>5</v>
      </c>
      <c r="E631">
        <v>0</v>
      </c>
      <c r="F631">
        <v>5</v>
      </c>
      <c r="G631">
        <v>2</v>
      </c>
      <c r="H631">
        <v>0</v>
      </c>
      <c r="I631">
        <v>2</v>
      </c>
      <c r="J631">
        <v>7</v>
      </c>
      <c r="K631">
        <v>7</v>
      </c>
      <c r="L631">
        <v>0</v>
      </c>
      <c r="M631" s="4">
        <v>40641</v>
      </c>
      <c r="N631" s="3">
        <f t="shared" si="27"/>
        <v>0.12302846878767748</v>
      </c>
      <c r="O631" s="3">
        <f t="shared" si="28"/>
        <v>4.9211387515070988E-2</v>
      </c>
      <c r="P631" s="3">
        <f t="shared" si="29"/>
        <v>0.17223985630274846</v>
      </c>
    </row>
    <row r="632" spans="1:16">
      <c r="A632" t="s">
        <v>179</v>
      </c>
      <c r="B632" t="s">
        <v>179</v>
      </c>
      <c r="C632">
        <v>2015</v>
      </c>
      <c r="D632">
        <v>3</v>
      </c>
      <c r="E632">
        <v>0</v>
      </c>
      <c r="F632">
        <v>3</v>
      </c>
      <c r="G632">
        <v>5</v>
      </c>
      <c r="H632">
        <v>1</v>
      </c>
      <c r="I632">
        <v>4</v>
      </c>
      <c r="J632">
        <v>8</v>
      </c>
      <c r="K632">
        <v>7</v>
      </c>
      <c r="L632">
        <v>1</v>
      </c>
      <c r="M632" s="4">
        <v>40855</v>
      </c>
      <c r="N632" s="3">
        <f t="shared" si="27"/>
        <v>7.3430424672622688E-2</v>
      </c>
      <c r="O632" s="3">
        <f t="shared" si="28"/>
        <v>0.12238404112103782</v>
      </c>
      <c r="P632" s="3">
        <f t="shared" si="29"/>
        <v>0.19581446579366049</v>
      </c>
    </row>
    <row r="633" spans="1:16">
      <c r="A633" t="s">
        <v>180</v>
      </c>
      <c r="B633" t="s">
        <v>180</v>
      </c>
      <c r="C633">
        <v>2012</v>
      </c>
      <c r="D633">
        <v>1</v>
      </c>
      <c r="E633">
        <v>0</v>
      </c>
      <c r="F633">
        <v>1</v>
      </c>
      <c r="G633">
        <v>1</v>
      </c>
      <c r="H633">
        <v>0</v>
      </c>
      <c r="I633">
        <v>1</v>
      </c>
      <c r="J633">
        <v>2</v>
      </c>
      <c r="K633">
        <v>2</v>
      </c>
      <c r="L633">
        <v>0</v>
      </c>
      <c r="M633" s="4">
        <v>5975</v>
      </c>
      <c r="N633" s="3">
        <f t="shared" si="27"/>
        <v>0.16736401673640169</v>
      </c>
      <c r="O633" s="3">
        <f t="shared" si="28"/>
        <v>0.16736401673640169</v>
      </c>
      <c r="P633" s="3">
        <f t="shared" si="29"/>
        <v>0.33472803347280339</v>
      </c>
    </row>
    <row r="634" spans="1:16">
      <c r="A634" t="s">
        <v>180</v>
      </c>
      <c r="B634" t="s">
        <v>180</v>
      </c>
      <c r="C634">
        <v>2014</v>
      </c>
      <c r="G634">
        <v>4</v>
      </c>
      <c r="H634">
        <v>0</v>
      </c>
      <c r="I634">
        <v>4</v>
      </c>
      <c r="J634">
        <v>4</v>
      </c>
      <c r="K634">
        <v>4</v>
      </c>
      <c r="L634">
        <v>0</v>
      </c>
      <c r="M634" s="4">
        <v>5934</v>
      </c>
      <c r="N634" s="3">
        <f t="shared" si="27"/>
        <v>0</v>
      </c>
      <c r="O634" s="3">
        <f t="shared" si="28"/>
        <v>0.67408156386922824</v>
      </c>
      <c r="P634" s="3">
        <f t="shared" si="29"/>
        <v>0.67408156386922824</v>
      </c>
    </row>
    <row r="635" spans="1:16">
      <c r="A635" t="s">
        <v>180</v>
      </c>
      <c r="B635" t="s">
        <v>180</v>
      </c>
      <c r="C635">
        <v>2015</v>
      </c>
      <c r="D635">
        <v>2</v>
      </c>
      <c r="E635">
        <v>0</v>
      </c>
      <c r="F635">
        <v>2</v>
      </c>
      <c r="G635">
        <v>1</v>
      </c>
      <c r="H635">
        <v>0</v>
      </c>
      <c r="I635">
        <v>1</v>
      </c>
      <c r="J635">
        <v>3</v>
      </c>
      <c r="K635">
        <v>3</v>
      </c>
      <c r="L635">
        <v>0</v>
      </c>
      <c r="M635" s="4">
        <v>6319</v>
      </c>
      <c r="N635" s="3">
        <f t="shared" si="27"/>
        <v>0.3165057762304162</v>
      </c>
      <c r="O635" s="3">
        <f t="shared" si="28"/>
        <v>0.1582528881152081</v>
      </c>
      <c r="P635" s="3">
        <f t="shared" si="29"/>
        <v>0.4747586643456243</v>
      </c>
    </row>
    <row r="636" spans="1:16">
      <c r="A636" t="s">
        <v>181</v>
      </c>
      <c r="B636" t="s">
        <v>181</v>
      </c>
      <c r="C636">
        <v>2012</v>
      </c>
      <c r="D636">
        <v>1</v>
      </c>
      <c r="E636">
        <v>0</v>
      </c>
      <c r="F636">
        <v>0</v>
      </c>
      <c r="J636">
        <v>1</v>
      </c>
      <c r="K636">
        <v>0</v>
      </c>
      <c r="L636">
        <v>0</v>
      </c>
      <c r="M636" s="4">
        <v>1787</v>
      </c>
      <c r="N636" s="3">
        <f t="shared" si="27"/>
        <v>0.55959709009513159</v>
      </c>
      <c r="O636" s="3">
        <f t="shared" si="28"/>
        <v>0</v>
      </c>
      <c r="P636" s="3">
        <f t="shared" si="29"/>
        <v>0.55959709009513159</v>
      </c>
    </row>
    <row r="637" spans="1:16">
      <c r="A637" t="s">
        <v>181</v>
      </c>
      <c r="B637" t="s">
        <v>181</v>
      </c>
      <c r="C637">
        <v>2015</v>
      </c>
      <c r="D637">
        <v>2</v>
      </c>
      <c r="E637">
        <v>0</v>
      </c>
      <c r="F637">
        <v>2</v>
      </c>
      <c r="J637">
        <v>2</v>
      </c>
      <c r="K637">
        <v>2</v>
      </c>
      <c r="L637">
        <v>0</v>
      </c>
      <c r="M637" s="4">
        <v>1685</v>
      </c>
      <c r="N637" s="3">
        <f t="shared" si="27"/>
        <v>1.1869436201780414</v>
      </c>
      <c r="O637" s="3">
        <f t="shared" si="28"/>
        <v>0</v>
      </c>
      <c r="P637" s="3">
        <f t="shared" si="29"/>
        <v>1.1869436201780414</v>
      </c>
    </row>
    <row r="638" spans="1:16">
      <c r="A638" t="s">
        <v>182</v>
      </c>
      <c r="B638" t="s">
        <v>183</v>
      </c>
      <c r="C638">
        <v>2012</v>
      </c>
      <c r="G638">
        <v>1</v>
      </c>
      <c r="H638">
        <v>1</v>
      </c>
      <c r="I638">
        <v>0</v>
      </c>
      <c r="J638">
        <v>1</v>
      </c>
      <c r="K638">
        <v>0</v>
      </c>
      <c r="L638">
        <v>1</v>
      </c>
      <c r="M638" s="4">
        <v>16228</v>
      </c>
      <c r="N638" s="3">
        <f t="shared" si="27"/>
        <v>0</v>
      </c>
      <c r="O638" s="3">
        <f t="shared" si="28"/>
        <v>6.1621888094651217E-2</v>
      </c>
      <c r="P638" s="3">
        <f t="shared" si="29"/>
        <v>6.1621888094651217E-2</v>
      </c>
    </row>
    <row r="639" spans="1:16">
      <c r="A639" t="s">
        <v>182</v>
      </c>
      <c r="B639" t="s">
        <v>183</v>
      </c>
      <c r="C639">
        <v>2013</v>
      </c>
      <c r="D639">
        <v>3</v>
      </c>
      <c r="E639">
        <v>0</v>
      </c>
      <c r="F639">
        <v>3</v>
      </c>
      <c r="G639">
        <v>2</v>
      </c>
      <c r="H639">
        <v>0</v>
      </c>
      <c r="I639">
        <v>2</v>
      </c>
      <c r="J639">
        <v>5</v>
      </c>
      <c r="K639">
        <v>5</v>
      </c>
      <c r="L639">
        <v>0</v>
      </c>
      <c r="M639" s="4">
        <v>16264</v>
      </c>
      <c r="N639" s="3">
        <f t="shared" si="27"/>
        <v>0.18445646827348744</v>
      </c>
      <c r="O639" s="3">
        <f t="shared" si="28"/>
        <v>0.12297097884899164</v>
      </c>
      <c r="P639" s="3">
        <f t="shared" si="29"/>
        <v>0.3074274471224791</v>
      </c>
    </row>
    <row r="640" spans="1:16">
      <c r="A640" t="s">
        <v>182</v>
      </c>
      <c r="B640" t="s">
        <v>183</v>
      </c>
      <c r="C640">
        <v>2014</v>
      </c>
      <c r="D640">
        <v>3</v>
      </c>
      <c r="E640">
        <v>0</v>
      </c>
      <c r="F640">
        <v>3</v>
      </c>
      <c r="G640">
        <v>5</v>
      </c>
      <c r="H640">
        <v>0</v>
      </c>
      <c r="I640">
        <v>5</v>
      </c>
      <c r="J640">
        <v>8</v>
      </c>
      <c r="K640">
        <v>8</v>
      </c>
      <c r="L640">
        <v>0</v>
      </c>
      <c r="M640" s="4">
        <v>16344</v>
      </c>
      <c r="N640" s="3">
        <f t="shared" si="27"/>
        <v>0.18355359765051393</v>
      </c>
      <c r="O640" s="3">
        <f t="shared" si="28"/>
        <v>0.30592266275085656</v>
      </c>
      <c r="P640" s="3">
        <f t="shared" si="29"/>
        <v>0.4894762604013706</v>
      </c>
    </row>
    <row r="641" spans="1:16">
      <c r="A641" t="s">
        <v>182</v>
      </c>
      <c r="B641" t="s">
        <v>183</v>
      </c>
      <c r="C641">
        <v>2015</v>
      </c>
      <c r="D641">
        <v>2</v>
      </c>
      <c r="E641">
        <v>0</v>
      </c>
      <c r="F641">
        <v>2</v>
      </c>
      <c r="G641">
        <v>2</v>
      </c>
      <c r="H641">
        <v>0</v>
      </c>
      <c r="I641">
        <v>2</v>
      </c>
      <c r="J641">
        <v>4</v>
      </c>
      <c r="K641">
        <v>4</v>
      </c>
      <c r="L641">
        <v>0</v>
      </c>
      <c r="M641" s="4">
        <v>16370</v>
      </c>
      <c r="N641" s="3">
        <f t="shared" si="27"/>
        <v>0.12217470983506414</v>
      </c>
      <c r="O641" s="3">
        <f t="shared" si="28"/>
        <v>0.12217470983506414</v>
      </c>
      <c r="P641" s="3">
        <f t="shared" si="29"/>
        <v>0.24434941967012827</v>
      </c>
    </row>
    <row r="642" spans="1:16">
      <c r="A642" t="s">
        <v>184</v>
      </c>
      <c r="B642" t="s">
        <v>184</v>
      </c>
      <c r="C642">
        <v>2012</v>
      </c>
      <c r="D642">
        <v>1</v>
      </c>
      <c r="E642">
        <v>0</v>
      </c>
      <c r="F642">
        <v>1</v>
      </c>
      <c r="J642">
        <v>1</v>
      </c>
      <c r="K642">
        <v>1</v>
      </c>
      <c r="L642">
        <v>0</v>
      </c>
      <c r="M642" s="4">
        <v>2092</v>
      </c>
      <c r="N642" s="3">
        <f t="shared" si="27"/>
        <v>0.47801147227533458</v>
      </c>
      <c r="O642" s="3">
        <f t="shared" si="28"/>
        <v>0</v>
      </c>
      <c r="P642" s="3">
        <f t="shared" si="29"/>
        <v>0.47801147227533458</v>
      </c>
    </row>
    <row r="643" spans="1:16">
      <c r="A643" t="s">
        <v>184</v>
      </c>
      <c r="B643" t="s">
        <v>184</v>
      </c>
      <c r="C643">
        <v>2014</v>
      </c>
      <c r="G643">
        <v>1</v>
      </c>
      <c r="H643">
        <v>0</v>
      </c>
      <c r="I643">
        <v>1</v>
      </c>
      <c r="J643">
        <v>1</v>
      </c>
      <c r="K643">
        <v>1</v>
      </c>
      <c r="L643">
        <v>0</v>
      </c>
      <c r="M643" s="4">
        <v>2120</v>
      </c>
      <c r="N643" s="3">
        <f t="shared" ref="N643:N706" si="30">SUM((D643/M643)*1000)</f>
        <v>0</v>
      </c>
      <c r="O643" s="3">
        <f t="shared" ref="O643:O706" si="31">SUM((G643/M643)*1000)</f>
        <v>0.47169811320754718</v>
      </c>
      <c r="P643" s="3">
        <f t="shared" ref="P643:P706" si="32">SUM((J643/M643)*1000)</f>
        <v>0.47169811320754718</v>
      </c>
    </row>
    <row r="644" spans="1:16">
      <c r="A644" t="s">
        <v>184</v>
      </c>
      <c r="B644" t="s">
        <v>184</v>
      </c>
      <c r="C644">
        <v>2015</v>
      </c>
      <c r="G644">
        <v>1</v>
      </c>
      <c r="H644">
        <v>0</v>
      </c>
      <c r="I644">
        <v>1</v>
      </c>
      <c r="J644">
        <v>1</v>
      </c>
      <c r="K644">
        <v>1</v>
      </c>
      <c r="L644">
        <v>0</v>
      </c>
      <c r="M644" s="4">
        <v>1989</v>
      </c>
      <c r="N644" s="3">
        <f t="shared" si="30"/>
        <v>0</v>
      </c>
      <c r="O644" s="3">
        <f t="shared" si="31"/>
        <v>0.50276520864756158</v>
      </c>
      <c r="P644" s="3">
        <f t="shared" si="32"/>
        <v>0.50276520864756158</v>
      </c>
    </row>
    <row r="645" spans="1:16">
      <c r="A645" t="s">
        <v>185</v>
      </c>
      <c r="B645" t="s">
        <v>185</v>
      </c>
      <c r="C645">
        <v>2012</v>
      </c>
      <c r="G645">
        <v>1</v>
      </c>
      <c r="H645">
        <v>0</v>
      </c>
      <c r="I645">
        <v>1</v>
      </c>
      <c r="J645">
        <v>1</v>
      </c>
      <c r="K645">
        <v>1</v>
      </c>
      <c r="L645">
        <v>0</v>
      </c>
      <c r="M645" s="4">
        <v>13568</v>
      </c>
      <c r="N645" s="3">
        <f t="shared" si="30"/>
        <v>0</v>
      </c>
      <c r="O645" s="3">
        <f t="shared" si="31"/>
        <v>7.3702830188679236E-2</v>
      </c>
      <c r="P645" s="3">
        <f t="shared" si="32"/>
        <v>7.3702830188679236E-2</v>
      </c>
    </row>
    <row r="646" spans="1:16">
      <c r="A646" t="s">
        <v>185</v>
      </c>
      <c r="B646" t="s">
        <v>185</v>
      </c>
      <c r="C646">
        <v>2013</v>
      </c>
      <c r="D646">
        <v>3</v>
      </c>
      <c r="E646">
        <v>0</v>
      </c>
      <c r="F646">
        <v>2</v>
      </c>
      <c r="J646">
        <v>3</v>
      </c>
      <c r="K646">
        <v>2</v>
      </c>
      <c r="L646">
        <v>0</v>
      </c>
      <c r="M646" s="4">
        <v>13655</v>
      </c>
      <c r="N646" s="3">
        <f t="shared" si="30"/>
        <v>0.21969974368363238</v>
      </c>
      <c r="O646" s="3">
        <f t="shared" si="31"/>
        <v>0</v>
      </c>
      <c r="P646" s="3">
        <f t="shared" si="32"/>
        <v>0.21969974368363238</v>
      </c>
    </row>
    <row r="647" spans="1:16">
      <c r="A647" t="s">
        <v>185</v>
      </c>
      <c r="B647" t="s">
        <v>185</v>
      </c>
      <c r="C647">
        <v>2014</v>
      </c>
      <c r="D647">
        <v>2</v>
      </c>
      <c r="E647">
        <v>0</v>
      </c>
      <c r="F647">
        <v>2</v>
      </c>
      <c r="G647">
        <v>2</v>
      </c>
      <c r="H647">
        <v>0</v>
      </c>
      <c r="I647">
        <v>2</v>
      </c>
      <c r="J647">
        <v>4</v>
      </c>
      <c r="K647">
        <v>4</v>
      </c>
      <c r="L647">
        <v>0</v>
      </c>
      <c r="M647" s="4">
        <v>13718</v>
      </c>
      <c r="N647" s="3">
        <f t="shared" si="30"/>
        <v>0.1457938474996355</v>
      </c>
      <c r="O647" s="3">
        <f t="shared" si="31"/>
        <v>0.1457938474996355</v>
      </c>
      <c r="P647" s="3">
        <f t="shared" si="32"/>
        <v>0.29158769499927101</v>
      </c>
    </row>
    <row r="648" spans="1:16">
      <c r="A648" t="s">
        <v>185</v>
      </c>
      <c r="B648" t="s">
        <v>185</v>
      </c>
      <c r="C648">
        <v>2015</v>
      </c>
      <c r="D648">
        <v>1</v>
      </c>
      <c r="E648">
        <v>0</v>
      </c>
      <c r="F648">
        <v>1</v>
      </c>
      <c r="G648">
        <v>4</v>
      </c>
      <c r="H648">
        <v>0</v>
      </c>
      <c r="I648">
        <v>3</v>
      </c>
      <c r="J648">
        <v>5</v>
      </c>
      <c r="K648">
        <v>4</v>
      </c>
      <c r="L648">
        <v>0</v>
      </c>
      <c r="M648" s="4">
        <v>13744</v>
      </c>
      <c r="N648" s="3">
        <f t="shared" si="30"/>
        <v>7.2759022118742717E-2</v>
      </c>
      <c r="O648" s="3">
        <f t="shared" si="31"/>
        <v>0.29103608847497087</v>
      </c>
      <c r="P648" s="3">
        <f t="shared" si="32"/>
        <v>0.36379511059371367</v>
      </c>
    </row>
    <row r="649" spans="1:16">
      <c r="A649" t="s">
        <v>186</v>
      </c>
      <c r="B649" t="s">
        <v>186</v>
      </c>
      <c r="C649">
        <v>2012</v>
      </c>
      <c r="D649">
        <v>5</v>
      </c>
      <c r="E649">
        <v>0</v>
      </c>
      <c r="F649">
        <v>5</v>
      </c>
      <c r="G649">
        <v>3</v>
      </c>
      <c r="H649">
        <v>0</v>
      </c>
      <c r="I649">
        <v>3</v>
      </c>
      <c r="J649">
        <v>8</v>
      </c>
      <c r="K649">
        <v>8</v>
      </c>
      <c r="L649">
        <v>0</v>
      </c>
      <c r="M649" s="4">
        <v>11174</v>
      </c>
      <c r="N649" s="3">
        <f t="shared" si="30"/>
        <v>0.44746733488455342</v>
      </c>
      <c r="O649" s="3">
        <f t="shared" si="31"/>
        <v>0.26848040093073205</v>
      </c>
      <c r="P649" s="3">
        <f t="shared" si="32"/>
        <v>0.71594773581528548</v>
      </c>
    </row>
    <row r="650" spans="1:16">
      <c r="A650" t="s">
        <v>186</v>
      </c>
      <c r="B650" t="s">
        <v>186</v>
      </c>
      <c r="C650">
        <v>2013</v>
      </c>
      <c r="D650">
        <v>6</v>
      </c>
      <c r="E650">
        <v>0</v>
      </c>
      <c r="F650">
        <v>6</v>
      </c>
      <c r="G650">
        <v>10</v>
      </c>
      <c r="H650">
        <v>0</v>
      </c>
      <c r="I650">
        <v>10</v>
      </c>
      <c r="J650">
        <v>16</v>
      </c>
      <c r="K650">
        <v>16</v>
      </c>
      <c r="L650">
        <v>0</v>
      </c>
      <c r="M650" s="4">
        <v>11183</v>
      </c>
      <c r="N650" s="3">
        <f t="shared" si="30"/>
        <v>0.53652865957256546</v>
      </c>
      <c r="O650" s="3">
        <f t="shared" si="31"/>
        <v>0.89421443262094247</v>
      </c>
      <c r="P650" s="3">
        <f t="shared" si="32"/>
        <v>1.430743092193508</v>
      </c>
    </row>
    <row r="651" spans="1:16">
      <c r="A651" t="s">
        <v>186</v>
      </c>
      <c r="B651" t="s">
        <v>186</v>
      </c>
      <c r="C651">
        <v>2014</v>
      </c>
      <c r="D651">
        <v>6</v>
      </c>
      <c r="E651">
        <v>0</v>
      </c>
      <c r="F651">
        <v>6</v>
      </c>
      <c r="G651">
        <v>9</v>
      </c>
      <c r="H651">
        <v>0</v>
      </c>
      <c r="I651">
        <v>9</v>
      </c>
      <c r="J651">
        <v>15</v>
      </c>
      <c r="K651">
        <v>15</v>
      </c>
      <c r="L651">
        <v>0</v>
      </c>
      <c r="M651" s="4">
        <v>11211</v>
      </c>
      <c r="N651" s="3">
        <f t="shared" si="30"/>
        <v>0.53518865400053517</v>
      </c>
      <c r="O651" s="3">
        <f t="shared" si="31"/>
        <v>0.80278298100080281</v>
      </c>
      <c r="P651" s="3">
        <f t="shared" si="32"/>
        <v>1.337971635001338</v>
      </c>
    </row>
    <row r="652" spans="1:16">
      <c r="A652" t="s">
        <v>186</v>
      </c>
      <c r="B652" t="s">
        <v>186</v>
      </c>
      <c r="C652">
        <v>2015</v>
      </c>
      <c r="D652">
        <v>3</v>
      </c>
      <c r="E652">
        <v>0</v>
      </c>
      <c r="F652">
        <v>3</v>
      </c>
      <c r="G652">
        <v>5</v>
      </c>
      <c r="H652">
        <v>1</v>
      </c>
      <c r="I652">
        <v>4</v>
      </c>
      <c r="J652">
        <v>8</v>
      </c>
      <c r="K652">
        <v>7</v>
      </c>
      <c r="L652">
        <v>1</v>
      </c>
      <c r="M652" s="4">
        <v>11233</v>
      </c>
      <c r="N652" s="3">
        <f t="shared" si="30"/>
        <v>0.26707023947298136</v>
      </c>
      <c r="O652" s="3">
        <f t="shared" si="31"/>
        <v>0.44511706578830229</v>
      </c>
      <c r="P652" s="3">
        <f t="shared" si="32"/>
        <v>0.71218730526128371</v>
      </c>
    </row>
    <row r="653" spans="1:16">
      <c r="A653" t="s">
        <v>187</v>
      </c>
      <c r="B653" t="s">
        <v>187</v>
      </c>
      <c r="C653">
        <v>2012</v>
      </c>
      <c r="D653">
        <v>7</v>
      </c>
      <c r="E653">
        <v>0</v>
      </c>
      <c r="F653">
        <v>3</v>
      </c>
      <c r="G653">
        <v>9</v>
      </c>
      <c r="H653">
        <v>0</v>
      </c>
      <c r="I653">
        <v>9</v>
      </c>
      <c r="J653">
        <v>16</v>
      </c>
      <c r="K653">
        <v>12</v>
      </c>
      <c r="L653">
        <v>0</v>
      </c>
      <c r="M653" s="4">
        <v>10224</v>
      </c>
      <c r="N653" s="3">
        <f t="shared" si="30"/>
        <v>0.68466353677621283</v>
      </c>
      <c r="O653" s="3">
        <f t="shared" si="31"/>
        <v>0.88028169014084512</v>
      </c>
      <c r="P653" s="3">
        <f t="shared" si="32"/>
        <v>1.5649452269170578</v>
      </c>
    </row>
    <row r="654" spans="1:16">
      <c r="A654" t="s">
        <v>187</v>
      </c>
      <c r="B654" t="s">
        <v>187</v>
      </c>
      <c r="C654">
        <v>2013</v>
      </c>
      <c r="D654">
        <v>7</v>
      </c>
      <c r="E654">
        <v>0</v>
      </c>
      <c r="F654">
        <v>7</v>
      </c>
      <c r="G654">
        <v>5</v>
      </c>
      <c r="H654">
        <v>0</v>
      </c>
      <c r="I654">
        <v>4</v>
      </c>
      <c r="J654">
        <v>12</v>
      </c>
      <c r="K654">
        <v>11</v>
      </c>
      <c r="L654">
        <v>0</v>
      </c>
      <c r="M654" s="4">
        <v>10249</v>
      </c>
      <c r="N654" s="3">
        <f t="shared" si="30"/>
        <v>0.68299346277685624</v>
      </c>
      <c r="O654" s="3">
        <f t="shared" si="31"/>
        <v>0.48785247341204019</v>
      </c>
      <c r="P654" s="3">
        <f t="shared" si="32"/>
        <v>1.1708459361888963</v>
      </c>
    </row>
    <row r="655" spans="1:16">
      <c r="A655" t="s">
        <v>187</v>
      </c>
      <c r="B655" t="s">
        <v>187</v>
      </c>
      <c r="C655">
        <v>2014</v>
      </c>
      <c r="D655">
        <v>4</v>
      </c>
      <c r="E655">
        <v>0</v>
      </c>
      <c r="F655">
        <v>4</v>
      </c>
      <c r="G655">
        <v>3</v>
      </c>
      <c r="H655">
        <v>0</v>
      </c>
      <c r="I655">
        <v>3</v>
      </c>
      <c r="J655">
        <v>7</v>
      </c>
      <c r="K655">
        <v>7</v>
      </c>
      <c r="L655">
        <v>0</v>
      </c>
      <c r="M655" s="4">
        <v>10268</v>
      </c>
      <c r="N655" s="3">
        <f t="shared" si="30"/>
        <v>0.38955979742890534</v>
      </c>
      <c r="O655" s="3">
        <f t="shared" si="31"/>
        <v>0.29216984807167901</v>
      </c>
      <c r="P655" s="3">
        <f t="shared" si="32"/>
        <v>0.68172964550058435</v>
      </c>
    </row>
    <row r="656" spans="1:16">
      <c r="A656" t="s">
        <v>187</v>
      </c>
      <c r="B656" t="s">
        <v>187</v>
      </c>
      <c r="C656">
        <v>2015</v>
      </c>
      <c r="D656">
        <v>10</v>
      </c>
      <c r="E656">
        <v>0</v>
      </c>
      <c r="F656">
        <v>10</v>
      </c>
      <c r="G656">
        <v>7</v>
      </c>
      <c r="H656">
        <v>0</v>
      </c>
      <c r="I656">
        <v>7</v>
      </c>
      <c r="J656">
        <v>17</v>
      </c>
      <c r="K656">
        <v>17</v>
      </c>
      <c r="L656">
        <v>0</v>
      </c>
      <c r="M656" s="4">
        <v>10260</v>
      </c>
      <c r="N656" s="3">
        <f t="shared" si="30"/>
        <v>0.97465886939571145</v>
      </c>
      <c r="O656" s="3">
        <f t="shared" si="31"/>
        <v>0.68226120857699812</v>
      </c>
      <c r="P656" s="3">
        <f t="shared" si="32"/>
        <v>1.6569200779727096</v>
      </c>
    </row>
    <row r="657" spans="1:16">
      <c r="A657" t="s">
        <v>188</v>
      </c>
      <c r="B657" t="s">
        <v>188</v>
      </c>
      <c r="C657">
        <v>2012</v>
      </c>
      <c r="D657">
        <v>2</v>
      </c>
      <c r="E657">
        <v>0</v>
      </c>
      <c r="F657">
        <v>2</v>
      </c>
      <c r="G657">
        <v>5</v>
      </c>
      <c r="H657">
        <v>1</v>
      </c>
      <c r="I657">
        <v>4</v>
      </c>
      <c r="J657">
        <v>7</v>
      </c>
      <c r="K657">
        <v>6</v>
      </c>
      <c r="L657">
        <v>1</v>
      </c>
      <c r="M657" s="4">
        <v>13552</v>
      </c>
      <c r="N657" s="3">
        <f t="shared" si="30"/>
        <v>0.14757969303423848</v>
      </c>
      <c r="O657" s="3">
        <f t="shared" si="31"/>
        <v>0.3689492325855962</v>
      </c>
      <c r="P657" s="3">
        <f t="shared" si="32"/>
        <v>0.51652892561983477</v>
      </c>
    </row>
    <row r="658" spans="1:16">
      <c r="A658" t="s">
        <v>188</v>
      </c>
      <c r="B658" t="s">
        <v>188</v>
      </c>
      <c r="C658">
        <v>2013</v>
      </c>
      <c r="G658">
        <v>8</v>
      </c>
      <c r="H658">
        <v>1</v>
      </c>
      <c r="I658">
        <v>7</v>
      </c>
      <c r="J658">
        <v>8</v>
      </c>
      <c r="K658">
        <v>7</v>
      </c>
      <c r="L658">
        <v>1</v>
      </c>
      <c r="M658" s="4">
        <v>13455</v>
      </c>
      <c r="N658" s="3">
        <f t="shared" si="30"/>
        <v>0</v>
      </c>
      <c r="O658" s="3">
        <f t="shared" si="31"/>
        <v>0.59457450761798591</v>
      </c>
      <c r="P658" s="3">
        <f t="shared" si="32"/>
        <v>0.59457450761798591</v>
      </c>
    </row>
    <row r="659" spans="1:16">
      <c r="A659" t="s">
        <v>188</v>
      </c>
      <c r="B659" t="s">
        <v>188</v>
      </c>
      <c r="C659">
        <v>2014</v>
      </c>
      <c r="D659">
        <v>3</v>
      </c>
      <c r="E659">
        <v>0</v>
      </c>
      <c r="F659">
        <v>3</v>
      </c>
      <c r="G659">
        <v>7</v>
      </c>
      <c r="H659">
        <v>0</v>
      </c>
      <c r="I659">
        <v>7</v>
      </c>
      <c r="J659">
        <v>10</v>
      </c>
      <c r="K659">
        <v>10</v>
      </c>
      <c r="L659">
        <v>0</v>
      </c>
      <c r="M659" s="4">
        <v>13278</v>
      </c>
      <c r="N659" s="3">
        <f t="shared" si="30"/>
        <v>0.22593764121102577</v>
      </c>
      <c r="O659" s="3">
        <f t="shared" si="31"/>
        <v>0.5271878294923934</v>
      </c>
      <c r="P659" s="3">
        <f t="shared" si="32"/>
        <v>0.75312547070341918</v>
      </c>
    </row>
    <row r="660" spans="1:16">
      <c r="A660" t="s">
        <v>188</v>
      </c>
      <c r="B660" t="s">
        <v>188</v>
      </c>
      <c r="C660">
        <v>2015</v>
      </c>
      <c r="G660">
        <v>7</v>
      </c>
      <c r="H660">
        <v>0</v>
      </c>
      <c r="I660">
        <v>7</v>
      </c>
      <c r="J660">
        <v>7</v>
      </c>
      <c r="K660">
        <v>7</v>
      </c>
      <c r="L660">
        <v>0</v>
      </c>
      <c r="M660" s="4">
        <v>13106</v>
      </c>
      <c r="N660" s="3">
        <f t="shared" si="30"/>
        <v>0</v>
      </c>
      <c r="O660" s="3">
        <f t="shared" si="31"/>
        <v>0.53410651609949633</v>
      </c>
      <c r="P660" s="3">
        <f t="shared" si="32"/>
        <v>0.53410651609949633</v>
      </c>
    </row>
    <row r="661" spans="1:16">
      <c r="A661" t="s">
        <v>189</v>
      </c>
      <c r="B661" t="s">
        <v>189</v>
      </c>
      <c r="C661">
        <v>2012</v>
      </c>
      <c r="D661">
        <v>4</v>
      </c>
      <c r="E661">
        <v>0</v>
      </c>
      <c r="F661">
        <v>4</v>
      </c>
      <c r="G661">
        <v>2</v>
      </c>
      <c r="H661">
        <v>0</v>
      </c>
      <c r="I661">
        <v>1</v>
      </c>
      <c r="J661">
        <v>6</v>
      </c>
      <c r="K661">
        <v>5</v>
      </c>
      <c r="L661">
        <v>0</v>
      </c>
      <c r="M661" s="4">
        <v>8859</v>
      </c>
      <c r="N661" s="3">
        <f t="shared" si="30"/>
        <v>0.45151823004853819</v>
      </c>
      <c r="O661" s="3">
        <f t="shared" si="31"/>
        <v>0.2257591150242691</v>
      </c>
      <c r="P661" s="3">
        <f t="shared" si="32"/>
        <v>0.67727734507280735</v>
      </c>
    </row>
    <row r="662" spans="1:16">
      <c r="A662" t="s">
        <v>189</v>
      </c>
      <c r="B662" t="s">
        <v>189</v>
      </c>
      <c r="C662">
        <v>2013</v>
      </c>
      <c r="D662">
        <v>7</v>
      </c>
      <c r="E662">
        <v>0</v>
      </c>
      <c r="F662">
        <v>7</v>
      </c>
      <c r="G662">
        <v>2</v>
      </c>
      <c r="H662">
        <v>0</v>
      </c>
      <c r="I662">
        <v>2</v>
      </c>
      <c r="J662">
        <v>9</v>
      </c>
      <c r="K662">
        <v>9</v>
      </c>
      <c r="L662">
        <v>0</v>
      </c>
      <c r="M662" s="4">
        <v>8913</v>
      </c>
      <c r="N662" s="3">
        <f t="shared" si="30"/>
        <v>0.78536968473016944</v>
      </c>
      <c r="O662" s="3">
        <f t="shared" si="31"/>
        <v>0.22439133849433412</v>
      </c>
      <c r="P662" s="3">
        <f t="shared" si="32"/>
        <v>1.0097610232245036</v>
      </c>
    </row>
    <row r="663" spans="1:16">
      <c r="A663" t="s">
        <v>189</v>
      </c>
      <c r="B663" t="s">
        <v>189</v>
      </c>
      <c r="C663">
        <v>2014</v>
      </c>
      <c r="D663">
        <v>8</v>
      </c>
      <c r="E663">
        <v>0</v>
      </c>
      <c r="F663">
        <v>8</v>
      </c>
      <c r="G663">
        <v>4</v>
      </c>
      <c r="H663">
        <v>0</v>
      </c>
      <c r="I663">
        <v>4</v>
      </c>
      <c r="J663">
        <v>12</v>
      </c>
      <c r="K663">
        <v>12</v>
      </c>
      <c r="L663">
        <v>0</v>
      </c>
      <c r="M663" s="4">
        <v>8915</v>
      </c>
      <c r="N663" s="3">
        <f t="shared" si="30"/>
        <v>0.89736399326977001</v>
      </c>
      <c r="O663" s="3">
        <f t="shared" si="31"/>
        <v>0.44868199663488501</v>
      </c>
      <c r="P663" s="3">
        <f t="shared" si="32"/>
        <v>1.3460459899046551</v>
      </c>
    </row>
    <row r="664" spans="1:16">
      <c r="A664" t="s">
        <v>189</v>
      </c>
      <c r="B664" t="s">
        <v>189</v>
      </c>
      <c r="C664">
        <v>2015</v>
      </c>
      <c r="D664">
        <v>3</v>
      </c>
      <c r="E664">
        <v>0</v>
      </c>
      <c r="F664">
        <v>3</v>
      </c>
      <c r="G664">
        <v>2</v>
      </c>
      <c r="H664">
        <v>0</v>
      </c>
      <c r="I664">
        <v>2</v>
      </c>
      <c r="J664">
        <v>5</v>
      </c>
      <c r="K664">
        <v>5</v>
      </c>
      <c r="L664">
        <v>0</v>
      </c>
      <c r="M664" s="4">
        <v>8859</v>
      </c>
      <c r="N664" s="3">
        <f t="shared" si="30"/>
        <v>0.33863867253640367</v>
      </c>
      <c r="O664" s="3">
        <f t="shared" si="31"/>
        <v>0.2257591150242691</v>
      </c>
      <c r="P664" s="3">
        <f t="shared" si="32"/>
        <v>0.56439778756067271</v>
      </c>
    </row>
    <row r="665" spans="1:16">
      <c r="A665" t="s">
        <v>190</v>
      </c>
      <c r="B665" t="s">
        <v>190</v>
      </c>
      <c r="C665">
        <v>2012</v>
      </c>
      <c r="G665">
        <v>1</v>
      </c>
      <c r="H665">
        <v>0</v>
      </c>
      <c r="I665">
        <v>1</v>
      </c>
      <c r="J665">
        <v>1</v>
      </c>
      <c r="K665">
        <v>1</v>
      </c>
      <c r="L665">
        <v>0</v>
      </c>
      <c r="M665" s="4">
        <v>3854</v>
      </c>
      <c r="N665" s="3">
        <f t="shared" si="30"/>
        <v>0</v>
      </c>
      <c r="O665" s="3">
        <f t="shared" si="31"/>
        <v>0.25947067981318112</v>
      </c>
      <c r="P665" s="3">
        <f t="shared" si="32"/>
        <v>0.25947067981318112</v>
      </c>
    </row>
    <row r="666" spans="1:16">
      <c r="A666" t="s">
        <v>190</v>
      </c>
      <c r="B666" t="s">
        <v>190</v>
      </c>
      <c r="C666">
        <v>2013</v>
      </c>
      <c r="G666">
        <v>1</v>
      </c>
      <c r="H666">
        <v>0</v>
      </c>
      <c r="I666">
        <v>1</v>
      </c>
      <c r="J666">
        <v>1</v>
      </c>
      <c r="K666">
        <v>1</v>
      </c>
      <c r="L666">
        <v>0</v>
      </c>
      <c r="M666" s="4">
        <v>3902</v>
      </c>
      <c r="N666" s="3">
        <f t="shared" si="30"/>
        <v>0</v>
      </c>
      <c r="O666" s="3">
        <f t="shared" si="31"/>
        <v>0.25627883136852897</v>
      </c>
      <c r="P666" s="3">
        <f t="shared" si="32"/>
        <v>0.25627883136852897</v>
      </c>
    </row>
    <row r="667" spans="1:16">
      <c r="A667" t="s">
        <v>191</v>
      </c>
      <c r="B667" t="s">
        <v>191</v>
      </c>
      <c r="C667">
        <v>2012</v>
      </c>
      <c r="D667">
        <v>2</v>
      </c>
      <c r="E667">
        <v>0</v>
      </c>
      <c r="F667">
        <v>2</v>
      </c>
      <c r="J667">
        <v>2</v>
      </c>
      <c r="K667">
        <v>2</v>
      </c>
      <c r="L667">
        <v>0</v>
      </c>
      <c r="M667" s="4">
        <v>5132</v>
      </c>
      <c r="N667" s="3">
        <f t="shared" si="30"/>
        <v>0.38971161340607952</v>
      </c>
      <c r="O667" s="3">
        <f t="shared" si="31"/>
        <v>0</v>
      </c>
      <c r="P667" s="3">
        <f t="shared" si="32"/>
        <v>0.38971161340607952</v>
      </c>
    </row>
    <row r="668" spans="1:16">
      <c r="A668" t="s">
        <v>191</v>
      </c>
      <c r="B668" t="s">
        <v>191</v>
      </c>
      <c r="C668">
        <v>2013</v>
      </c>
      <c r="D668">
        <v>6</v>
      </c>
      <c r="E668">
        <v>0</v>
      </c>
      <c r="F668">
        <v>6</v>
      </c>
      <c r="G668">
        <v>4</v>
      </c>
      <c r="H668">
        <v>0</v>
      </c>
      <c r="I668">
        <v>4</v>
      </c>
      <c r="J668">
        <v>10</v>
      </c>
      <c r="K668">
        <v>10</v>
      </c>
      <c r="L668">
        <v>0</v>
      </c>
      <c r="M668" s="4">
        <v>5151</v>
      </c>
      <c r="N668" s="3">
        <f t="shared" si="30"/>
        <v>1.1648223645894002</v>
      </c>
      <c r="O668" s="3">
        <f t="shared" si="31"/>
        <v>0.77654824305960002</v>
      </c>
      <c r="P668" s="3">
        <f t="shared" si="32"/>
        <v>1.941370607649</v>
      </c>
    </row>
    <row r="669" spans="1:16">
      <c r="A669" t="s">
        <v>191</v>
      </c>
      <c r="B669" t="s">
        <v>191</v>
      </c>
      <c r="C669">
        <v>2014</v>
      </c>
      <c r="D669">
        <v>1</v>
      </c>
      <c r="E669">
        <v>0</v>
      </c>
      <c r="F669">
        <v>1</v>
      </c>
      <c r="G669">
        <v>2</v>
      </c>
      <c r="H669">
        <v>0</v>
      </c>
      <c r="I669">
        <v>2</v>
      </c>
      <c r="J669">
        <v>3</v>
      </c>
      <c r="K669">
        <v>3</v>
      </c>
      <c r="L669">
        <v>0</v>
      </c>
      <c r="M669" s="4">
        <v>5221</v>
      </c>
      <c r="N669" s="3">
        <f t="shared" si="30"/>
        <v>0.1915341888527102</v>
      </c>
      <c r="O669" s="3">
        <f t="shared" si="31"/>
        <v>0.3830683777054204</v>
      </c>
      <c r="P669" s="3">
        <f t="shared" si="32"/>
        <v>0.57460256655813058</v>
      </c>
    </row>
    <row r="670" spans="1:16">
      <c r="A670" t="s">
        <v>191</v>
      </c>
      <c r="B670" t="s">
        <v>191</v>
      </c>
      <c r="C670">
        <v>2015</v>
      </c>
      <c r="D670">
        <v>1</v>
      </c>
      <c r="E670">
        <v>0</v>
      </c>
      <c r="F670">
        <v>0</v>
      </c>
      <c r="G670">
        <v>2</v>
      </c>
      <c r="H670">
        <v>0</v>
      </c>
      <c r="I670">
        <v>1</v>
      </c>
      <c r="J670">
        <v>3</v>
      </c>
      <c r="K670">
        <v>1</v>
      </c>
      <c r="L670">
        <v>0</v>
      </c>
      <c r="M670" s="4">
        <v>5157</v>
      </c>
      <c r="N670" s="3">
        <f t="shared" si="30"/>
        <v>0.19391118867558657</v>
      </c>
      <c r="O670" s="3">
        <f t="shared" si="31"/>
        <v>0.38782237735117314</v>
      </c>
      <c r="P670" s="3">
        <f t="shared" si="32"/>
        <v>0.58173356602675974</v>
      </c>
    </row>
    <row r="671" spans="1:16">
      <c r="A671" t="s">
        <v>192</v>
      </c>
      <c r="B671" t="s">
        <v>192</v>
      </c>
      <c r="C671">
        <v>2012</v>
      </c>
      <c r="D671">
        <v>1</v>
      </c>
      <c r="E671">
        <v>1</v>
      </c>
      <c r="F671">
        <v>0</v>
      </c>
      <c r="J671">
        <v>1</v>
      </c>
      <c r="K671">
        <v>0</v>
      </c>
      <c r="L671">
        <v>1</v>
      </c>
      <c r="M671" s="4">
        <v>1909</v>
      </c>
      <c r="N671" s="3">
        <f t="shared" si="30"/>
        <v>0.52383446830801472</v>
      </c>
      <c r="O671" s="3">
        <f t="shared" si="31"/>
        <v>0</v>
      </c>
      <c r="P671" s="3">
        <f t="shared" si="32"/>
        <v>0.52383446830801472</v>
      </c>
    </row>
    <row r="672" spans="1:16">
      <c r="A672" t="s">
        <v>192</v>
      </c>
      <c r="B672" t="s">
        <v>192</v>
      </c>
      <c r="C672">
        <v>2014</v>
      </c>
      <c r="D672">
        <v>1</v>
      </c>
      <c r="E672">
        <v>0</v>
      </c>
      <c r="F672">
        <v>0</v>
      </c>
      <c r="G672">
        <v>2</v>
      </c>
      <c r="H672">
        <v>1</v>
      </c>
      <c r="I672">
        <v>1</v>
      </c>
      <c r="J672">
        <v>3</v>
      </c>
      <c r="K672">
        <v>1</v>
      </c>
      <c r="L672">
        <v>1</v>
      </c>
      <c r="M672" s="4">
        <v>1974</v>
      </c>
      <c r="N672" s="3">
        <f t="shared" si="30"/>
        <v>0.50658561296859173</v>
      </c>
      <c r="O672" s="3">
        <f t="shared" si="31"/>
        <v>1.0131712259371835</v>
      </c>
      <c r="P672" s="3">
        <f t="shared" si="32"/>
        <v>1.5197568389057752</v>
      </c>
    </row>
    <row r="673" spans="1:16">
      <c r="A673" t="s">
        <v>192</v>
      </c>
      <c r="B673" t="s">
        <v>192</v>
      </c>
      <c r="C673">
        <v>2015</v>
      </c>
      <c r="G673">
        <v>1</v>
      </c>
      <c r="H673">
        <v>0</v>
      </c>
      <c r="I673">
        <v>1</v>
      </c>
      <c r="J673">
        <v>1</v>
      </c>
      <c r="K673">
        <v>1</v>
      </c>
      <c r="L673">
        <v>0</v>
      </c>
      <c r="M673" s="4">
        <v>2061</v>
      </c>
      <c r="N673" s="3">
        <f t="shared" si="30"/>
        <v>0</v>
      </c>
      <c r="O673" s="3">
        <f t="shared" si="31"/>
        <v>0.48520135856380397</v>
      </c>
      <c r="P673" s="3">
        <f t="shared" si="32"/>
        <v>0.48520135856380397</v>
      </c>
    </row>
    <row r="674" spans="1:16">
      <c r="A674" t="s">
        <v>193</v>
      </c>
      <c r="B674" t="s">
        <v>193</v>
      </c>
      <c r="C674">
        <v>2012</v>
      </c>
      <c r="D674">
        <v>8</v>
      </c>
      <c r="E674">
        <v>0</v>
      </c>
      <c r="F674">
        <v>6</v>
      </c>
      <c r="G674">
        <v>1</v>
      </c>
      <c r="H674">
        <v>0</v>
      </c>
      <c r="I674">
        <v>1</v>
      </c>
      <c r="J674">
        <v>9</v>
      </c>
      <c r="K674">
        <v>7</v>
      </c>
      <c r="L674">
        <v>0</v>
      </c>
      <c r="M674" s="4">
        <v>23645</v>
      </c>
      <c r="N674" s="3">
        <f t="shared" si="30"/>
        <v>0.33833791499259885</v>
      </c>
      <c r="O674" s="3">
        <f t="shared" si="31"/>
        <v>4.2292239374074857E-2</v>
      </c>
      <c r="P674" s="3">
        <f t="shared" si="32"/>
        <v>0.38063015436667369</v>
      </c>
    </row>
    <row r="675" spans="1:16">
      <c r="A675" t="s">
        <v>193</v>
      </c>
      <c r="B675" t="s">
        <v>193</v>
      </c>
      <c r="C675">
        <v>2013</v>
      </c>
      <c r="D675">
        <v>8</v>
      </c>
      <c r="E675">
        <v>0</v>
      </c>
      <c r="F675">
        <v>8</v>
      </c>
      <c r="G675">
        <v>1</v>
      </c>
      <c r="H675">
        <v>0</v>
      </c>
      <c r="I675">
        <v>1</v>
      </c>
      <c r="J675">
        <v>9</v>
      </c>
      <c r="K675">
        <v>9</v>
      </c>
      <c r="L675">
        <v>0</v>
      </c>
      <c r="M675" s="4">
        <v>23655</v>
      </c>
      <c r="N675" s="3">
        <f t="shared" si="30"/>
        <v>0.33819488480236737</v>
      </c>
      <c r="O675" s="3">
        <f t="shared" si="31"/>
        <v>4.2274360600295921E-2</v>
      </c>
      <c r="P675" s="3">
        <f t="shared" si="32"/>
        <v>0.3804692454026633</v>
      </c>
    </row>
    <row r="676" spans="1:16">
      <c r="A676" t="s">
        <v>193</v>
      </c>
      <c r="B676" t="s">
        <v>193</v>
      </c>
      <c r="C676">
        <v>2014</v>
      </c>
      <c r="D676">
        <v>4</v>
      </c>
      <c r="E676">
        <v>0</v>
      </c>
      <c r="F676">
        <v>3</v>
      </c>
      <c r="G676">
        <v>3</v>
      </c>
      <c r="H676">
        <v>0</v>
      </c>
      <c r="I676">
        <v>3</v>
      </c>
      <c r="J676">
        <v>7</v>
      </c>
      <c r="K676">
        <v>6</v>
      </c>
      <c r="L676">
        <v>0</v>
      </c>
      <c r="M676" s="4">
        <v>23646</v>
      </c>
      <c r="N676" s="3">
        <f t="shared" si="30"/>
        <v>0.1691618032648228</v>
      </c>
      <c r="O676" s="3">
        <f t="shared" si="31"/>
        <v>0.12687135244861711</v>
      </c>
      <c r="P676" s="3">
        <f t="shared" si="32"/>
        <v>0.29603315571343986</v>
      </c>
    </row>
    <row r="677" spans="1:16">
      <c r="A677" t="s">
        <v>193</v>
      </c>
      <c r="B677" t="s">
        <v>193</v>
      </c>
      <c r="C677">
        <v>2015</v>
      </c>
      <c r="D677">
        <v>5</v>
      </c>
      <c r="E677">
        <v>1</v>
      </c>
      <c r="F677">
        <v>4</v>
      </c>
      <c r="G677">
        <v>4</v>
      </c>
      <c r="H677">
        <v>0</v>
      </c>
      <c r="I677">
        <v>4</v>
      </c>
      <c r="J677">
        <v>9</v>
      </c>
      <c r="K677">
        <v>8</v>
      </c>
      <c r="L677">
        <v>1</v>
      </c>
      <c r="M677" s="4">
        <v>23401</v>
      </c>
      <c r="N677" s="3">
        <f t="shared" si="30"/>
        <v>0.21366608264604078</v>
      </c>
      <c r="O677" s="3">
        <f t="shared" si="31"/>
        <v>0.17093286611683259</v>
      </c>
      <c r="P677" s="3">
        <f t="shared" si="32"/>
        <v>0.38459894876287337</v>
      </c>
    </row>
    <row r="678" spans="1:16">
      <c r="A678" t="s">
        <v>194</v>
      </c>
      <c r="B678" t="s">
        <v>194</v>
      </c>
      <c r="C678">
        <v>2012</v>
      </c>
      <c r="D678">
        <v>1</v>
      </c>
      <c r="E678">
        <v>0</v>
      </c>
      <c r="F678">
        <v>1</v>
      </c>
      <c r="G678">
        <v>9</v>
      </c>
      <c r="H678">
        <v>1</v>
      </c>
      <c r="I678">
        <v>7</v>
      </c>
      <c r="J678">
        <v>10</v>
      </c>
      <c r="K678">
        <v>8</v>
      </c>
      <c r="L678">
        <v>1</v>
      </c>
      <c r="M678" s="4">
        <v>39175</v>
      </c>
      <c r="N678" s="3">
        <f t="shared" si="30"/>
        <v>2.5526483726866622E-2</v>
      </c>
      <c r="O678" s="3">
        <f t="shared" si="31"/>
        <v>0.22973835354179961</v>
      </c>
      <c r="P678" s="3">
        <f t="shared" si="32"/>
        <v>0.25526483726866622</v>
      </c>
    </row>
    <row r="679" spans="1:16">
      <c r="A679" t="s">
        <v>194</v>
      </c>
      <c r="B679" t="s">
        <v>194</v>
      </c>
      <c r="C679">
        <v>2013</v>
      </c>
      <c r="D679">
        <v>6</v>
      </c>
      <c r="E679">
        <v>0</v>
      </c>
      <c r="F679">
        <v>6</v>
      </c>
      <c r="G679">
        <v>3</v>
      </c>
      <c r="H679">
        <v>1</v>
      </c>
      <c r="I679">
        <v>2</v>
      </c>
      <c r="J679">
        <v>9</v>
      </c>
      <c r="K679">
        <v>8</v>
      </c>
      <c r="L679">
        <v>1</v>
      </c>
      <c r="M679" s="4">
        <v>39520</v>
      </c>
      <c r="N679" s="3">
        <f t="shared" si="30"/>
        <v>0.15182186234817815</v>
      </c>
      <c r="O679" s="3">
        <f t="shared" si="31"/>
        <v>7.5910931174089077E-2</v>
      </c>
      <c r="P679" s="3">
        <f t="shared" si="32"/>
        <v>0.22773279352226719</v>
      </c>
    </row>
    <row r="680" spans="1:16">
      <c r="A680" t="s">
        <v>194</v>
      </c>
      <c r="B680" t="s">
        <v>194</v>
      </c>
      <c r="C680">
        <v>2014</v>
      </c>
      <c r="D680">
        <v>5</v>
      </c>
      <c r="E680">
        <v>0</v>
      </c>
      <c r="F680">
        <v>5</v>
      </c>
      <c r="G680">
        <v>5</v>
      </c>
      <c r="H680">
        <v>2</v>
      </c>
      <c r="I680">
        <v>3</v>
      </c>
      <c r="J680">
        <v>10</v>
      </c>
      <c r="K680">
        <v>8</v>
      </c>
      <c r="L680">
        <v>2</v>
      </c>
      <c r="M680" s="4">
        <v>39675</v>
      </c>
      <c r="N680" s="3">
        <f t="shared" si="30"/>
        <v>0.12602394454946439</v>
      </c>
      <c r="O680" s="3">
        <f t="shared" si="31"/>
        <v>0.12602394454946439</v>
      </c>
      <c r="P680" s="3">
        <f t="shared" si="32"/>
        <v>0.25204788909892878</v>
      </c>
    </row>
    <row r="681" spans="1:16">
      <c r="A681" t="s">
        <v>194</v>
      </c>
      <c r="B681" t="s">
        <v>194</v>
      </c>
      <c r="C681">
        <v>2015</v>
      </c>
      <c r="D681">
        <v>4</v>
      </c>
      <c r="E681">
        <v>0</v>
      </c>
      <c r="F681">
        <v>4</v>
      </c>
      <c r="G681">
        <v>4</v>
      </c>
      <c r="H681">
        <v>0</v>
      </c>
      <c r="I681">
        <v>4</v>
      </c>
      <c r="J681">
        <v>8</v>
      </c>
      <c r="K681">
        <v>8</v>
      </c>
      <c r="L681">
        <v>0</v>
      </c>
      <c r="M681" s="4">
        <v>39774</v>
      </c>
      <c r="N681" s="3">
        <f t="shared" si="30"/>
        <v>0.10056821038869614</v>
      </c>
      <c r="O681" s="3">
        <f t="shared" si="31"/>
        <v>0.10056821038869614</v>
      </c>
      <c r="P681" s="3">
        <f t="shared" si="32"/>
        <v>0.20113642077739227</v>
      </c>
    </row>
    <row r="682" spans="1:16">
      <c r="A682" t="s">
        <v>195</v>
      </c>
      <c r="B682" t="s">
        <v>195</v>
      </c>
      <c r="C682">
        <v>2012</v>
      </c>
      <c r="D682">
        <v>3</v>
      </c>
      <c r="E682">
        <v>0</v>
      </c>
      <c r="F682">
        <v>3</v>
      </c>
      <c r="G682">
        <v>1</v>
      </c>
      <c r="H682">
        <v>0</v>
      </c>
      <c r="I682">
        <v>1</v>
      </c>
      <c r="J682">
        <v>4</v>
      </c>
      <c r="K682">
        <v>4</v>
      </c>
      <c r="L682">
        <v>0</v>
      </c>
      <c r="M682" s="4">
        <v>22814</v>
      </c>
      <c r="N682" s="3">
        <f t="shared" si="30"/>
        <v>0.13149820285789426</v>
      </c>
      <c r="O682" s="3">
        <f t="shared" si="31"/>
        <v>4.3832734285964757E-2</v>
      </c>
      <c r="P682" s="3">
        <f t="shared" si="32"/>
        <v>0.17533093714385903</v>
      </c>
    </row>
    <row r="683" spans="1:16">
      <c r="A683" t="s">
        <v>195</v>
      </c>
      <c r="B683" t="s">
        <v>195</v>
      </c>
      <c r="C683">
        <v>2013</v>
      </c>
      <c r="D683">
        <v>4</v>
      </c>
      <c r="E683">
        <v>0</v>
      </c>
      <c r="F683">
        <v>4</v>
      </c>
      <c r="G683">
        <v>3</v>
      </c>
      <c r="H683">
        <v>0</v>
      </c>
      <c r="I683">
        <v>3</v>
      </c>
      <c r="J683">
        <v>7</v>
      </c>
      <c r="K683">
        <v>7</v>
      </c>
      <c r="L683">
        <v>0</v>
      </c>
      <c r="M683" s="4">
        <v>22863</v>
      </c>
      <c r="N683" s="3">
        <f t="shared" si="30"/>
        <v>0.17495516773826705</v>
      </c>
      <c r="O683" s="3">
        <f t="shared" si="31"/>
        <v>0.1312163758037003</v>
      </c>
      <c r="P683" s="3">
        <f t="shared" si="32"/>
        <v>0.30617154354196741</v>
      </c>
    </row>
    <row r="684" spans="1:16">
      <c r="A684" t="s">
        <v>195</v>
      </c>
      <c r="B684" t="s">
        <v>195</v>
      </c>
      <c r="C684">
        <v>2014</v>
      </c>
      <c r="D684">
        <v>6</v>
      </c>
      <c r="E684">
        <v>1</v>
      </c>
      <c r="F684">
        <v>4</v>
      </c>
      <c r="G684">
        <v>4</v>
      </c>
      <c r="H684">
        <v>0</v>
      </c>
      <c r="I684">
        <v>4</v>
      </c>
      <c r="J684">
        <v>10</v>
      </c>
      <c r="K684">
        <v>8</v>
      </c>
      <c r="L684">
        <v>1</v>
      </c>
      <c r="M684" s="4">
        <v>22951</v>
      </c>
      <c r="N684" s="3">
        <f t="shared" si="30"/>
        <v>0.26142651736307787</v>
      </c>
      <c r="O684" s="3">
        <f t="shared" si="31"/>
        <v>0.17428434490871858</v>
      </c>
      <c r="P684" s="3">
        <f t="shared" si="32"/>
        <v>0.43571086227179645</v>
      </c>
    </row>
    <row r="685" spans="1:16">
      <c r="A685" t="s">
        <v>195</v>
      </c>
      <c r="B685" t="s">
        <v>195</v>
      </c>
      <c r="C685">
        <v>2015</v>
      </c>
      <c r="D685">
        <v>2</v>
      </c>
      <c r="E685">
        <v>0</v>
      </c>
      <c r="F685">
        <v>2</v>
      </c>
      <c r="G685">
        <v>5</v>
      </c>
      <c r="H685">
        <v>0</v>
      </c>
      <c r="I685">
        <v>5</v>
      </c>
      <c r="J685">
        <v>7</v>
      </c>
      <c r="K685">
        <v>7</v>
      </c>
      <c r="L685">
        <v>0</v>
      </c>
      <c r="M685" s="4">
        <v>22979</v>
      </c>
      <c r="N685" s="3">
        <f t="shared" si="30"/>
        <v>8.7035989381609294E-2</v>
      </c>
      <c r="O685" s="3">
        <f t="shared" si="31"/>
        <v>0.21758997345402326</v>
      </c>
      <c r="P685" s="3">
        <f t="shared" si="32"/>
        <v>0.30462596283563254</v>
      </c>
    </row>
    <row r="686" spans="1:16">
      <c r="A686" t="s">
        <v>196</v>
      </c>
      <c r="B686" t="s">
        <v>196</v>
      </c>
      <c r="C686">
        <v>2012</v>
      </c>
      <c r="D686">
        <v>2</v>
      </c>
      <c r="E686">
        <v>0</v>
      </c>
      <c r="F686">
        <v>2</v>
      </c>
      <c r="G686">
        <v>7</v>
      </c>
      <c r="H686">
        <v>0</v>
      </c>
      <c r="I686">
        <v>7</v>
      </c>
      <c r="J686">
        <v>9</v>
      </c>
      <c r="K686">
        <v>9</v>
      </c>
      <c r="L686">
        <v>0</v>
      </c>
      <c r="M686" s="4">
        <v>3499</v>
      </c>
      <c r="N686" s="3">
        <f t="shared" si="30"/>
        <v>0.5715918833952558</v>
      </c>
      <c r="O686" s="3">
        <f t="shared" si="31"/>
        <v>2.0005715918833951</v>
      </c>
      <c r="P686" s="3">
        <f t="shared" si="32"/>
        <v>2.5721634752786513</v>
      </c>
    </row>
    <row r="687" spans="1:16">
      <c r="A687" t="s">
        <v>196</v>
      </c>
      <c r="B687" t="s">
        <v>196</v>
      </c>
      <c r="C687">
        <v>2013</v>
      </c>
      <c r="D687">
        <v>3</v>
      </c>
      <c r="E687">
        <v>0</v>
      </c>
      <c r="F687">
        <v>3</v>
      </c>
      <c r="G687">
        <v>4</v>
      </c>
      <c r="H687">
        <v>1</v>
      </c>
      <c r="I687">
        <v>2</v>
      </c>
      <c r="J687">
        <v>7</v>
      </c>
      <c r="K687">
        <v>5</v>
      </c>
      <c r="L687">
        <v>1</v>
      </c>
      <c r="M687" s="4">
        <v>3906</v>
      </c>
      <c r="N687" s="3">
        <f t="shared" si="30"/>
        <v>0.76804915514592931</v>
      </c>
      <c r="O687" s="3">
        <f t="shared" si="31"/>
        <v>1.0240655401945724</v>
      </c>
      <c r="P687" s="3">
        <f t="shared" si="32"/>
        <v>1.7921146953405018</v>
      </c>
    </row>
    <row r="688" spans="1:16">
      <c r="A688" t="s">
        <v>196</v>
      </c>
      <c r="B688" t="s">
        <v>196</v>
      </c>
      <c r="C688">
        <v>2014</v>
      </c>
      <c r="G688">
        <v>4</v>
      </c>
      <c r="H688">
        <v>0</v>
      </c>
      <c r="I688">
        <v>4</v>
      </c>
      <c r="J688">
        <v>4</v>
      </c>
      <c r="K688">
        <v>4</v>
      </c>
      <c r="L688">
        <v>0</v>
      </c>
      <c r="M688" s="4">
        <v>4043</v>
      </c>
      <c r="N688" s="3">
        <f t="shared" si="30"/>
        <v>0</v>
      </c>
      <c r="O688" s="3">
        <f t="shared" si="31"/>
        <v>0.98936433341578045</v>
      </c>
      <c r="P688" s="3">
        <f t="shared" si="32"/>
        <v>0.98936433341578045</v>
      </c>
    </row>
    <row r="689" spans="1:16">
      <c r="A689" t="s">
        <v>196</v>
      </c>
      <c r="B689" t="s">
        <v>196</v>
      </c>
      <c r="C689">
        <v>2015</v>
      </c>
      <c r="G689">
        <v>5</v>
      </c>
      <c r="H689">
        <v>0</v>
      </c>
      <c r="I689">
        <v>4</v>
      </c>
      <c r="J689">
        <v>5</v>
      </c>
      <c r="K689">
        <v>4</v>
      </c>
      <c r="L689">
        <v>0</v>
      </c>
      <c r="M689" s="4">
        <v>4305</v>
      </c>
      <c r="N689" s="3">
        <f t="shared" si="30"/>
        <v>0</v>
      </c>
      <c r="O689" s="3">
        <f t="shared" si="31"/>
        <v>1.1614401858304297</v>
      </c>
      <c r="P689" s="3">
        <f t="shared" si="32"/>
        <v>1.1614401858304297</v>
      </c>
    </row>
    <row r="690" spans="1:16">
      <c r="A690" t="s">
        <v>197</v>
      </c>
      <c r="B690" t="s">
        <v>197</v>
      </c>
      <c r="C690">
        <v>2012</v>
      </c>
      <c r="D690">
        <v>1</v>
      </c>
      <c r="E690">
        <v>0</v>
      </c>
      <c r="F690">
        <v>1</v>
      </c>
      <c r="G690">
        <v>4</v>
      </c>
      <c r="H690">
        <v>0</v>
      </c>
      <c r="I690">
        <v>4</v>
      </c>
      <c r="J690">
        <v>5</v>
      </c>
      <c r="K690">
        <v>5</v>
      </c>
      <c r="L690">
        <v>0</v>
      </c>
      <c r="M690" s="4">
        <v>17773</v>
      </c>
      <c r="N690" s="3">
        <f t="shared" si="30"/>
        <v>5.6265121251336293E-2</v>
      </c>
      <c r="O690" s="3">
        <f t="shared" si="31"/>
        <v>0.22506048500534517</v>
      </c>
      <c r="P690" s="3">
        <f t="shared" si="32"/>
        <v>0.28132560625668152</v>
      </c>
    </row>
    <row r="691" spans="1:16">
      <c r="A691" t="s">
        <v>197</v>
      </c>
      <c r="B691" t="s">
        <v>197</v>
      </c>
      <c r="C691">
        <v>2013</v>
      </c>
      <c r="D691">
        <v>3</v>
      </c>
      <c r="E691">
        <v>0</v>
      </c>
      <c r="F691">
        <v>3</v>
      </c>
      <c r="J691">
        <v>3</v>
      </c>
      <c r="K691">
        <v>3</v>
      </c>
      <c r="L691">
        <v>0</v>
      </c>
      <c r="M691" s="4">
        <v>18216</v>
      </c>
      <c r="N691" s="3">
        <f t="shared" si="30"/>
        <v>0.16469038208168643</v>
      </c>
      <c r="O691" s="3">
        <f t="shared" si="31"/>
        <v>0</v>
      </c>
      <c r="P691" s="3">
        <f t="shared" si="32"/>
        <v>0.16469038208168643</v>
      </c>
    </row>
    <row r="692" spans="1:16">
      <c r="A692" t="s">
        <v>197</v>
      </c>
      <c r="B692" t="s">
        <v>197</v>
      </c>
      <c r="C692">
        <v>2014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1</v>
      </c>
      <c r="J692">
        <v>2</v>
      </c>
      <c r="K692">
        <v>2</v>
      </c>
      <c r="L692">
        <v>0</v>
      </c>
      <c r="M692" s="4">
        <v>18399</v>
      </c>
      <c r="N692" s="3">
        <f t="shared" si="30"/>
        <v>5.4350779933692042E-2</v>
      </c>
      <c r="O692" s="3">
        <f t="shared" si="31"/>
        <v>5.4350779933692042E-2</v>
      </c>
      <c r="P692" s="3">
        <f t="shared" si="32"/>
        <v>0.10870155986738408</v>
      </c>
    </row>
    <row r="693" spans="1:16">
      <c r="A693" t="s">
        <v>197</v>
      </c>
      <c r="B693" t="s">
        <v>197</v>
      </c>
      <c r="C693">
        <v>2015</v>
      </c>
      <c r="D693">
        <v>1</v>
      </c>
      <c r="E693">
        <v>0</v>
      </c>
      <c r="F693">
        <v>1</v>
      </c>
      <c r="G693">
        <v>3</v>
      </c>
      <c r="H693">
        <v>0</v>
      </c>
      <c r="I693">
        <v>3</v>
      </c>
      <c r="J693">
        <v>4</v>
      </c>
      <c r="K693">
        <v>4</v>
      </c>
      <c r="L693">
        <v>0</v>
      </c>
      <c r="M693" s="4">
        <v>18446</v>
      </c>
      <c r="N693" s="3">
        <f t="shared" si="30"/>
        <v>5.4212295348585064E-2</v>
      </c>
      <c r="O693" s="3">
        <f t="shared" si="31"/>
        <v>0.16263688604575519</v>
      </c>
      <c r="P693" s="3">
        <f t="shared" si="32"/>
        <v>0.21684918139434026</v>
      </c>
    </row>
    <row r="694" spans="1:16">
      <c r="A694" t="s">
        <v>198</v>
      </c>
      <c r="B694" t="s">
        <v>199</v>
      </c>
      <c r="C694">
        <v>2012</v>
      </c>
      <c r="D694">
        <v>5</v>
      </c>
      <c r="E694">
        <v>1</v>
      </c>
      <c r="F694">
        <v>4</v>
      </c>
      <c r="G694">
        <v>3</v>
      </c>
      <c r="H694">
        <v>0</v>
      </c>
      <c r="I694">
        <v>3</v>
      </c>
      <c r="J694">
        <v>8</v>
      </c>
      <c r="K694">
        <v>7</v>
      </c>
      <c r="L694">
        <v>1</v>
      </c>
      <c r="M694" s="4">
        <v>28133</v>
      </c>
      <c r="N694" s="3">
        <f t="shared" si="30"/>
        <v>0.17772722425621157</v>
      </c>
      <c r="O694" s="3">
        <f t="shared" si="31"/>
        <v>0.10663633455372694</v>
      </c>
      <c r="P694" s="3">
        <f t="shared" si="32"/>
        <v>0.28436355880993852</v>
      </c>
    </row>
    <row r="695" spans="1:16">
      <c r="A695" t="s">
        <v>198</v>
      </c>
      <c r="B695" t="s">
        <v>199</v>
      </c>
      <c r="C695">
        <v>2013</v>
      </c>
      <c r="D695">
        <v>7</v>
      </c>
      <c r="E695">
        <v>0</v>
      </c>
      <c r="F695">
        <v>7</v>
      </c>
      <c r="G695">
        <v>5</v>
      </c>
      <c r="H695">
        <v>0</v>
      </c>
      <c r="I695">
        <v>4</v>
      </c>
      <c r="J695">
        <v>12</v>
      </c>
      <c r="K695">
        <v>11</v>
      </c>
      <c r="L695">
        <v>0</v>
      </c>
      <c r="M695" s="4">
        <v>28114</v>
      </c>
      <c r="N695" s="3">
        <f t="shared" si="30"/>
        <v>0.24898627018567265</v>
      </c>
      <c r="O695" s="3">
        <f t="shared" si="31"/>
        <v>0.17784733584690901</v>
      </c>
      <c r="P695" s="3">
        <f t="shared" si="32"/>
        <v>0.42683360603258164</v>
      </c>
    </row>
    <row r="696" spans="1:16">
      <c r="A696" t="s">
        <v>198</v>
      </c>
      <c r="B696" t="s">
        <v>199</v>
      </c>
      <c r="C696">
        <v>2014</v>
      </c>
      <c r="D696">
        <v>1</v>
      </c>
      <c r="E696">
        <v>0</v>
      </c>
      <c r="F696">
        <v>1</v>
      </c>
      <c r="G696">
        <v>4</v>
      </c>
      <c r="H696">
        <v>0</v>
      </c>
      <c r="I696">
        <v>4</v>
      </c>
      <c r="J696">
        <v>5</v>
      </c>
      <c r="K696">
        <v>5</v>
      </c>
      <c r="L696">
        <v>0</v>
      </c>
      <c r="M696" s="4">
        <v>28048</v>
      </c>
      <c r="N696" s="3">
        <f t="shared" si="30"/>
        <v>3.56531660011409E-2</v>
      </c>
      <c r="O696" s="3">
        <f t="shared" si="31"/>
        <v>0.1426126640045636</v>
      </c>
      <c r="P696" s="3">
        <f t="shared" si="32"/>
        <v>0.17826583000570451</v>
      </c>
    </row>
    <row r="697" spans="1:16">
      <c r="A697" t="s">
        <v>198</v>
      </c>
      <c r="B697" t="s">
        <v>199</v>
      </c>
      <c r="C697">
        <v>2015</v>
      </c>
      <c r="D697">
        <v>3</v>
      </c>
      <c r="E697">
        <v>0</v>
      </c>
      <c r="F697">
        <v>3</v>
      </c>
      <c r="G697">
        <v>7</v>
      </c>
      <c r="H697">
        <v>0</v>
      </c>
      <c r="I697">
        <v>7</v>
      </c>
      <c r="J697">
        <v>10</v>
      </c>
      <c r="K697">
        <v>10</v>
      </c>
      <c r="L697">
        <v>0</v>
      </c>
      <c r="M697" s="4">
        <v>27966</v>
      </c>
      <c r="N697" s="3">
        <f t="shared" si="30"/>
        <v>0.10727311735679039</v>
      </c>
      <c r="O697" s="3">
        <f t="shared" si="31"/>
        <v>0.25030394049917759</v>
      </c>
      <c r="P697" s="3">
        <f t="shared" si="32"/>
        <v>0.35757705785596794</v>
      </c>
    </row>
    <row r="698" spans="1:16">
      <c r="A698" t="s">
        <v>200</v>
      </c>
      <c r="B698" t="s">
        <v>201</v>
      </c>
      <c r="C698">
        <v>2012</v>
      </c>
      <c r="D698">
        <v>1</v>
      </c>
      <c r="E698">
        <v>0</v>
      </c>
      <c r="F698">
        <v>1</v>
      </c>
      <c r="G698">
        <v>2</v>
      </c>
      <c r="H698">
        <v>0</v>
      </c>
      <c r="I698">
        <v>2</v>
      </c>
      <c r="J698">
        <v>3</v>
      </c>
      <c r="K698">
        <v>3</v>
      </c>
      <c r="L698">
        <v>0</v>
      </c>
      <c r="M698" s="4">
        <v>2818</v>
      </c>
      <c r="N698" s="3">
        <f t="shared" si="30"/>
        <v>0.35486160397444999</v>
      </c>
      <c r="O698" s="3">
        <f t="shared" si="31"/>
        <v>0.70972320794889998</v>
      </c>
      <c r="P698" s="3">
        <f t="shared" si="32"/>
        <v>1.0645848119233499</v>
      </c>
    </row>
    <row r="699" spans="1:16">
      <c r="A699" t="s">
        <v>202</v>
      </c>
      <c r="B699" t="s">
        <v>202</v>
      </c>
      <c r="C699">
        <v>2012</v>
      </c>
      <c r="D699">
        <v>2</v>
      </c>
      <c r="E699">
        <v>0</v>
      </c>
      <c r="F699">
        <v>2</v>
      </c>
      <c r="J699">
        <v>2</v>
      </c>
      <c r="K699">
        <v>2</v>
      </c>
      <c r="L699">
        <v>0</v>
      </c>
      <c r="M699" s="4">
        <v>7382</v>
      </c>
      <c r="N699" s="3">
        <f t="shared" si="30"/>
        <v>0.270929287455974</v>
      </c>
      <c r="O699" s="3">
        <f t="shared" si="31"/>
        <v>0</v>
      </c>
      <c r="P699" s="3">
        <f t="shared" si="32"/>
        <v>0.270929287455974</v>
      </c>
    </row>
    <row r="700" spans="1:16">
      <c r="A700" t="s">
        <v>202</v>
      </c>
      <c r="B700" t="s">
        <v>202</v>
      </c>
      <c r="C700">
        <v>2013</v>
      </c>
      <c r="G700">
        <v>2</v>
      </c>
      <c r="H700">
        <v>0</v>
      </c>
      <c r="I700">
        <v>2</v>
      </c>
      <c r="J700">
        <v>2</v>
      </c>
      <c r="K700">
        <v>2</v>
      </c>
      <c r="L700">
        <v>0</v>
      </c>
      <c r="M700" s="4">
        <v>7376</v>
      </c>
      <c r="N700" s="3">
        <f t="shared" si="30"/>
        <v>0</v>
      </c>
      <c r="O700" s="3">
        <f t="shared" si="31"/>
        <v>0.27114967462039047</v>
      </c>
      <c r="P700" s="3">
        <f t="shared" si="32"/>
        <v>0.27114967462039047</v>
      </c>
    </row>
    <row r="701" spans="1:16">
      <c r="A701" t="s">
        <v>202</v>
      </c>
      <c r="B701" t="s">
        <v>202</v>
      </c>
      <c r="C701">
        <v>2014</v>
      </c>
      <c r="D701">
        <v>2</v>
      </c>
      <c r="E701">
        <v>0</v>
      </c>
      <c r="F701">
        <v>2</v>
      </c>
      <c r="G701">
        <v>1</v>
      </c>
      <c r="H701">
        <v>0</v>
      </c>
      <c r="I701">
        <v>1</v>
      </c>
      <c r="J701">
        <v>3</v>
      </c>
      <c r="K701">
        <v>3</v>
      </c>
      <c r="L701">
        <v>0</v>
      </c>
      <c r="M701" s="4">
        <v>7758</v>
      </c>
      <c r="N701" s="3">
        <f t="shared" si="30"/>
        <v>0.2577984016499098</v>
      </c>
      <c r="O701" s="3">
        <f t="shared" si="31"/>
        <v>0.1288992008249549</v>
      </c>
      <c r="P701" s="3">
        <f t="shared" si="32"/>
        <v>0.38669760247486468</v>
      </c>
    </row>
    <row r="702" spans="1:16">
      <c r="A702" t="s">
        <v>202</v>
      </c>
      <c r="B702" t="s">
        <v>202</v>
      </c>
      <c r="C702">
        <v>2015</v>
      </c>
      <c r="D702">
        <v>1</v>
      </c>
      <c r="E702">
        <v>0</v>
      </c>
      <c r="F702">
        <v>1</v>
      </c>
      <c r="G702">
        <v>3</v>
      </c>
      <c r="H702">
        <v>0</v>
      </c>
      <c r="I702">
        <v>3</v>
      </c>
      <c r="J702">
        <v>4</v>
      </c>
      <c r="K702">
        <v>4</v>
      </c>
      <c r="L702">
        <v>0</v>
      </c>
      <c r="M702" s="4">
        <v>7957</v>
      </c>
      <c r="N702" s="3">
        <f t="shared" si="30"/>
        <v>0.12567550584391105</v>
      </c>
      <c r="O702" s="3">
        <f t="shared" si="31"/>
        <v>0.37702651753173305</v>
      </c>
      <c r="P702" s="3">
        <f t="shared" si="32"/>
        <v>0.50270202337564418</v>
      </c>
    </row>
    <row r="703" spans="1:16">
      <c r="A703" t="s">
        <v>203</v>
      </c>
      <c r="B703" t="s">
        <v>203</v>
      </c>
      <c r="C703">
        <v>2012</v>
      </c>
      <c r="G703">
        <v>3</v>
      </c>
      <c r="H703">
        <v>1</v>
      </c>
      <c r="I703">
        <v>2</v>
      </c>
      <c r="J703">
        <v>3</v>
      </c>
      <c r="K703">
        <v>2</v>
      </c>
      <c r="L703">
        <v>1</v>
      </c>
      <c r="M703" s="4">
        <v>10473</v>
      </c>
      <c r="N703" s="3">
        <f t="shared" si="30"/>
        <v>0</v>
      </c>
      <c r="O703" s="3">
        <f t="shared" si="31"/>
        <v>0.2864508736751647</v>
      </c>
      <c r="P703" s="3">
        <f t="shared" si="32"/>
        <v>0.2864508736751647</v>
      </c>
    </row>
    <row r="704" spans="1:16">
      <c r="A704" t="s">
        <v>203</v>
      </c>
      <c r="B704" t="s">
        <v>203</v>
      </c>
      <c r="C704">
        <v>2013</v>
      </c>
      <c r="D704">
        <v>1</v>
      </c>
      <c r="E704">
        <v>0</v>
      </c>
      <c r="F704">
        <v>1</v>
      </c>
      <c r="G704">
        <v>2</v>
      </c>
      <c r="H704">
        <v>0</v>
      </c>
      <c r="I704">
        <v>2</v>
      </c>
      <c r="J704">
        <v>3</v>
      </c>
      <c r="K704">
        <v>3</v>
      </c>
      <c r="L704">
        <v>0</v>
      </c>
      <c r="M704" s="4">
        <v>10519</v>
      </c>
      <c r="N704" s="3">
        <f t="shared" si="30"/>
        <v>9.5066070919288898E-2</v>
      </c>
      <c r="O704" s="3">
        <f t="shared" si="31"/>
        <v>0.1901321418385778</v>
      </c>
      <c r="P704" s="3">
        <f t="shared" si="32"/>
        <v>0.28519821275786672</v>
      </c>
    </row>
    <row r="705" spans="1:16">
      <c r="A705" t="s">
        <v>203</v>
      </c>
      <c r="B705" t="s">
        <v>203</v>
      </c>
      <c r="C705">
        <v>2014</v>
      </c>
      <c r="D705">
        <v>1</v>
      </c>
      <c r="E705">
        <v>0</v>
      </c>
      <c r="F705">
        <v>1</v>
      </c>
      <c r="G705">
        <v>6</v>
      </c>
      <c r="H705">
        <v>0</v>
      </c>
      <c r="I705">
        <v>5</v>
      </c>
      <c r="J705">
        <v>7</v>
      </c>
      <c r="K705">
        <v>6</v>
      </c>
      <c r="L705">
        <v>0</v>
      </c>
      <c r="M705" s="4">
        <v>10545</v>
      </c>
      <c r="N705" s="3">
        <f t="shared" si="30"/>
        <v>9.4831673779042197E-2</v>
      </c>
      <c r="O705" s="3">
        <f t="shared" si="31"/>
        <v>0.56899004267425324</v>
      </c>
      <c r="P705" s="3">
        <f t="shared" si="32"/>
        <v>0.66382171645329546</v>
      </c>
    </row>
    <row r="706" spans="1:16">
      <c r="A706" t="s">
        <v>203</v>
      </c>
      <c r="B706" t="s">
        <v>203</v>
      </c>
      <c r="C706">
        <v>2015</v>
      </c>
      <c r="D706">
        <v>4</v>
      </c>
      <c r="E706">
        <v>1</v>
      </c>
      <c r="F706">
        <v>3</v>
      </c>
      <c r="J706">
        <v>4</v>
      </c>
      <c r="K706">
        <v>3</v>
      </c>
      <c r="L706">
        <v>1</v>
      </c>
      <c r="M706" s="4">
        <v>10540</v>
      </c>
      <c r="N706" s="3">
        <f t="shared" si="30"/>
        <v>0.37950664136622392</v>
      </c>
      <c r="O706" s="3">
        <f t="shared" si="31"/>
        <v>0</v>
      </c>
      <c r="P706" s="3">
        <f t="shared" si="32"/>
        <v>0.37950664136622392</v>
      </c>
    </row>
    <row r="707" spans="1:16">
      <c r="A707" t="s">
        <v>204</v>
      </c>
      <c r="B707" t="s">
        <v>204</v>
      </c>
      <c r="C707">
        <v>2012</v>
      </c>
      <c r="D707">
        <v>17</v>
      </c>
      <c r="E707">
        <v>0</v>
      </c>
      <c r="F707">
        <v>16</v>
      </c>
      <c r="G707">
        <v>10</v>
      </c>
      <c r="H707">
        <v>2</v>
      </c>
      <c r="I707">
        <v>8</v>
      </c>
      <c r="J707">
        <v>27</v>
      </c>
      <c r="K707">
        <v>24</v>
      </c>
      <c r="L707">
        <v>2</v>
      </c>
      <c r="M707" s="4">
        <v>74276</v>
      </c>
      <c r="N707" s="3">
        <f t="shared" ref="N707:N770" si="33">SUM((D707/M707)*1000)</f>
        <v>0.22887608379557328</v>
      </c>
      <c r="O707" s="3">
        <f t="shared" ref="O707:O770" si="34">SUM((G707/M707)*1000)</f>
        <v>0.13463299046798427</v>
      </c>
      <c r="P707" s="3">
        <f t="shared" ref="P707:P770" si="35">SUM((J707/M707)*1000)</f>
        <v>0.3635090742635575</v>
      </c>
    </row>
    <row r="708" spans="1:16">
      <c r="A708" t="s">
        <v>204</v>
      </c>
      <c r="B708" t="s">
        <v>204</v>
      </c>
      <c r="C708">
        <v>2013</v>
      </c>
      <c r="D708">
        <v>16</v>
      </c>
      <c r="E708">
        <v>0</v>
      </c>
      <c r="F708">
        <v>16</v>
      </c>
      <c r="G708">
        <v>6</v>
      </c>
      <c r="H708">
        <v>0</v>
      </c>
      <c r="I708">
        <v>6</v>
      </c>
      <c r="J708">
        <v>22</v>
      </c>
      <c r="K708">
        <v>22</v>
      </c>
      <c r="L708">
        <v>0</v>
      </c>
      <c r="M708" s="4">
        <v>74292</v>
      </c>
      <c r="N708" s="3">
        <f t="shared" si="33"/>
        <v>0.21536639207451677</v>
      </c>
      <c r="O708" s="3">
        <f t="shared" si="34"/>
        <v>8.0762397027943786E-2</v>
      </c>
      <c r="P708" s="3">
        <f t="shared" si="35"/>
        <v>0.29612878910246054</v>
      </c>
    </row>
    <row r="709" spans="1:16">
      <c r="A709" t="s">
        <v>204</v>
      </c>
      <c r="B709" t="s">
        <v>204</v>
      </c>
      <c r="C709">
        <v>2014</v>
      </c>
      <c r="D709">
        <v>15</v>
      </c>
      <c r="E709">
        <v>0</v>
      </c>
      <c r="F709">
        <v>15</v>
      </c>
      <c r="G709">
        <v>5</v>
      </c>
      <c r="H709">
        <v>0</v>
      </c>
      <c r="I709">
        <v>5</v>
      </c>
      <c r="J709">
        <v>20</v>
      </c>
      <c r="K709">
        <v>20</v>
      </c>
      <c r="L709">
        <v>0</v>
      </c>
      <c r="M709" s="4">
        <v>74560</v>
      </c>
      <c r="N709" s="3">
        <f t="shared" si="33"/>
        <v>0.20118025751072963</v>
      </c>
      <c r="O709" s="3">
        <f t="shared" si="34"/>
        <v>6.7060085836909866E-2</v>
      </c>
      <c r="P709" s="3">
        <f t="shared" si="35"/>
        <v>0.26824034334763946</v>
      </c>
    </row>
    <row r="710" spans="1:16">
      <c r="A710" t="s">
        <v>204</v>
      </c>
      <c r="B710" t="s">
        <v>204</v>
      </c>
      <c r="C710">
        <v>2015</v>
      </c>
      <c r="D710">
        <v>16</v>
      </c>
      <c r="E710">
        <v>0</v>
      </c>
      <c r="F710">
        <v>16</v>
      </c>
      <c r="G710">
        <v>11</v>
      </c>
      <c r="H710">
        <v>0</v>
      </c>
      <c r="I710">
        <v>11</v>
      </c>
      <c r="J710">
        <v>27</v>
      </c>
      <c r="K710">
        <v>27</v>
      </c>
      <c r="L710">
        <v>0</v>
      </c>
      <c r="M710" s="4">
        <v>74559</v>
      </c>
      <c r="N710" s="3">
        <f t="shared" si="33"/>
        <v>0.21459515283198541</v>
      </c>
      <c r="O710" s="3">
        <f t="shared" si="34"/>
        <v>0.14753416757198998</v>
      </c>
      <c r="P710" s="3">
        <f t="shared" si="35"/>
        <v>0.36212932040397539</v>
      </c>
    </row>
    <row r="711" spans="1:16">
      <c r="A711" t="s">
        <v>205</v>
      </c>
      <c r="B711" t="s">
        <v>205</v>
      </c>
      <c r="C711">
        <v>2012</v>
      </c>
      <c r="D711">
        <v>3</v>
      </c>
      <c r="E711">
        <v>0</v>
      </c>
      <c r="F711">
        <v>3</v>
      </c>
      <c r="G711">
        <v>3</v>
      </c>
      <c r="H711">
        <v>0</v>
      </c>
      <c r="I711">
        <v>3</v>
      </c>
      <c r="J711">
        <v>6</v>
      </c>
      <c r="K711">
        <v>6</v>
      </c>
      <c r="L711">
        <v>0</v>
      </c>
      <c r="M711" s="4">
        <v>11782</v>
      </c>
      <c r="N711" s="3">
        <f t="shared" si="33"/>
        <v>0.25462570022067565</v>
      </c>
      <c r="O711" s="3">
        <f t="shared" si="34"/>
        <v>0.25462570022067565</v>
      </c>
      <c r="P711" s="3">
        <f t="shared" si="35"/>
        <v>0.50925140044135131</v>
      </c>
    </row>
    <row r="712" spans="1:16">
      <c r="A712" t="s">
        <v>205</v>
      </c>
      <c r="B712" t="s">
        <v>205</v>
      </c>
      <c r="C712">
        <v>2013</v>
      </c>
      <c r="D712">
        <v>6</v>
      </c>
      <c r="E712">
        <v>0</v>
      </c>
      <c r="F712">
        <v>6</v>
      </c>
      <c r="G712">
        <v>5</v>
      </c>
      <c r="H712">
        <v>0</v>
      </c>
      <c r="I712">
        <v>5</v>
      </c>
      <c r="J712">
        <v>11</v>
      </c>
      <c r="K712">
        <v>11</v>
      </c>
      <c r="L712">
        <v>0</v>
      </c>
      <c r="M712" s="4">
        <v>11790</v>
      </c>
      <c r="N712" s="3">
        <f t="shared" si="33"/>
        <v>0.5089058524173028</v>
      </c>
      <c r="O712" s="3">
        <f t="shared" si="34"/>
        <v>0.42408821034775235</v>
      </c>
      <c r="P712" s="3">
        <f t="shared" si="35"/>
        <v>0.93299406276505514</v>
      </c>
    </row>
    <row r="713" spans="1:16">
      <c r="A713" t="s">
        <v>205</v>
      </c>
      <c r="B713" t="s">
        <v>205</v>
      </c>
      <c r="C713">
        <v>2014</v>
      </c>
      <c r="D713">
        <v>4</v>
      </c>
      <c r="E713">
        <v>0</v>
      </c>
      <c r="F713">
        <v>4</v>
      </c>
      <c r="G713">
        <v>8</v>
      </c>
      <c r="H713">
        <v>1</v>
      </c>
      <c r="I713">
        <v>7</v>
      </c>
      <c r="J713">
        <v>12</v>
      </c>
      <c r="K713">
        <v>11</v>
      </c>
      <c r="L713">
        <v>1</v>
      </c>
      <c r="M713" s="4">
        <v>11842</v>
      </c>
      <c r="N713" s="3">
        <f t="shared" si="33"/>
        <v>0.33778078027360242</v>
      </c>
      <c r="O713" s="3">
        <f t="shared" si="34"/>
        <v>0.67556156054720484</v>
      </c>
      <c r="P713" s="3">
        <f t="shared" si="35"/>
        <v>1.0133423408208073</v>
      </c>
    </row>
    <row r="714" spans="1:16">
      <c r="A714" t="s">
        <v>205</v>
      </c>
      <c r="B714" t="s">
        <v>205</v>
      </c>
      <c r="C714">
        <v>2015</v>
      </c>
      <c r="D714">
        <v>2</v>
      </c>
      <c r="E714">
        <v>0</v>
      </c>
      <c r="F714">
        <v>2</v>
      </c>
      <c r="G714">
        <v>8</v>
      </c>
      <c r="H714">
        <v>1</v>
      </c>
      <c r="I714">
        <v>6</v>
      </c>
      <c r="J714">
        <v>10</v>
      </c>
      <c r="K714">
        <v>8</v>
      </c>
      <c r="L714">
        <v>1</v>
      </c>
      <c r="M714" s="4">
        <v>11834</v>
      </c>
      <c r="N714" s="3">
        <f t="shared" si="33"/>
        <v>0.1690045631232043</v>
      </c>
      <c r="O714" s="3">
        <f t="shared" si="34"/>
        <v>0.67601825249281722</v>
      </c>
      <c r="P714" s="3">
        <f t="shared" si="35"/>
        <v>0.84502281561602166</v>
      </c>
    </row>
    <row r="715" spans="1:16">
      <c r="A715" t="s">
        <v>206</v>
      </c>
      <c r="B715" t="s">
        <v>206</v>
      </c>
      <c r="C715">
        <v>2012</v>
      </c>
      <c r="D715">
        <v>3</v>
      </c>
      <c r="E715">
        <v>0</v>
      </c>
      <c r="F715">
        <v>3</v>
      </c>
      <c r="G715">
        <v>1</v>
      </c>
      <c r="H715">
        <v>0</v>
      </c>
      <c r="I715">
        <v>1</v>
      </c>
      <c r="J715">
        <v>4</v>
      </c>
      <c r="K715">
        <v>4</v>
      </c>
      <c r="L715">
        <v>0</v>
      </c>
      <c r="M715" s="4">
        <v>15611</v>
      </c>
      <c r="N715" s="3">
        <f t="shared" si="33"/>
        <v>0.19217218627890589</v>
      </c>
      <c r="O715" s="3">
        <f t="shared" si="34"/>
        <v>6.4057395426301969E-2</v>
      </c>
      <c r="P715" s="3">
        <f t="shared" si="35"/>
        <v>0.25622958170520788</v>
      </c>
    </row>
    <row r="716" spans="1:16">
      <c r="A716" t="s">
        <v>206</v>
      </c>
      <c r="B716" t="s">
        <v>206</v>
      </c>
      <c r="C716">
        <v>2013</v>
      </c>
      <c r="D716">
        <v>1</v>
      </c>
      <c r="E716">
        <v>0</v>
      </c>
      <c r="F716">
        <v>1</v>
      </c>
      <c r="G716">
        <v>1</v>
      </c>
      <c r="H716">
        <v>0</v>
      </c>
      <c r="I716">
        <v>1</v>
      </c>
      <c r="J716">
        <v>2</v>
      </c>
      <c r="K716">
        <v>2</v>
      </c>
      <c r="L716">
        <v>0</v>
      </c>
      <c r="M716" s="4">
        <v>15906</v>
      </c>
      <c r="N716" s="3">
        <f t="shared" si="33"/>
        <v>6.2869357475166601E-2</v>
      </c>
      <c r="O716" s="3">
        <f t="shared" si="34"/>
        <v>6.2869357475166601E-2</v>
      </c>
      <c r="P716" s="3">
        <f t="shared" si="35"/>
        <v>0.1257387149503332</v>
      </c>
    </row>
    <row r="717" spans="1:16">
      <c r="A717" t="s">
        <v>206</v>
      </c>
      <c r="B717" t="s">
        <v>206</v>
      </c>
      <c r="C717">
        <v>2014</v>
      </c>
      <c r="D717">
        <v>1</v>
      </c>
      <c r="E717">
        <v>0</v>
      </c>
      <c r="F717">
        <v>1</v>
      </c>
      <c r="G717">
        <v>2</v>
      </c>
      <c r="H717">
        <v>1</v>
      </c>
      <c r="I717">
        <v>1</v>
      </c>
      <c r="J717">
        <v>3</v>
      </c>
      <c r="K717">
        <v>2</v>
      </c>
      <c r="L717">
        <v>1</v>
      </c>
      <c r="M717" s="4">
        <v>16186</v>
      </c>
      <c r="N717" s="3">
        <f t="shared" si="33"/>
        <v>6.1781786729272203E-2</v>
      </c>
      <c r="O717" s="3">
        <f t="shared" si="34"/>
        <v>0.12356357345854441</v>
      </c>
      <c r="P717" s="3">
        <f t="shared" si="35"/>
        <v>0.18534536018781661</v>
      </c>
    </row>
    <row r="718" spans="1:16">
      <c r="A718" t="s">
        <v>206</v>
      </c>
      <c r="B718" t="s">
        <v>206</v>
      </c>
      <c r="C718">
        <v>2015</v>
      </c>
      <c r="D718">
        <v>2</v>
      </c>
      <c r="E718">
        <v>0</v>
      </c>
      <c r="F718">
        <v>2</v>
      </c>
      <c r="G718">
        <v>3</v>
      </c>
      <c r="H718">
        <v>0</v>
      </c>
      <c r="I718">
        <v>3</v>
      </c>
      <c r="J718">
        <v>5</v>
      </c>
      <c r="K718">
        <v>5</v>
      </c>
      <c r="L718">
        <v>0</v>
      </c>
      <c r="M718" s="4">
        <v>16354</v>
      </c>
      <c r="N718" s="3">
        <f t="shared" si="33"/>
        <v>0.12229423994129877</v>
      </c>
      <c r="O718" s="3">
        <f t="shared" si="34"/>
        <v>0.18344135991194815</v>
      </c>
      <c r="P718" s="3">
        <f t="shared" si="35"/>
        <v>0.30573559985324689</v>
      </c>
    </row>
    <row r="719" spans="1:16">
      <c r="A719" t="s">
        <v>207</v>
      </c>
      <c r="B719" t="s">
        <v>207</v>
      </c>
      <c r="C719">
        <v>2012</v>
      </c>
      <c r="D719">
        <v>26</v>
      </c>
      <c r="E719">
        <v>2</v>
      </c>
      <c r="F719">
        <v>23</v>
      </c>
      <c r="G719">
        <v>22</v>
      </c>
      <c r="H719">
        <v>1</v>
      </c>
      <c r="I719">
        <v>21</v>
      </c>
      <c r="J719">
        <v>48</v>
      </c>
      <c r="K719">
        <v>44</v>
      </c>
      <c r="L719">
        <v>3</v>
      </c>
      <c r="M719" s="4">
        <v>64588</v>
      </c>
      <c r="N719" s="3">
        <f t="shared" si="33"/>
        <v>0.40255155756487271</v>
      </c>
      <c r="O719" s="3">
        <f t="shared" si="34"/>
        <v>0.34062054870873848</v>
      </c>
      <c r="P719" s="3">
        <f t="shared" si="35"/>
        <v>0.74317210627361119</v>
      </c>
    </row>
    <row r="720" spans="1:16">
      <c r="A720" t="s">
        <v>207</v>
      </c>
      <c r="B720" t="s">
        <v>207</v>
      </c>
      <c r="C720">
        <v>2013</v>
      </c>
      <c r="D720">
        <v>43</v>
      </c>
      <c r="E720">
        <v>0</v>
      </c>
      <c r="F720">
        <v>42</v>
      </c>
      <c r="G720">
        <v>28</v>
      </c>
      <c r="H720">
        <v>3</v>
      </c>
      <c r="I720">
        <v>24</v>
      </c>
      <c r="J720">
        <v>71</v>
      </c>
      <c r="K720">
        <v>66</v>
      </c>
      <c r="L720">
        <v>3</v>
      </c>
      <c r="M720" s="4">
        <v>64885</v>
      </c>
      <c r="N720" s="3">
        <f t="shared" si="33"/>
        <v>0.66271095014255998</v>
      </c>
      <c r="O720" s="3">
        <f t="shared" si="34"/>
        <v>0.43153271172073671</v>
      </c>
      <c r="P720" s="3">
        <f t="shared" si="35"/>
        <v>1.0942436618632965</v>
      </c>
    </row>
    <row r="721" spans="1:16">
      <c r="A721" t="s">
        <v>207</v>
      </c>
      <c r="B721" t="s">
        <v>207</v>
      </c>
      <c r="C721">
        <v>2014</v>
      </c>
      <c r="D721">
        <v>29</v>
      </c>
      <c r="E721">
        <v>0</v>
      </c>
      <c r="F721">
        <v>28</v>
      </c>
      <c r="G721">
        <v>30</v>
      </c>
      <c r="H721">
        <v>2</v>
      </c>
      <c r="I721">
        <v>27</v>
      </c>
      <c r="J721">
        <v>59</v>
      </c>
      <c r="K721">
        <v>55</v>
      </c>
      <c r="L721">
        <v>2</v>
      </c>
      <c r="M721" s="4">
        <v>65056</v>
      </c>
      <c r="N721" s="3">
        <f t="shared" si="33"/>
        <v>0.44576979832759467</v>
      </c>
      <c r="O721" s="3">
        <f t="shared" si="34"/>
        <v>0.46114117068371868</v>
      </c>
      <c r="P721" s="3">
        <f t="shared" si="35"/>
        <v>0.90691096901131329</v>
      </c>
    </row>
    <row r="722" spans="1:16">
      <c r="A722" t="s">
        <v>207</v>
      </c>
      <c r="B722" t="s">
        <v>207</v>
      </c>
      <c r="C722">
        <v>2015</v>
      </c>
      <c r="D722">
        <v>33</v>
      </c>
      <c r="E722">
        <v>1</v>
      </c>
      <c r="F722">
        <v>32</v>
      </c>
      <c r="G722">
        <v>29</v>
      </c>
      <c r="H722">
        <v>0</v>
      </c>
      <c r="I722">
        <v>29</v>
      </c>
      <c r="J722">
        <v>62</v>
      </c>
      <c r="K722">
        <v>61</v>
      </c>
      <c r="L722">
        <v>1</v>
      </c>
      <c r="M722" s="4">
        <v>65061</v>
      </c>
      <c r="N722" s="3">
        <f t="shared" si="33"/>
        <v>0.50721630469866741</v>
      </c>
      <c r="O722" s="3">
        <f t="shared" si="34"/>
        <v>0.44573554049276831</v>
      </c>
      <c r="P722" s="3">
        <f t="shared" si="35"/>
        <v>0.95295184519143583</v>
      </c>
    </row>
    <row r="723" spans="1:16">
      <c r="A723" t="s">
        <v>274</v>
      </c>
      <c r="B723" t="s">
        <v>274</v>
      </c>
      <c r="C723">
        <v>2014</v>
      </c>
      <c r="G723">
        <v>1</v>
      </c>
      <c r="H723">
        <v>0</v>
      </c>
      <c r="I723">
        <v>1</v>
      </c>
      <c r="J723">
        <v>1</v>
      </c>
      <c r="K723">
        <v>1</v>
      </c>
      <c r="L723">
        <v>0</v>
      </c>
      <c r="M723" s="4">
        <v>3336</v>
      </c>
      <c r="N723" s="3">
        <f t="shared" si="33"/>
        <v>0</v>
      </c>
      <c r="O723" s="3">
        <f t="shared" si="34"/>
        <v>0.29976019184652275</v>
      </c>
      <c r="P723" s="3">
        <f t="shared" si="35"/>
        <v>0.29976019184652275</v>
      </c>
    </row>
    <row r="724" spans="1:16">
      <c r="A724" t="s">
        <v>274</v>
      </c>
      <c r="B724" t="s">
        <v>274</v>
      </c>
      <c r="C724">
        <v>2015</v>
      </c>
      <c r="D724">
        <v>1</v>
      </c>
      <c r="E724">
        <v>0</v>
      </c>
      <c r="F724">
        <v>1</v>
      </c>
      <c r="G724">
        <v>2</v>
      </c>
      <c r="H724">
        <v>0</v>
      </c>
      <c r="I724">
        <v>2</v>
      </c>
      <c r="J724">
        <v>3</v>
      </c>
      <c r="K724">
        <v>3</v>
      </c>
      <c r="L724">
        <v>0</v>
      </c>
      <c r="M724" s="4">
        <v>3337</v>
      </c>
      <c r="N724" s="3">
        <f t="shared" si="33"/>
        <v>0.29967036260113877</v>
      </c>
      <c r="O724" s="3">
        <f t="shared" si="34"/>
        <v>0.59934072520227755</v>
      </c>
      <c r="P724" s="3">
        <f t="shared" si="35"/>
        <v>0.89901108780341621</v>
      </c>
    </row>
    <row r="725" spans="1:16">
      <c r="A725" t="s">
        <v>208</v>
      </c>
      <c r="B725" t="s">
        <v>208</v>
      </c>
      <c r="C725">
        <v>2012</v>
      </c>
      <c r="G725">
        <v>1</v>
      </c>
      <c r="H725">
        <v>1</v>
      </c>
      <c r="I725">
        <v>0</v>
      </c>
      <c r="J725">
        <v>1</v>
      </c>
      <c r="K725">
        <v>0</v>
      </c>
      <c r="L725">
        <v>1</v>
      </c>
      <c r="M725" s="4">
        <v>4738</v>
      </c>
      <c r="N725" s="3">
        <f t="shared" si="33"/>
        <v>0</v>
      </c>
      <c r="O725" s="3">
        <f t="shared" si="34"/>
        <v>0.21105951878429716</v>
      </c>
      <c r="P725" s="3">
        <f t="shared" si="35"/>
        <v>0.21105951878429716</v>
      </c>
    </row>
    <row r="726" spans="1:16">
      <c r="A726" t="s">
        <v>209</v>
      </c>
      <c r="B726" t="s">
        <v>210</v>
      </c>
      <c r="C726">
        <v>2012</v>
      </c>
      <c r="G726">
        <v>2</v>
      </c>
      <c r="H726">
        <v>0</v>
      </c>
      <c r="I726">
        <v>2</v>
      </c>
      <c r="J726">
        <v>2</v>
      </c>
      <c r="K726">
        <v>2</v>
      </c>
      <c r="L726">
        <v>0</v>
      </c>
      <c r="M726" s="4">
        <v>4123</v>
      </c>
      <c r="N726" s="3">
        <f t="shared" si="33"/>
        <v>0</v>
      </c>
      <c r="O726" s="3">
        <f t="shared" si="34"/>
        <v>0.48508367693427112</v>
      </c>
      <c r="P726" s="3">
        <f t="shared" si="35"/>
        <v>0.48508367693427112</v>
      </c>
    </row>
    <row r="727" spans="1:16">
      <c r="A727" t="s">
        <v>209</v>
      </c>
      <c r="B727" t="s">
        <v>210</v>
      </c>
      <c r="C727">
        <v>2013</v>
      </c>
      <c r="D727">
        <v>2</v>
      </c>
      <c r="E727">
        <v>0</v>
      </c>
      <c r="F727">
        <v>1</v>
      </c>
      <c r="G727">
        <v>1</v>
      </c>
      <c r="H727">
        <v>0</v>
      </c>
      <c r="I727">
        <v>1</v>
      </c>
      <c r="J727">
        <v>3</v>
      </c>
      <c r="K727">
        <v>2</v>
      </c>
      <c r="L727">
        <v>0</v>
      </c>
      <c r="M727" s="4">
        <v>4151</v>
      </c>
      <c r="N727" s="3">
        <f t="shared" si="33"/>
        <v>0.48181161165984099</v>
      </c>
      <c r="O727" s="3">
        <f t="shared" si="34"/>
        <v>0.24090580582992049</v>
      </c>
      <c r="P727" s="3">
        <f t="shared" si="35"/>
        <v>0.72271741748976148</v>
      </c>
    </row>
    <row r="728" spans="1:16">
      <c r="A728" t="s">
        <v>209</v>
      </c>
      <c r="B728" t="s">
        <v>210</v>
      </c>
      <c r="C728">
        <v>2014</v>
      </c>
      <c r="G728">
        <v>1</v>
      </c>
      <c r="H728">
        <v>0</v>
      </c>
      <c r="I728">
        <v>1</v>
      </c>
      <c r="J728">
        <v>1</v>
      </c>
      <c r="K728">
        <v>1</v>
      </c>
      <c r="L728">
        <v>0</v>
      </c>
      <c r="M728" s="4">
        <v>4164</v>
      </c>
      <c r="N728" s="3">
        <f t="shared" si="33"/>
        <v>0</v>
      </c>
      <c r="O728" s="3">
        <f t="shared" si="34"/>
        <v>0.24015369836695485</v>
      </c>
      <c r="P728" s="3">
        <f t="shared" si="35"/>
        <v>0.24015369836695485</v>
      </c>
    </row>
    <row r="729" spans="1:16">
      <c r="A729" t="s">
        <v>211</v>
      </c>
      <c r="B729" t="s">
        <v>212</v>
      </c>
      <c r="C729">
        <v>2012</v>
      </c>
      <c r="D729">
        <v>1</v>
      </c>
      <c r="E729">
        <v>0</v>
      </c>
      <c r="F729">
        <v>1</v>
      </c>
      <c r="G729">
        <v>4</v>
      </c>
      <c r="H729">
        <v>0</v>
      </c>
      <c r="I729">
        <v>4</v>
      </c>
      <c r="J729">
        <v>5</v>
      </c>
      <c r="K729">
        <v>5</v>
      </c>
      <c r="L729">
        <v>0</v>
      </c>
      <c r="M729" s="4">
        <v>21873</v>
      </c>
      <c r="N729" s="3">
        <f t="shared" si="33"/>
        <v>4.57184656882915E-2</v>
      </c>
      <c r="O729" s="3">
        <f t="shared" si="34"/>
        <v>0.182873862753166</v>
      </c>
      <c r="P729" s="3">
        <f t="shared" si="35"/>
        <v>0.22859232844145749</v>
      </c>
    </row>
    <row r="730" spans="1:16">
      <c r="A730" t="s">
        <v>211</v>
      </c>
      <c r="B730" t="s">
        <v>212</v>
      </c>
      <c r="C730">
        <v>2013</v>
      </c>
      <c r="D730">
        <v>4</v>
      </c>
      <c r="E730">
        <v>0</v>
      </c>
      <c r="F730">
        <v>3</v>
      </c>
      <c r="G730">
        <v>1</v>
      </c>
      <c r="H730">
        <v>0</v>
      </c>
      <c r="I730">
        <v>1</v>
      </c>
      <c r="J730">
        <v>5</v>
      </c>
      <c r="K730">
        <v>4</v>
      </c>
      <c r="L730">
        <v>0</v>
      </c>
      <c r="M730" s="4">
        <v>22041</v>
      </c>
      <c r="N730" s="3">
        <f t="shared" si="33"/>
        <v>0.18147996914840522</v>
      </c>
      <c r="O730" s="3">
        <f t="shared" si="34"/>
        <v>4.5369992287101306E-2</v>
      </c>
      <c r="P730" s="3">
        <f t="shared" si="35"/>
        <v>0.22684996143550656</v>
      </c>
    </row>
    <row r="731" spans="1:16">
      <c r="A731" t="s">
        <v>211</v>
      </c>
      <c r="B731" t="s">
        <v>212</v>
      </c>
      <c r="C731">
        <v>2014</v>
      </c>
      <c r="D731">
        <v>1</v>
      </c>
      <c r="E731">
        <v>0</v>
      </c>
      <c r="F731">
        <v>1</v>
      </c>
      <c r="G731">
        <v>3</v>
      </c>
      <c r="H731">
        <v>0</v>
      </c>
      <c r="I731">
        <v>3</v>
      </c>
      <c r="J731">
        <v>4</v>
      </c>
      <c r="K731">
        <v>4</v>
      </c>
      <c r="L731">
        <v>0</v>
      </c>
      <c r="M731" s="4">
        <v>22126</v>
      </c>
      <c r="N731" s="3">
        <f t="shared" si="33"/>
        <v>4.5195697369610412E-2</v>
      </c>
      <c r="O731" s="3">
        <f t="shared" si="34"/>
        <v>0.13558709210883124</v>
      </c>
      <c r="P731" s="3">
        <f t="shared" si="35"/>
        <v>0.18078278947844165</v>
      </c>
    </row>
    <row r="732" spans="1:16">
      <c r="A732" t="s">
        <v>211</v>
      </c>
      <c r="B732" t="s">
        <v>212</v>
      </c>
      <c r="C732">
        <v>2015</v>
      </c>
      <c r="D732">
        <v>5</v>
      </c>
      <c r="E732">
        <v>0</v>
      </c>
      <c r="F732">
        <v>5</v>
      </c>
      <c r="G732">
        <v>2</v>
      </c>
      <c r="H732">
        <v>0</v>
      </c>
      <c r="I732">
        <v>2</v>
      </c>
      <c r="J732">
        <v>7</v>
      </c>
      <c r="K732">
        <v>7</v>
      </c>
      <c r="L732">
        <v>0</v>
      </c>
      <c r="M732" s="4">
        <v>22227</v>
      </c>
      <c r="N732" s="3">
        <f t="shared" si="33"/>
        <v>0.22495163539838936</v>
      </c>
      <c r="O732" s="3">
        <f t="shared" si="34"/>
        <v>8.9980654159355744E-2</v>
      </c>
      <c r="P732" s="3">
        <f t="shared" si="35"/>
        <v>0.3149322895577451</v>
      </c>
    </row>
    <row r="733" spans="1:16">
      <c r="A733" t="s">
        <v>213</v>
      </c>
      <c r="B733" t="s">
        <v>213</v>
      </c>
      <c r="C733">
        <v>2012</v>
      </c>
      <c r="G733">
        <v>4</v>
      </c>
      <c r="H733">
        <v>1</v>
      </c>
      <c r="I733">
        <v>3</v>
      </c>
      <c r="J733">
        <v>4</v>
      </c>
      <c r="K733">
        <v>3</v>
      </c>
      <c r="L733">
        <v>1</v>
      </c>
      <c r="M733" s="4">
        <v>21994</v>
      </c>
      <c r="N733" s="3">
        <f t="shared" si="33"/>
        <v>0</v>
      </c>
      <c r="O733" s="3">
        <f t="shared" si="34"/>
        <v>0.18186778212239701</v>
      </c>
      <c r="P733" s="3">
        <f t="shared" si="35"/>
        <v>0.18186778212239701</v>
      </c>
    </row>
    <row r="734" spans="1:16">
      <c r="A734" t="s">
        <v>213</v>
      </c>
      <c r="B734" t="s">
        <v>213</v>
      </c>
      <c r="C734">
        <v>2013</v>
      </c>
      <c r="D734">
        <v>1</v>
      </c>
      <c r="E734">
        <v>0</v>
      </c>
      <c r="F734">
        <v>1</v>
      </c>
      <c r="G734">
        <v>8</v>
      </c>
      <c r="H734">
        <v>0</v>
      </c>
      <c r="I734">
        <v>6</v>
      </c>
      <c r="J734">
        <v>9</v>
      </c>
      <c r="K734">
        <v>7</v>
      </c>
      <c r="L734">
        <v>0</v>
      </c>
      <c r="M734" s="4">
        <v>22082</v>
      </c>
      <c r="N734" s="3">
        <f t="shared" si="33"/>
        <v>4.528575310207409E-2</v>
      </c>
      <c r="O734" s="3">
        <f t="shared" si="34"/>
        <v>0.36228602481659272</v>
      </c>
      <c r="P734" s="3">
        <f t="shared" si="35"/>
        <v>0.40757177791866678</v>
      </c>
    </row>
    <row r="735" spans="1:16">
      <c r="A735" t="s">
        <v>213</v>
      </c>
      <c r="B735" t="s">
        <v>213</v>
      </c>
      <c r="C735">
        <v>2014</v>
      </c>
      <c r="G735">
        <v>6</v>
      </c>
      <c r="H735">
        <v>0</v>
      </c>
      <c r="I735">
        <v>6</v>
      </c>
      <c r="J735">
        <v>6</v>
      </c>
      <c r="K735">
        <v>6</v>
      </c>
      <c r="L735">
        <v>0</v>
      </c>
      <c r="M735" s="4">
        <v>22123</v>
      </c>
      <c r="N735" s="3">
        <f t="shared" si="33"/>
        <v>0</v>
      </c>
      <c r="O735" s="3">
        <f t="shared" si="34"/>
        <v>0.27121095692265967</v>
      </c>
      <c r="P735" s="3">
        <f t="shared" si="35"/>
        <v>0.27121095692265967</v>
      </c>
    </row>
    <row r="736" spans="1:16">
      <c r="A736" t="s">
        <v>213</v>
      </c>
      <c r="B736" t="s">
        <v>213</v>
      </c>
      <c r="C736">
        <v>2015</v>
      </c>
      <c r="D736">
        <v>2</v>
      </c>
      <c r="E736">
        <v>0</v>
      </c>
      <c r="F736">
        <v>2</v>
      </c>
      <c r="G736">
        <v>10</v>
      </c>
      <c r="H736">
        <v>0</v>
      </c>
      <c r="I736">
        <v>8</v>
      </c>
      <c r="J736">
        <v>12</v>
      </c>
      <c r="K736">
        <v>10</v>
      </c>
      <c r="L736">
        <v>0</v>
      </c>
      <c r="M736" s="4">
        <v>22124</v>
      </c>
      <c r="N736" s="3">
        <f t="shared" si="33"/>
        <v>9.03995660820828E-2</v>
      </c>
      <c r="O736" s="3">
        <f t="shared" si="34"/>
        <v>0.45199783041041403</v>
      </c>
      <c r="P736" s="3">
        <f t="shared" si="35"/>
        <v>0.54239739649249685</v>
      </c>
    </row>
    <row r="737" spans="1:16">
      <c r="A737" t="s">
        <v>264</v>
      </c>
      <c r="B737" t="s">
        <v>264</v>
      </c>
      <c r="C737">
        <v>2013</v>
      </c>
      <c r="G737">
        <v>1</v>
      </c>
      <c r="H737">
        <v>0</v>
      </c>
      <c r="I737">
        <v>1</v>
      </c>
      <c r="J737">
        <v>1</v>
      </c>
      <c r="K737">
        <v>1</v>
      </c>
      <c r="L737">
        <v>0</v>
      </c>
      <c r="M737" s="4">
        <v>5331</v>
      </c>
      <c r="N737" s="3">
        <f t="shared" si="33"/>
        <v>0</v>
      </c>
      <c r="O737" s="3">
        <f t="shared" si="34"/>
        <v>0.18758206715438003</v>
      </c>
      <c r="P737" s="3">
        <f t="shared" si="35"/>
        <v>0.18758206715438003</v>
      </c>
    </row>
    <row r="738" spans="1:16">
      <c r="A738" t="s">
        <v>264</v>
      </c>
      <c r="B738" t="s">
        <v>264</v>
      </c>
      <c r="C738">
        <v>2014</v>
      </c>
      <c r="D738">
        <v>1</v>
      </c>
      <c r="E738">
        <v>0</v>
      </c>
      <c r="F738">
        <v>1</v>
      </c>
      <c r="J738">
        <v>1</v>
      </c>
      <c r="K738">
        <v>1</v>
      </c>
      <c r="L738">
        <v>0</v>
      </c>
      <c r="M738" s="4">
        <v>5390</v>
      </c>
      <c r="N738" s="3">
        <f t="shared" si="33"/>
        <v>0.18552875695732837</v>
      </c>
      <c r="O738" s="3">
        <f t="shared" si="34"/>
        <v>0</v>
      </c>
      <c r="P738" s="3">
        <f t="shared" si="35"/>
        <v>0.18552875695732837</v>
      </c>
    </row>
    <row r="739" spans="1:16">
      <c r="A739" t="s">
        <v>214</v>
      </c>
      <c r="B739" t="s">
        <v>215</v>
      </c>
      <c r="C739">
        <v>2012</v>
      </c>
      <c r="D739">
        <v>5</v>
      </c>
      <c r="E739">
        <v>0</v>
      </c>
      <c r="F739">
        <v>4</v>
      </c>
      <c r="G739">
        <v>6</v>
      </c>
      <c r="H739">
        <v>0</v>
      </c>
      <c r="I739">
        <v>6</v>
      </c>
      <c r="J739">
        <v>11</v>
      </c>
      <c r="K739">
        <v>10</v>
      </c>
      <c r="L739">
        <v>0</v>
      </c>
      <c r="M739" s="4">
        <v>33046</v>
      </c>
      <c r="N739" s="3">
        <f t="shared" si="33"/>
        <v>0.1513042425709617</v>
      </c>
      <c r="O739" s="3">
        <f t="shared" si="34"/>
        <v>0.18156509108515403</v>
      </c>
      <c r="P739" s="3">
        <f t="shared" si="35"/>
        <v>0.33286933365611571</v>
      </c>
    </row>
    <row r="740" spans="1:16">
      <c r="A740" t="s">
        <v>214</v>
      </c>
      <c r="B740" t="s">
        <v>215</v>
      </c>
      <c r="C740">
        <v>2013</v>
      </c>
      <c r="D740">
        <v>13</v>
      </c>
      <c r="E740">
        <v>0</v>
      </c>
      <c r="F740">
        <v>12</v>
      </c>
      <c r="G740">
        <v>4</v>
      </c>
      <c r="H740">
        <v>0</v>
      </c>
      <c r="I740">
        <v>4</v>
      </c>
      <c r="J740">
        <v>17</v>
      </c>
      <c r="K740">
        <v>16</v>
      </c>
      <c r="L740">
        <v>0</v>
      </c>
      <c r="M740" s="4">
        <v>33227</v>
      </c>
      <c r="N740" s="3">
        <f t="shared" si="33"/>
        <v>0.39124808137960093</v>
      </c>
      <c r="O740" s="3">
        <f t="shared" si="34"/>
        <v>0.12038402503987722</v>
      </c>
      <c r="P740" s="3">
        <f t="shared" si="35"/>
        <v>0.51163210641947809</v>
      </c>
    </row>
    <row r="741" spans="1:16">
      <c r="A741" t="s">
        <v>214</v>
      </c>
      <c r="B741" t="s">
        <v>215</v>
      </c>
      <c r="C741">
        <v>2014</v>
      </c>
      <c r="D741">
        <v>8</v>
      </c>
      <c r="E741">
        <v>0</v>
      </c>
      <c r="F741">
        <v>8</v>
      </c>
      <c r="G741">
        <v>2</v>
      </c>
      <c r="H741">
        <v>0</v>
      </c>
      <c r="I741">
        <v>1</v>
      </c>
      <c r="J741">
        <v>10</v>
      </c>
      <c r="K741">
        <v>9</v>
      </c>
      <c r="L741">
        <v>0</v>
      </c>
      <c r="M741" s="4">
        <v>33422</v>
      </c>
      <c r="N741" s="3">
        <f t="shared" si="33"/>
        <v>0.23936329363892048</v>
      </c>
      <c r="O741" s="3">
        <f t="shared" si="34"/>
        <v>5.9840823409730119E-2</v>
      </c>
      <c r="P741" s="3">
        <f t="shared" si="35"/>
        <v>0.29920411704865058</v>
      </c>
    </row>
    <row r="742" spans="1:16">
      <c r="A742" t="s">
        <v>214</v>
      </c>
      <c r="B742" t="s">
        <v>215</v>
      </c>
      <c r="C742">
        <v>2015</v>
      </c>
      <c r="D742">
        <v>8</v>
      </c>
      <c r="E742">
        <v>0</v>
      </c>
      <c r="F742">
        <v>8</v>
      </c>
      <c r="G742">
        <v>5</v>
      </c>
      <c r="H742">
        <v>0</v>
      </c>
      <c r="I742">
        <v>5</v>
      </c>
      <c r="J742">
        <v>13</v>
      </c>
      <c r="K742">
        <v>13</v>
      </c>
      <c r="L742">
        <v>0</v>
      </c>
      <c r="M742" s="4">
        <v>33685</v>
      </c>
      <c r="N742" s="3">
        <f t="shared" si="33"/>
        <v>0.23749443372420959</v>
      </c>
      <c r="O742" s="3">
        <f t="shared" si="34"/>
        <v>0.14843402107763098</v>
      </c>
      <c r="P742" s="3">
        <f t="shared" si="35"/>
        <v>0.38592845480184057</v>
      </c>
    </row>
    <row r="743" spans="1:16">
      <c r="A743" t="s">
        <v>216</v>
      </c>
      <c r="B743" t="s">
        <v>216</v>
      </c>
      <c r="C743">
        <v>2012</v>
      </c>
      <c r="D743">
        <v>3</v>
      </c>
      <c r="E743">
        <v>0</v>
      </c>
      <c r="F743">
        <v>3</v>
      </c>
      <c r="G743">
        <v>3</v>
      </c>
      <c r="H743">
        <v>0</v>
      </c>
      <c r="I743">
        <v>3</v>
      </c>
      <c r="J743">
        <v>6</v>
      </c>
      <c r="K743">
        <v>6</v>
      </c>
      <c r="L743">
        <v>0</v>
      </c>
      <c r="M743" s="4">
        <v>9629</v>
      </c>
      <c r="N743" s="3">
        <f t="shared" si="33"/>
        <v>0.31155883269290685</v>
      </c>
      <c r="O743" s="3">
        <f t="shared" si="34"/>
        <v>0.31155883269290685</v>
      </c>
      <c r="P743" s="3">
        <f t="shared" si="35"/>
        <v>0.6231176653858137</v>
      </c>
    </row>
    <row r="744" spans="1:16">
      <c r="A744" t="s">
        <v>216</v>
      </c>
      <c r="B744" t="s">
        <v>216</v>
      </c>
      <c r="C744">
        <v>2013</v>
      </c>
      <c r="D744">
        <v>3</v>
      </c>
      <c r="E744">
        <v>1</v>
      </c>
      <c r="F744">
        <v>2</v>
      </c>
      <c r="G744">
        <v>3</v>
      </c>
      <c r="H744">
        <v>0</v>
      </c>
      <c r="I744">
        <v>3</v>
      </c>
      <c r="J744">
        <v>6</v>
      </c>
      <c r="K744">
        <v>5</v>
      </c>
      <c r="L744">
        <v>1</v>
      </c>
      <c r="M744" s="4">
        <v>9583</v>
      </c>
      <c r="N744" s="3">
        <f t="shared" si="33"/>
        <v>0.31305436710842116</v>
      </c>
      <c r="O744" s="3">
        <f t="shared" si="34"/>
        <v>0.31305436710842116</v>
      </c>
      <c r="P744" s="3">
        <f t="shared" si="35"/>
        <v>0.62610873421684232</v>
      </c>
    </row>
    <row r="745" spans="1:16">
      <c r="A745" t="s">
        <v>216</v>
      </c>
      <c r="B745" t="s">
        <v>216</v>
      </c>
      <c r="C745">
        <v>2014</v>
      </c>
      <c r="D745">
        <v>6</v>
      </c>
      <c r="E745">
        <v>0</v>
      </c>
      <c r="F745">
        <v>6</v>
      </c>
      <c r="G745">
        <v>1</v>
      </c>
      <c r="H745">
        <v>0</v>
      </c>
      <c r="I745">
        <v>1</v>
      </c>
      <c r="J745">
        <v>7</v>
      </c>
      <c r="K745">
        <v>7</v>
      </c>
      <c r="L745">
        <v>0</v>
      </c>
      <c r="M745" s="4">
        <v>9569</v>
      </c>
      <c r="N745" s="3">
        <f t="shared" si="33"/>
        <v>0.62702476747831537</v>
      </c>
      <c r="O745" s="3">
        <f t="shared" si="34"/>
        <v>0.10450412791305257</v>
      </c>
      <c r="P745" s="3">
        <f t="shared" si="35"/>
        <v>0.73152889539136801</v>
      </c>
    </row>
    <row r="746" spans="1:16">
      <c r="A746" t="s">
        <v>216</v>
      </c>
      <c r="B746" t="s">
        <v>216</v>
      </c>
      <c r="C746">
        <v>2015</v>
      </c>
      <c r="D746">
        <v>1</v>
      </c>
      <c r="E746">
        <v>0</v>
      </c>
      <c r="F746">
        <v>1</v>
      </c>
      <c r="J746">
        <v>1</v>
      </c>
      <c r="K746">
        <v>1</v>
      </c>
      <c r="L746">
        <v>0</v>
      </c>
      <c r="M746" s="4">
        <v>9563</v>
      </c>
      <c r="N746" s="3">
        <f t="shared" si="33"/>
        <v>0.10456969570218551</v>
      </c>
      <c r="O746" s="3">
        <f t="shared" si="34"/>
        <v>0</v>
      </c>
      <c r="P746" s="3">
        <f t="shared" si="35"/>
        <v>0.10456969570218551</v>
      </c>
    </row>
    <row r="747" spans="1:16">
      <c r="A747" t="s">
        <v>217</v>
      </c>
      <c r="B747" t="s">
        <v>217</v>
      </c>
      <c r="C747">
        <v>2012</v>
      </c>
      <c r="D747">
        <v>5</v>
      </c>
      <c r="E747">
        <v>0</v>
      </c>
      <c r="F747">
        <v>4</v>
      </c>
      <c r="G747">
        <v>8</v>
      </c>
      <c r="H747">
        <v>0</v>
      </c>
      <c r="I747">
        <v>6</v>
      </c>
      <c r="J747">
        <v>13</v>
      </c>
      <c r="K747">
        <v>10</v>
      </c>
      <c r="L747">
        <v>0</v>
      </c>
      <c r="M747" s="4">
        <v>6731</v>
      </c>
      <c r="N747" s="3">
        <f t="shared" si="33"/>
        <v>0.7428316743425939</v>
      </c>
      <c r="O747" s="3">
        <f t="shared" si="34"/>
        <v>1.1885306789481505</v>
      </c>
      <c r="P747" s="3">
        <f t="shared" si="35"/>
        <v>1.9313623532907445</v>
      </c>
    </row>
    <row r="748" spans="1:16">
      <c r="A748" t="s">
        <v>217</v>
      </c>
      <c r="B748" t="s">
        <v>217</v>
      </c>
      <c r="C748">
        <v>2013</v>
      </c>
      <c r="D748">
        <v>2</v>
      </c>
      <c r="E748">
        <v>0</v>
      </c>
      <c r="F748">
        <v>2</v>
      </c>
      <c r="G748">
        <v>3</v>
      </c>
      <c r="H748">
        <v>1</v>
      </c>
      <c r="I748">
        <v>2</v>
      </c>
      <c r="J748">
        <v>5</v>
      </c>
      <c r="K748">
        <v>4</v>
      </c>
      <c r="L748">
        <v>1</v>
      </c>
      <c r="M748" s="4">
        <v>6794</v>
      </c>
      <c r="N748" s="3">
        <f t="shared" si="33"/>
        <v>0.29437739181630851</v>
      </c>
      <c r="O748" s="3">
        <f t="shared" si="34"/>
        <v>0.44156608772446276</v>
      </c>
      <c r="P748" s="3">
        <f t="shared" si="35"/>
        <v>0.73594347954077133</v>
      </c>
    </row>
    <row r="749" spans="1:16">
      <c r="A749" t="s">
        <v>217</v>
      </c>
      <c r="B749" t="s">
        <v>217</v>
      </c>
      <c r="C749">
        <v>2014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1</v>
      </c>
      <c r="J749">
        <v>2</v>
      </c>
      <c r="K749">
        <v>2</v>
      </c>
      <c r="L749">
        <v>0</v>
      </c>
      <c r="M749" s="4">
        <v>6810</v>
      </c>
      <c r="N749" s="3">
        <f t="shared" si="33"/>
        <v>0.14684287812041116</v>
      </c>
      <c r="O749" s="3">
        <f t="shared" si="34"/>
        <v>0.14684287812041116</v>
      </c>
      <c r="P749" s="3">
        <f t="shared" si="35"/>
        <v>0.29368575624082233</v>
      </c>
    </row>
    <row r="750" spans="1:16">
      <c r="A750" t="s">
        <v>217</v>
      </c>
      <c r="B750" t="s">
        <v>217</v>
      </c>
      <c r="C750">
        <v>2015</v>
      </c>
      <c r="D750">
        <v>5</v>
      </c>
      <c r="E750">
        <v>0</v>
      </c>
      <c r="F750">
        <v>4</v>
      </c>
      <c r="G750">
        <v>5</v>
      </c>
      <c r="H750">
        <v>0</v>
      </c>
      <c r="I750">
        <v>4</v>
      </c>
      <c r="J750">
        <v>10</v>
      </c>
      <c r="K750">
        <v>8</v>
      </c>
      <c r="L750">
        <v>0</v>
      </c>
      <c r="M750" s="4">
        <v>6804</v>
      </c>
      <c r="N750" s="3">
        <f t="shared" si="33"/>
        <v>0.73486184597295712</v>
      </c>
      <c r="O750" s="3">
        <f t="shared" si="34"/>
        <v>0.73486184597295712</v>
      </c>
      <c r="P750" s="3">
        <f t="shared" si="35"/>
        <v>1.4697236919459142</v>
      </c>
    </row>
    <row r="751" spans="1:16">
      <c r="A751" t="s">
        <v>218</v>
      </c>
      <c r="B751" t="s">
        <v>218</v>
      </c>
      <c r="C751">
        <v>2012</v>
      </c>
      <c r="D751">
        <v>3</v>
      </c>
      <c r="E751">
        <v>0</v>
      </c>
      <c r="F751">
        <v>3</v>
      </c>
      <c r="G751">
        <v>2</v>
      </c>
      <c r="H751">
        <v>0</v>
      </c>
      <c r="I751">
        <v>2</v>
      </c>
      <c r="J751">
        <v>5</v>
      </c>
      <c r="K751">
        <v>5</v>
      </c>
      <c r="L751">
        <v>0</v>
      </c>
      <c r="M751" s="4">
        <v>4942</v>
      </c>
      <c r="N751" s="3">
        <f t="shared" si="33"/>
        <v>0.60704168352893562</v>
      </c>
      <c r="O751" s="3">
        <f t="shared" si="34"/>
        <v>0.40469445568595713</v>
      </c>
      <c r="P751" s="3">
        <f t="shared" si="35"/>
        <v>1.0117361392148927</v>
      </c>
    </row>
    <row r="752" spans="1:16">
      <c r="A752" t="s">
        <v>218</v>
      </c>
      <c r="B752" t="s">
        <v>218</v>
      </c>
      <c r="C752">
        <v>2013</v>
      </c>
      <c r="G752">
        <v>3</v>
      </c>
      <c r="H752">
        <v>0</v>
      </c>
      <c r="I752">
        <v>3</v>
      </c>
      <c r="J752">
        <v>3</v>
      </c>
      <c r="K752">
        <v>3</v>
      </c>
      <c r="L752">
        <v>0</v>
      </c>
      <c r="M752" s="4">
        <v>4947</v>
      </c>
      <c r="N752" s="3">
        <f t="shared" si="33"/>
        <v>0</v>
      </c>
      <c r="O752" s="3">
        <f t="shared" si="34"/>
        <v>0.60642813826561559</v>
      </c>
      <c r="P752" s="3">
        <f t="shared" si="35"/>
        <v>0.60642813826561559</v>
      </c>
    </row>
    <row r="753" spans="1:16">
      <c r="A753" t="s">
        <v>218</v>
      </c>
      <c r="B753" t="s">
        <v>218</v>
      </c>
      <c r="C753">
        <v>2014</v>
      </c>
      <c r="D753">
        <v>5</v>
      </c>
      <c r="E753">
        <v>0</v>
      </c>
      <c r="F753">
        <v>4</v>
      </c>
      <c r="G753">
        <v>2</v>
      </c>
      <c r="H753">
        <v>0</v>
      </c>
      <c r="I753">
        <v>2</v>
      </c>
      <c r="J753">
        <v>7</v>
      </c>
      <c r="K753">
        <v>6</v>
      </c>
      <c r="L753">
        <v>0</v>
      </c>
      <c r="M753" s="4">
        <v>4959</v>
      </c>
      <c r="N753" s="3">
        <f t="shared" si="33"/>
        <v>1.008267795926598</v>
      </c>
      <c r="O753" s="3">
        <f t="shared" si="34"/>
        <v>0.40330711837063926</v>
      </c>
      <c r="P753" s="3">
        <f t="shared" si="35"/>
        <v>1.4115749142972374</v>
      </c>
    </row>
    <row r="754" spans="1:16">
      <c r="A754" t="s">
        <v>218</v>
      </c>
      <c r="B754" t="s">
        <v>218</v>
      </c>
      <c r="C754">
        <v>2015</v>
      </c>
      <c r="D754">
        <v>1</v>
      </c>
      <c r="E754">
        <v>0</v>
      </c>
      <c r="F754">
        <v>1</v>
      </c>
      <c r="G754">
        <v>7</v>
      </c>
      <c r="H754">
        <v>0</v>
      </c>
      <c r="I754">
        <v>7</v>
      </c>
      <c r="J754">
        <v>8</v>
      </c>
      <c r="K754">
        <v>8</v>
      </c>
      <c r="L754">
        <v>0</v>
      </c>
      <c r="M754" s="4">
        <v>4947</v>
      </c>
      <c r="N754" s="3">
        <f t="shared" si="33"/>
        <v>0.20214271275520515</v>
      </c>
      <c r="O754" s="3">
        <f t="shared" si="34"/>
        <v>1.4149989892864361</v>
      </c>
      <c r="P754" s="3">
        <f t="shared" si="35"/>
        <v>1.6171417020416412</v>
      </c>
    </row>
    <row r="755" spans="1:16">
      <c r="A755" t="s">
        <v>219</v>
      </c>
      <c r="B755" t="s">
        <v>219</v>
      </c>
      <c r="C755">
        <v>2012</v>
      </c>
      <c r="D755">
        <v>6</v>
      </c>
      <c r="E755">
        <v>0</v>
      </c>
      <c r="F755">
        <v>6</v>
      </c>
      <c r="G755">
        <v>1</v>
      </c>
      <c r="H755">
        <v>0</v>
      </c>
      <c r="I755">
        <v>1</v>
      </c>
      <c r="J755">
        <v>7</v>
      </c>
      <c r="K755">
        <v>7</v>
      </c>
      <c r="L755">
        <v>0</v>
      </c>
      <c r="M755" s="4">
        <v>40201</v>
      </c>
      <c r="N755" s="3">
        <f t="shared" si="33"/>
        <v>0.14925001865625231</v>
      </c>
      <c r="O755" s="3">
        <f t="shared" si="34"/>
        <v>2.487500310937539E-2</v>
      </c>
      <c r="P755" s="3">
        <f t="shared" si="35"/>
        <v>0.17412502176562772</v>
      </c>
    </row>
    <row r="756" spans="1:16">
      <c r="A756" t="s">
        <v>219</v>
      </c>
      <c r="B756" t="s">
        <v>219</v>
      </c>
      <c r="C756">
        <v>2013</v>
      </c>
      <c r="D756">
        <v>11</v>
      </c>
      <c r="E756">
        <v>0</v>
      </c>
      <c r="F756">
        <v>11</v>
      </c>
      <c r="G756">
        <v>2</v>
      </c>
      <c r="H756">
        <v>0</v>
      </c>
      <c r="I756">
        <v>2</v>
      </c>
      <c r="J756">
        <v>13</v>
      </c>
      <c r="K756">
        <v>13</v>
      </c>
      <c r="L756">
        <v>0</v>
      </c>
      <c r="M756" s="4">
        <v>40434</v>
      </c>
      <c r="N756" s="3">
        <f t="shared" si="33"/>
        <v>0.27204827620319533</v>
      </c>
      <c r="O756" s="3">
        <f t="shared" si="34"/>
        <v>4.9463322946035511E-2</v>
      </c>
      <c r="P756" s="3">
        <f t="shared" si="35"/>
        <v>0.32151159914923083</v>
      </c>
    </row>
    <row r="757" spans="1:16">
      <c r="A757" t="s">
        <v>219</v>
      </c>
      <c r="B757" t="s">
        <v>219</v>
      </c>
      <c r="C757">
        <v>2014</v>
      </c>
      <c r="D757">
        <v>11</v>
      </c>
      <c r="E757">
        <v>0</v>
      </c>
      <c r="F757">
        <v>10</v>
      </c>
      <c r="G757">
        <v>4</v>
      </c>
      <c r="H757">
        <v>0</v>
      </c>
      <c r="I757">
        <v>4</v>
      </c>
      <c r="J757">
        <v>15</v>
      </c>
      <c r="K757">
        <v>14</v>
      </c>
      <c r="L757">
        <v>0</v>
      </c>
      <c r="M757" s="4">
        <v>40746</v>
      </c>
      <c r="N757" s="3">
        <f t="shared" si="33"/>
        <v>0.26996514995336962</v>
      </c>
      <c r="O757" s="3">
        <f t="shared" si="34"/>
        <v>9.8169145437588964E-2</v>
      </c>
      <c r="P757" s="3">
        <f t="shared" si="35"/>
        <v>0.3681342953909586</v>
      </c>
    </row>
    <row r="758" spans="1:16">
      <c r="A758" t="s">
        <v>219</v>
      </c>
      <c r="B758" t="s">
        <v>219</v>
      </c>
      <c r="C758">
        <v>2015</v>
      </c>
      <c r="D758">
        <v>4</v>
      </c>
      <c r="E758">
        <v>0</v>
      </c>
      <c r="F758">
        <v>4</v>
      </c>
      <c r="G758">
        <v>11</v>
      </c>
      <c r="H758">
        <v>1</v>
      </c>
      <c r="I758">
        <v>10</v>
      </c>
      <c r="J758">
        <v>15</v>
      </c>
      <c r="K758">
        <v>14</v>
      </c>
      <c r="L758">
        <v>1</v>
      </c>
      <c r="M758" s="4">
        <v>40865</v>
      </c>
      <c r="N758" s="3">
        <f t="shared" si="33"/>
        <v>9.7883274195521841E-2</v>
      </c>
      <c r="O758" s="3">
        <f t="shared" si="34"/>
        <v>0.26917900403768502</v>
      </c>
      <c r="P758" s="3">
        <f t="shared" si="35"/>
        <v>0.36706227823320692</v>
      </c>
    </row>
    <row r="759" spans="1:16">
      <c r="A759" t="s">
        <v>280</v>
      </c>
      <c r="B759" t="s">
        <v>280</v>
      </c>
      <c r="C759">
        <v>2015</v>
      </c>
      <c r="D759">
        <v>1</v>
      </c>
      <c r="E759">
        <v>0</v>
      </c>
      <c r="F759">
        <v>1</v>
      </c>
      <c r="G759">
        <v>1</v>
      </c>
      <c r="H759">
        <v>0</v>
      </c>
      <c r="I759">
        <v>1</v>
      </c>
      <c r="J759">
        <v>2</v>
      </c>
      <c r="K759">
        <v>2</v>
      </c>
      <c r="L759">
        <v>0</v>
      </c>
      <c r="M759" s="4">
        <v>9195</v>
      </c>
      <c r="N759" s="3">
        <f t="shared" si="33"/>
        <v>0.10875475802066341</v>
      </c>
      <c r="O759" s="3">
        <f t="shared" si="34"/>
        <v>0.10875475802066341</v>
      </c>
      <c r="P759" s="3">
        <f t="shared" si="35"/>
        <v>0.21750951604132682</v>
      </c>
    </row>
    <row r="760" spans="1:16">
      <c r="A760" t="s">
        <v>220</v>
      </c>
      <c r="B760" t="s">
        <v>220</v>
      </c>
      <c r="C760">
        <v>2012</v>
      </c>
      <c r="D760">
        <v>4</v>
      </c>
      <c r="E760">
        <v>0</v>
      </c>
      <c r="F760">
        <v>4</v>
      </c>
      <c r="G760">
        <v>5</v>
      </c>
      <c r="H760">
        <v>0</v>
      </c>
      <c r="I760">
        <v>5</v>
      </c>
      <c r="J760">
        <v>9</v>
      </c>
      <c r="K760">
        <v>9</v>
      </c>
      <c r="L760">
        <v>0</v>
      </c>
      <c r="M760" s="4">
        <v>11166</v>
      </c>
      <c r="N760" s="3">
        <f t="shared" si="33"/>
        <v>0.35823034210997673</v>
      </c>
      <c r="O760" s="3">
        <f t="shared" si="34"/>
        <v>0.44778792763747088</v>
      </c>
      <c r="P760" s="3">
        <f t="shared" si="35"/>
        <v>0.80601826974744761</v>
      </c>
    </row>
    <row r="761" spans="1:16">
      <c r="A761" t="s">
        <v>220</v>
      </c>
      <c r="B761" t="s">
        <v>220</v>
      </c>
      <c r="C761">
        <v>2013</v>
      </c>
      <c r="D761">
        <v>3</v>
      </c>
      <c r="E761">
        <v>0</v>
      </c>
      <c r="F761">
        <v>3</v>
      </c>
      <c r="G761">
        <v>7</v>
      </c>
      <c r="H761">
        <v>1</v>
      </c>
      <c r="I761">
        <v>6</v>
      </c>
      <c r="J761">
        <v>10</v>
      </c>
      <c r="K761">
        <v>9</v>
      </c>
      <c r="L761">
        <v>1</v>
      </c>
      <c r="M761" s="4">
        <v>11274</v>
      </c>
      <c r="N761" s="3">
        <f t="shared" si="33"/>
        <v>0.26609898882384247</v>
      </c>
      <c r="O761" s="3">
        <f t="shared" si="34"/>
        <v>0.62089764058896579</v>
      </c>
      <c r="P761" s="3">
        <f t="shared" si="35"/>
        <v>0.88699662941280821</v>
      </c>
    </row>
    <row r="762" spans="1:16">
      <c r="A762" t="s">
        <v>220</v>
      </c>
      <c r="B762" t="s">
        <v>220</v>
      </c>
      <c r="C762">
        <v>2014</v>
      </c>
      <c r="D762">
        <v>2</v>
      </c>
      <c r="E762">
        <v>0</v>
      </c>
      <c r="F762">
        <v>2</v>
      </c>
      <c r="G762">
        <v>6</v>
      </c>
      <c r="H762">
        <v>0</v>
      </c>
      <c r="I762">
        <v>5</v>
      </c>
      <c r="J762">
        <v>8</v>
      </c>
      <c r="K762">
        <v>7</v>
      </c>
      <c r="L762">
        <v>0</v>
      </c>
      <c r="M762" s="4">
        <v>11367</v>
      </c>
      <c r="N762" s="3">
        <f t="shared" si="33"/>
        <v>0.17594791941585292</v>
      </c>
      <c r="O762" s="3">
        <f t="shared" si="34"/>
        <v>0.5278437582475588</v>
      </c>
      <c r="P762" s="3">
        <f t="shared" si="35"/>
        <v>0.70379167766341166</v>
      </c>
    </row>
    <row r="763" spans="1:16">
      <c r="A763" t="s">
        <v>220</v>
      </c>
      <c r="B763" t="s">
        <v>220</v>
      </c>
      <c r="C763">
        <v>2015</v>
      </c>
      <c r="D763">
        <v>2</v>
      </c>
      <c r="E763">
        <v>0</v>
      </c>
      <c r="F763">
        <v>2</v>
      </c>
      <c r="G763">
        <v>3</v>
      </c>
      <c r="H763">
        <v>1</v>
      </c>
      <c r="I763">
        <v>2</v>
      </c>
      <c r="J763">
        <v>5</v>
      </c>
      <c r="K763">
        <v>4</v>
      </c>
      <c r="L763">
        <v>1</v>
      </c>
      <c r="M763" s="4">
        <v>11447</v>
      </c>
      <c r="N763" s="3">
        <f t="shared" si="33"/>
        <v>0.17471826679479341</v>
      </c>
      <c r="O763" s="3">
        <f t="shared" si="34"/>
        <v>0.26207740019219011</v>
      </c>
      <c r="P763" s="3">
        <f t="shared" si="35"/>
        <v>0.43679566698698352</v>
      </c>
    </row>
    <row r="764" spans="1:16">
      <c r="A764" t="s">
        <v>265</v>
      </c>
      <c r="B764" t="s">
        <v>265</v>
      </c>
      <c r="C764">
        <v>2013</v>
      </c>
      <c r="D764">
        <v>1</v>
      </c>
      <c r="E764">
        <v>0</v>
      </c>
      <c r="F764">
        <v>1</v>
      </c>
      <c r="J764">
        <v>1</v>
      </c>
      <c r="K764">
        <v>1</v>
      </c>
      <c r="L764">
        <v>0</v>
      </c>
      <c r="M764" s="4">
        <v>1352</v>
      </c>
      <c r="N764" s="3">
        <f t="shared" si="33"/>
        <v>0.73964497041420119</v>
      </c>
      <c r="O764" s="3">
        <f t="shared" si="34"/>
        <v>0</v>
      </c>
      <c r="P764" s="3">
        <f t="shared" si="35"/>
        <v>0.73964497041420119</v>
      </c>
    </row>
    <row r="765" spans="1:16">
      <c r="A765" t="s">
        <v>221</v>
      </c>
      <c r="B765" t="s">
        <v>221</v>
      </c>
      <c r="C765">
        <v>2012</v>
      </c>
      <c r="G765">
        <v>1</v>
      </c>
      <c r="H765">
        <v>0</v>
      </c>
      <c r="I765">
        <v>1</v>
      </c>
      <c r="J765">
        <v>1</v>
      </c>
      <c r="K765">
        <v>1</v>
      </c>
      <c r="L765">
        <v>0</v>
      </c>
      <c r="M765" s="4">
        <v>2718</v>
      </c>
      <c r="N765" s="3">
        <f t="shared" si="33"/>
        <v>0</v>
      </c>
      <c r="O765" s="3">
        <f t="shared" si="34"/>
        <v>0.36791758646063283</v>
      </c>
      <c r="P765" s="3">
        <f t="shared" si="35"/>
        <v>0.36791758646063283</v>
      </c>
    </row>
    <row r="766" spans="1:16">
      <c r="A766" t="s">
        <v>221</v>
      </c>
      <c r="B766" t="s">
        <v>221</v>
      </c>
      <c r="C766">
        <v>2013</v>
      </c>
      <c r="G766">
        <v>1</v>
      </c>
      <c r="H766">
        <v>0</v>
      </c>
      <c r="I766">
        <v>1</v>
      </c>
      <c r="J766">
        <v>1</v>
      </c>
      <c r="K766">
        <v>1</v>
      </c>
      <c r="L766">
        <v>0</v>
      </c>
      <c r="M766" s="4">
        <v>2803</v>
      </c>
      <c r="N766" s="3">
        <f t="shared" si="33"/>
        <v>0</v>
      </c>
      <c r="O766" s="3">
        <f t="shared" si="34"/>
        <v>0.35676061362825545</v>
      </c>
      <c r="P766" s="3">
        <f t="shared" si="35"/>
        <v>0.35676061362825545</v>
      </c>
    </row>
    <row r="767" spans="1:16">
      <c r="A767" t="s">
        <v>221</v>
      </c>
      <c r="B767" t="s">
        <v>221</v>
      </c>
      <c r="C767">
        <v>2015</v>
      </c>
      <c r="D767">
        <v>1</v>
      </c>
      <c r="E767">
        <v>0</v>
      </c>
      <c r="F767">
        <v>1</v>
      </c>
      <c r="G767">
        <v>1</v>
      </c>
      <c r="H767">
        <v>0</v>
      </c>
      <c r="I767">
        <v>1</v>
      </c>
      <c r="J767">
        <v>2</v>
      </c>
      <c r="K767">
        <v>2</v>
      </c>
      <c r="L767">
        <v>0</v>
      </c>
      <c r="M767" s="4">
        <v>2615</v>
      </c>
      <c r="N767" s="3">
        <f t="shared" si="33"/>
        <v>0.38240917782026768</v>
      </c>
      <c r="O767" s="3">
        <f t="shared" si="34"/>
        <v>0.38240917782026768</v>
      </c>
      <c r="P767" s="3">
        <f t="shared" si="35"/>
        <v>0.76481835564053535</v>
      </c>
    </row>
    <row r="768" spans="1:16">
      <c r="A768" t="s">
        <v>222</v>
      </c>
      <c r="B768" t="s">
        <v>222</v>
      </c>
      <c r="C768">
        <v>2012</v>
      </c>
      <c r="D768">
        <v>8</v>
      </c>
      <c r="E768">
        <v>0</v>
      </c>
      <c r="F768">
        <v>8</v>
      </c>
      <c r="G768">
        <v>5</v>
      </c>
      <c r="H768">
        <v>0</v>
      </c>
      <c r="I768">
        <v>5</v>
      </c>
      <c r="J768">
        <v>13</v>
      </c>
      <c r="K768">
        <v>13</v>
      </c>
      <c r="L768">
        <v>0</v>
      </c>
      <c r="M768" s="4">
        <v>56340</v>
      </c>
      <c r="N768" s="3">
        <f t="shared" si="33"/>
        <v>0.14199503017394391</v>
      </c>
      <c r="O768" s="3">
        <f t="shared" si="34"/>
        <v>8.874689385871494E-2</v>
      </c>
      <c r="P768" s="3">
        <f t="shared" si="35"/>
        <v>0.23074192403265886</v>
      </c>
    </row>
    <row r="769" spans="1:16">
      <c r="A769" t="s">
        <v>222</v>
      </c>
      <c r="B769" t="s">
        <v>222</v>
      </c>
      <c r="C769">
        <v>2013</v>
      </c>
      <c r="D769">
        <v>12</v>
      </c>
      <c r="E769">
        <v>0</v>
      </c>
      <c r="F769">
        <v>12</v>
      </c>
      <c r="G769">
        <v>9</v>
      </c>
      <c r="H769">
        <v>0</v>
      </c>
      <c r="I769">
        <v>9</v>
      </c>
      <c r="J769">
        <v>21</v>
      </c>
      <c r="K769">
        <v>21</v>
      </c>
      <c r="L769">
        <v>0</v>
      </c>
      <c r="M769" s="4">
        <v>56810</v>
      </c>
      <c r="N769" s="3">
        <f t="shared" si="33"/>
        <v>0.21123041718007393</v>
      </c>
      <c r="O769" s="3">
        <f t="shared" si="34"/>
        <v>0.15842281288505547</v>
      </c>
      <c r="P769" s="3">
        <f t="shared" si="35"/>
        <v>0.3696532300651294</v>
      </c>
    </row>
    <row r="770" spans="1:16">
      <c r="A770" t="s">
        <v>222</v>
      </c>
      <c r="B770" t="s">
        <v>222</v>
      </c>
      <c r="C770">
        <v>2014</v>
      </c>
      <c r="D770">
        <v>6</v>
      </c>
      <c r="E770">
        <v>0</v>
      </c>
      <c r="F770">
        <v>5</v>
      </c>
      <c r="G770">
        <v>11</v>
      </c>
      <c r="H770">
        <v>0</v>
      </c>
      <c r="I770">
        <v>11</v>
      </c>
      <c r="J770">
        <v>17</v>
      </c>
      <c r="K770">
        <v>16</v>
      </c>
      <c r="L770">
        <v>0</v>
      </c>
      <c r="M770" s="4">
        <v>57099</v>
      </c>
      <c r="N770" s="3">
        <f t="shared" si="33"/>
        <v>0.10508064939841327</v>
      </c>
      <c r="O770" s="3">
        <f t="shared" si="34"/>
        <v>0.19264785723042435</v>
      </c>
      <c r="P770" s="3">
        <f t="shared" si="35"/>
        <v>0.29772850662883765</v>
      </c>
    </row>
    <row r="771" spans="1:16">
      <c r="A771" t="s">
        <v>222</v>
      </c>
      <c r="B771" t="s">
        <v>222</v>
      </c>
      <c r="C771">
        <v>2015</v>
      </c>
      <c r="D771">
        <v>6</v>
      </c>
      <c r="E771">
        <v>0</v>
      </c>
      <c r="F771">
        <v>6</v>
      </c>
      <c r="G771">
        <v>8</v>
      </c>
      <c r="H771">
        <v>1</v>
      </c>
      <c r="I771">
        <v>7</v>
      </c>
      <c r="J771">
        <v>14</v>
      </c>
      <c r="K771">
        <v>13</v>
      </c>
      <c r="L771">
        <v>1</v>
      </c>
      <c r="M771" s="4">
        <v>57176</v>
      </c>
      <c r="N771" s="3">
        <f t="shared" ref="N771:N829" si="36">SUM((D771/M771)*1000)</f>
        <v>0.10493913530152511</v>
      </c>
      <c r="O771" s="3">
        <f t="shared" ref="O771:O829" si="37">SUM((G771/M771)*1000)</f>
        <v>0.13991884706870014</v>
      </c>
      <c r="P771" s="3">
        <f t="shared" ref="P771:P829" si="38">SUM((J771/M771)*1000)</f>
        <v>0.24485798237022527</v>
      </c>
    </row>
    <row r="772" spans="1:16">
      <c r="A772" t="s">
        <v>223</v>
      </c>
      <c r="B772" t="s">
        <v>223</v>
      </c>
      <c r="C772">
        <v>2012</v>
      </c>
      <c r="D772">
        <v>1</v>
      </c>
      <c r="E772">
        <v>0</v>
      </c>
      <c r="F772">
        <v>1</v>
      </c>
      <c r="J772">
        <v>1</v>
      </c>
      <c r="K772">
        <v>1</v>
      </c>
      <c r="L772">
        <v>0</v>
      </c>
      <c r="M772" s="4">
        <v>7034</v>
      </c>
      <c r="N772" s="3">
        <f t="shared" si="36"/>
        <v>0.14216661927779356</v>
      </c>
      <c r="O772" s="3">
        <f t="shared" si="37"/>
        <v>0</v>
      </c>
      <c r="P772" s="3">
        <f t="shared" si="38"/>
        <v>0.14216661927779356</v>
      </c>
    </row>
    <row r="773" spans="1:16">
      <c r="A773" t="s">
        <v>223</v>
      </c>
      <c r="B773" t="s">
        <v>223</v>
      </c>
      <c r="C773">
        <v>2013</v>
      </c>
      <c r="G773">
        <v>2</v>
      </c>
      <c r="H773">
        <v>0</v>
      </c>
      <c r="I773">
        <v>1</v>
      </c>
      <c r="J773">
        <v>2</v>
      </c>
      <c r="K773">
        <v>1</v>
      </c>
      <c r="L773">
        <v>0</v>
      </c>
      <c r="M773" s="4">
        <v>6987</v>
      </c>
      <c r="N773" s="3">
        <f t="shared" si="36"/>
        <v>0</v>
      </c>
      <c r="O773" s="3">
        <f t="shared" si="37"/>
        <v>0.28624588521540001</v>
      </c>
      <c r="P773" s="3">
        <f t="shared" si="38"/>
        <v>0.28624588521540001</v>
      </c>
    </row>
    <row r="774" spans="1:16">
      <c r="A774" t="s">
        <v>223</v>
      </c>
      <c r="B774" t="s">
        <v>223</v>
      </c>
      <c r="C774">
        <v>2014</v>
      </c>
      <c r="D774">
        <v>1</v>
      </c>
      <c r="E774">
        <v>0</v>
      </c>
      <c r="F774">
        <v>1</v>
      </c>
      <c r="G774">
        <v>1</v>
      </c>
      <c r="H774">
        <v>0</v>
      </c>
      <c r="I774">
        <v>1</v>
      </c>
      <c r="J774">
        <v>2</v>
      </c>
      <c r="K774">
        <v>2</v>
      </c>
      <c r="L774">
        <v>0</v>
      </c>
      <c r="M774" s="4">
        <v>6852</v>
      </c>
      <c r="N774" s="3">
        <f t="shared" si="36"/>
        <v>0.14594279042615294</v>
      </c>
      <c r="O774" s="3">
        <f t="shared" si="37"/>
        <v>0.14594279042615294</v>
      </c>
      <c r="P774" s="3">
        <f t="shared" si="38"/>
        <v>0.29188558085230587</v>
      </c>
    </row>
    <row r="775" spans="1:16">
      <c r="A775" t="s">
        <v>223</v>
      </c>
      <c r="B775" t="s">
        <v>223</v>
      </c>
      <c r="C775">
        <v>2015</v>
      </c>
      <c r="G775">
        <v>2</v>
      </c>
      <c r="H775">
        <v>0</v>
      </c>
      <c r="I775">
        <v>2</v>
      </c>
      <c r="J775">
        <v>2</v>
      </c>
      <c r="K775">
        <v>2</v>
      </c>
      <c r="L775">
        <v>0</v>
      </c>
      <c r="M775" s="4">
        <v>6963</v>
      </c>
      <c r="N775" s="3">
        <f t="shared" si="36"/>
        <v>0</v>
      </c>
      <c r="O775" s="3">
        <f t="shared" si="37"/>
        <v>0.28723251472066635</v>
      </c>
      <c r="P775" s="3">
        <f t="shared" si="38"/>
        <v>0.28723251472066635</v>
      </c>
    </row>
    <row r="776" spans="1:16">
      <c r="A776" t="s">
        <v>224</v>
      </c>
      <c r="B776" t="s">
        <v>224</v>
      </c>
      <c r="C776">
        <v>2012</v>
      </c>
      <c r="D776">
        <v>1</v>
      </c>
      <c r="E776">
        <v>0</v>
      </c>
      <c r="F776">
        <v>1</v>
      </c>
      <c r="G776">
        <v>4</v>
      </c>
      <c r="H776">
        <v>0</v>
      </c>
      <c r="I776">
        <v>4</v>
      </c>
      <c r="J776">
        <v>5</v>
      </c>
      <c r="K776">
        <v>5</v>
      </c>
      <c r="L776">
        <v>0</v>
      </c>
      <c r="M776" s="4">
        <v>25144</v>
      </c>
      <c r="N776" s="3">
        <f t="shared" si="36"/>
        <v>3.9770919503658922E-2</v>
      </c>
      <c r="O776" s="3">
        <f t="shared" si="37"/>
        <v>0.15908367801463569</v>
      </c>
      <c r="P776" s="3">
        <f t="shared" si="38"/>
        <v>0.19885459751829462</v>
      </c>
    </row>
    <row r="777" spans="1:16">
      <c r="A777" t="s">
        <v>224</v>
      </c>
      <c r="B777" t="s">
        <v>224</v>
      </c>
      <c r="C777">
        <v>2013</v>
      </c>
      <c r="D777">
        <v>6</v>
      </c>
      <c r="E777">
        <v>0</v>
      </c>
      <c r="F777">
        <v>5</v>
      </c>
      <c r="G777">
        <v>3</v>
      </c>
      <c r="H777">
        <v>0</v>
      </c>
      <c r="I777">
        <v>3</v>
      </c>
      <c r="J777">
        <v>9</v>
      </c>
      <c r="K777">
        <v>8</v>
      </c>
      <c r="L777">
        <v>0</v>
      </c>
      <c r="M777" s="4">
        <v>25325</v>
      </c>
      <c r="N777" s="3">
        <f t="shared" si="36"/>
        <v>0.23692003948667323</v>
      </c>
      <c r="O777" s="3">
        <f t="shared" si="37"/>
        <v>0.11846001974333661</v>
      </c>
      <c r="P777" s="3">
        <f t="shared" si="38"/>
        <v>0.35538005923000987</v>
      </c>
    </row>
    <row r="778" spans="1:16">
      <c r="A778" t="s">
        <v>224</v>
      </c>
      <c r="B778" t="s">
        <v>224</v>
      </c>
      <c r="C778">
        <v>2014</v>
      </c>
      <c r="D778">
        <v>4</v>
      </c>
      <c r="E778">
        <v>0</v>
      </c>
      <c r="F778">
        <v>4</v>
      </c>
      <c r="G778">
        <v>1</v>
      </c>
      <c r="H778">
        <v>0</v>
      </c>
      <c r="I778">
        <v>1</v>
      </c>
      <c r="J778">
        <v>5</v>
      </c>
      <c r="K778">
        <v>5</v>
      </c>
      <c r="L778">
        <v>0</v>
      </c>
      <c r="M778" s="4">
        <v>25535</v>
      </c>
      <c r="N778" s="3">
        <f t="shared" si="36"/>
        <v>0.15664773839827686</v>
      </c>
      <c r="O778" s="3">
        <f t="shared" si="37"/>
        <v>3.9161934599569216E-2</v>
      </c>
      <c r="P778" s="3">
        <f t="shared" si="38"/>
        <v>0.19580967299784607</v>
      </c>
    </row>
    <row r="779" spans="1:16">
      <c r="A779" t="s">
        <v>224</v>
      </c>
      <c r="B779" t="s">
        <v>224</v>
      </c>
      <c r="C779">
        <v>2015</v>
      </c>
      <c r="D779">
        <v>3</v>
      </c>
      <c r="E779">
        <v>0</v>
      </c>
      <c r="F779">
        <v>3</v>
      </c>
      <c r="G779">
        <v>3</v>
      </c>
      <c r="H779">
        <v>0</v>
      </c>
      <c r="I779">
        <v>2</v>
      </c>
      <c r="J779">
        <v>6</v>
      </c>
      <c r="K779">
        <v>5</v>
      </c>
      <c r="L779">
        <v>0</v>
      </c>
      <c r="M779" s="4">
        <v>25768</v>
      </c>
      <c r="N779" s="3">
        <f t="shared" si="36"/>
        <v>0.11642347097174791</v>
      </c>
      <c r="O779" s="3">
        <f t="shared" si="37"/>
        <v>0.11642347097174791</v>
      </c>
      <c r="P779" s="3">
        <f t="shared" si="38"/>
        <v>0.23284694194349581</v>
      </c>
    </row>
    <row r="780" spans="1:16">
      <c r="A780" t="s">
        <v>225</v>
      </c>
      <c r="B780" t="s">
        <v>225</v>
      </c>
      <c r="C780">
        <v>2012</v>
      </c>
      <c r="D780">
        <v>8</v>
      </c>
      <c r="E780">
        <v>0</v>
      </c>
      <c r="F780">
        <v>7</v>
      </c>
      <c r="G780">
        <v>2</v>
      </c>
      <c r="H780">
        <v>0</v>
      </c>
      <c r="I780">
        <v>2</v>
      </c>
      <c r="J780">
        <v>10</v>
      </c>
      <c r="K780">
        <v>9</v>
      </c>
      <c r="L780">
        <v>0</v>
      </c>
      <c r="M780" s="4">
        <v>22212</v>
      </c>
      <c r="N780" s="3">
        <f t="shared" si="36"/>
        <v>0.36016567621105711</v>
      </c>
      <c r="O780" s="3">
        <f t="shared" si="37"/>
        <v>9.0041419052764277E-2</v>
      </c>
      <c r="P780" s="3">
        <f t="shared" si="38"/>
        <v>0.45020709526382136</v>
      </c>
    </row>
    <row r="781" spans="1:16">
      <c r="A781" t="s">
        <v>225</v>
      </c>
      <c r="B781" t="s">
        <v>225</v>
      </c>
      <c r="C781">
        <v>2013</v>
      </c>
      <c r="D781">
        <v>7</v>
      </c>
      <c r="E781">
        <v>0</v>
      </c>
      <c r="F781">
        <v>7</v>
      </c>
      <c r="G781">
        <v>3</v>
      </c>
      <c r="H781">
        <v>0</v>
      </c>
      <c r="I781">
        <v>3</v>
      </c>
      <c r="J781">
        <v>10</v>
      </c>
      <c r="K781">
        <v>10</v>
      </c>
      <c r="L781">
        <v>0</v>
      </c>
      <c r="M781" s="4">
        <v>22023</v>
      </c>
      <c r="N781" s="3">
        <f t="shared" si="36"/>
        <v>0.31784952095536484</v>
      </c>
      <c r="O781" s="3">
        <f t="shared" si="37"/>
        <v>0.13622122326658495</v>
      </c>
      <c r="P781" s="3">
        <f t="shared" si="38"/>
        <v>0.45407074422194982</v>
      </c>
    </row>
    <row r="782" spans="1:16">
      <c r="A782" t="s">
        <v>225</v>
      </c>
      <c r="B782" t="s">
        <v>225</v>
      </c>
      <c r="C782">
        <v>2014</v>
      </c>
      <c r="D782">
        <v>4</v>
      </c>
      <c r="E782">
        <v>0</v>
      </c>
      <c r="F782">
        <v>4</v>
      </c>
      <c r="G782">
        <v>5</v>
      </c>
      <c r="H782">
        <v>0</v>
      </c>
      <c r="I782">
        <v>5</v>
      </c>
      <c r="J782">
        <v>9</v>
      </c>
      <c r="K782">
        <v>9</v>
      </c>
      <c r="L782">
        <v>0</v>
      </c>
      <c r="M782" s="4">
        <v>22073</v>
      </c>
      <c r="N782" s="3">
        <f t="shared" si="36"/>
        <v>0.18121687129071717</v>
      </c>
      <c r="O782" s="3">
        <f t="shared" si="37"/>
        <v>0.22652108911339647</v>
      </c>
      <c r="P782" s="3">
        <f t="shared" si="38"/>
        <v>0.40773796040411364</v>
      </c>
    </row>
    <row r="783" spans="1:16">
      <c r="A783" t="s">
        <v>225</v>
      </c>
      <c r="B783" t="s">
        <v>225</v>
      </c>
      <c r="C783">
        <v>2015</v>
      </c>
      <c r="D783">
        <v>3</v>
      </c>
      <c r="E783">
        <v>0</v>
      </c>
      <c r="F783">
        <v>3</v>
      </c>
      <c r="G783">
        <v>4</v>
      </c>
      <c r="H783">
        <v>0</v>
      </c>
      <c r="I783">
        <v>4</v>
      </c>
      <c r="J783">
        <v>7</v>
      </c>
      <c r="K783">
        <v>7</v>
      </c>
      <c r="L783">
        <v>0</v>
      </c>
      <c r="M783" s="4">
        <v>21800</v>
      </c>
      <c r="N783" s="3">
        <f t="shared" si="36"/>
        <v>0.13761467889908258</v>
      </c>
      <c r="O783" s="3">
        <f t="shared" si="37"/>
        <v>0.1834862385321101</v>
      </c>
      <c r="P783" s="3">
        <f t="shared" si="38"/>
        <v>0.32110091743119262</v>
      </c>
    </row>
    <row r="784" spans="1:16">
      <c r="A784" t="s">
        <v>275</v>
      </c>
      <c r="B784" t="s">
        <v>275</v>
      </c>
      <c r="C784">
        <v>2014</v>
      </c>
      <c r="G784">
        <v>1</v>
      </c>
      <c r="H784">
        <v>0</v>
      </c>
      <c r="I784">
        <v>1</v>
      </c>
      <c r="J784">
        <v>1</v>
      </c>
      <c r="K784">
        <v>1</v>
      </c>
      <c r="L784">
        <v>0</v>
      </c>
      <c r="M784" s="4">
        <v>347</v>
      </c>
      <c r="N784" s="3">
        <f t="shared" si="36"/>
        <v>0</v>
      </c>
      <c r="O784" s="3">
        <f t="shared" si="37"/>
        <v>2.8818443804034581</v>
      </c>
      <c r="P784" s="3">
        <f t="shared" si="38"/>
        <v>2.8818443804034581</v>
      </c>
    </row>
    <row r="785" spans="1:16">
      <c r="A785" t="s">
        <v>266</v>
      </c>
      <c r="B785" t="s">
        <v>266</v>
      </c>
      <c r="C785">
        <v>2013</v>
      </c>
      <c r="D785">
        <v>1</v>
      </c>
      <c r="E785">
        <v>0</v>
      </c>
      <c r="F785">
        <v>1</v>
      </c>
      <c r="G785">
        <v>1</v>
      </c>
      <c r="H785">
        <v>0</v>
      </c>
      <c r="I785">
        <v>1</v>
      </c>
      <c r="J785">
        <v>2</v>
      </c>
      <c r="K785">
        <v>2</v>
      </c>
      <c r="L785">
        <v>0</v>
      </c>
      <c r="M785" s="4">
        <v>3728</v>
      </c>
      <c r="N785" s="3">
        <f t="shared" si="36"/>
        <v>0.26824034334763946</v>
      </c>
      <c r="O785" s="3">
        <f t="shared" si="37"/>
        <v>0.26824034334763946</v>
      </c>
      <c r="P785" s="3">
        <f t="shared" si="38"/>
        <v>0.53648068669527893</v>
      </c>
    </row>
    <row r="786" spans="1:16">
      <c r="A786" t="s">
        <v>226</v>
      </c>
      <c r="B786" t="s">
        <v>226</v>
      </c>
      <c r="C786">
        <v>2012</v>
      </c>
      <c r="D786">
        <v>6</v>
      </c>
      <c r="E786">
        <v>0</v>
      </c>
      <c r="F786">
        <v>6</v>
      </c>
      <c r="G786">
        <v>1</v>
      </c>
      <c r="H786">
        <v>0</v>
      </c>
      <c r="I786">
        <v>1</v>
      </c>
      <c r="J786">
        <v>7</v>
      </c>
      <c r="K786">
        <v>7</v>
      </c>
      <c r="L786">
        <v>0</v>
      </c>
      <c r="M786" s="4">
        <v>13346</v>
      </c>
      <c r="N786" s="3">
        <f t="shared" si="36"/>
        <v>0.44957290573954739</v>
      </c>
      <c r="O786" s="3">
        <f t="shared" si="37"/>
        <v>7.4928817623257898E-2</v>
      </c>
      <c r="P786" s="3">
        <f t="shared" si="38"/>
        <v>0.52450172336280532</v>
      </c>
    </row>
    <row r="787" spans="1:16">
      <c r="A787" t="s">
        <v>226</v>
      </c>
      <c r="B787" t="s">
        <v>226</v>
      </c>
      <c r="C787">
        <v>2013</v>
      </c>
      <c r="D787">
        <v>2</v>
      </c>
      <c r="E787">
        <v>1</v>
      </c>
      <c r="F787">
        <v>1</v>
      </c>
      <c r="G787">
        <v>1</v>
      </c>
      <c r="H787">
        <v>0</v>
      </c>
      <c r="I787">
        <v>1</v>
      </c>
      <c r="J787">
        <v>3</v>
      </c>
      <c r="K787">
        <v>2</v>
      </c>
      <c r="L787">
        <v>1</v>
      </c>
      <c r="M787" s="4">
        <v>13384</v>
      </c>
      <c r="N787" s="3">
        <f t="shared" si="36"/>
        <v>0.14943215780035862</v>
      </c>
      <c r="O787" s="3">
        <f t="shared" si="37"/>
        <v>7.4716078900179311E-2</v>
      </c>
      <c r="P787" s="3">
        <f t="shared" si="38"/>
        <v>0.22414823670053796</v>
      </c>
    </row>
    <row r="788" spans="1:16">
      <c r="A788" t="s">
        <v>226</v>
      </c>
      <c r="B788" t="s">
        <v>226</v>
      </c>
      <c r="C788">
        <v>2014</v>
      </c>
      <c r="D788">
        <v>1</v>
      </c>
      <c r="E788">
        <v>0</v>
      </c>
      <c r="F788">
        <v>1</v>
      </c>
      <c r="G788">
        <v>1</v>
      </c>
      <c r="H788">
        <v>0</v>
      </c>
      <c r="I788">
        <v>1</v>
      </c>
      <c r="J788">
        <v>2</v>
      </c>
      <c r="K788">
        <v>2</v>
      </c>
      <c r="L788">
        <v>0</v>
      </c>
      <c r="M788" s="4">
        <v>13361</v>
      </c>
      <c r="N788" s="3">
        <f t="shared" si="36"/>
        <v>7.4844697253199616E-2</v>
      </c>
      <c r="O788" s="3">
        <f t="shared" si="37"/>
        <v>7.4844697253199616E-2</v>
      </c>
      <c r="P788" s="3">
        <f t="shared" si="38"/>
        <v>0.14968939450639923</v>
      </c>
    </row>
    <row r="789" spans="1:16">
      <c r="A789" t="s">
        <v>226</v>
      </c>
      <c r="B789" t="s">
        <v>226</v>
      </c>
      <c r="C789">
        <v>2015</v>
      </c>
      <c r="D789">
        <v>5</v>
      </c>
      <c r="E789">
        <v>0</v>
      </c>
      <c r="F789">
        <v>5</v>
      </c>
      <c r="G789">
        <v>4</v>
      </c>
      <c r="H789">
        <v>1</v>
      </c>
      <c r="I789">
        <v>3</v>
      </c>
      <c r="J789">
        <v>9</v>
      </c>
      <c r="K789">
        <v>8</v>
      </c>
      <c r="L789">
        <v>1</v>
      </c>
      <c r="M789" s="4">
        <v>13373</v>
      </c>
      <c r="N789" s="3">
        <f t="shared" si="36"/>
        <v>0.37388768413968448</v>
      </c>
      <c r="O789" s="3">
        <f t="shared" si="37"/>
        <v>0.29911014731174757</v>
      </c>
      <c r="P789" s="3">
        <f t="shared" si="38"/>
        <v>0.67299783145143199</v>
      </c>
    </row>
    <row r="790" spans="1:16">
      <c r="A790" t="s">
        <v>227</v>
      </c>
      <c r="B790" t="s">
        <v>227</v>
      </c>
      <c r="C790">
        <v>2012</v>
      </c>
      <c r="D790">
        <v>1</v>
      </c>
      <c r="E790">
        <v>0</v>
      </c>
      <c r="F790">
        <v>1</v>
      </c>
      <c r="G790">
        <v>4</v>
      </c>
      <c r="H790">
        <v>1</v>
      </c>
      <c r="I790">
        <v>3</v>
      </c>
      <c r="J790">
        <v>5</v>
      </c>
      <c r="K790">
        <v>4</v>
      </c>
      <c r="L790">
        <v>1</v>
      </c>
      <c r="M790" s="4">
        <v>12960</v>
      </c>
      <c r="N790" s="3">
        <f t="shared" si="36"/>
        <v>7.716049382716049E-2</v>
      </c>
      <c r="O790" s="3">
        <f t="shared" si="37"/>
        <v>0.30864197530864196</v>
      </c>
      <c r="P790" s="3">
        <f t="shared" si="38"/>
        <v>0.38580246913580246</v>
      </c>
    </row>
    <row r="791" spans="1:16">
      <c r="A791" t="s">
        <v>227</v>
      </c>
      <c r="B791" t="s">
        <v>227</v>
      </c>
      <c r="C791">
        <v>2013</v>
      </c>
      <c r="D791">
        <v>2</v>
      </c>
      <c r="E791">
        <v>0</v>
      </c>
      <c r="F791">
        <v>2</v>
      </c>
      <c r="G791">
        <v>1</v>
      </c>
      <c r="H791">
        <v>0</v>
      </c>
      <c r="I791">
        <v>1</v>
      </c>
      <c r="J791">
        <v>3</v>
      </c>
      <c r="K791">
        <v>3</v>
      </c>
      <c r="L791">
        <v>0</v>
      </c>
      <c r="M791" s="4">
        <v>13425</v>
      </c>
      <c r="N791" s="3">
        <f t="shared" si="36"/>
        <v>0.148975791433892</v>
      </c>
      <c r="O791" s="3">
        <f t="shared" si="37"/>
        <v>7.4487895716946001E-2</v>
      </c>
      <c r="P791" s="3">
        <f t="shared" si="38"/>
        <v>0.223463687150838</v>
      </c>
    </row>
    <row r="792" spans="1:16">
      <c r="A792" t="s">
        <v>227</v>
      </c>
      <c r="B792" t="s">
        <v>227</v>
      </c>
      <c r="C792">
        <v>2015</v>
      </c>
      <c r="D792">
        <v>1</v>
      </c>
      <c r="E792">
        <v>0</v>
      </c>
      <c r="F792">
        <v>1</v>
      </c>
      <c r="J792">
        <v>1</v>
      </c>
      <c r="K792">
        <v>1</v>
      </c>
      <c r="L792">
        <v>0</v>
      </c>
      <c r="M792" s="4">
        <v>13140</v>
      </c>
      <c r="N792" s="3">
        <f t="shared" si="36"/>
        <v>7.6103500761035017E-2</v>
      </c>
      <c r="O792" s="3">
        <f t="shared" si="37"/>
        <v>0</v>
      </c>
      <c r="P792" s="3">
        <f t="shared" si="38"/>
        <v>7.6103500761035017E-2</v>
      </c>
    </row>
    <row r="793" spans="1:16">
      <c r="A793" t="s">
        <v>228</v>
      </c>
      <c r="B793" t="s">
        <v>228</v>
      </c>
      <c r="C793">
        <v>2012</v>
      </c>
      <c r="D793">
        <v>20</v>
      </c>
      <c r="E793">
        <v>0</v>
      </c>
      <c r="F793">
        <v>20</v>
      </c>
      <c r="G793">
        <v>23</v>
      </c>
      <c r="H793">
        <v>0</v>
      </c>
      <c r="I793">
        <v>23</v>
      </c>
      <c r="J793">
        <v>43</v>
      </c>
      <c r="K793">
        <v>43</v>
      </c>
      <c r="L793">
        <v>0</v>
      </c>
      <c r="M793" s="4">
        <v>88982</v>
      </c>
      <c r="N793" s="3">
        <f t="shared" si="36"/>
        <v>0.22476455912431728</v>
      </c>
      <c r="O793" s="3">
        <f t="shared" si="37"/>
        <v>0.25847924299296487</v>
      </c>
      <c r="P793" s="3">
        <f t="shared" si="38"/>
        <v>0.48324380211728218</v>
      </c>
    </row>
    <row r="794" spans="1:16">
      <c r="A794" t="s">
        <v>228</v>
      </c>
      <c r="B794" t="s">
        <v>228</v>
      </c>
      <c r="C794">
        <v>2013</v>
      </c>
      <c r="D794">
        <v>26</v>
      </c>
      <c r="E794">
        <v>0</v>
      </c>
      <c r="F794">
        <v>24</v>
      </c>
      <c r="G794">
        <v>22</v>
      </c>
      <c r="H794">
        <v>2</v>
      </c>
      <c r="I794">
        <v>20</v>
      </c>
      <c r="J794">
        <v>48</v>
      </c>
      <c r="K794">
        <v>44</v>
      </c>
      <c r="L794">
        <v>2</v>
      </c>
      <c r="M794" s="4">
        <v>88560</v>
      </c>
      <c r="N794" s="3">
        <f t="shared" si="36"/>
        <v>0.29358626919602532</v>
      </c>
      <c r="O794" s="3">
        <f t="shared" si="37"/>
        <v>0.24841915085817523</v>
      </c>
      <c r="P794" s="3">
        <f t="shared" si="38"/>
        <v>0.54200542005420049</v>
      </c>
    </row>
    <row r="795" spans="1:16">
      <c r="A795" t="s">
        <v>228</v>
      </c>
      <c r="B795" t="s">
        <v>228</v>
      </c>
      <c r="C795">
        <v>2014</v>
      </c>
      <c r="D795">
        <v>25</v>
      </c>
      <c r="E795">
        <v>1</v>
      </c>
      <c r="F795">
        <v>23</v>
      </c>
      <c r="G795">
        <v>34</v>
      </c>
      <c r="H795">
        <v>3</v>
      </c>
      <c r="I795">
        <v>31</v>
      </c>
      <c r="J795">
        <v>59</v>
      </c>
      <c r="K795">
        <v>54</v>
      </c>
      <c r="L795">
        <v>4</v>
      </c>
      <c r="M795" s="4">
        <v>88671</v>
      </c>
      <c r="N795" s="3">
        <f t="shared" si="36"/>
        <v>0.28194110814133144</v>
      </c>
      <c r="O795" s="3">
        <f t="shared" si="37"/>
        <v>0.38343990707221076</v>
      </c>
      <c r="P795" s="3">
        <f t="shared" si="38"/>
        <v>0.6653810152135422</v>
      </c>
    </row>
    <row r="796" spans="1:16">
      <c r="A796" t="s">
        <v>228</v>
      </c>
      <c r="B796" t="s">
        <v>228</v>
      </c>
      <c r="C796">
        <v>2015</v>
      </c>
      <c r="D796">
        <v>16</v>
      </c>
      <c r="E796">
        <v>1</v>
      </c>
      <c r="F796">
        <v>15</v>
      </c>
      <c r="G796">
        <v>28</v>
      </c>
      <c r="H796">
        <v>0</v>
      </c>
      <c r="I796">
        <v>28</v>
      </c>
      <c r="J796">
        <v>44</v>
      </c>
      <c r="K796">
        <v>43</v>
      </c>
      <c r="L796">
        <v>1</v>
      </c>
      <c r="M796" s="4">
        <v>88570</v>
      </c>
      <c r="N796" s="3">
        <f t="shared" si="36"/>
        <v>0.18064807496895111</v>
      </c>
      <c r="O796" s="3">
        <f t="shared" si="37"/>
        <v>0.31613413119566447</v>
      </c>
      <c r="P796" s="3">
        <f t="shared" si="38"/>
        <v>0.49678220616461549</v>
      </c>
    </row>
    <row r="797" spans="1:16">
      <c r="A797" t="s">
        <v>229</v>
      </c>
      <c r="B797" t="s">
        <v>229</v>
      </c>
      <c r="C797">
        <v>2012</v>
      </c>
      <c r="D797">
        <v>3</v>
      </c>
      <c r="E797">
        <v>0</v>
      </c>
      <c r="F797">
        <v>3</v>
      </c>
      <c r="G797">
        <v>4</v>
      </c>
      <c r="H797">
        <v>1</v>
      </c>
      <c r="I797">
        <v>3</v>
      </c>
      <c r="J797">
        <v>7</v>
      </c>
      <c r="K797">
        <v>6</v>
      </c>
      <c r="L797">
        <v>1</v>
      </c>
      <c r="M797" s="4">
        <v>27079</v>
      </c>
      <c r="N797" s="3">
        <f t="shared" si="36"/>
        <v>0.11078695668229994</v>
      </c>
      <c r="O797" s="3">
        <f t="shared" si="37"/>
        <v>0.14771594224306658</v>
      </c>
      <c r="P797" s="3">
        <f t="shared" si="38"/>
        <v>0.25850289892536654</v>
      </c>
    </row>
    <row r="798" spans="1:16">
      <c r="A798" t="s">
        <v>229</v>
      </c>
      <c r="B798" t="s">
        <v>229</v>
      </c>
      <c r="C798">
        <v>2013</v>
      </c>
      <c r="D798">
        <v>4</v>
      </c>
      <c r="E798">
        <v>0</v>
      </c>
      <c r="F798">
        <v>4</v>
      </c>
      <c r="G798">
        <v>3</v>
      </c>
      <c r="H798">
        <v>0</v>
      </c>
      <c r="I798">
        <v>3</v>
      </c>
      <c r="J798">
        <v>7</v>
      </c>
      <c r="K798">
        <v>7</v>
      </c>
      <c r="L798">
        <v>0</v>
      </c>
      <c r="M798" s="4">
        <v>27286</v>
      </c>
      <c r="N798" s="3">
        <f t="shared" si="36"/>
        <v>0.14659532360917688</v>
      </c>
      <c r="O798" s="3">
        <f t="shared" si="37"/>
        <v>0.10994649270688266</v>
      </c>
      <c r="P798" s="3">
        <f t="shared" si="38"/>
        <v>0.25654181631605949</v>
      </c>
    </row>
    <row r="799" spans="1:16">
      <c r="A799" t="s">
        <v>229</v>
      </c>
      <c r="B799" t="s">
        <v>229</v>
      </c>
      <c r="C799">
        <v>2014</v>
      </c>
      <c r="D799">
        <v>2</v>
      </c>
      <c r="E799">
        <v>0</v>
      </c>
      <c r="F799">
        <v>2</v>
      </c>
      <c r="G799">
        <v>5</v>
      </c>
      <c r="H799">
        <v>0</v>
      </c>
      <c r="I799">
        <v>5</v>
      </c>
      <c r="J799">
        <v>7</v>
      </c>
      <c r="K799">
        <v>7</v>
      </c>
      <c r="L799">
        <v>0</v>
      </c>
      <c r="M799" s="4">
        <v>27416</v>
      </c>
      <c r="N799" s="3">
        <f t="shared" si="36"/>
        <v>7.2950102130142983E-2</v>
      </c>
      <c r="O799" s="3">
        <f t="shared" si="37"/>
        <v>0.18237525532535745</v>
      </c>
      <c r="P799" s="3">
        <f t="shared" si="38"/>
        <v>0.25532535745550045</v>
      </c>
    </row>
    <row r="800" spans="1:16">
      <c r="A800" t="s">
        <v>229</v>
      </c>
      <c r="B800" t="s">
        <v>229</v>
      </c>
      <c r="C800">
        <v>2015</v>
      </c>
      <c r="G800">
        <v>4</v>
      </c>
      <c r="H800">
        <v>0</v>
      </c>
      <c r="I800">
        <v>4</v>
      </c>
      <c r="J800">
        <v>4</v>
      </c>
      <c r="K800">
        <v>4</v>
      </c>
      <c r="L800">
        <v>0</v>
      </c>
      <c r="M800" s="4">
        <v>27461</v>
      </c>
      <c r="N800" s="3">
        <f t="shared" si="36"/>
        <v>0</v>
      </c>
      <c r="O800" s="3">
        <f t="shared" si="37"/>
        <v>0.14566111940570264</v>
      </c>
      <c r="P800" s="3">
        <f t="shared" si="38"/>
        <v>0.14566111940570264</v>
      </c>
    </row>
    <row r="801" spans="1:16">
      <c r="A801" t="s">
        <v>230</v>
      </c>
      <c r="B801" t="s">
        <v>230</v>
      </c>
      <c r="C801">
        <v>2012</v>
      </c>
      <c r="G801">
        <v>1</v>
      </c>
      <c r="H801">
        <v>0</v>
      </c>
      <c r="I801">
        <v>1</v>
      </c>
      <c r="J801">
        <v>1</v>
      </c>
      <c r="K801">
        <v>1</v>
      </c>
      <c r="L801">
        <v>0</v>
      </c>
      <c r="M801" s="4">
        <v>7307</v>
      </c>
      <c r="N801" s="3">
        <f t="shared" si="36"/>
        <v>0</v>
      </c>
      <c r="O801" s="3">
        <f t="shared" si="37"/>
        <v>0.1368550704803613</v>
      </c>
      <c r="P801" s="3">
        <f t="shared" si="38"/>
        <v>0.1368550704803613</v>
      </c>
    </row>
    <row r="802" spans="1:16">
      <c r="A802" t="s">
        <v>230</v>
      </c>
      <c r="B802" t="s">
        <v>230</v>
      </c>
      <c r="C802">
        <v>2013</v>
      </c>
      <c r="D802">
        <v>2</v>
      </c>
      <c r="E802">
        <v>0</v>
      </c>
      <c r="F802">
        <v>2</v>
      </c>
      <c r="G802">
        <v>1</v>
      </c>
      <c r="H802">
        <v>0</v>
      </c>
      <c r="I802">
        <v>1</v>
      </c>
      <c r="J802">
        <v>3</v>
      </c>
      <c r="K802">
        <v>3</v>
      </c>
      <c r="L802">
        <v>0</v>
      </c>
      <c r="M802" s="4">
        <v>7331</v>
      </c>
      <c r="N802" s="3">
        <f t="shared" si="36"/>
        <v>0.27281407720638384</v>
      </c>
      <c r="O802" s="3">
        <f t="shared" si="37"/>
        <v>0.13640703860319192</v>
      </c>
      <c r="P802" s="3">
        <f t="shared" si="38"/>
        <v>0.40922111580957576</v>
      </c>
    </row>
    <row r="803" spans="1:16">
      <c r="A803" t="s">
        <v>230</v>
      </c>
      <c r="B803" t="s">
        <v>230</v>
      </c>
      <c r="C803">
        <v>2014</v>
      </c>
      <c r="D803">
        <v>1</v>
      </c>
      <c r="E803">
        <v>0</v>
      </c>
      <c r="F803">
        <v>1</v>
      </c>
      <c r="G803">
        <v>2</v>
      </c>
      <c r="H803">
        <v>0</v>
      </c>
      <c r="I803">
        <v>2</v>
      </c>
      <c r="J803">
        <v>3</v>
      </c>
      <c r="K803">
        <v>3</v>
      </c>
      <c r="L803">
        <v>0</v>
      </c>
      <c r="M803" s="4">
        <v>7367</v>
      </c>
      <c r="N803" s="3">
        <f t="shared" si="36"/>
        <v>0.13574046423238767</v>
      </c>
      <c r="O803" s="3">
        <f t="shared" si="37"/>
        <v>0.27148092846477534</v>
      </c>
      <c r="P803" s="3">
        <f t="shared" si="38"/>
        <v>0.40722139269716301</v>
      </c>
    </row>
    <row r="804" spans="1:16">
      <c r="A804" t="s">
        <v>230</v>
      </c>
      <c r="B804" t="s">
        <v>230</v>
      </c>
      <c r="C804">
        <v>2015</v>
      </c>
      <c r="D804">
        <v>1</v>
      </c>
      <c r="E804">
        <v>0</v>
      </c>
      <c r="F804">
        <v>1</v>
      </c>
      <c r="G804">
        <v>1</v>
      </c>
      <c r="H804">
        <v>0</v>
      </c>
      <c r="I804">
        <v>1</v>
      </c>
      <c r="J804">
        <v>2</v>
      </c>
      <c r="K804">
        <v>2</v>
      </c>
      <c r="L804">
        <v>0</v>
      </c>
      <c r="M804" s="4">
        <v>7391</v>
      </c>
      <c r="N804" s="3">
        <f t="shared" si="36"/>
        <v>0.13529968881071575</v>
      </c>
      <c r="O804" s="3">
        <f t="shared" si="37"/>
        <v>0.13529968881071575</v>
      </c>
      <c r="P804" s="3">
        <f t="shared" si="38"/>
        <v>0.27059937762143149</v>
      </c>
    </row>
    <row r="805" spans="1:16">
      <c r="A805" t="s">
        <v>231</v>
      </c>
      <c r="B805" t="s">
        <v>231</v>
      </c>
      <c r="C805">
        <v>2012</v>
      </c>
      <c r="D805">
        <v>5</v>
      </c>
      <c r="E805">
        <v>0</v>
      </c>
      <c r="F805">
        <v>5</v>
      </c>
      <c r="G805">
        <v>1</v>
      </c>
      <c r="H805">
        <v>0</v>
      </c>
      <c r="I805">
        <v>1</v>
      </c>
      <c r="J805">
        <v>6</v>
      </c>
      <c r="K805">
        <v>6</v>
      </c>
      <c r="L805">
        <v>0</v>
      </c>
      <c r="M805" s="4">
        <v>16684</v>
      </c>
      <c r="N805" s="3">
        <f t="shared" si="36"/>
        <v>0.29968832414289137</v>
      </c>
      <c r="O805" s="3">
        <f t="shared" si="37"/>
        <v>5.9937664828578277E-2</v>
      </c>
      <c r="P805" s="3">
        <f t="shared" si="38"/>
        <v>0.35962598897146969</v>
      </c>
    </row>
    <row r="806" spans="1:16">
      <c r="A806" t="s">
        <v>231</v>
      </c>
      <c r="B806" t="s">
        <v>231</v>
      </c>
      <c r="C806">
        <v>2013</v>
      </c>
      <c r="D806">
        <v>3</v>
      </c>
      <c r="E806">
        <v>0</v>
      </c>
      <c r="F806">
        <v>2</v>
      </c>
      <c r="G806">
        <v>4</v>
      </c>
      <c r="H806">
        <v>0</v>
      </c>
      <c r="I806">
        <v>4</v>
      </c>
      <c r="J806">
        <v>7</v>
      </c>
      <c r="K806">
        <v>6</v>
      </c>
      <c r="L806">
        <v>0</v>
      </c>
      <c r="M806" s="4">
        <v>16742</v>
      </c>
      <c r="N806" s="3">
        <f t="shared" si="36"/>
        <v>0.1791900609246207</v>
      </c>
      <c r="O806" s="3">
        <f t="shared" si="37"/>
        <v>0.23892008123282762</v>
      </c>
      <c r="P806" s="3">
        <f t="shared" si="38"/>
        <v>0.41811014215744835</v>
      </c>
    </row>
    <row r="807" spans="1:16">
      <c r="A807" t="s">
        <v>231</v>
      </c>
      <c r="B807" t="s">
        <v>231</v>
      </c>
      <c r="C807">
        <v>2014</v>
      </c>
      <c r="D807">
        <v>2</v>
      </c>
      <c r="E807">
        <v>0</v>
      </c>
      <c r="F807">
        <v>2</v>
      </c>
      <c r="G807">
        <v>2</v>
      </c>
      <c r="H807">
        <v>0</v>
      </c>
      <c r="I807">
        <v>2</v>
      </c>
      <c r="J807">
        <v>4</v>
      </c>
      <c r="K807">
        <v>4</v>
      </c>
      <c r="L807">
        <v>0</v>
      </c>
      <c r="M807" s="4">
        <v>16786</v>
      </c>
      <c r="N807" s="3">
        <f t="shared" si="36"/>
        <v>0.11914690813773382</v>
      </c>
      <c r="O807" s="3">
        <f t="shared" si="37"/>
        <v>0.11914690813773382</v>
      </c>
      <c r="P807" s="3">
        <f t="shared" si="38"/>
        <v>0.23829381627546764</v>
      </c>
    </row>
    <row r="808" spans="1:16">
      <c r="A808" t="s">
        <v>231</v>
      </c>
      <c r="B808" t="s">
        <v>231</v>
      </c>
      <c r="C808">
        <v>2015</v>
      </c>
      <c r="G808">
        <v>5</v>
      </c>
      <c r="H808">
        <v>0</v>
      </c>
      <c r="I808">
        <v>5</v>
      </c>
      <c r="J808">
        <v>5</v>
      </c>
      <c r="K808">
        <v>5</v>
      </c>
      <c r="L808">
        <v>0</v>
      </c>
      <c r="M808" s="4">
        <v>16783</v>
      </c>
      <c r="N808" s="3">
        <f t="shared" si="36"/>
        <v>0</v>
      </c>
      <c r="O808" s="3">
        <f t="shared" si="37"/>
        <v>0.29792051480664961</v>
      </c>
      <c r="P808" s="3">
        <f t="shared" si="38"/>
        <v>0.29792051480664961</v>
      </c>
    </row>
    <row r="809" spans="1:16">
      <c r="A809" t="s">
        <v>232</v>
      </c>
      <c r="B809" t="s">
        <v>232</v>
      </c>
      <c r="C809">
        <v>2012</v>
      </c>
      <c r="D809">
        <v>6</v>
      </c>
      <c r="E809">
        <v>0</v>
      </c>
      <c r="F809">
        <v>6</v>
      </c>
      <c r="G809">
        <v>1</v>
      </c>
      <c r="H809">
        <v>0</v>
      </c>
      <c r="I809">
        <v>1</v>
      </c>
      <c r="J809">
        <v>7</v>
      </c>
      <c r="K809">
        <v>7</v>
      </c>
      <c r="L809">
        <v>0</v>
      </c>
      <c r="M809" s="4">
        <v>12853</v>
      </c>
      <c r="N809" s="3">
        <f t="shared" si="36"/>
        <v>0.46681708550532952</v>
      </c>
      <c r="O809" s="3">
        <f t="shared" si="37"/>
        <v>7.7802847584221582E-2</v>
      </c>
      <c r="P809" s="3">
        <f t="shared" si="38"/>
        <v>0.54461993308955103</v>
      </c>
    </row>
    <row r="810" spans="1:16">
      <c r="A810" t="s">
        <v>232</v>
      </c>
      <c r="B810" t="s">
        <v>232</v>
      </c>
      <c r="C810">
        <v>2013</v>
      </c>
      <c r="D810">
        <v>2</v>
      </c>
      <c r="E810">
        <v>0</v>
      </c>
      <c r="F810">
        <v>1</v>
      </c>
      <c r="G810">
        <v>1</v>
      </c>
      <c r="H810">
        <v>0</v>
      </c>
      <c r="I810">
        <v>1</v>
      </c>
      <c r="J810">
        <v>3</v>
      </c>
      <c r="K810">
        <v>2</v>
      </c>
      <c r="L810">
        <v>0</v>
      </c>
      <c r="M810" s="4">
        <v>13008</v>
      </c>
      <c r="N810" s="3">
        <f t="shared" si="36"/>
        <v>0.15375153751537515</v>
      </c>
      <c r="O810" s="3">
        <f t="shared" si="37"/>
        <v>7.6875768757687576E-2</v>
      </c>
      <c r="P810" s="3">
        <f t="shared" si="38"/>
        <v>0.23062730627306272</v>
      </c>
    </row>
    <row r="811" spans="1:16">
      <c r="A811" t="s">
        <v>232</v>
      </c>
      <c r="B811" t="s">
        <v>232</v>
      </c>
      <c r="C811">
        <v>2014</v>
      </c>
      <c r="D811">
        <v>3</v>
      </c>
      <c r="E811">
        <v>0</v>
      </c>
      <c r="F811">
        <v>3</v>
      </c>
      <c r="J811">
        <v>3</v>
      </c>
      <c r="K811">
        <v>3</v>
      </c>
      <c r="L811">
        <v>0</v>
      </c>
      <c r="M811" s="4">
        <v>13066</v>
      </c>
      <c r="N811" s="3">
        <f t="shared" si="36"/>
        <v>0.22960355120159193</v>
      </c>
      <c r="O811" s="3">
        <f t="shared" si="37"/>
        <v>0</v>
      </c>
      <c r="P811" s="3">
        <f t="shared" si="38"/>
        <v>0.22960355120159193</v>
      </c>
    </row>
    <row r="812" spans="1:16">
      <c r="A812" t="s">
        <v>232</v>
      </c>
      <c r="B812" t="s">
        <v>232</v>
      </c>
      <c r="C812">
        <v>2015</v>
      </c>
      <c r="D812">
        <v>2</v>
      </c>
      <c r="E812">
        <v>0</v>
      </c>
      <c r="F812">
        <v>2</v>
      </c>
      <c r="G812">
        <v>3</v>
      </c>
      <c r="H812">
        <v>0</v>
      </c>
      <c r="I812">
        <v>3</v>
      </c>
      <c r="J812">
        <v>5</v>
      </c>
      <c r="K812">
        <v>5</v>
      </c>
      <c r="L812">
        <v>0</v>
      </c>
      <c r="M812" s="4">
        <v>13125</v>
      </c>
      <c r="N812" s="3">
        <f t="shared" si="36"/>
        <v>0.15238095238095237</v>
      </c>
      <c r="O812" s="3">
        <f t="shared" si="37"/>
        <v>0.22857142857142856</v>
      </c>
      <c r="P812" s="3">
        <f t="shared" si="38"/>
        <v>0.38095238095238099</v>
      </c>
    </row>
    <row r="813" spans="1:16">
      <c r="A813" t="s">
        <v>233</v>
      </c>
      <c r="B813" t="s">
        <v>233</v>
      </c>
      <c r="C813">
        <v>2012</v>
      </c>
      <c r="D813">
        <v>4</v>
      </c>
      <c r="E813">
        <v>0</v>
      </c>
      <c r="F813">
        <v>4</v>
      </c>
      <c r="G813">
        <v>6</v>
      </c>
      <c r="H813">
        <v>0</v>
      </c>
      <c r="I813">
        <v>5</v>
      </c>
      <c r="J813">
        <v>10</v>
      </c>
      <c r="K813">
        <v>9</v>
      </c>
      <c r="L813">
        <v>0</v>
      </c>
      <c r="M813" s="4">
        <v>25101</v>
      </c>
      <c r="N813" s="3">
        <f t="shared" si="36"/>
        <v>0.15935620094816938</v>
      </c>
      <c r="O813" s="3">
        <f t="shared" si="37"/>
        <v>0.2390343014222541</v>
      </c>
      <c r="P813" s="3">
        <f t="shared" si="38"/>
        <v>0.3983905023704235</v>
      </c>
    </row>
    <row r="814" spans="1:16">
      <c r="A814" t="s">
        <v>233</v>
      </c>
      <c r="B814" t="s">
        <v>233</v>
      </c>
      <c r="C814">
        <v>2013</v>
      </c>
      <c r="D814">
        <v>6</v>
      </c>
      <c r="E814">
        <v>0</v>
      </c>
      <c r="F814">
        <v>6</v>
      </c>
      <c r="G814">
        <v>8</v>
      </c>
      <c r="H814">
        <v>0</v>
      </c>
      <c r="I814">
        <v>8</v>
      </c>
      <c r="J814">
        <v>14</v>
      </c>
      <c r="K814">
        <v>14</v>
      </c>
      <c r="L814">
        <v>0</v>
      </c>
      <c r="M814" s="4">
        <v>24943</v>
      </c>
      <c r="N814" s="3">
        <f t="shared" si="36"/>
        <v>0.24054845046706488</v>
      </c>
      <c r="O814" s="3">
        <f t="shared" si="37"/>
        <v>0.32073126728941986</v>
      </c>
      <c r="P814" s="3">
        <f t="shared" si="38"/>
        <v>0.56127971775648478</v>
      </c>
    </row>
    <row r="815" spans="1:16">
      <c r="A815" t="s">
        <v>233</v>
      </c>
      <c r="B815" t="s">
        <v>233</v>
      </c>
      <c r="C815">
        <v>2014</v>
      </c>
      <c r="D815">
        <v>4</v>
      </c>
      <c r="E815">
        <v>0</v>
      </c>
      <c r="F815">
        <v>4</v>
      </c>
      <c r="G815">
        <v>4</v>
      </c>
      <c r="H815">
        <v>0</v>
      </c>
      <c r="I815">
        <v>4</v>
      </c>
      <c r="J815">
        <v>8</v>
      </c>
      <c r="K815">
        <v>8</v>
      </c>
      <c r="L815">
        <v>0</v>
      </c>
      <c r="M815" s="4">
        <v>25236</v>
      </c>
      <c r="N815" s="3">
        <f t="shared" si="36"/>
        <v>0.15850372483753369</v>
      </c>
      <c r="O815" s="3">
        <f t="shared" si="37"/>
        <v>0.15850372483753369</v>
      </c>
      <c r="P815" s="3">
        <f t="shared" si="38"/>
        <v>0.31700744967506739</v>
      </c>
    </row>
    <row r="816" spans="1:16">
      <c r="A816" t="s">
        <v>233</v>
      </c>
      <c r="B816" t="s">
        <v>233</v>
      </c>
      <c r="C816">
        <v>2015</v>
      </c>
      <c r="D816">
        <v>3</v>
      </c>
      <c r="E816">
        <v>0</v>
      </c>
      <c r="F816">
        <v>2</v>
      </c>
      <c r="J816">
        <v>3</v>
      </c>
      <c r="K816">
        <v>2</v>
      </c>
      <c r="L816">
        <v>0</v>
      </c>
      <c r="M816" s="4">
        <v>25389</v>
      </c>
      <c r="N816" s="3">
        <f t="shared" si="36"/>
        <v>0.11816140848398912</v>
      </c>
      <c r="O816" s="3">
        <f t="shared" si="37"/>
        <v>0</v>
      </c>
      <c r="P816" s="3">
        <f t="shared" si="38"/>
        <v>0.11816140848398912</v>
      </c>
    </row>
    <row r="817" spans="1:16">
      <c r="A817" t="s">
        <v>234</v>
      </c>
      <c r="B817" t="s">
        <v>234</v>
      </c>
      <c r="C817">
        <v>2012</v>
      </c>
      <c r="D817">
        <v>13</v>
      </c>
      <c r="E817">
        <v>0</v>
      </c>
      <c r="F817">
        <v>12</v>
      </c>
      <c r="G817">
        <v>11</v>
      </c>
      <c r="H817">
        <v>0</v>
      </c>
      <c r="I817">
        <v>11</v>
      </c>
      <c r="J817">
        <v>24</v>
      </c>
      <c r="K817">
        <v>23</v>
      </c>
      <c r="L817">
        <v>0</v>
      </c>
      <c r="M817" s="4">
        <v>53155</v>
      </c>
      <c r="N817" s="3">
        <f t="shared" si="36"/>
        <v>0.24456777349261594</v>
      </c>
      <c r="O817" s="3">
        <f t="shared" si="37"/>
        <v>0.20694196218605962</v>
      </c>
      <c r="P817" s="3">
        <f t="shared" si="38"/>
        <v>0.45150973567867558</v>
      </c>
    </row>
    <row r="818" spans="1:16">
      <c r="A818" t="s">
        <v>234</v>
      </c>
      <c r="B818" t="s">
        <v>234</v>
      </c>
      <c r="C818">
        <v>2013</v>
      </c>
      <c r="D818">
        <v>15</v>
      </c>
      <c r="E818">
        <v>0</v>
      </c>
      <c r="F818">
        <v>14</v>
      </c>
      <c r="G818">
        <v>10</v>
      </c>
      <c r="H818">
        <v>0</v>
      </c>
      <c r="I818">
        <v>9</v>
      </c>
      <c r="J818">
        <v>25</v>
      </c>
      <c r="K818">
        <v>23</v>
      </c>
      <c r="L818">
        <v>0</v>
      </c>
      <c r="M818" s="4">
        <v>53245</v>
      </c>
      <c r="N818" s="3">
        <f t="shared" si="36"/>
        <v>0.28171659310733405</v>
      </c>
      <c r="O818" s="3">
        <f t="shared" si="37"/>
        <v>0.18781106207155601</v>
      </c>
      <c r="P818" s="3">
        <f t="shared" si="38"/>
        <v>0.46952765517889006</v>
      </c>
    </row>
    <row r="819" spans="1:16">
      <c r="A819" t="s">
        <v>234</v>
      </c>
      <c r="B819" t="s">
        <v>234</v>
      </c>
      <c r="C819">
        <v>2014</v>
      </c>
      <c r="D819">
        <v>7</v>
      </c>
      <c r="E819">
        <v>0</v>
      </c>
      <c r="F819">
        <v>7</v>
      </c>
      <c r="G819">
        <v>10</v>
      </c>
      <c r="H819">
        <v>1</v>
      </c>
      <c r="I819">
        <v>9</v>
      </c>
      <c r="J819">
        <v>17</v>
      </c>
      <c r="K819">
        <v>16</v>
      </c>
      <c r="L819">
        <v>1</v>
      </c>
      <c r="M819" s="4">
        <v>53406</v>
      </c>
      <c r="N819" s="3">
        <f t="shared" si="36"/>
        <v>0.13107141519679436</v>
      </c>
      <c r="O819" s="3">
        <f t="shared" si="37"/>
        <v>0.18724487885256338</v>
      </c>
      <c r="P819" s="3">
        <f t="shared" si="38"/>
        <v>0.31831629404935774</v>
      </c>
    </row>
    <row r="820" spans="1:16">
      <c r="A820" t="s">
        <v>234</v>
      </c>
      <c r="B820" t="s">
        <v>234</v>
      </c>
      <c r="C820">
        <v>2015</v>
      </c>
      <c r="D820">
        <v>8</v>
      </c>
      <c r="E820">
        <v>0</v>
      </c>
      <c r="F820">
        <v>8</v>
      </c>
      <c r="G820">
        <v>14</v>
      </c>
      <c r="H820">
        <v>2</v>
      </c>
      <c r="I820">
        <v>12</v>
      </c>
      <c r="J820">
        <v>22</v>
      </c>
      <c r="K820">
        <v>20</v>
      </c>
      <c r="L820">
        <v>2</v>
      </c>
      <c r="M820" s="4">
        <v>53585</v>
      </c>
      <c r="N820" s="3">
        <f t="shared" si="36"/>
        <v>0.1492955118036764</v>
      </c>
      <c r="O820" s="3">
        <f t="shared" si="37"/>
        <v>0.26126714565643372</v>
      </c>
      <c r="P820" s="3">
        <f t="shared" si="38"/>
        <v>0.41056265746011011</v>
      </c>
    </row>
    <row r="821" spans="1:16">
      <c r="A821" t="s">
        <v>235</v>
      </c>
      <c r="B821" t="s">
        <v>235</v>
      </c>
      <c r="C821">
        <v>2012</v>
      </c>
      <c r="D821">
        <v>14</v>
      </c>
      <c r="E821">
        <v>0</v>
      </c>
      <c r="F821">
        <v>14</v>
      </c>
      <c r="G821">
        <v>6</v>
      </c>
      <c r="H821">
        <v>0</v>
      </c>
      <c r="I821">
        <v>5</v>
      </c>
      <c r="J821">
        <v>20</v>
      </c>
      <c r="K821">
        <v>19</v>
      </c>
      <c r="L821">
        <v>0</v>
      </c>
      <c r="M821" s="4">
        <v>37575</v>
      </c>
      <c r="N821" s="3">
        <f t="shared" si="36"/>
        <v>0.37258815701929471</v>
      </c>
      <c r="O821" s="3">
        <f t="shared" si="37"/>
        <v>0.15968063872255489</v>
      </c>
      <c r="P821" s="3">
        <f t="shared" si="38"/>
        <v>0.5322687957418496</v>
      </c>
    </row>
    <row r="822" spans="1:16">
      <c r="A822" t="s">
        <v>235</v>
      </c>
      <c r="B822" t="s">
        <v>235</v>
      </c>
      <c r="C822">
        <v>2013</v>
      </c>
      <c r="D822">
        <v>13</v>
      </c>
      <c r="E822">
        <v>0</v>
      </c>
      <c r="F822">
        <v>13</v>
      </c>
      <c r="G822">
        <v>10</v>
      </c>
      <c r="H822">
        <v>1</v>
      </c>
      <c r="I822">
        <v>9</v>
      </c>
      <c r="J822">
        <v>23</v>
      </c>
      <c r="K822">
        <v>22</v>
      </c>
      <c r="L822">
        <v>1</v>
      </c>
      <c r="M822" s="4">
        <v>37764</v>
      </c>
      <c r="N822" s="3">
        <f t="shared" si="36"/>
        <v>0.34424319457684566</v>
      </c>
      <c r="O822" s="3">
        <f t="shared" si="37"/>
        <v>0.26480245736680441</v>
      </c>
      <c r="P822" s="3">
        <f t="shared" si="38"/>
        <v>0.60904565194365001</v>
      </c>
    </row>
    <row r="823" spans="1:16">
      <c r="A823" t="s">
        <v>235</v>
      </c>
      <c r="B823" t="s">
        <v>235</v>
      </c>
      <c r="C823">
        <v>2014</v>
      </c>
      <c r="D823">
        <v>12</v>
      </c>
      <c r="E823">
        <v>0</v>
      </c>
      <c r="F823">
        <v>12</v>
      </c>
      <c r="G823">
        <v>4</v>
      </c>
      <c r="H823">
        <v>1</v>
      </c>
      <c r="I823">
        <v>3</v>
      </c>
      <c r="J823">
        <v>16</v>
      </c>
      <c r="K823">
        <v>15</v>
      </c>
      <c r="L823">
        <v>1</v>
      </c>
      <c r="M823" s="4">
        <v>37886</v>
      </c>
      <c r="N823" s="3">
        <f t="shared" si="36"/>
        <v>0.31673969276249803</v>
      </c>
      <c r="O823" s="3">
        <f t="shared" si="37"/>
        <v>0.10557989758749933</v>
      </c>
      <c r="P823" s="3">
        <f t="shared" si="38"/>
        <v>0.42231959034999733</v>
      </c>
    </row>
    <row r="824" spans="1:16">
      <c r="A824" t="s">
        <v>235</v>
      </c>
      <c r="B824" t="s">
        <v>235</v>
      </c>
      <c r="C824">
        <v>2015</v>
      </c>
      <c r="D824">
        <v>9</v>
      </c>
      <c r="E824">
        <v>0</v>
      </c>
      <c r="F824">
        <v>9</v>
      </c>
      <c r="G824">
        <v>5</v>
      </c>
      <c r="H824">
        <v>0</v>
      </c>
      <c r="I824">
        <v>5</v>
      </c>
      <c r="J824">
        <v>14</v>
      </c>
      <c r="K824">
        <v>14</v>
      </c>
      <c r="L824">
        <v>0</v>
      </c>
      <c r="M824" s="4">
        <v>37982</v>
      </c>
      <c r="N824" s="3">
        <f t="shared" si="36"/>
        <v>0.23695434679585065</v>
      </c>
      <c r="O824" s="3">
        <f t="shared" si="37"/>
        <v>0.13164130377547259</v>
      </c>
      <c r="P824" s="3">
        <f t="shared" si="38"/>
        <v>0.36859565057132326</v>
      </c>
    </row>
    <row r="825" spans="1:16">
      <c r="A825" t="s">
        <v>236</v>
      </c>
      <c r="B825" t="s">
        <v>236</v>
      </c>
      <c r="C825">
        <v>2012</v>
      </c>
      <c r="D825">
        <v>1</v>
      </c>
      <c r="E825">
        <v>0</v>
      </c>
      <c r="F825">
        <v>1</v>
      </c>
      <c r="J825">
        <v>1</v>
      </c>
      <c r="K825">
        <v>1</v>
      </c>
      <c r="L825">
        <v>0</v>
      </c>
      <c r="M825" s="4">
        <v>5455</v>
      </c>
      <c r="N825" s="3">
        <f t="shared" si="36"/>
        <v>0.18331805682859761</v>
      </c>
      <c r="O825" s="3">
        <f t="shared" si="37"/>
        <v>0</v>
      </c>
      <c r="P825" s="3">
        <f t="shared" si="38"/>
        <v>0.18331805682859761</v>
      </c>
    </row>
    <row r="826" spans="1:16">
      <c r="A826" t="s">
        <v>236</v>
      </c>
      <c r="B826" t="s">
        <v>236</v>
      </c>
      <c r="C826">
        <v>2013</v>
      </c>
      <c r="D826">
        <v>1</v>
      </c>
      <c r="E826">
        <v>0</v>
      </c>
      <c r="F826">
        <v>1</v>
      </c>
      <c r="J826">
        <v>1</v>
      </c>
      <c r="K826">
        <v>1</v>
      </c>
      <c r="L826">
        <v>0</v>
      </c>
      <c r="M826" s="4">
        <v>5583</v>
      </c>
      <c r="N826" s="3">
        <f t="shared" si="36"/>
        <v>0.17911517105498836</v>
      </c>
      <c r="O826" s="3">
        <f t="shared" si="37"/>
        <v>0</v>
      </c>
      <c r="P826" s="3">
        <f t="shared" si="38"/>
        <v>0.17911517105498836</v>
      </c>
    </row>
    <row r="827" spans="1:16">
      <c r="A827" t="s">
        <v>236</v>
      </c>
      <c r="B827" t="s">
        <v>236</v>
      </c>
      <c r="C827">
        <v>2015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1</v>
      </c>
      <c r="J827">
        <v>2</v>
      </c>
      <c r="K827">
        <v>2</v>
      </c>
      <c r="L827">
        <v>0</v>
      </c>
      <c r="M827" s="4">
        <v>5676</v>
      </c>
      <c r="N827" s="3">
        <f t="shared" si="36"/>
        <v>0.17618040873854829</v>
      </c>
      <c r="O827" s="3">
        <f t="shared" si="37"/>
        <v>0.17618040873854829</v>
      </c>
      <c r="P827" s="3">
        <f t="shared" si="38"/>
        <v>0.35236081747709658</v>
      </c>
    </row>
    <row r="828" spans="1:16">
      <c r="A828" t="s">
        <v>237</v>
      </c>
      <c r="B828" t="s">
        <v>237</v>
      </c>
      <c r="C828">
        <v>2012</v>
      </c>
      <c r="G828">
        <v>3</v>
      </c>
      <c r="H828">
        <v>0</v>
      </c>
      <c r="I828">
        <v>3</v>
      </c>
      <c r="J828">
        <v>3</v>
      </c>
      <c r="K828">
        <v>3</v>
      </c>
      <c r="L828">
        <v>0</v>
      </c>
      <c r="M828" s="4">
        <v>8575</v>
      </c>
      <c r="N828" s="3">
        <f t="shared" si="36"/>
        <v>0</v>
      </c>
      <c r="O828" s="3">
        <f t="shared" si="37"/>
        <v>0.3498542274052478</v>
      </c>
      <c r="P828" s="3">
        <f t="shared" si="38"/>
        <v>0.3498542274052478</v>
      </c>
    </row>
    <row r="829" spans="1:16">
      <c r="A829" t="s">
        <v>237</v>
      </c>
      <c r="B829" t="s">
        <v>237</v>
      </c>
      <c r="C829">
        <v>2013</v>
      </c>
      <c r="D829">
        <v>2</v>
      </c>
      <c r="E829">
        <v>0</v>
      </c>
      <c r="F829">
        <v>2</v>
      </c>
      <c r="G829">
        <v>4</v>
      </c>
      <c r="H829">
        <v>0</v>
      </c>
      <c r="I829">
        <v>4</v>
      </c>
      <c r="J829">
        <v>6</v>
      </c>
      <c r="K829">
        <v>6</v>
      </c>
      <c r="L829">
        <v>0</v>
      </c>
      <c r="M829" s="4">
        <v>8599</v>
      </c>
      <c r="N829" s="3">
        <f t="shared" si="36"/>
        <v>0.23258518432375858</v>
      </c>
      <c r="O829" s="3">
        <f t="shared" si="37"/>
        <v>0.46517036864751715</v>
      </c>
      <c r="P829" s="3">
        <f t="shared" si="38"/>
        <v>0.69775555297127578</v>
      </c>
    </row>
    <row r="830" spans="1:16">
      <c r="A830" t="s">
        <v>237</v>
      </c>
      <c r="B830" t="s">
        <v>237</v>
      </c>
      <c r="C830">
        <v>2014</v>
      </c>
      <c r="D830">
        <v>2</v>
      </c>
      <c r="E830">
        <v>0</v>
      </c>
      <c r="F830">
        <v>2</v>
      </c>
      <c r="J830">
        <v>2</v>
      </c>
      <c r="K830">
        <v>2</v>
      </c>
      <c r="L830">
        <v>0</v>
      </c>
      <c r="M830" s="4">
        <v>8607</v>
      </c>
      <c r="N830" s="3">
        <f t="shared" ref="N830:N870" si="39">SUM((D830/M830)*1000)</f>
        <v>0.23236900197513652</v>
      </c>
      <c r="O830" s="3">
        <f t="shared" ref="O830:O870" si="40">SUM((G830/M830)*1000)</f>
        <v>0</v>
      </c>
      <c r="P830" s="3">
        <f t="shared" ref="P830:P870" si="41">SUM((J830/M830)*1000)</f>
        <v>0.23236900197513652</v>
      </c>
    </row>
    <row r="831" spans="1:16">
      <c r="A831" t="s">
        <v>238</v>
      </c>
      <c r="B831" t="s">
        <v>238</v>
      </c>
      <c r="C831">
        <v>2012</v>
      </c>
      <c r="D831">
        <v>15</v>
      </c>
      <c r="E831">
        <v>0</v>
      </c>
      <c r="F831">
        <v>12</v>
      </c>
      <c r="G831">
        <v>7</v>
      </c>
      <c r="H831">
        <v>0</v>
      </c>
      <c r="I831">
        <v>7</v>
      </c>
      <c r="J831">
        <v>22</v>
      </c>
      <c r="K831">
        <v>19</v>
      </c>
      <c r="L831">
        <v>0</v>
      </c>
      <c r="M831" s="4">
        <v>27202</v>
      </c>
      <c r="N831" s="3">
        <f t="shared" si="39"/>
        <v>0.55143004190868328</v>
      </c>
      <c r="O831" s="3">
        <f t="shared" si="40"/>
        <v>0.2573340195573855</v>
      </c>
      <c r="P831" s="3">
        <f t="shared" si="41"/>
        <v>0.80876406146606872</v>
      </c>
    </row>
    <row r="832" spans="1:16">
      <c r="A832" t="s">
        <v>238</v>
      </c>
      <c r="B832" t="s">
        <v>238</v>
      </c>
      <c r="C832">
        <v>2013</v>
      </c>
      <c r="D832">
        <v>19</v>
      </c>
      <c r="E832">
        <v>0</v>
      </c>
      <c r="F832">
        <v>19</v>
      </c>
      <c r="G832">
        <v>6</v>
      </c>
      <c r="H832">
        <v>0</v>
      </c>
      <c r="I832">
        <v>5</v>
      </c>
      <c r="J832">
        <v>25</v>
      </c>
      <c r="K832">
        <v>24</v>
      </c>
      <c r="L832">
        <v>0</v>
      </c>
      <c r="M832" s="4">
        <v>27268</v>
      </c>
      <c r="N832" s="3">
        <f t="shared" si="39"/>
        <v>0.69678744315681385</v>
      </c>
      <c r="O832" s="3">
        <f t="shared" si="40"/>
        <v>0.220038139944257</v>
      </c>
      <c r="P832" s="3">
        <f t="shared" si="41"/>
        <v>0.91682558310107076</v>
      </c>
    </row>
    <row r="833" spans="1:16">
      <c r="A833" t="s">
        <v>238</v>
      </c>
      <c r="B833" t="s">
        <v>238</v>
      </c>
      <c r="C833">
        <v>2014</v>
      </c>
      <c r="D833">
        <v>10</v>
      </c>
      <c r="E833">
        <v>0</v>
      </c>
      <c r="F833">
        <v>10</v>
      </c>
      <c r="G833">
        <v>7</v>
      </c>
      <c r="H833">
        <v>1</v>
      </c>
      <c r="I833">
        <v>6</v>
      </c>
      <c r="J833">
        <v>17</v>
      </c>
      <c r="K833">
        <v>16</v>
      </c>
      <c r="L833">
        <v>1</v>
      </c>
      <c r="M833" s="4">
        <v>27345</v>
      </c>
      <c r="N833" s="3">
        <f t="shared" si="39"/>
        <v>0.36569756811117204</v>
      </c>
      <c r="O833" s="3">
        <f t="shared" si="40"/>
        <v>0.25598829767782044</v>
      </c>
      <c r="P833" s="3">
        <f t="shared" si="41"/>
        <v>0.62168586578899254</v>
      </c>
    </row>
    <row r="834" spans="1:16">
      <c r="A834" t="s">
        <v>238</v>
      </c>
      <c r="B834" t="s">
        <v>238</v>
      </c>
      <c r="C834">
        <v>2015</v>
      </c>
      <c r="D834">
        <v>13</v>
      </c>
      <c r="E834">
        <v>0</v>
      </c>
      <c r="F834">
        <v>13</v>
      </c>
      <c r="G834">
        <v>7</v>
      </c>
      <c r="H834">
        <v>0</v>
      </c>
      <c r="I834">
        <v>6</v>
      </c>
      <c r="J834">
        <v>20</v>
      </c>
      <c r="K834">
        <v>19</v>
      </c>
      <c r="L834">
        <v>0</v>
      </c>
      <c r="M834" s="4">
        <v>27420</v>
      </c>
      <c r="N834" s="3">
        <f t="shared" si="39"/>
        <v>0.47410649161196211</v>
      </c>
      <c r="O834" s="3">
        <f t="shared" si="40"/>
        <v>0.25528811086797959</v>
      </c>
      <c r="P834" s="3">
        <f t="shared" si="41"/>
        <v>0.7293946024799417</v>
      </c>
    </row>
    <row r="835" spans="1:16">
      <c r="A835" t="s">
        <v>239</v>
      </c>
      <c r="B835" t="s">
        <v>239</v>
      </c>
      <c r="C835">
        <v>2012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1</v>
      </c>
      <c r="J835">
        <v>2</v>
      </c>
      <c r="K835">
        <v>1</v>
      </c>
      <c r="L835">
        <v>0</v>
      </c>
      <c r="M835" s="4">
        <v>5918</v>
      </c>
      <c r="N835" s="3">
        <f t="shared" si="39"/>
        <v>0.16897600540723215</v>
      </c>
      <c r="O835" s="3">
        <f t="shared" si="40"/>
        <v>0.16897600540723215</v>
      </c>
      <c r="P835" s="3">
        <f t="shared" si="41"/>
        <v>0.3379520108144643</v>
      </c>
    </row>
    <row r="836" spans="1:16">
      <c r="A836" t="s">
        <v>239</v>
      </c>
      <c r="B836" t="s">
        <v>239</v>
      </c>
      <c r="C836">
        <v>2013</v>
      </c>
      <c r="D836">
        <v>2</v>
      </c>
      <c r="E836">
        <v>0</v>
      </c>
      <c r="F836">
        <v>1</v>
      </c>
      <c r="G836">
        <v>1</v>
      </c>
      <c r="H836">
        <v>0</v>
      </c>
      <c r="I836">
        <v>1</v>
      </c>
      <c r="J836">
        <v>3</v>
      </c>
      <c r="K836">
        <v>2</v>
      </c>
      <c r="L836">
        <v>0</v>
      </c>
      <c r="M836" s="4">
        <v>6028</v>
      </c>
      <c r="N836" s="3">
        <f t="shared" si="39"/>
        <v>0.33178500331785005</v>
      </c>
      <c r="O836" s="3">
        <f t="shared" si="40"/>
        <v>0.16589250165892502</v>
      </c>
      <c r="P836" s="3">
        <f t="shared" si="41"/>
        <v>0.4976775049767751</v>
      </c>
    </row>
    <row r="837" spans="1:16">
      <c r="A837" t="s">
        <v>240</v>
      </c>
      <c r="B837" t="s">
        <v>240</v>
      </c>
      <c r="C837">
        <v>2012</v>
      </c>
      <c r="D837">
        <v>1</v>
      </c>
      <c r="E837">
        <v>0</v>
      </c>
      <c r="F837">
        <v>1</v>
      </c>
      <c r="J837">
        <v>1</v>
      </c>
      <c r="K837">
        <v>1</v>
      </c>
      <c r="L837">
        <v>0</v>
      </c>
      <c r="M837" s="4">
        <v>9168</v>
      </c>
      <c r="N837" s="3">
        <f t="shared" si="39"/>
        <v>0.10907504363001745</v>
      </c>
      <c r="O837" s="3">
        <f t="shared" si="40"/>
        <v>0</v>
      </c>
      <c r="P837" s="3">
        <f t="shared" si="41"/>
        <v>0.10907504363001745</v>
      </c>
    </row>
    <row r="838" spans="1:16">
      <c r="A838" t="s">
        <v>240</v>
      </c>
      <c r="B838" t="s">
        <v>240</v>
      </c>
      <c r="C838">
        <v>2013</v>
      </c>
      <c r="D838">
        <v>3</v>
      </c>
      <c r="E838">
        <v>0</v>
      </c>
      <c r="F838">
        <v>3</v>
      </c>
      <c r="J838">
        <v>3</v>
      </c>
      <c r="K838">
        <v>3</v>
      </c>
      <c r="L838">
        <v>0</v>
      </c>
      <c r="M838" s="4">
        <v>9280</v>
      </c>
      <c r="N838" s="3">
        <f t="shared" si="39"/>
        <v>0.32327586206896552</v>
      </c>
      <c r="O838" s="3">
        <f t="shared" si="40"/>
        <v>0</v>
      </c>
      <c r="P838" s="3">
        <f t="shared" si="41"/>
        <v>0.32327586206896552</v>
      </c>
    </row>
    <row r="839" spans="1:16">
      <c r="A839" t="s">
        <v>240</v>
      </c>
      <c r="B839" t="s">
        <v>240</v>
      </c>
      <c r="C839">
        <v>2014</v>
      </c>
      <c r="G839">
        <v>2</v>
      </c>
      <c r="H839">
        <v>0</v>
      </c>
      <c r="I839">
        <v>2</v>
      </c>
      <c r="J839">
        <v>2</v>
      </c>
      <c r="K839">
        <v>2</v>
      </c>
      <c r="L839">
        <v>0</v>
      </c>
      <c r="M839" s="4">
        <v>9368</v>
      </c>
      <c r="N839" s="3">
        <f t="shared" si="39"/>
        <v>0</v>
      </c>
      <c r="O839" s="3">
        <f t="shared" si="40"/>
        <v>0.2134927412467976</v>
      </c>
      <c r="P839" s="3">
        <f t="shared" si="41"/>
        <v>0.2134927412467976</v>
      </c>
    </row>
    <row r="840" spans="1:16">
      <c r="A840" t="s">
        <v>240</v>
      </c>
      <c r="B840" t="s">
        <v>240</v>
      </c>
      <c r="C840">
        <v>2015</v>
      </c>
      <c r="D840">
        <v>2</v>
      </c>
      <c r="E840">
        <v>0</v>
      </c>
      <c r="F840">
        <v>2</v>
      </c>
      <c r="G840">
        <v>1</v>
      </c>
      <c r="H840">
        <v>0</v>
      </c>
      <c r="I840">
        <v>1</v>
      </c>
      <c r="J840">
        <v>3</v>
      </c>
      <c r="K840">
        <v>3</v>
      </c>
      <c r="L840">
        <v>0</v>
      </c>
      <c r="M840" s="4">
        <v>9492</v>
      </c>
      <c r="N840" s="3">
        <f t="shared" si="39"/>
        <v>0.21070375052675938</v>
      </c>
      <c r="O840" s="3">
        <f t="shared" si="40"/>
        <v>0.10535187526337969</v>
      </c>
      <c r="P840" s="3">
        <f t="shared" si="41"/>
        <v>0.31605562579013907</v>
      </c>
    </row>
    <row r="841" spans="1:16">
      <c r="A841" t="s">
        <v>241</v>
      </c>
      <c r="B841" t="s">
        <v>241</v>
      </c>
      <c r="C841">
        <v>2012</v>
      </c>
      <c r="D841">
        <v>7</v>
      </c>
      <c r="E841">
        <v>0</v>
      </c>
      <c r="F841">
        <v>7</v>
      </c>
      <c r="G841">
        <v>2</v>
      </c>
      <c r="H841">
        <v>0</v>
      </c>
      <c r="I841">
        <v>2</v>
      </c>
      <c r="J841">
        <v>9</v>
      </c>
      <c r="K841">
        <v>9</v>
      </c>
      <c r="L841">
        <v>0</v>
      </c>
      <c r="M841" s="4">
        <v>12210</v>
      </c>
      <c r="N841" s="3">
        <f t="shared" si="39"/>
        <v>0.57330057330057327</v>
      </c>
      <c r="O841" s="3">
        <f t="shared" si="40"/>
        <v>0.16380016380016379</v>
      </c>
      <c r="P841" s="3">
        <f t="shared" si="41"/>
        <v>0.73710073710073709</v>
      </c>
    </row>
    <row r="842" spans="1:16">
      <c r="A842" t="s">
        <v>241</v>
      </c>
      <c r="B842" t="s">
        <v>241</v>
      </c>
      <c r="C842">
        <v>2013</v>
      </c>
      <c r="D842">
        <v>5</v>
      </c>
      <c r="E842">
        <v>0</v>
      </c>
      <c r="F842">
        <v>5</v>
      </c>
      <c r="G842">
        <v>4</v>
      </c>
      <c r="H842">
        <v>0</v>
      </c>
      <c r="I842">
        <v>4</v>
      </c>
      <c r="J842">
        <v>9</v>
      </c>
      <c r="K842">
        <v>9</v>
      </c>
      <c r="L842">
        <v>0</v>
      </c>
      <c r="M842" s="4">
        <v>12273</v>
      </c>
      <c r="N842" s="3">
        <f t="shared" si="39"/>
        <v>0.4073983541106494</v>
      </c>
      <c r="O842" s="3">
        <f t="shared" si="40"/>
        <v>0.32591868328851953</v>
      </c>
      <c r="P842" s="3">
        <f t="shared" si="41"/>
        <v>0.73331703739916887</v>
      </c>
    </row>
    <row r="843" spans="1:16">
      <c r="A843" t="s">
        <v>241</v>
      </c>
      <c r="B843" t="s">
        <v>241</v>
      </c>
      <c r="C843">
        <v>2014</v>
      </c>
      <c r="D843">
        <v>5</v>
      </c>
      <c r="E843">
        <v>0</v>
      </c>
      <c r="F843">
        <v>5</v>
      </c>
      <c r="G843">
        <v>1</v>
      </c>
      <c r="H843">
        <v>0</v>
      </c>
      <c r="I843">
        <v>1</v>
      </c>
      <c r="J843">
        <v>6</v>
      </c>
      <c r="K843">
        <v>6</v>
      </c>
      <c r="L843">
        <v>0</v>
      </c>
      <c r="M843" s="4">
        <v>12366</v>
      </c>
      <c r="N843" s="3">
        <f t="shared" si="39"/>
        <v>0.4043344654698367</v>
      </c>
      <c r="O843" s="3">
        <f t="shared" si="40"/>
        <v>8.0866893093967329E-2</v>
      </c>
      <c r="P843" s="3">
        <f t="shared" si="41"/>
        <v>0.48520135856380397</v>
      </c>
    </row>
    <row r="844" spans="1:16">
      <c r="A844" t="s">
        <v>241</v>
      </c>
      <c r="B844" t="s">
        <v>241</v>
      </c>
      <c r="C844">
        <v>2015</v>
      </c>
      <c r="D844">
        <v>5</v>
      </c>
      <c r="E844">
        <v>0</v>
      </c>
      <c r="F844">
        <v>5</v>
      </c>
      <c r="G844">
        <v>4</v>
      </c>
      <c r="H844">
        <v>0</v>
      </c>
      <c r="I844">
        <v>4</v>
      </c>
      <c r="J844">
        <v>9</v>
      </c>
      <c r="K844">
        <v>9</v>
      </c>
      <c r="L844">
        <v>0</v>
      </c>
      <c r="M844" s="4">
        <v>12407</v>
      </c>
      <c r="N844" s="3">
        <f t="shared" si="39"/>
        <v>0.4029983074071089</v>
      </c>
      <c r="O844" s="3">
        <f t="shared" si="40"/>
        <v>0.32239864592568712</v>
      </c>
      <c r="P844" s="3">
        <f t="shared" si="41"/>
        <v>0.72539695333279597</v>
      </c>
    </row>
    <row r="845" spans="1:16">
      <c r="A845" t="s">
        <v>242</v>
      </c>
      <c r="B845" t="s">
        <v>242</v>
      </c>
      <c r="C845">
        <v>2012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1</v>
      </c>
      <c r="J845">
        <v>2</v>
      </c>
      <c r="K845">
        <v>2</v>
      </c>
      <c r="L845">
        <v>0</v>
      </c>
      <c r="M845" s="4">
        <v>6752</v>
      </c>
      <c r="N845" s="3">
        <f t="shared" si="39"/>
        <v>0.1481042654028436</v>
      </c>
      <c r="O845" s="3">
        <f t="shared" si="40"/>
        <v>0.1481042654028436</v>
      </c>
      <c r="P845" s="3">
        <f t="shared" si="41"/>
        <v>0.29620853080568721</v>
      </c>
    </row>
    <row r="846" spans="1:16">
      <c r="A846" t="s">
        <v>242</v>
      </c>
      <c r="B846" t="s">
        <v>242</v>
      </c>
      <c r="C846">
        <v>2013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1</v>
      </c>
      <c r="J846">
        <v>2</v>
      </c>
      <c r="K846">
        <v>2</v>
      </c>
      <c r="L846">
        <v>0</v>
      </c>
      <c r="M846" s="4">
        <v>6742</v>
      </c>
      <c r="N846" s="3">
        <f t="shared" si="39"/>
        <v>0.14832393948383271</v>
      </c>
      <c r="O846" s="3">
        <f t="shared" si="40"/>
        <v>0.14832393948383271</v>
      </c>
      <c r="P846" s="3">
        <f t="shared" si="41"/>
        <v>0.29664787896766542</v>
      </c>
    </row>
    <row r="847" spans="1:16">
      <c r="A847" t="s">
        <v>242</v>
      </c>
      <c r="B847" t="s">
        <v>242</v>
      </c>
      <c r="C847">
        <v>2014</v>
      </c>
      <c r="D847">
        <v>1</v>
      </c>
      <c r="E847">
        <v>0</v>
      </c>
      <c r="F847">
        <v>1</v>
      </c>
      <c r="J847">
        <v>1</v>
      </c>
      <c r="K847">
        <v>1</v>
      </c>
      <c r="L847">
        <v>0</v>
      </c>
      <c r="M847" s="4">
        <v>6744</v>
      </c>
      <c r="N847" s="3">
        <f t="shared" si="39"/>
        <v>0.14827995255041521</v>
      </c>
      <c r="O847" s="3">
        <f t="shared" si="40"/>
        <v>0</v>
      </c>
      <c r="P847" s="3">
        <f t="shared" si="41"/>
        <v>0.14827995255041521</v>
      </c>
    </row>
    <row r="848" spans="1:16">
      <c r="A848" t="s">
        <v>242</v>
      </c>
      <c r="B848" t="s">
        <v>242</v>
      </c>
      <c r="C848">
        <v>2015</v>
      </c>
      <c r="D848">
        <v>1</v>
      </c>
      <c r="E848">
        <v>0</v>
      </c>
      <c r="F848">
        <v>1</v>
      </c>
      <c r="J848">
        <v>1</v>
      </c>
      <c r="K848">
        <v>1</v>
      </c>
      <c r="L848">
        <v>0</v>
      </c>
      <c r="M848" s="4">
        <v>6849</v>
      </c>
      <c r="N848" s="3">
        <f t="shared" si="39"/>
        <v>0.14600671630895021</v>
      </c>
      <c r="O848" s="3">
        <f t="shared" si="40"/>
        <v>0</v>
      </c>
      <c r="P848" s="3">
        <f t="shared" si="41"/>
        <v>0.14600671630895021</v>
      </c>
    </row>
    <row r="849" spans="1:16">
      <c r="A849" t="s">
        <v>267</v>
      </c>
      <c r="B849" t="s">
        <v>267</v>
      </c>
      <c r="C849">
        <v>2013</v>
      </c>
      <c r="D849">
        <v>1</v>
      </c>
      <c r="E849">
        <v>0</v>
      </c>
      <c r="F849">
        <v>1</v>
      </c>
      <c r="J849">
        <v>1</v>
      </c>
      <c r="K849">
        <v>1</v>
      </c>
      <c r="L849">
        <v>0</v>
      </c>
      <c r="M849" s="4">
        <v>3704</v>
      </c>
      <c r="N849" s="3">
        <f t="shared" si="39"/>
        <v>0.26997840172786181</v>
      </c>
      <c r="O849" s="3">
        <f t="shared" si="40"/>
        <v>0</v>
      </c>
      <c r="P849" s="3">
        <f t="shared" si="41"/>
        <v>0.26997840172786181</v>
      </c>
    </row>
    <row r="850" spans="1:16">
      <c r="A850" t="s">
        <v>267</v>
      </c>
      <c r="B850" t="s">
        <v>267</v>
      </c>
      <c r="C850">
        <v>2015</v>
      </c>
      <c r="G850">
        <v>1</v>
      </c>
      <c r="H850">
        <v>0</v>
      </c>
      <c r="I850">
        <v>1</v>
      </c>
      <c r="J850">
        <v>1</v>
      </c>
      <c r="K850">
        <v>1</v>
      </c>
      <c r="L850">
        <v>0</v>
      </c>
      <c r="M850" s="4">
        <v>3966</v>
      </c>
      <c r="N850" s="3">
        <f t="shared" si="39"/>
        <v>0</v>
      </c>
      <c r="O850" s="3">
        <f t="shared" si="40"/>
        <v>0.25214321734745337</v>
      </c>
      <c r="P850" s="3">
        <f t="shared" si="41"/>
        <v>0.25214321734745337</v>
      </c>
    </row>
    <row r="851" spans="1:16">
      <c r="A851" t="s">
        <v>243</v>
      </c>
      <c r="B851" t="s">
        <v>243</v>
      </c>
      <c r="C851">
        <v>2012</v>
      </c>
      <c r="D851">
        <v>7</v>
      </c>
      <c r="E851">
        <v>0</v>
      </c>
      <c r="F851">
        <v>7</v>
      </c>
      <c r="G851">
        <v>3</v>
      </c>
      <c r="H851">
        <v>1</v>
      </c>
      <c r="I851">
        <v>2</v>
      </c>
      <c r="J851">
        <v>10</v>
      </c>
      <c r="K851">
        <v>9</v>
      </c>
      <c r="L851">
        <v>1</v>
      </c>
      <c r="M851" s="4">
        <v>13778</v>
      </c>
      <c r="N851" s="3">
        <f t="shared" si="39"/>
        <v>0.50805632167223103</v>
      </c>
      <c r="O851" s="3">
        <f t="shared" si="40"/>
        <v>0.21773842357381332</v>
      </c>
      <c r="P851" s="3">
        <f t="shared" si="41"/>
        <v>0.72579474524604448</v>
      </c>
    </row>
    <row r="852" spans="1:16">
      <c r="A852" t="s">
        <v>243</v>
      </c>
      <c r="B852" t="s">
        <v>243</v>
      </c>
      <c r="C852">
        <v>2013</v>
      </c>
      <c r="D852">
        <v>2</v>
      </c>
      <c r="E852">
        <v>0</v>
      </c>
      <c r="F852">
        <v>2</v>
      </c>
      <c r="G852">
        <v>3</v>
      </c>
      <c r="H852">
        <v>0</v>
      </c>
      <c r="I852">
        <v>3</v>
      </c>
      <c r="J852">
        <v>5</v>
      </c>
      <c r="K852">
        <v>5</v>
      </c>
      <c r="L852">
        <v>0</v>
      </c>
      <c r="M852" s="4">
        <v>13823</v>
      </c>
      <c r="N852" s="3">
        <f t="shared" si="39"/>
        <v>0.14468639224480936</v>
      </c>
      <c r="O852" s="3">
        <f t="shared" si="40"/>
        <v>0.21702958836721406</v>
      </c>
      <c r="P852" s="3">
        <f t="shared" si="41"/>
        <v>0.36171598061202342</v>
      </c>
    </row>
    <row r="853" spans="1:16">
      <c r="A853" t="s">
        <v>243</v>
      </c>
      <c r="B853" t="s">
        <v>243</v>
      </c>
      <c r="C853">
        <v>2014</v>
      </c>
      <c r="D853">
        <v>2</v>
      </c>
      <c r="E853">
        <v>0</v>
      </c>
      <c r="F853">
        <v>2</v>
      </c>
      <c r="G853">
        <v>6</v>
      </c>
      <c r="H853">
        <v>1</v>
      </c>
      <c r="I853">
        <v>5</v>
      </c>
      <c r="J853">
        <v>8</v>
      </c>
      <c r="K853">
        <v>7</v>
      </c>
      <c r="L853">
        <v>1</v>
      </c>
      <c r="M853" s="4">
        <v>13882</v>
      </c>
      <c r="N853" s="3">
        <f t="shared" si="39"/>
        <v>0.14407145944388419</v>
      </c>
      <c r="O853" s="3">
        <f t="shared" si="40"/>
        <v>0.43221437833165249</v>
      </c>
      <c r="P853" s="3">
        <f t="shared" si="41"/>
        <v>0.57628583777553677</v>
      </c>
    </row>
    <row r="854" spans="1:16">
      <c r="A854" t="s">
        <v>243</v>
      </c>
      <c r="B854" t="s">
        <v>243</v>
      </c>
      <c r="C854">
        <v>2015</v>
      </c>
      <c r="D854">
        <v>3</v>
      </c>
      <c r="E854">
        <v>0</v>
      </c>
      <c r="F854">
        <v>3</v>
      </c>
      <c r="G854">
        <v>5</v>
      </c>
      <c r="H854">
        <v>0</v>
      </c>
      <c r="I854">
        <v>5</v>
      </c>
      <c r="J854">
        <v>8</v>
      </c>
      <c r="K854">
        <v>8</v>
      </c>
      <c r="L854">
        <v>0</v>
      </c>
      <c r="M854" s="4">
        <v>13923</v>
      </c>
      <c r="N854" s="3">
        <f t="shared" si="39"/>
        <v>0.21547080370609781</v>
      </c>
      <c r="O854" s="3">
        <f t="shared" si="40"/>
        <v>0.35911800617682971</v>
      </c>
      <c r="P854" s="3">
        <f t="shared" si="41"/>
        <v>0.5745888098829276</v>
      </c>
    </row>
    <row r="855" spans="1:16">
      <c r="A855" t="s">
        <v>244</v>
      </c>
      <c r="B855" t="s">
        <v>244</v>
      </c>
      <c r="C855">
        <v>2012</v>
      </c>
      <c r="D855">
        <v>7</v>
      </c>
      <c r="E855">
        <v>0</v>
      </c>
      <c r="F855">
        <v>7</v>
      </c>
      <c r="G855">
        <v>4</v>
      </c>
      <c r="H855">
        <v>0</v>
      </c>
      <c r="I855">
        <v>4</v>
      </c>
      <c r="J855">
        <v>11</v>
      </c>
      <c r="K855">
        <v>11</v>
      </c>
      <c r="L855">
        <v>0</v>
      </c>
      <c r="M855" s="4">
        <v>32926</v>
      </c>
      <c r="N855" s="3">
        <f t="shared" si="39"/>
        <v>0.21259794691125555</v>
      </c>
      <c r="O855" s="3">
        <f t="shared" si="40"/>
        <v>0.12148454109214603</v>
      </c>
      <c r="P855" s="3">
        <f t="shared" si="41"/>
        <v>0.33408248800340157</v>
      </c>
    </row>
    <row r="856" spans="1:16">
      <c r="A856" t="s">
        <v>244</v>
      </c>
      <c r="B856" t="s">
        <v>244</v>
      </c>
      <c r="C856">
        <v>2013</v>
      </c>
      <c r="D856">
        <v>7</v>
      </c>
      <c r="E856">
        <v>0</v>
      </c>
      <c r="F856">
        <v>6</v>
      </c>
      <c r="G856">
        <v>3</v>
      </c>
      <c r="H856">
        <v>0</v>
      </c>
      <c r="I856">
        <v>3</v>
      </c>
      <c r="J856">
        <v>10</v>
      </c>
      <c r="K856">
        <v>9</v>
      </c>
      <c r="L856">
        <v>0</v>
      </c>
      <c r="M856" s="4">
        <v>33119</v>
      </c>
      <c r="N856" s="3">
        <f t="shared" si="39"/>
        <v>0.21135903861831576</v>
      </c>
      <c r="O856" s="3">
        <f t="shared" si="40"/>
        <v>9.0582445122135327E-2</v>
      </c>
      <c r="P856" s="3">
        <f t="shared" si="41"/>
        <v>0.3019414837404511</v>
      </c>
    </row>
    <row r="857" spans="1:16">
      <c r="A857" t="s">
        <v>244</v>
      </c>
      <c r="B857" t="s">
        <v>244</v>
      </c>
      <c r="C857">
        <v>2014</v>
      </c>
      <c r="D857">
        <v>1</v>
      </c>
      <c r="E857">
        <v>0</v>
      </c>
      <c r="F857">
        <v>1</v>
      </c>
      <c r="G857">
        <v>4</v>
      </c>
      <c r="H857">
        <v>0</v>
      </c>
      <c r="I857">
        <v>4</v>
      </c>
      <c r="J857">
        <v>5</v>
      </c>
      <c r="K857">
        <v>5</v>
      </c>
      <c r="L857">
        <v>0</v>
      </c>
      <c r="M857" s="4">
        <v>33227</v>
      </c>
      <c r="N857" s="3">
        <f t="shared" si="39"/>
        <v>3.0096006259969305E-2</v>
      </c>
      <c r="O857" s="3">
        <f t="shared" si="40"/>
        <v>0.12038402503987722</v>
      </c>
      <c r="P857" s="3">
        <f t="shared" si="41"/>
        <v>0.15048003129984652</v>
      </c>
    </row>
    <row r="858" spans="1:16">
      <c r="A858" t="s">
        <v>244</v>
      </c>
      <c r="B858" t="s">
        <v>244</v>
      </c>
      <c r="C858">
        <v>2015</v>
      </c>
      <c r="D858">
        <v>6</v>
      </c>
      <c r="E858">
        <v>0</v>
      </c>
      <c r="F858">
        <v>6</v>
      </c>
      <c r="G858">
        <v>2</v>
      </c>
      <c r="H858">
        <v>0</v>
      </c>
      <c r="I858">
        <v>2</v>
      </c>
      <c r="J858">
        <v>8</v>
      </c>
      <c r="K858">
        <v>8</v>
      </c>
      <c r="L858">
        <v>0</v>
      </c>
      <c r="M858" s="4">
        <v>33321</v>
      </c>
      <c r="N858" s="3">
        <f t="shared" si="39"/>
        <v>0.18006662465112092</v>
      </c>
      <c r="O858" s="3">
        <f t="shared" si="40"/>
        <v>6.0022208217040303E-2</v>
      </c>
      <c r="P858" s="3">
        <f t="shared" si="41"/>
        <v>0.24008883286816121</v>
      </c>
    </row>
    <row r="859" spans="1:16">
      <c r="A859" t="s">
        <v>245</v>
      </c>
      <c r="B859" t="s">
        <v>245</v>
      </c>
      <c r="C859">
        <v>2012</v>
      </c>
      <c r="D859">
        <v>5</v>
      </c>
      <c r="E859">
        <v>0</v>
      </c>
      <c r="F859">
        <v>5</v>
      </c>
      <c r="G859">
        <v>4</v>
      </c>
      <c r="H859">
        <v>0</v>
      </c>
      <c r="I859">
        <v>4</v>
      </c>
      <c r="J859">
        <v>9</v>
      </c>
      <c r="K859">
        <v>9</v>
      </c>
      <c r="L859">
        <v>0</v>
      </c>
      <c r="M859" s="4">
        <v>24781</v>
      </c>
      <c r="N859" s="3">
        <f t="shared" si="39"/>
        <v>0.20176748315241516</v>
      </c>
      <c r="O859" s="3">
        <f t="shared" si="40"/>
        <v>0.16141398652193215</v>
      </c>
      <c r="P859" s="3">
        <f t="shared" si="41"/>
        <v>0.36318146967434728</v>
      </c>
    </row>
    <row r="860" spans="1:16">
      <c r="A860" t="s">
        <v>245</v>
      </c>
      <c r="B860" t="s">
        <v>245</v>
      </c>
      <c r="C860">
        <v>2013</v>
      </c>
      <c r="D860">
        <v>3</v>
      </c>
      <c r="E860">
        <v>0</v>
      </c>
      <c r="F860">
        <v>3</v>
      </c>
      <c r="G860">
        <v>2</v>
      </c>
      <c r="H860">
        <v>0</v>
      </c>
      <c r="I860">
        <v>2</v>
      </c>
      <c r="J860">
        <v>5</v>
      </c>
      <c r="K860">
        <v>5</v>
      </c>
      <c r="L860">
        <v>0</v>
      </c>
      <c r="M860" s="4">
        <v>24926</v>
      </c>
      <c r="N860" s="3">
        <f t="shared" si="39"/>
        <v>0.12035625451335955</v>
      </c>
      <c r="O860" s="3">
        <f t="shared" si="40"/>
        <v>8.0237503008906363E-2</v>
      </c>
      <c r="P860" s="3">
        <f t="shared" si="41"/>
        <v>0.20059375752226591</v>
      </c>
    </row>
    <row r="861" spans="1:16">
      <c r="A861" t="s">
        <v>245</v>
      </c>
      <c r="B861" t="s">
        <v>245</v>
      </c>
      <c r="C861">
        <v>2014</v>
      </c>
      <c r="D861">
        <v>1</v>
      </c>
      <c r="E861">
        <v>0</v>
      </c>
      <c r="F861">
        <v>1</v>
      </c>
      <c r="G861">
        <v>4</v>
      </c>
      <c r="H861">
        <v>0</v>
      </c>
      <c r="I861">
        <v>4</v>
      </c>
      <c r="J861">
        <v>5</v>
      </c>
      <c r="K861">
        <v>5</v>
      </c>
      <c r="L861">
        <v>0</v>
      </c>
      <c r="M861" s="4">
        <v>25121</v>
      </c>
      <c r="N861" s="3">
        <f t="shared" si="39"/>
        <v>3.9807332510648462E-2</v>
      </c>
      <c r="O861" s="3">
        <f t="shared" si="40"/>
        <v>0.15922933004259385</v>
      </c>
      <c r="P861" s="3">
        <f t="shared" si="41"/>
        <v>0.19903666255324232</v>
      </c>
    </row>
    <row r="862" spans="1:16">
      <c r="A862" t="s">
        <v>245</v>
      </c>
      <c r="B862" t="s">
        <v>245</v>
      </c>
      <c r="C862">
        <v>2015</v>
      </c>
      <c r="D862">
        <v>1</v>
      </c>
      <c r="E862">
        <v>0</v>
      </c>
      <c r="F862">
        <v>1</v>
      </c>
      <c r="G862">
        <v>4</v>
      </c>
      <c r="H862">
        <v>0</v>
      </c>
      <c r="I862">
        <v>4</v>
      </c>
      <c r="J862">
        <v>5</v>
      </c>
      <c r="K862">
        <v>5</v>
      </c>
      <c r="L862">
        <v>0</v>
      </c>
      <c r="M862" s="4">
        <v>25247</v>
      </c>
      <c r="N862" s="3">
        <f t="shared" si="39"/>
        <v>3.9608666376203111E-2</v>
      </c>
      <c r="O862" s="3">
        <f t="shared" si="40"/>
        <v>0.15843466550481244</v>
      </c>
      <c r="P862" s="3">
        <f t="shared" si="41"/>
        <v>0.19804333188101558</v>
      </c>
    </row>
    <row r="863" spans="1:16">
      <c r="A863" t="s">
        <v>246</v>
      </c>
      <c r="B863" t="s">
        <v>246</v>
      </c>
      <c r="C863">
        <v>2012</v>
      </c>
      <c r="D863">
        <v>4</v>
      </c>
      <c r="E863">
        <v>0</v>
      </c>
      <c r="F863">
        <v>4</v>
      </c>
      <c r="G863">
        <v>7</v>
      </c>
      <c r="H863">
        <v>0</v>
      </c>
      <c r="I863">
        <v>7</v>
      </c>
      <c r="J863">
        <v>11</v>
      </c>
      <c r="K863">
        <v>11</v>
      </c>
      <c r="L863">
        <v>0</v>
      </c>
      <c r="M863" s="4">
        <v>10787</v>
      </c>
      <c r="N863" s="3">
        <f t="shared" si="39"/>
        <v>0.37081672383424491</v>
      </c>
      <c r="O863" s="3">
        <f t="shared" si="40"/>
        <v>0.64892926670992856</v>
      </c>
      <c r="P863" s="3">
        <f t="shared" si="41"/>
        <v>1.0197459905441735</v>
      </c>
    </row>
    <row r="864" spans="1:16">
      <c r="A864" t="s">
        <v>246</v>
      </c>
      <c r="B864" t="s">
        <v>246</v>
      </c>
      <c r="C864">
        <v>2013</v>
      </c>
      <c r="D864">
        <v>3</v>
      </c>
      <c r="E864">
        <v>0</v>
      </c>
      <c r="F864">
        <v>3</v>
      </c>
      <c r="G864">
        <v>7</v>
      </c>
      <c r="H864">
        <v>0</v>
      </c>
      <c r="I864">
        <v>7</v>
      </c>
      <c r="J864">
        <v>10</v>
      </c>
      <c r="K864">
        <v>10</v>
      </c>
      <c r="L864">
        <v>0</v>
      </c>
      <c r="M864" s="4">
        <v>10805</v>
      </c>
      <c r="N864" s="3">
        <f t="shared" si="39"/>
        <v>0.27764923646459971</v>
      </c>
      <c r="O864" s="3">
        <f t="shared" si="40"/>
        <v>0.64784821841739937</v>
      </c>
      <c r="P864" s="3">
        <f t="shared" si="41"/>
        <v>0.92549745488199908</v>
      </c>
    </row>
    <row r="865" spans="1:16">
      <c r="A865" t="s">
        <v>246</v>
      </c>
      <c r="B865" t="s">
        <v>246</v>
      </c>
      <c r="C865">
        <v>2014</v>
      </c>
      <c r="D865">
        <v>3</v>
      </c>
      <c r="E865">
        <v>0</v>
      </c>
      <c r="F865">
        <v>2</v>
      </c>
      <c r="G865">
        <v>9</v>
      </c>
      <c r="H865">
        <v>0</v>
      </c>
      <c r="I865">
        <v>9</v>
      </c>
      <c r="J865">
        <v>12</v>
      </c>
      <c r="K865">
        <v>11</v>
      </c>
      <c r="L865">
        <v>0</v>
      </c>
      <c r="M865" s="4">
        <v>10827</v>
      </c>
      <c r="N865" s="3">
        <f t="shared" si="39"/>
        <v>0.27708506511499031</v>
      </c>
      <c r="O865" s="3">
        <f t="shared" si="40"/>
        <v>0.83125519534497094</v>
      </c>
      <c r="P865" s="3">
        <f t="shared" si="41"/>
        <v>1.1083402604599613</v>
      </c>
    </row>
    <row r="866" spans="1:16">
      <c r="A866" t="s">
        <v>246</v>
      </c>
      <c r="B866" t="s">
        <v>246</v>
      </c>
      <c r="C866">
        <v>2015</v>
      </c>
      <c r="D866">
        <v>2</v>
      </c>
      <c r="E866">
        <v>0</v>
      </c>
      <c r="F866">
        <v>2</v>
      </c>
      <c r="G866">
        <v>4</v>
      </c>
      <c r="H866">
        <v>0</v>
      </c>
      <c r="I866">
        <v>4</v>
      </c>
      <c r="J866">
        <v>6</v>
      </c>
      <c r="K866">
        <v>6</v>
      </c>
      <c r="L866">
        <v>0</v>
      </c>
      <c r="M866" s="4">
        <v>10829</v>
      </c>
      <c r="N866" s="3">
        <f t="shared" si="39"/>
        <v>0.18468926031951244</v>
      </c>
      <c r="O866" s="3">
        <f t="shared" si="40"/>
        <v>0.36937852063902488</v>
      </c>
      <c r="P866" s="3">
        <f t="shared" si="41"/>
        <v>0.55406778095853726</v>
      </c>
    </row>
    <row r="867" spans="1:16">
      <c r="A867" t="s">
        <v>247</v>
      </c>
      <c r="B867" t="s">
        <v>247</v>
      </c>
      <c r="C867">
        <v>2012</v>
      </c>
      <c r="D867">
        <v>8</v>
      </c>
      <c r="E867">
        <v>0</v>
      </c>
      <c r="F867">
        <v>8</v>
      </c>
      <c r="G867">
        <v>9</v>
      </c>
      <c r="H867">
        <v>1</v>
      </c>
      <c r="I867">
        <v>8</v>
      </c>
      <c r="J867">
        <v>17</v>
      </c>
      <c r="K867">
        <v>16</v>
      </c>
      <c r="L867">
        <v>1</v>
      </c>
      <c r="M867" s="4">
        <v>24400</v>
      </c>
      <c r="N867" s="3">
        <f t="shared" si="39"/>
        <v>0.32786885245901637</v>
      </c>
      <c r="O867" s="3">
        <f t="shared" si="40"/>
        <v>0.36885245901639346</v>
      </c>
      <c r="P867" s="3">
        <f t="shared" si="41"/>
        <v>0.69672131147540994</v>
      </c>
    </row>
    <row r="868" spans="1:16">
      <c r="A868" t="s">
        <v>247</v>
      </c>
      <c r="B868" t="s">
        <v>247</v>
      </c>
      <c r="C868">
        <v>2013</v>
      </c>
      <c r="D868">
        <v>8</v>
      </c>
      <c r="E868">
        <v>0</v>
      </c>
      <c r="F868">
        <v>6</v>
      </c>
      <c r="G868">
        <v>14</v>
      </c>
      <c r="H868">
        <v>0</v>
      </c>
      <c r="I868">
        <v>14</v>
      </c>
      <c r="J868">
        <v>22</v>
      </c>
      <c r="K868">
        <v>20</v>
      </c>
      <c r="L868">
        <v>0</v>
      </c>
      <c r="M868" s="4">
        <v>24400</v>
      </c>
      <c r="N868" s="3">
        <f t="shared" si="39"/>
        <v>0.32786885245901637</v>
      </c>
      <c r="O868" s="3">
        <f t="shared" si="40"/>
        <v>0.57377049180327866</v>
      </c>
      <c r="P868" s="3">
        <f t="shared" si="41"/>
        <v>0.90163934426229508</v>
      </c>
    </row>
    <row r="869" spans="1:16">
      <c r="A869" t="s">
        <v>247</v>
      </c>
      <c r="B869" t="s">
        <v>247</v>
      </c>
      <c r="C869">
        <v>2014</v>
      </c>
      <c r="D869">
        <v>2</v>
      </c>
      <c r="E869">
        <v>0</v>
      </c>
      <c r="F869">
        <v>2</v>
      </c>
      <c r="G869">
        <v>7</v>
      </c>
      <c r="H869">
        <v>0</v>
      </c>
      <c r="I869">
        <v>7</v>
      </c>
      <c r="J869">
        <v>9</v>
      </c>
      <c r="K869">
        <v>9</v>
      </c>
      <c r="L869">
        <v>0</v>
      </c>
      <c r="M869" s="4">
        <v>24292</v>
      </c>
      <c r="N869" s="3">
        <f t="shared" si="39"/>
        <v>8.2331631812942535E-2</v>
      </c>
      <c r="O869" s="3">
        <f t="shared" si="40"/>
        <v>0.28816071134529891</v>
      </c>
      <c r="P869" s="3">
        <f t="shared" si="41"/>
        <v>0.37049234315824142</v>
      </c>
    </row>
    <row r="870" spans="1:16">
      <c r="A870" t="s">
        <v>247</v>
      </c>
      <c r="B870" t="s">
        <v>247</v>
      </c>
      <c r="C870">
        <v>2015</v>
      </c>
      <c r="D870">
        <v>5</v>
      </c>
      <c r="E870">
        <v>0</v>
      </c>
      <c r="F870">
        <v>5</v>
      </c>
      <c r="G870">
        <v>7</v>
      </c>
      <c r="H870">
        <v>0</v>
      </c>
      <c r="I870">
        <v>7</v>
      </c>
      <c r="J870">
        <v>12</v>
      </c>
      <c r="K870">
        <v>12</v>
      </c>
      <c r="L870">
        <v>0</v>
      </c>
      <c r="M870" s="4">
        <v>24251</v>
      </c>
      <c r="N870" s="3">
        <f t="shared" si="39"/>
        <v>0.20617706486330462</v>
      </c>
      <c r="O870" s="3">
        <f t="shared" si="40"/>
        <v>0.28864789080862646</v>
      </c>
      <c r="P870" s="3">
        <f t="shared" si="41"/>
        <v>0.49482495567193108</v>
      </c>
    </row>
  </sheetData>
  <sortState ref="A2:P885">
    <sortCondition ref="A2:A885"/>
    <sortCondition ref="C2:C88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opLeftCell="A2" workbookViewId="0">
      <pane xSplit="1" topLeftCell="K1" activePane="topRight" state="frozen"/>
      <selection pane="topRight" activeCell="N21" sqref="N21"/>
    </sheetView>
  </sheetViews>
  <sheetFormatPr baseColWidth="10" defaultRowHeight="15" x14ac:dyDescent="0"/>
  <cols>
    <col min="1" max="1" width="5.1640625" bestFit="1" customWidth="1"/>
    <col min="2" max="2" width="15.6640625" customWidth="1"/>
    <col min="3" max="3" width="10" bestFit="1" customWidth="1"/>
    <col min="4" max="4" width="8.33203125" bestFit="1" customWidth="1"/>
    <col min="5" max="5" width="9.1640625" bestFit="1" customWidth="1"/>
    <col min="6" max="6" width="9" bestFit="1" customWidth="1"/>
    <col min="7" max="7" width="7.33203125" bestFit="1" customWidth="1"/>
    <col min="8" max="8" width="12.1640625" bestFit="1" customWidth="1"/>
    <col min="9" max="9" width="8" bestFit="1" customWidth="1"/>
    <col min="10" max="10" width="9.6640625" bestFit="1" customWidth="1"/>
    <col min="11" max="11" width="12.83203125" bestFit="1" customWidth="1"/>
    <col min="12" max="12" width="12" bestFit="1" customWidth="1"/>
    <col min="13" max="13" width="12.6640625" bestFit="1" customWidth="1"/>
  </cols>
  <sheetData>
    <row r="1" spans="1:22">
      <c r="B1" s="14" t="s">
        <v>298</v>
      </c>
      <c r="N1" t="s">
        <v>305</v>
      </c>
    </row>
    <row r="2" spans="1:22">
      <c r="A2" s="1" t="s">
        <v>288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290</v>
      </c>
      <c r="L2" s="1" t="s">
        <v>291</v>
      </c>
      <c r="M2" s="1" t="s">
        <v>292</v>
      </c>
      <c r="N2" s="1" t="s">
        <v>301</v>
      </c>
      <c r="O2" s="1" t="s">
        <v>300</v>
      </c>
      <c r="P2" s="1" t="s">
        <v>299</v>
      </c>
      <c r="Q2" s="1" t="s">
        <v>302</v>
      </c>
      <c r="R2" s="1" t="s">
        <v>303</v>
      </c>
      <c r="S2" s="1" t="s">
        <v>304</v>
      </c>
      <c r="T2" s="1" t="s">
        <v>306</v>
      </c>
      <c r="U2" s="1" t="s">
        <v>307</v>
      </c>
      <c r="V2" s="1" t="s">
        <v>308</v>
      </c>
    </row>
    <row r="3" spans="1:22">
      <c r="A3" s="6">
        <v>2012</v>
      </c>
      <c r="B3" s="7">
        <v>2813</v>
      </c>
      <c r="C3" s="7">
        <v>17</v>
      </c>
      <c r="D3" s="7">
        <v>2638</v>
      </c>
      <c r="E3" s="7">
        <v>4066</v>
      </c>
      <c r="F3" s="7">
        <v>90</v>
      </c>
      <c r="G3" s="7">
        <v>3874</v>
      </c>
      <c r="H3" s="7">
        <v>6879</v>
      </c>
      <c r="I3" s="7">
        <v>6512</v>
      </c>
      <c r="J3" s="7">
        <v>107</v>
      </c>
      <c r="K3" s="10">
        <v>0.26440212651342548</v>
      </c>
      <c r="L3" s="10">
        <v>0.26128725897098715</v>
      </c>
      <c r="M3" s="10">
        <v>0.52568938548441291</v>
      </c>
    </row>
    <row r="4" spans="1:22">
      <c r="A4" s="6">
        <v>2013</v>
      </c>
      <c r="B4" s="7">
        <v>2923</v>
      </c>
      <c r="C4" s="7">
        <v>11</v>
      </c>
      <c r="D4" s="7">
        <v>2710</v>
      </c>
      <c r="E4" s="7">
        <v>4100</v>
      </c>
      <c r="F4" s="7">
        <v>70</v>
      </c>
      <c r="G4" s="7">
        <v>3842</v>
      </c>
      <c r="H4" s="7">
        <v>7023</v>
      </c>
      <c r="I4" s="7">
        <v>6552</v>
      </c>
      <c r="J4" s="7">
        <v>81</v>
      </c>
      <c r="K4" s="10">
        <v>0.25166449984671529</v>
      </c>
      <c r="L4" s="10">
        <v>0.30050969706169761</v>
      </c>
      <c r="M4" s="10">
        <v>0.55217419690841307</v>
      </c>
      <c r="N4" s="15">
        <v>-0.24299065420560748</v>
      </c>
      <c r="O4" s="15">
        <v>-0.35294117647058826</v>
      </c>
      <c r="P4" s="15">
        <v>-0.22222222222222221</v>
      </c>
      <c r="Q4" s="15">
        <v>6.1425061425061421E-3</v>
      </c>
      <c r="R4" s="15">
        <v>2.7293404094010616E-2</v>
      </c>
      <c r="S4" s="15">
        <v>-8.2601961796592675E-3</v>
      </c>
      <c r="T4" s="15">
        <v>2.0933275185346708E-2</v>
      </c>
      <c r="U4" s="15">
        <v>3.9104159260575901E-2</v>
      </c>
      <c r="V4" s="15">
        <v>8.362026561731432E-3</v>
      </c>
    </row>
    <row r="5" spans="1:22">
      <c r="A5" s="6">
        <v>2014</v>
      </c>
      <c r="B5" s="7">
        <v>2639</v>
      </c>
      <c r="C5" s="7">
        <v>17</v>
      </c>
      <c r="D5" s="7">
        <v>2458</v>
      </c>
      <c r="E5" s="7">
        <v>3877</v>
      </c>
      <c r="F5" s="7">
        <v>79</v>
      </c>
      <c r="G5" s="7">
        <v>3638</v>
      </c>
      <c r="H5" s="7">
        <v>6516</v>
      </c>
      <c r="I5" s="7">
        <v>6096</v>
      </c>
      <c r="J5" s="7">
        <v>96</v>
      </c>
      <c r="K5" s="10">
        <v>0.2317866968642443</v>
      </c>
      <c r="L5" s="10">
        <v>0.2854449119503602</v>
      </c>
      <c r="M5" s="10">
        <v>0.5172316088146045</v>
      </c>
      <c r="N5" s="15">
        <v>0.18518518518518517</v>
      </c>
      <c r="O5" s="15">
        <v>0.54545454545454541</v>
      </c>
      <c r="P5" s="15">
        <v>0.12857142857142856</v>
      </c>
      <c r="Q5" s="15">
        <v>-6.95970695970696E-2</v>
      </c>
      <c r="R5" s="15">
        <v>-9.2988929889298896E-2</v>
      </c>
      <c r="S5" s="15">
        <v>-5.3097345132743362E-2</v>
      </c>
      <c r="T5" s="15">
        <v>-7.2191371208885094E-2</v>
      </c>
      <c r="U5" s="15">
        <v>-9.7160451590831337E-2</v>
      </c>
      <c r="V5" s="15">
        <v>-5.4390243902439024E-2</v>
      </c>
    </row>
    <row r="6" spans="1:22">
      <c r="A6" s="6">
        <v>2015</v>
      </c>
      <c r="B6" s="7">
        <v>2744</v>
      </c>
      <c r="C6" s="7">
        <v>19</v>
      </c>
      <c r="D6" s="7">
        <v>2641</v>
      </c>
      <c r="E6" s="7">
        <v>4205</v>
      </c>
      <c r="F6" s="7">
        <v>98</v>
      </c>
      <c r="G6" s="7">
        <v>3915</v>
      </c>
      <c r="H6" s="7">
        <v>6949</v>
      </c>
      <c r="I6" s="7">
        <v>6556</v>
      </c>
      <c r="J6" s="7">
        <v>117</v>
      </c>
      <c r="K6" s="10">
        <v>0.21599002400226294</v>
      </c>
      <c r="L6" s="10">
        <v>0.31436815102153493</v>
      </c>
      <c r="M6" s="10">
        <v>0.53035817502379767</v>
      </c>
      <c r="N6" s="15">
        <v>0.21875</v>
      </c>
      <c r="O6" s="15">
        <v>0.11764705882352941</v>
      </c>
      <c r="P6" s="15">
        <v>0.24050632911392406</v>
      </c>
      <c r="Q6" s="15">
        <v>7.5459317585301833E-2</v>
      </c>
      <c r="R6" s="15">
        <v>7.4450772986167618E-2</v>
      </c>
      <c r="S6" s="15">
        <v>7.6140736668499173E-2</v>
      </c>
      <c r="T6" s="15">
        <v>6.6451810926949045E-2</v>
      </c>
      <c r="U6" s="15">
        <v>3.9787798408488062E-2</v>
      </c>
      <c r="V6" s="15">
        <v>8.4601496002063445E-2</v>
      </c>
    </row>
    <row r="9" spans="1:22">
      <c r="B9" s="14" t="s">
        <v>297</v>
      </c>
      <c r="N9" t="s">
        <v>305</v>
      </c>
    </row>
    <row r="10" spans="1:22">
      <c r="A10" s="1" t="s">
        <v>288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290</v>
      </c>
      <c r="L10" s="1" t="s">
        <v>291</v>
      </c>
      <c r="M10" s="1" t="s">
        <v>292</v>
      </c>
      <c r="N10" s="1" t="s">
        <v>301</v>
      </c>
      <c r="O10" s="1" t="s">
        <v>300</v>
      </c>
      <c r="P10" s="1" t="s">
        <v>299</v>
      </c>
      <c r="Q10" s="1" t="s">
        <v>302</v>
      </c>
      <c r="R10" s="1" t="s">
        <v>303</v>
      </c>
      <c r="S10" s="1" t="s">
        <v>304</v>
      </c>
      <c r="T10" s="1" t="s">
        <v>306</v>
      </c>
      <c r="U10" s="1" t="s">
        <v>307</v>
      </c>
      <c r="V10" s="1" t="s">
        <v>308</v>
      </c>
    </row>
    <row r="11" spans="1:22">
      <c r="A11">
        <v>2012</v>
      </c>
      <c r="B11">
        <v>1216</v>
      </c>
      <c r="C11">
        <v>9</v>
      </c>
      <c r="D11">
        <v>1143</v>
      </c>
      <c r="E11">
        <v>1199</v>
      </c>
      <c r="F11">
        <v>44</v>
      </c>
      <c r="G11">
        <v>1124</v>
      </c>
      <c r="H11">
        <v>2415</v>
      </c>
      <c r="I11">
        <v>2267</v>
      </c>
      <c r="J11">
        <v>53</v>
      </c>
      <c r="K11" s="3">
        <v>0.26289734063863529</v>
      </c>
      <c r="L11" s="3">
        <v>0.2576024954209743</v>
      </c>
      <c r="M11" s="3">
        <v>0.52049983605960981</v>
      </c>
    </row>
    <row r="12" spans="1:22">
      <c r="A12">
        <v>2013</v>
      </c>
      <c r="B12">
        <v>1193</v>
      </c>
      <c r="C12">
        <v>8</v>
      </c>
      <c r="D12">
        <v>1136</v>
      </c>
      <c r="E12">
        <v>1304</v>
      </c>
      <c r="F12">
        <v>42</v>
      </c>
      <c r="G12">
        <v>1220</v>
      </c>
      <c r="H12">
        <v>2497</v>
      </c>
      <c r="I12">
        <v>2356</v>
      </c>
      <c r="J12">
        <v>50</v>
      </c>
      <c r="K12" s="3">
        <v>0.24989449222876869</v>
      </c>
      <c r="L12" s="3">
        <v>0.29716398399308258</v>
      </c>
      <c r="M12" s="3">
        <v>0.54705847622185133</v>
      </c>
      <c r="N12" s="15">
        <v>-5.6603773584905662E-2</v>
      </c>
      <c r="O12" s="15">
        <v>-0.1111111111111111</v>
      </c>
      <c r="P12" s="15">
        <v>-4.5454545454545456E-2</v>
      </c>
      <c r="Q12" s="15">
        <v>3.9258932509925008E-2</v>
      </c>
      <c r="R12" s="15">
        <v>-6.1242344706911632E-3</v>
      </c>
      <c r="S12" s="15">
        <v>8.5409252669039148E-2</v>
      </c>
      <c r="T12" s="15">
        <v>3.3954451345755692E-2</v>
      </c>
      <c r="U12" s="15">
        <v>-1.8914473684210526E-2</v>
      </c>
      <c r="V12" s="15">
        <v>8.7572977481234368E-2</v>
      </c>
    </row>
    <row r="13" spans="1:22">
      <c r="A13">
        <v>2014</v>
      </c>
      <c r="B13">
        <v>985</v>
      </c>
      <c r="C13">
        <v>11</v>
      </c>
      <c r="D13">
        <v>933</v>
      </c>
      <c r="E13">
        <v>1222</v>
      </c>
      <c r="F13">
        <v>44</v>
      </c>
      <c r="G13">
        <v>1155</v>
      </c>
      <c r="H13">
        <v>2207</v>
      </c>
      <c r="I13">
        <v>2088</v>
      </c>
      <c r="J13">
        <v>55</v>
      </c>
      <c r="K13" s="3">
        <v>0.22995194632554358</v>
      </c>
      <c r="L13" s="3">
        <v>0.28207929077914762</v>
      </c>
      <c r="M13" s="3">
        <v>0.51203123710469123</v>
      </c>
      <c r="N13" s="15">
        <v>0.1</v>
      </c>
      <c r="O13" s="15">
        <v>0.375</v>
      </c>
      <c r="P13" s="15">
        <v>4.7619047619047616E-2</v>
      </c>
      <c r="Q13" s="15">
        <v>-0.11375212224108659</v>
      </c>
      <c r="R13" s="15">
        <v>-0.17869718309859156</v>
      </c>
      <c r="S13" s="15">
        <v>-5.3278688524590161E-2</v>
      </c>
      <c r="T13" s="15">
        <v>-0.11613936724068882</v>
      </c>
      <c r="U13" s="15">
        <v>-0.17435037720033528</v>
      </c>
      <c r="V13" s="15">
        <v>-6.2883435582822084E-2</v>
      </c>
    </row>
    <row r="14" spans="1:22">
      <c r="A14">
        <v>2015</v>
      </c>
      <c r="B14">
        <v>1007</v>
      </c>
      <c r="C14">
        <v>11</v>
      </c>
      <c r="D14">
        <v>982</v>
      </c>
      <c r="E14">
        <v>1284</v>
      </c>
      <c r="F14">
        <v>54</v>
      </c>
      <c r="G14">
        <v>1188</v>
      </c>
      <c r="H14">
        <v>2291</v>
      </c>
      <c r="I14">
        <v>2170</v>
      </c>
      <c r="J14">
        <v>65</v>
      </c>
      <c r="K14" s="3">
        <v>0.21409230018499972</v>
      </c>
      <c r="L14" s="3">
        <v>0.31095782184968157</v>
      </c>
      <c r="M14" s="3">
        <v>0.52505012203468115</v>
      </c>
      <c r="N14" s="15">
        <v>0.18181818181818182</v>
      </c>
      <c r="O14" s="15">
        <v>0</v>
      </c>
      <c r="P14" s="15">
        <v>0.22727272727272727</v>
      </c>
      <c r="Q14" s="15">
        <v>3.9272030651340994E-2</v>
      </c>
      <c r="R14" s="15">
        <v>5.2518756698821008E-2</v>
      </c>
      <c r="S14" s="15">
        <v>2.8571428571428571E-2</v>
      </c>
      <c r="T14" s="15">
        <v>3.8060715903942E-2</v>
      </c>
      <c r="U14" s="15">
        <v>2.2335025380710659E-2</v>
      </c>
      <c r="V14" s="15">
        <v>5.0736497545008183E-2</v>
      </c>
    </row>
    <row r="17" spans="2:2" ht="45">
      <c r="B17" s="18" t="s">
        <v>318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9" sqref="L9"/>
    </sheetView>
  </sheetViews>
  <sheetFormatPr baseColWidth="10" defaultRowHeight="15" x14ac:dyDescent="0"/>
  <cols>
    <col min="1" max="1" width="19.5" bestFit="1" customWidth="1"/>
    <col min="2" max="2" width="10.33203125" bestFit="1" customWidth="1"/>
    <col min="3" max="3" width="10.1640625" bestFit="1" customWidth="1"/>
    <col min="4" max="4" width="8.5" bestFit="1" customWidth="1"/>
    <col min="5" max="5" width="9.33203125" bestFit="1" customWidth="1"/>
    <col min="6" max="6" width="9.1640625" bestFit="1" customWidth="1"/>
    <col min="7" max="7" width="7.5" bestFit="1" customWidth="1"/>
    <col min="8" max="8" width="12.33203125" bestFit="1" customWidth="1"/>
    <col min="9" max="9" width="8.33203125" bestFit="1" customWidth="1"/>
    <col min="10" max="10" width="10" bestFit="1" customWidth="1"/>
    <col min="11" max="11" width="11" style="9" bestFit="1" customWidth="1"/>
  </cols>
  <sheetData>
    <row r="1" spans="1:11">
      <c r="A1" s="1" t="s">
        <v>284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285</v>
      </c>
    </row>
    <row r="2" spans="1:11">
      <c r="A2" s="11" t="s">
        <v>43</v>
      </c>
      <c r="B2" s="11">
        <v>6718</v>
      </c>
      <c r="C2" s="11">
        <v>25</v>
      </c>
      <c r="D2" s="11">
        <v>6253</v>
      </c>
      <c r="E2" s="11">
        <v>11239</v>
      </c>
      <c r="F2" s="11">
        <v>153</v>
      </c>
      <c r="G2" s="11">
        <v>10582</v>
      </c>
      <c r="H2" s="11">
        <v>17957</v>
      </c>
      <c r="I2" s="11">
        <v>16835</v>
      </c>
      <c r="J2" s="11">
        <v>178</v>
      </c>
      <c r="K2" s="13">
        <v>2709678.5</v>
      </c>
    </row>
    <row r="3" spans="1:11">
      <c r="A3" s="12" t="s">
        <v>295</v>
      </c>
      <c r="B3" s="12">
        <v>213</v>
      </c>
      <c r="C3" s="12">
        <v>8</v>
      </c>
      <c r="D3" s="12">
        <v>192</v>
      </c>
      <c r="E3" s="12">
        <v>245</v>
      </c>
      <c r="F3" s="12">
        <v>19</v>
      </c>
      <c r="G3" s="12">
        <v>217</v>
      </c>
      <c r="H3" s="12">
        <v>458</v>
      </c>
      <c r="I3" s="12">
        <v>409</v>
      </c>
      <c r="J3" s="12">
        <v>27</v>
      </c>
      <c r="K3" s="12"/>
    </row>
    <row r="4" spans="1:11">
      <c r="A4" t="s">
        <v>57</v>
      </c>
      <c r="B4">
        <v>77</v>
      </c>
      <c r="C4">
        <v>2</v>
      </c>
      <c r="D4">
        <v>74</v>
      </c>
      <c r="E4">
        <v>87</v>
      </c>
      <c r="F4">
        <v>7</v>
      </c>
      <c r="G4">
        <v>78</v>
      </c>
      <c r="H4">
        <v>164</v>
      </c>
      <c r="I4">
        <v>152</v>
      </c>
      <c r="J4">
        <v>9</v>
      </c>
      <c r="K4" s="9">
        <v>58650.75</v>
      </c>
    </row>
    <row r="5" spans="1:11">
      <c r="A5" t="s">
        <v>207</v>
      </c>
      <c r="B5">
        <v>131</v>
      </c>
      <c r="C5">
        <v>3</v>
      </c>
      <c r="D5">
        <v>125</v>
      </c>
      <c r="E5">
        <v>109</v>
      </c>
      <c r="F5">
        <v>6</v>
      </c>
      <c r="G5">
        <v>101</v>
      </c>
      <c r="H5">
        <v>240</v>
      </c>
      <c r="I5">
        <v>226</v>
      </c>
      <c r="J5">
        <v>9</v>
      </c>
      <c r="K5" s="9">
        <v>64897.5</v>
      </c>
    </row>
    <row r="6" spans="1:11">
      <c r="A6" t="s">
        <v>16</v>
      </c>
      <c r="B6">
        <v>162</v>
      </c>
      <c r="C6">
        <v>2</v>
      </c>
      <c r="D6">
        <v>158</v>
      </c>
      <c r="E6">
        <v>209</v>
      </c>
      <c r="F6">
        <v>6</v>
      </c>
      <c r="G6">
        <v>200</v>
      </c>
      <c r="H6">
        <v>371</v>
      </c>
      <c r="I6">
        <v>358</v>
      </c>
      <c r="J6">
        <v>8</v>
      </c>
      <c r="K6" s="9">
        <v>198946.75</v>
      </c>
    </row>
    <row r="7" spans="1:11">
      <c r="A7" t="s">
        <v>44</v>
      </c>
      <c r="B7">
        <v>25</v>
      </c>
      <c r="C7">
        <v>0</v>
      </c>
      <c r="D7">
        <v>25</v>
      </c>
      <c r="E7">
        <v>66</v>
      </c>
      <c r="F7">
        <v>7</v>
      </c>
      <c r="G7">
        <v>58</v>
      </c>
      <c r="H7">
        <v>91</v>
      </c>
      <c r="I7">
        <v>83</v>
      </c>
      <c r="J7">
        <v>7</v>
      </c>
      <c r="K7" s="9">
        <v>30376.5</v>
      </c>
    </row>
    <row r="8" spans="1:11">
      <c r="A8" t="s">
        <v>63</v>
      </c>
      <c r="B8">
        <v>80</v>
      </c>
      <c r="C8">
        <v>1</v>
      </c>
      <c r="D8">
        <v>77</v>
      </c>
      <c r="E8">
        <v>127</v>
      </c>
      <c r="F8">
        <v>6</v>
      </c>
      <c r="G8">
        <v>117</v>
      </c>
      <c r="H8">
        <v>207</v>
      </c>
      <c r="I8">
        <v>194</v>
      </c>
      <c r="J8">
        <v>7</v>
      </c>
      <c r="K8" s="9">
        <v>110587.25</v>
      </c>
    </row>
    <row r="9" spans="1:11">
      <c r="A9" t="s">
        <v>228</v>
      </c>
      <c r="B9">
        <v>87</v>
      </c>
      <c r="C9">
        <v>2</v>
      </c>
      <c r="D9">
        <v>82</v>
      </c>
      <c r="E9">
        <v>107</v>
      </c>
      <c r="F9">
        <v>5</v>
      </c>
      <c r="G9">
        <v>102</v>
      </c>
      <c r="H9">
        <v>194</v>
      </c>
      <c r="I9">
        <v>184</v>
      </c>
      <c r="J9">
        <v>7</v>
      </c>
      <c r="K9" s="9">
        <v>88695.75</v>
      </c>
    </row>
    <row r="10" spans="1:11">
      <c r="A10" t="s">
        <v>91</v>
      </c>
      <c r="B10">
        <v>31</v>
      </c>
      <c r="C10">
        <v>1</v>
      </c>
      <c r="D10">
        <v>30</v>
      </c>
      <c r="E10">
        <v>93</v>
      </c>
      <c r="F10">
        <v>5</v>
      </c>
      <c r="G10">
        <v>84</v>
      </c>
      <c r="H10">
        <v>124</v>
      </c>
      <c r="I10">
        <v>114</v>
      </c>
      <c r="J10">
        <v>6</v>
      </c>
      <c r="K10" s="9">
        <v>25182</v>
      </c>
    </row>
    <row r="11" spans="1:11">
      <c r="A11" t="s">
        <v>112</v>
      </c>
      <c r="B11">
        <v>126</v>
      </c>
      <c r="C11">
        <v>1</v>
      </c>
      <c r="D11">
        <v>122</v>
      </c>
      <c r="E11">
        <v>157</v>
      </c>
      <c r="F11">
        <v>4</v>
      </c>
      <c r="G11">
        <v>149</v>
      </c>
      <c r="H11">
        <v>283</v>
      </c>
      <c r="I11">
        <v>271</v>
      </c>
      <c r="J11">
        <v>5</v>
      </c>
      <c r="K11" s="9">
        <v>147565.25</v>
      </c>
    </row>
    <row r="12" spans="1:11">
      <c r="A12" t="s">
        <v>167</v>
      </c>
      <c r="B12">
        <v>38</v>
      </c>
      <c r="C12">
        <v>0</v>
      </c>
      <c r="D12">
        <v>35</v>
      </c>
      <c r="E12">
        <v>72</v>
      </c>
      <c r="F12">
        <v>5</v>
      </c>
      <c r="G12">
        <v>67</v>
      </c>
      <c r="H12">
        <v>110</v>
      </c>
      <c r="I12">
        <v>102</v>
      </c>
      <c r="J12">
        <v>5</v>
      </c>
      <c r="K12" s="9">
        <v>56809.5</v>
      </c>
    </row>
    <row r="13" spans="1:11">
      <c r="A13" t="s">
        <v>47</v>
      </c>
      <c r="B13">
        <v>123</v>
      </c>
      <c r="C13">
        <v>1</v>
      </c>
      <c r="D13">
        <v>117</v>
      </c>
      <c r="E13">
        <v>198</v>
      </c>
      <c r="F13">
        <v>3</v>
      </c>
      <c r="G13">
        <v>183</v>
      </c>
      <c r="H13">
        <v>321</v>
      </c>
      <c r="I13">
        <v>300</v>
      </c>
      <c r="J13">
        <v>4</v>
      </c>
      <c r="K13" s="9">
        <v>84117.5</v>
      </c>
    </row>
    <row r="14" spans="1:11">
      <c r="A14" t="s">
        <v>51</v>
      </c>
      <c r="B14">
        <v>5</v>
      </c>
      <c r="C14">
        <v>0</v>
      </c>
      <c r="D14">
        <v>5</v>
      </c>
      <c r="E14">
        <v>9</v>
      </c>
      <c r="F14">
        <v>4</v>
      </c>
      <c r="G14">
        <v>5</v>
      </c>
      <c r="H14">
        <v>14</v>
      </c>
      <c r="I14">
        <v>10</v>
      </c>
      <c r="J14">
        <v>4</v>
      </c>
      <c r="K14" s="9">
        <v>20629.75</v>
      </c>
    </row>
    <row r="15" spans="1:11">
      <c r="A15" t="s">
        <v>68</v>
      </c>
      <c r="B15">
        <v>218</v>
      </c>
      <c r="C15">
        <v>1</v>
      </c>
      <c r="D15">
        <v>210</v>
      </c>
      <c r="E15">
        <v>204</v>
      </c>
      <c r="F15">
        <v>3</v>
      </c>
      <c r="G15">
        <v>197</v>
      </c>
      <c r="H15">
        <v>422</v>
      </c>
      <c r="I15">
        <v>407</v>
      </c>
      <c r="J15">
        <v>4</v>
      </c>
      <c r="K15" s="9">
        <v>75110.25</v>
      </c>
    </row>
    <row r="16" spans="1:11">
      <c r="A16" t="s">
        <v>155</v>
      </c>
      <c r="B16">
        <v>42</v>
      </c>
      <c r="C16">
        <v>1</v>
      </c>
      <c r="D16">
        <v>40</v>
      </c>
      <c r="E16">
        <v>68</v>
      </c>
      <c r="F16">
        <v>3</v>
      </c>
      <c r="G16">
        <v>63</v>
      </c>
      <c r="H16">
        <v>110</v>
      </c>
      <c r="I16">
        <v>103</v>
      </c>
      <c r="J16">
        <v>4</v>
      </c>
      <c r="K16" s="9">
        <v>29884.25</v>
      </c>
    </row>
    <row r="17" spans="1:11">
      <c r="A17" t="s">
        <v>194</v>
      </c>
      <c r="B17">
        <v>16</v>
      </c>
      <c r="C17">
        <v>0</v>
      </c>
      <c r="D17">
        <v>16</v>
      </c>
      <c r="E17">
        <v>21</v>
      </c>
      <c r="F17">
        <v>4</v>
      </c>
      <c r="G17">
        <v>16</v>
      </c>
      <c r="H17">
        <v>37</v>
      </c>
      <c r="I17">
        <v>32</v>
      </c>
      <c r="J17">
        <v>4</v>
      </c>
      <c r="K17" s="9">
        <v>39536</v>
      </c>
    </row>
    <row r="18" spans="1:11">
      <c r="A18" t="s">
        <v>72</v>
      </c>
      <c r="B18">
        <v>26</v>
      </c>
      <c r="C18">
        <v>0</v>
      </c>
      <c r="D18">
        <v>26</v>
      </c>
      <c r="E18">
        <v>49</v>
      </c>
      <c r="F18">
        <v>3</v>
      </c>
      <c r="G18">
        <v>46</v>
      </c>
      <c r="H18">
        <v>75</v>
      </c>
      <c r="I18">
        <v>72</v>
      </c>
      <c r="J18">
        <v>3</v>
      </c>
      <c r="K18" s="9">
        <v>14198</v>
      </c>
    </row>
    <row r="19" spans="1:11">
      <c r="A19" t="s">
        <v>130</v>
      </c>
      <c r="B19">
        <v>36</v>
      </c>
      <c r="C19">
        <v>0</v>
      </c>
      <c r="D19">
        <v>34</v>
      </c>
      <c r="E19">
        <v>34</v>
      </c>
      <c r="F19">
        <v>3</v>
      </c>
      <c r="G19">
        <v>31</v>
      </c>
      <c r="H19">
        <v>70</v>
      </c>
      <c r="I19">
        <v>65</v>
      </c>
      <c r="J19">
        <v>3</v>
      </c>
      <c r="K19" s="9">
        <v>12617</v>
      </c>
    </row>
    <row r="20" spans="1:11">
      <c r="A20" t="s">
        <v>146</v>
      </c>
      <c r="B20">
        <v>10</v>
      </c>
      <c r="C20">
        <v>0</v>
      </c>
      <c r="D20">
        <v>9</v>
      </c>
      <c r="E20">
        <v>25</v>
      </c>
      <c r="F20">
        <v>3</v>
      </c>
      <c r="G20">
        <v>22</v>
      </c>
      <c r="H20">
        <v>35</v>
      </c>
      <c r="I20">
        <v>31</v>
      </c>
      <c r="J20">
        <v>3</v>
      </c>
      <c r="K20" s="9">
        <v>14861.75</v>
      </c>
    </row>
    <row r="21" spans="1:11">
      <c r="A21" t="s">
        <v>149</v>
      </c>
      <c r="B21">
        <v>34</v>
      </c>
      <c r="C21">
        <v>0</v>
      </c>
      <c r="D21">
        <v>32</v>
      </c>
      <c r="E21">
        <v>23</v>
      </c>
      <c r="F21">
        <v>3</v>
      </c>
      <c r="G21">
        <v>19</v>
      </c>
      <c r="H21">
        <v>57</v>
      </c>
      <c r="I21">
        <v>51</v>
      </c>
      <c r="J21">
        <v>3</v>
      </c>
      <c r="K21" s="9">
        <v>23357.75</v>
      </c>
    </row>
    <row r="22" spans="1:11">
      <c r="A22" t="s">
        <v>150</v>
      </c>
      <c r="B22">
        <v>39</v>
      </c>
      <c r="C22">
        <v>0</v>
      </c>
      <c r="D22">
        <v>38</v>
      </c>
      <c r="E22">
        <v>39</v>
      </c>
      <c r="F22">
        <v>3</v>
      </c>
      <c r="G22">
        <v>34</v>
      </c>
      <c r="H22">
        <v>78</v>
      </c>
      <c r="I22">
        <v>72</v>
      </c>
      <c r="J22">
        <v>3</v>
      </c>
      <c r="K22" s="9">
        <v>54469.75</v>
      </c>
    </row>
    <row r="23" spans="1:11">
      <c r="A23" t="s">
        <v>152</v>
      </c>
      <c r="B23">
        <v>23</v>
      </c>
      <c r="C23">
        <v>1</v>
      </c>
      <c r="D23">
        <v>20</v>
      </c>
      <c r="E23">
        <v>13</v>
      </c>
      <c r="F23">
        <v>2</v>
      </c>
      <c r="G23">
        <v>11</v>
      </c>
      <c r="H23">
        <v>36</v>
      </c>
      <c r="I23">
        <v>31</v>
      </c>
      <c r="J23">
        <v>3</v>
      </c>
      <c r="K23" s="9">
        <v>31492.75</v>
      </c>
    </row>
    <row r="24" spans="1:11">
      <c r="A24" t="s">
        <v>177</v>
      </c>
      <c r="B24">
        <v>57</v>
      </c>
      <c r="C24">
        <v>0</v>
      </c>
      <c r="D24">
        <v>56</v>
      </c>
      <c r="E24">
        <v>51</v>
      </c>
      <c r="F24">
        <v>3</v>
      </c>
      <c r="G24">
        <v>48</v>
      </c>
      <c r="H24">
        <v>108</v>
      </c>
      <c r="I24">
        <v>104</v>
      </c>
      <c r="J24">
        <v>3</v>
      </c>
      <c r="K24" s="9">
        <v>37451.5</v>
      </c>
    </row>
    <row r="25" spans="1:11">
      <c r="A25" t="s">
        <v>234</v>
      </c>
      <c r="B25">
        <v>43</v>
      </c>
      <c r="C25">
        <v>0</v>
      </c>
      <c r="D25">
        <v>41</v>
      </c>
      <c r="E25">
        <v>45</v>
      </c>
      <c r="F25">
        <v>3</v>
      </c>
      <c r="G25">
        <v>41</v>
      </c>
      <c r="H25">
        <v>88</v>
      </c>
      <c r="I25">
        <v>82</v>
      </c>
      <c r="J25">
        <v>3</v>
      </c>
      <c r="K25" s="9">
        <v>53347.75</v>
      </c>
    </row>
    <row r="26" spans="1:11">
      <c r="A26" t="s">
        <v>14</v>
      </c>
      <c r="B26">
        <v>71</v>
      </c>
      <c r="C26">
        <v>1</v>
      </c>
      <c r="D26">
        <v>69</v>
      </c>
      <c r="E26">
        <v>54</v>
      </c>
      <c r="F26">
        <v>1</v>
      </c>
      <c r="G26">
        <v>53</v>
      </c>
      <c r="H26">
        <v>125</v>
      </c>
      <c r="I26">
        <v>122</v>
      </c>
      <c r="J26">
        <v>2</v>
      </c>
      <c r="K26" s="9">
        <v>75523</v>
      </c>
    </row>
    <row r="27" spans="1:11">
      <c r="A27" t="s">
        <v>18</v>
      </c>
      <c r="B27">
        <v>12</v>
      </c>
      <c r="C27">
        <v>0</v>
      </c>
      <c r="D27">
        <v>11</v>
      </c>
      <c r="E27">
        <v>19</v>
      </c>
      <c r="F27">
        <v>2</v>
      </c>
      <c r="G27">
        <v>17</v>
      </c>
      <c r="H27">
        <v>31</v>
      </c>
      <c r="I27">
        <v>28</v>
      </c>
      <c r="J27">
        <v>2</v>
      </c>
      <c r="K27" s="9">
        <v>41348.75</v>
      </c>
    </row>
    <row r="28" spans="1:11">
      <c r="A28" t="s">
        <v>20</v>
      </c>
      <c r="B28">
        <v>5</v>
      </c>
      <c r="C28">
        <v>0</v>
      </c>
      <c r="D28">
        <v>5</v>
      </c>
      <c r="E28">
        <v>10</v>
      </c>
      <c r="F28">
        <v>2</v>
      </c>
      <c r="G28">
        <v>8</v>
      </c>
      <c r="H28">
        <v>15</v>
      </c>
      <c r="I28">
        <v>13</v>
      </c>
      <c r="J28">
        <v>2</v>
      </c>
      <c r="K28" s="9">
        <v>13720.5</v>
      </c>
    </row>
    <row r="29" spans="1:11">
      <c r="A29" t="s">
        <v>28</v>
      </c>
      <c r="B29">
        <v>16</v>
      </c>
      <c r="C29">
        <v>0</v>
      </c>
      <c r="D29">
        <v>14</v>
      </c>
      <c r="E29">
        <v>45</v>
      </c>
      <c r="F29">
        <v>2</v>
      </c>
      <c r="G29">
        <v>41</v>
      </c>
      <c r="H29">
        <v>61</v>
      </c>
      <c r="I29">
        <v>55</v>
      </c>
      <c r="J29">
        <v>2</v>
      </c>
      <c r="K29" s="9">
        <v>23406.75</v>
      </c>
    </row>
    <row r="30" spans="1:11">
      <c r="A30" t="s">
        <v>30</v>
      </c>
      <c r="B30">
        <v>28</v>
      </c>
      <c r="C30">
        <v>0</v>
      </c>
      <c r="D30">
        <v>28</v>
      </c>
      <c r="E30">
        <v>49</v>
      </c>
      <c r="F30">
        <v>2</v>
      </c>
      <c r="G30">
        <v>46</v>
      </c>
      <c r="H30">
        <v>77</v>
      </c>
      <c r="I30">
        <v>74</v>
      </c>
      <c r="J30">
        <v>2</v>
      </c>
      <c r="K30" s="9">
        <v>16440</v>
      </c>
    </row>
    <row r="31" spans="1:11">
      <c r="A31" t="s">
        <v>54</v>
      </c>
      <c r="B31">
        <v>47</v>
      </c>
      <c r="C31">
        <v>1</v>
      </c>
      <c r="D31">
        <v>43</v>
      </c>
      <c r="E31">
        <v>36</v>
      </c>
      <c r="F31">
        <v>1</v>
      </c>
      <c r="G31">
        <v>33</v>
      </c>
      <c r="H31">
        <v>83</v>
      </c>
      <c r="I31">
        <v>76</v>
      </c>
      <c r="J31">
        <v>2</v>
      </c>
      <c r="K31" s="9">
        <v>40677.25</v>
      </c>
    </row>
    <row r="32" spans="1:11">
      <c r="A32" t="s">
        <v>55</v>
      </c>
      <c r="B32">
        <v>17</v>
      </c>
      <c r="C32">
        <v>0</v>
      </c>
      <c r="D32">
        <v>16</v>
      </c>
      <c r="E32">
        <v>11</v>
      </c>
      <c r="F32">
        <v>2</v>
      </c>
      <c r="G32">
        <v>9</v>
      </c>
      <c r="H32">
        <v>28</v>
      </c>
      <c r="I32">
        <v>25</v>
      </c>
      <c r="J32">
        <v>2</v>
      </c>
      <c r="K32" s="9">
        <v>22220.75</v>
      </c>
    </row>
    <row r="33" spans="1:11">
      <c r="A33" t="s">
        <v>64</v>
      </c>
      <c r="B33">
        <v>29</v>
      </c>
      <c r="C33">
        <v>0</v>
      </c>
      <c r="D33">
        <v>26</v>
      </c>
      <c r="E33">
        <v>24</v>
      </c>
      <c r="F33">
        <v>2</v>
      </c>
      <c r="G33">
        <v>22</v>
      </c>
      <c r="H33">
        <v>53</v>
      </c>
      <c r="I33">
        <v>48</v>
      </c>
      <c r="J33">
        <v>2</v>
      </c>
      <c r="K33" s="9">
        <v>33258.5</v>
      </c>
    </row>
    <row r="34" spans="1:11">
      <c r="A34" t="s">
        <v>76</v>
      </c>
      <c r="B34">
        <v>24</v>
      </c>
      <c r="C34">
        <v>1</v>
      </c>
      <c r="D34">
        <v>21</v>
      </c>
      <c r="E34">
        <v>28</v>
      </c>
      <c r="F34">
        <v>1</v>
      </c>
      <c r="G34">
        <v>27</v>
      </c>
      <c r="H34">
        <v>52</v>
      </c>
      <c r="I34">
        <v>48</v>
      </c>
      <c r="J34">
        <v>2</v>
      </c>
      <c r="K34" s="9">
        <v>18378.75</v>
      </c>
    </row>
    <row r="35" spans="1:11">
      <c r="A35" t="s">
        <v>87</v>
      </c>
      <c r="B35">
        <v>15</v>
      </c>
      <c r="C35">
        <v>0</v>
      </c>
      <c r="D35">
        <v>15</v>
      </c>
      <c r="E35">
        <v>24</v>
      </c>
      <c r="F35">
        <v>2</v>
      </c>
      <c r="G35">
        <v>21</v>
      </c>
      <c r="H35">
        <v>39</v>
      </c>
      <c r="I35">
        <v>36</v>
      </c>
      <c r="J35">
        <v>2</v>
      </c>
      <c r="K35" s="9">
        <v>31196.75</v>
      </c>
    </row>
    <row r="36" spans="1:11">
      <c r="A36" t="s">
        <v>105</v>
      </c>
      <c r="B36">
        <v>14</v>
      </c>
      <c r="C36">
        <v>0</v>
      </c>
      <c r="D36">
        <v>13</v>
      </c>
      <c r="E36">
        <v>18</v>
      </c>
      <c r="F36">
        <v>2</v>
      </c>
      <c r="G36">
        <v>16</v>
      </c>
      <c r="H36">
        <v>32</v>
      </c>
      <c r="I36">
        <v>29</v>
      </c>
      <c r="J36">
        <v>2</v>
      </c>
      <c r="K36" s="9">
        <v>19638.75</v>
      </c>
    </row>
    <row r="37" spans="1:11">
      <c r="A37" t="s">
        <v>113</v>
      </c>
      <c r="B37">
        <v>5</v>
      </c>
      <c r="C37">
        <v>0</v>
      </c>
      <c r="D37">
        <v>5</v>
      </c>
      <c r="E37">
        <v>11</v>
      </c>
      <c r="F37">
        <v>2</v>
      </c>
      <c r="G37">
        <v>8</v>
      </c>
      <c r="H37">
        <v>16</v>
      </c>
      <c r="I37">
        <v>13</v>
      </c>
      <c r="J37">
        <v>2</v>
      </c>
      <c r="K37" s="9">
        <v>12961</v>
      </c>
    </row>
    <row r="38" spans="1:11">
      <c r="A38" t="s">
        <v>126</v>
      </c>
      <c r="B38">
        <v>14</v>
      </c>
      <c r="C38">
        <v>1</v>
      </c>
      <c r="D38">
        <v>13</v>
      </c>
      <c r="E38">
        <v>23</v>
      </c>
      <c r="F38">
        <v>1</v>
      </c>
      <c r="G38">
        <v>22</v>
      </c>
      <c r="H38">
        <v>37</v>
      </c>
      <c r="I38">
        <v>35</v>
      </c>
      <c r="J38">
        <v>2</v>
      </c>
      <c r="K38" s="9">
        <v>28394.75</v>
      </c>
    </row>
    <row r="39" spans="1:11">
      <c r="A39" t="s">
        <v>133</v>
      </c>
      <c r="B39">
        <v>7</v>
      </c>
      <c r="C39">
        <v>1</v>
      </c>
      <c r="D39">
        <v>6</v>
      </c>
      <c r="E39">
        <v>13</v>
      </c>
      <c r="F39">
        <v>1</v>
      </c>
      <c r="G39">
        <v>12</v>
      </c>
      <c r="H39">
        <v>20</v>
      </c>
      <c r="I39">
        <v>18</v>
      </c>
      <c r="J39">
        <v>2</v>
      </c>
      <c r="K39" s="9">
        <v>24921.25</v>
      </c>
    </row>
    <row r="40" spans="1:11">
      <c r="A40" t="s">
        <v>141</v>
      </c>
      <c r="B40">
        <v>9</v>
      </c>
      <c r="C40">
        <v>0</v>
      </c>
      <c r="D40">
        <v>9</v>
      </c>
      <c r="E40">
        <v>19</v>
      </c>
      <c r="F40">
        <v>2</v>
      </c>
      <c r="G40">
        <v>16</v>
      </c>
      <c r="H40">
        <v>28</v>
      </c>
      <c r="I40">
        <v>25</v>
      </c>
      <c r="J40">
        <v>2</v>
      </c>
      <c r="K40" s="9">
        <v>18978.25</v>
      </c>
    </row>
    <row r="41" spans="1:11">
      <c r="A41" t="s">
        <v>143</v>
      </c>
      <c r="B41">
        <v>19</v>
      </c>
      <c r="C41">
        <v>0</v>
      </c>
      <c r="D41">
        <v>19</v>
      </c>
      <c r="E41">
        <v>19</v>
      </c>
      <c r="F41">
        <v>2</v>
      </c>
      <c r="G41">
        <v>17</v>
      </c>
      <c r="H41">
        <v>38</v>
      </c>
      <c r="I41">
        <v>36</v>
      </c>
      <c r="J41">
        <v>2</v>
      </c>
      <c r="K41" s="9">
        <v>26816.75</v>
      </c>
    </row>
    <row r="42" spans="1:11">
      <c r="A42" t="s">
        <v>148</v>
      </c>
      <c r="B42">
        <v>7</v>
      </c>
      <c r="C42">
        <v>0</v>
      </c>
      <c r="D42">
        <v>7</v>
      </c>
      <c r="E42">
        <v>5</v>
      </c>
      <c r="F42">
        <v>2</v>
      </c>
      <c r="G42">
        <v>3</v>
      </c>
      <c r="H42">
        <v>12</v>
      </c>
      <c r="I42">
        <v>10</v>
      </c>
      <c r="J42">
        <v>2</v>
      </c>
      <c r="K42" s="9">
        <v>18608</v>
      </c>
    </row>
    <row r="43" spans="1:11">
      <c r="A43" t="s">
        <v>153</v>
      </c>
      <c r="B43">
        <v>113</v>
      </c>
      <c r="C43">
        <v>1</v>
      </c>
      <c r="D43">
        <v>110</v>
      </c>
      <c r="E43">
        <v>87</v>
      </c>
      <c r="F43">
        <v>1</v>
      </c>
      <c r="G43">
        <v>81</v>
      </c>
      <c r="H43">
        <v>200</v>
      </c>
      <c r="I43">
        <v>191</v>
      </c>
      <c r="J43">
        <v>2</v>
      </c>
      <c r="K43" s="9">
        <v>143633</v>
      </c>
    </row>
    <row r="44" spans="1:11">
      <c r="A44" t="s">
        <v>160</v>
      </c>
      <c r="B44">
        <v>15</v>
      </c>
      <c r="C44">
        <v>1</v>
      </c>
      <c r="D44">
        <v>14</v>
      </c>
      <c r="E44">
        <v>18</v>
      </c>
      <c r="F44">
        <v>1</v>
      </c>
      <c r="G44">
        <v>16</v>
      </c>
      <c r="H44">
        <v>33</v>
      </c>
      <c r="I44">
        <v>30</v>
      </c>
      <c r="J44">
        <v>2</v>
      </c>
      <c r="K44" s="9">
        <v>6963.75</v>
      </c>
    </row>
    <row r="45" spans="1:11">
      <c r="A45" t="s">
        <v>163</v>
      </c>
      <c r="B45">
        <v>10</v>
      </c>
      <c r="C45">
        <v>0</v>
      </c>
      <c r="D45">
        <v>10</v>
      </c>
      <c r="E45">
        <v>12</v>
      </c>
      <c r="F45">
        <v>2</v>
      </c>
      <c r="G45">
        <v>10</v>
      </c>
      <c r="H45">
        <v>22</v>
      </c>
      <c r="I45">
        <v>20</v>
      </c>
      <c r="J45">
        <v>2</v>
      </c>
      <c r="K45" s="9">
        <v>12336.5</v>
      </c>
    </row>
    <row r="46" spans="1:11">
      <c r="A46" t="s">
        <v>171</v>
      </c>
      <c r="B46">
        <v>36</v>
      </c>
      <c r="C46">
        <v>0</v>
      </c>
      <c r="D46">
        <v>31</v>
      </c>
      <c r="E46">
        <v>41</v>
      </c>
      <c r="F46">
        <v>2</v>
      </c>
      <c r="G46">
        <v>34</v>
      </c>
      <c r="H46">
        <v>77</v>
      </c>
      <c r="I46">
        <v>65</v>
      </c>
      <c r="J46">
        <v>2</v>
      </c>
      <c r="K46" s="9">
        <v>68819.75</v>
      </c>
    </row>
    <row r="47" spans="1:11">
      <c r="A47" t="s">
        <v>188</v>
      </c>
      <c r="B47">
        <v>5</v>
      </c>
      <c r="C47">
        <v>0</v>
      </c>
      <c r="D47">
        <v>5</v>
      </c>
      <c r="E47">
        <v>27</v>
      </c>
      <c r="F47">
        <v>2</v>
      </c>
      <c r="G47">
        <v>25</v>
      </c>
      <c r="H47">
        <v>32</v>
      </c>
      <c r="I47">
        <v>30</v>
      </c>
      <c r="J47">
        <v>2</v>
      </c>
      <c r="K47" s="9">
        <v>13347.75</v>
      </c>
    </row>
    <row r="48" spans="1:11">
      <c r="A48" t="s">
        <v>192</v>
      </c>
      <c r="B48">
        <v>2</v>
      </c>
      <c r="C48">
        <v>1</v>
      </c>
      <c r="D48">
        <v>0</v>
      </c>
      <c r="E48">
        <v>3</v>
      </c>
      <c r="F48">
        <v>1</v>
      </c>
      <c r="G48">
        <v>2</v>
      </c>
      <c r="H48">
        <v>5</v>
      </c>
      <c r="I48">
        <v>2</v>
      </c>
      <c r="J48">
        <v>2</v>
      </c>
      <c r="K48" s="9">
        <v>1981.3333333333333</v>
      </c>
    </row>
    <row r="49" spans="1:11">
      <c r="A49" t="s">
        <v>203</v>
      </c>
      <c r="B49">
        <v>6</v>
      </c>
      <c r="C49">
        <v>1</v>
      </c>
      <c r="D49">
        <v>5</v>
      </c>
      <c r="E49">
        <v>11</v>
      </c>
      <c r="F49">
        <v>1</v>
      </c>
      <c r="G49">
        <v>9</v>
      </c>
      <c r="H49">
        <v>17</v>
      </c>
      <c r="I49">
        <v>14</v>
      </c>
      <c r="J49">
        <v>2</v>
      </c>
      <c r="K49" s="9">
        <v>10519.25</v>
      </c>
    </row>
    <row r="50" spans="1:11">
      <c r="A50" t="s">
        <v>204</v>
      </c>
      <c r="B50">
        <v>64</v>
      </c>
      <c r="C50">
        <v>0</v>
      </c>
      <c r="D50">
        <v>63</v>
      </c>
      <c r="E50">
        <v>32</v>
      </c>
      <c r="F50">
        <v>2</v>
      </c>
      <c r="G50">
        <v>30</v>
      </c>
      <c r="H50">
        <v>96</v>
      </c>
      <c r="I50">
        <v>93</v>
      </c>
      <c r="J50">
        <v>2</v>
      </c>
      <c r="K50" s="9">
        <v>74421.75</v>
      </c>
    </row>
    <row r="51" spans="1:11">
      <c r="A51" t="s">
        <v>205</v>
      </c>
      <c r="B51">
        <v>15</v>
      </c>
      <c r="C51">
        <v>0</v>
      </c>
      <c r="D51">
        <v>15</v>
      </c>
      <c r="E51">
        <v>24</v>
      </c>
      <c r="F51">
        <v>2</v>
      </c>
      <c r="G51">
        <v>21</v>
      </c>
      <c r="H51">
        <v>39</v>
      </c>
      <c r="I51">
        <v>36</v>
      </c>
      <c r="J51">
        <v>2</v>
      </c>
      <c r="K51" s="9">
        <v>11812</v>
      </c>
    </row>
    <row r="52" spans="1:11">
      <c r="A52" t="s">
        <v>220</v>
      </c>
      <c r="B52">
        <v>11</v>
      </c>
      <c r="C52">
        <v>0</v>
      </c>
      <c r="D52">
        <v>11</v>
      </c>
      <c r="E52">
        <v>21</v>
      </c>
      <c r="F52">
        <v>2</v>
      </c>
      <c r="G52">
        <v>18</v>
      </c>
      <c r="H52">
        <v>32</v>
      </c>
      <c r="I52">
        <v>29</v>
      </c>
      <c r="J52">
        <v>2</v>
      </c>
      <c r="K52" s="9">
        <v>11313.5</v>
      </c>
    </row>
    <row r="53" spans="1:11">
      <c r="A53" t="s">
        <v>226</v>
      </c>
      <c r="B53">
        <v>14</v>
      </c>
      <c r="C53">
        <v>1</v>
      </c>
      <c r="D53">
        <v>13</v>
      </c>
      <c r="E53">
        <v>7</v>
      </c>
      <c r="F53">
        <v>1</v>
      </c>
      <c r="G53">
        <v>6</v>
      </c>
      <c r="H53">
        <v>21</v>
      </c>
      <c r="I53">
        <v>19</v>
      </c>
      <c r="J53">
        <v>2</v>
      </c>
      <c r="K53" s="9">
        <v>13366</v>
      </c>
    </row>
    <row r="54" spans="1:11">
      <c r="A54" t="s">
        <v>235</v>
      </c>
      <c r="B54">
        <v>48</v>
      </c>
      <c r="C54">
        <v>0</v>
      </c>
      <c r="D54">
        <v>48</v>
      </c>
      <c r="E54">
        <v>25</v>
      </c>
      <c r="F54">
        <v>2</v>
      </c>
      <c r="G54">
        <v>22</v>
      </c>
      <c r="H54">
        <v>73</v>
      </c>
      <c r="I54">
        <v>70</v>
      </c>
      <c r="J54">
        <v>2</v>
      </c>
      <c r="K54" s="9">
        <v>37801.75</v>
      </c>
    </row>
    <row r="55" spans="1:11">
      <c r="A55" t="s">
        <v>243</v>
      </c>
      <c r="B55">
        <v>14</v>
      </c>
      <c r="C55">
        <v>0</v>
      </c>
      <c r="D55">
        <v>14</v>
      </c>
      <c r="E55">
        <v>17</v>
      </c>
      <c r="F55">
        <v>2</v>
      </c>
      <c r="G55">
        <v>15</v>
      </c>
      <c r="H55">
        <v>31</v>
      </c>
      <c r="I55">
        <v>29</v>
      </c>
      <c r="J55">
        <v>2</v>
      </c>
      <c r="K55" s="9">
        <v>13851.5</v>
      </c>
    </row>
    <row r="56" spans="1:11">
      <c r="A56" t="s">
        <v>11</v>
      </c>
      <c r="B56">
        <v>10</v>
      </c>
      <c r="C56">
        <v>0</v>
      </c>
      <c r="D56">
        <v>10</v>
      </c>
      <c r="E56">
        <v>12</v>
      </c>
      <c r="F56">
        <v>1</v>
      </c>
      <c r="G56">
        <v>11</v>
      </c>
      <c r="H56">
        <v>22</v>
      </c>
      <c r="I56">
        <v>21</v>
      </c>
      <c r="J56">
        <v>1</v>
      </c>
      <c r="K56" s="9">
        <v>30117.25</v>
      </c>
    </row>
    <row r="57" spans="1:11">
      <c r="A57" t="s">
        <v>24</v>
      </c>
      <c r="B57">
        <v>16</v>
      </c>
      <c r="C57">
        <v>0</v>
      </c>
      <c r="D57">
        <v>16</v>
      </c>
      <c r="E57">
        <v>16</v>
      </c>
      <c r="F57">
        <v>1</v>
      </c>
      <c r="G57">
        <v>14</v>
      </c>
      <c r="H57">
        <v>32</v>
      </c>
      <c r="I57">
        <v>30</v>
      </c>
      <c r="J57">
        <v>1</v>
      </c>
      <c r="K57" s="9">
        <v>18468.75</v>
      </c>
    </row>
    <row r="58" spans="1:11">
      <c r="A58" t="s">
        <v>26</v>
      </c>
      <c r="B58">
        <v>129</v>
      </c>
      <c r="C58">
        <v>1</v>
      </c>
      <c r="D58">
        <v>123</v>
      </c>
      <c r="E58">
        <v>133</v>
      </c>
      <c r="F58">
        <v>0</v>
      </c>
      <c r="G58">
        <v>129</v>
      </c>
      <c r="H58">
        <v>262</v>
      </c>
      <c r="I58">
        <v>252</v>
      </c>
      <c r="J58">
        <v>1</v>
      </c>
      <c r="K58" s="9">
        <v>56617.5</v>
      </c>
    </row>
    <row r="59" spans="1:11">
      <c r="A59" t="s">
        <v>29</v>
      </c>
      <c r="B59">
        <v>47</v>
      </c>
      <c r="C59">
        <v>0</v>
      </c>
      <c r="D59">
        <v>44</v>
      </c>
      <c r="E59">
        <v>43</v>
      </c>
      <c r="F59">
        <v>1</v>
      </c>
      <c r="G59">
        <v>40</v>
      </c>
      <c r="H59">
        <v>90</v>
      </c>
      <c r="I59">
        <v>84</v>
      </c>
      <c r="J59">
        <v>1</v>
      </c>
      <c r="K59" s="9">
        <v>73916.25</v>
      </c>
    </row>
    <row r="60" spans="1:11">
      <c r="A60" t="s">
        <v>31</v>
      </c>
      <c r="B60">
        <v>13</v>
      </c>
      <c r="C60">
        <v>1</v>
      </c>
      <c r="D60">
        <v>12</v>
      </c>
      <c r="E60">
        <v>21</v>
      </c>
      <c r="F60">
        <v>0</v>
      </c>
      <c r="G60">
        <v>20</v>
      </c>
      <c r="H60">
        <v>34</v>
      </c>
      <c r="I60">
        <v>32</v>
      </c>
      <c r="J60">
        <v>1</v>
      </c>
      <c r="K60" s="9">
        <v>7947.75</v>
      </c>
    </row>
    <row r="61" spans="1:11">
      <c r="A61" t="s">
        <v>32</v>
      </c>
      <c r="B61">
        <v>20</v>
      </c>
      <c r="C61">
        <v>0</v>
      </c>
      <c r="D61">
        <v>18</v>
      </c>
      <c r="E61">
        <v>23</v>
      </c>
      <c r="F61">
        <v>1</v>
      </c>
      <c r="G61">
        <v>22</v>
      </c>
      <c r="H61">
        <v>43</v>
      </c>
      <c r="I61">
        <v>40</v>
      </c>
      <c r="J61">
        <v>1</v>
      </c>
      <c r="K61" s="9">
        <v>18941.5</v>
      </c>
    </row>
    <row r="62" spans="1:11">
      <c r="A62" t="s">
        <v>36</v>
      </c>
      <c r="B62">
        <v>8</v>
      </c>
      <c r="C62">
        <v>0</v>
      </c>
      <c r="D62">
        <v>8</v>
      </c>
      <c r="E62">
        <v>3</v>
      </c>
      <c r="F62">
        <v>1</v>
      </c>
      <c r="G62">
        <v>2</v>
      </c>
      <c r="H62">
        <v>11</v>
      </c>
      <c r="I62">
        <v>10</v>
      </c>
      <c r="J62">
        <v>1</v>
      </c>
      <c r="K62" s="9">
        <v>10659</v>
      </c>
    </row>
    <row r="63" spans="1:11">
      <c r="A63" t="s">
        <v>37</v>
      </c>
      <c r="B63">
        <v>18</v>
      </c>
      <c r="C63">
        <v>0</v>
      </c>
      <c r="D63">
        <v>18</v>
      </c>
      <c r="E63">
        <v>60</v>
      </c>
      <c r="F63">
        <v>1</v>
      </c>
      <c r="G63">
        <v>58</v>
      </c>
      <c r="H63">
        <v>78</v>
      </c>
      <c r="I63">
        <v>76</v>
      </c>
      <c r="J63">
        <v>1</v>
      </c>
      <c r="K63" s="9">
        <v>37145.25</v>
      </c>
    </row>
    <row r="64" spans="1:11">
      <c r="A64" t="s">
        <v>50</v>
      </c>
      <c r="B64">
        <v>12</v>
      </c>
      <c r="C64">
        <v>1</v>
      </c>
      <c r="D64">
        <v>11</v>
      </c>
      <c r="E64">
        <v>12</v>
      </c>
      <c r="F64">
        <v>0</v>
      </c>
      <c r="G64">
        <v>12</v>
      </c>
      <c r="H64">
        <v>24</v>
      </c>
      <c r="I64">
        <v>23</v>
      </c>
      <c r="J64">
        <v>1</v>
      </c>
      <c r="K64" s="9">
        <v>5948</v>
      </c>
    </row>
    <row r="65" spans="1:11">
      <c r="A65" t="s">
        <v>53</v>
      </c>
      <c r="B65">
        <v>3</v>
      </c>
      <c r="C65">
        <v>0</v>
      </c>
      <c r="D65">
        <v>2</v>
      </c>
      <c r="E65">
        <v>4</v>
      </c>
      <c r="F65">
        <v>1</v>
      </c>
      <c r="G65">
        <v>3</v>
      </c>
      <c r="H65">
        <v>7</v>
      </c>
      <c r="I65">
        <v>5</v>
      </c>
      <c r="J65">
        <v>1</v>
      </c>
      <c r="K65" s="9">
        <v>8287.25</v>
      </c>
    </row>
    <row r="66" spans="1:11">
      <c r="A66" t="s">
        <v>58</v>
      </c>
      <c r="B66">
        <v>2</v>
      </c>
      <c r="C66">
        <v>0</v>
      </c>
      <c r="D66">
        <v>2</v>
      </c>
      <c r="E66">
        <v>3</v>
      </c>
      <c r="F66">
        <v>1</v>
      </c>
      <c r="G66">
        <v>2</v>
      </c>
      <c r="H66">
        <v>5</v>
      </c>
      <c r="I66">
        <v>4</v>
      </c>
      <c r="J66">
        <v>1</v>
      </c>
      <c r="K66" s="9">
        <v>3634</v>
      </c>
    </row>
    <row r="67" spans="1:11">
      <c r="A67" t="s">
        <v>60</v>
      </c>
      <c r="B67">
        <v>37</v>
      </c>
      <c r="C67">
        <v>0</v>
      </c>
      <c r="D67">
        <v>37</v>
      </c>
      <c r="E67">
        <v>41</v>
      </c>
      <c r="F67">
        <v>1</v>
      </c>
      <c r="G67">
        <v>40</v>
      </c>
      <c r="H67">
        <v>78</v>
      </c>
      <c r="I67">
        <v>77</v>
      </c>
      <c r="J67">
        <v>1</v>
      </c>
      <c r="K67" s="9">
        <v>49115.25</v>
      </c>
    </row>
    <row r="68" spans="1:11">
      <c r="A68" t="s">
        <v>62</v>
      </c>
      <c r="B68">
        <v>2</v>
      </c>
      <c r="C68">
        <v>0</v>
      </c>
      <c r="D68">
        <v>2</v>
      </c>
      <c r="E68">
        <v>3</v>
      </c>
      <c r="F68">
        <v>1</v>
      </c>
      <c r="G68">
        <v>2</v>
      </c>
      <c r="H68">
        <v>5</v>
      </c>
      <c r="I68">
        <v>4</v>
      </c>
      <c r="J68">
        <v>1</v>
      </c>
      <c r="K68" s="9">
        <v>5664.666666666667</v>
      </c>
    </row>
    <row r="69" spans="1:11">
      <c r="A69" t="s">
        <v>66</v>
      </c>
      <c r="B69">
        <v>48</v>
      </c>
      <c r="C69">
        <v>0</v>
      </c>
      <c r="D69">
        <v>47</v>
      </c>
      <c r="E69">
        <v>43</v>
      </c>
      <c r="F69">
        <v>1</v>
      </c>
      <c r="G69">
        <v>42</v>
      </c>
      <c r="H69">
        <v>91</v>
      </c>
      <c r="I69">
        <v>89</v>
      </c>
      <c r="J69">
        <v>1</v>
      </c>
      <c r="K69" s="9">
        <v>44926</v>
      </c>
    </row>
    <row r="70" spans="1:11">
      <c r="A70" t="s">
        <v>67</v>
      </c>
      <c r="B70">
        <v>25</v>
      </c>
      <c r="C70">
        <v>0</v>
      </c>
      <c r="D70">
        <v>24</v>
      </c>
      <c r="E70">
        <v>40</v>
      </c>
      <c r="F70">
        <v>1</v>
      </c>
      <c r="G70">
        <v>39</v>
      </c>
      <c r="H70">
        <v>65</v>
      </c>
      <c r="I70">
        <v>63</v>
      </c>
      <c r="J70">
        <v>1</v>
      </c>
      <c r="K70" s="9">
        <v>24931.25</v>
      </c>
    </row>
    <row r="71" spans="1:11">
      <c r="A71" t="s">
        <v>71</v>
      </c>
      <c r="E71">
        <v>13</v>
      </c>
      <c r="F71">
        <v>1</v>
      </c>
      <c r="G71">
        <v>12</v>
      </c>
      <c r="H71">
        <v>13</v>
      </c>
      <c r="I71">
        <v>12</v>
      </c>
      <c r="J71">
        <v>1</v>
      </c>
      <c r="K71" s="9">
        <v>2782.6666666666665</v>
      </c>
    </row>
    <row r="72" spans="1:11">
      <c r="A72" t="s">
        <v>89</v>
      </c>
      <c r="B72">
        <v>26</v>
      </c>
      <c r="C72">
        <v>1</v>
      </c>
      <c r="D72">
        <v>24</v>
      </c>
      <c r="E72">
        <v>31</v>
      </c>
      <c r="F72">
        <v>0</v>
      </c>
      <c r="G72">
        <v>30</v>
      </c>
      <c r="H72">
        <v>57</v>
      </c>
      <c r="I72">
        <v>54</v>
      </c>
      <c r="J72">
        <v>1</v>
      </c>
      <c r="K72" s="9">
        <v>38206</v>
      </c>
    </row>
    <row r="73" spans="1:11">
      <c r="A73" t="s">
        <v>92</v>
      </c>
      <c r="B73">
        <v>13</v>
      </c>
      <c r="C73">
        <v>0</v>
      </c>
      <c r="D73">
        <v>12</v>
      </c>
      <c r="E73">
        <v>14</v>
      </c>
      <c r="F73">
        <v>1</v>
      </c>
      <c r="G73">
        <v>13</v>
      </c>
      <c r="H73">
        <v>27</v>
      </c>
      <c r="I73">
        <v>25</v>
      </c>
      <c r="J73">
        <v>1</v>
      </c>
      <c r="K73" s="9">
        <v>8625.5</v>
      </c>
    </row>
    <row r="74" spans="1:11">
      <c r="A74" t="s">
        <v>95</v>
      </c>
      <c r="B74">
        <v>7</v>
      </c>
      <c r="C74">
        <v>0</v>
      </c>
      <c r="D74">
        <v>6</v>
      </c>
      <c r="E74">
        <v>17</v>
      </c>
      <c r="F74">
        <v>1</v>
      </c>
      <c r="G74">
        <v>16</v>
      </c>
      <c r="H74">
        <v>24</v>
      </c>
      <c r="I74">
        <v>22</v>
      </c>
      <c r="J74">
        <v>1</v>
      </c>
      <c r="K74" s="9">
        <v>14247</v>
      </c>
    </row>
    <row r="75" spans="1:11">
      <c r="A75" t="s">
        <v>97</v>
      </c>
      <c r="B75">
        <v>12</v>
      </c>
      <c r="C75">
        <v>0</v>
      </c>
      <c r="D75">
        <v>12</v>
      </c>
      <c r="E75">
        <v>12</v>
      </c>
      <c r="F75">
        <v>1</v>
      </c>
      <c r="G75">
        <v>11</v>
      </c>
      <c r="H75">
        <v>24</v>
      </c>
      <c r="I75">
        <v>23</v>
      </c>
      <c r="J75">
        <v>1</v>
      </c>
      <c r="K75" s="9">
        <v>14193</v>
      </c>
    </row>
    <row r="76" spans="1:11">
      <c r="A76" t="s">
        <v>98</v>
      </c>
      <c r="B76">
        <v>32</v>
      </c>
      <c r="C76">
        <v>0</v>
      </c>
      <c r="D76">
        <v>32</v>
      </c>
      <c r="E76">
        <v>32</v>
      </c>
      <c r="F76">
        <v>1</v>
      </c>
      <c r="G76">
        <v>31</v>
      </c>
      <c r="H76">
        <v>64</v>
      </c>
      <c r="I76">
        <v>63</v>
      </c>
      <c r="J76">
        <v>1</v>
      </c>
      <c r="K76" s="9">
        <v>29845.25</v>
      </c>
    </row>
    <row r="77" spans="1:11">
      <c r="A77" t="s">
        <v>99</v>
      </c>
      <c r="B77">
        <v>7</v>
      </c>
      <c r="C77">
        <v>0</v>
      </c>
      <c r="D77">
        <v>7</v>
      </c>
      <c r="E77">
        <v>5</v>
      </c>
      <c r="F77">
        <v>1</v>
      </c>
      <c r="G77">
        <v>4</v>
      </c>
      <c r="H77">
        <v>12</v>
      </c>
      <c r="I77">
        <v>11</v>
      </c>
      <c r="J77">
        <v>1</v>
      </c>
      <c r="K77" s="9">
        <v>5388.25</v>
      </c>
    </row>
    <row r="78" spans="1:11">
      <c r="A78" t="s">
        <v>100</v>
      </c>
      <c r="B78">
        <v>9</v>
      </c>
      <c r="C78">
        <v>0</v>
      </c>
      <c r="D78">
        <v>8</v>
      </c>
      <c r="E78">
        <v>11</v>
      </c>
      <c r="F78">
        <v>1</v>
      </c>
      <c r="G78">
        <v>10</v>
      </c>
      <c r="H78">
        <v>20</v>
      </c>
      <c r="I78">
        <v>18</v>
      </c>
      <c r="J78">
        <v>1</v>
      </c>
      <c r="K78" s="9">
        <v>8172.5</v>
      </c>
    </row>
    <row r="79" spans="1:11">
      <c r="A79" t="s">
        <v>102</v>
      </c>
      <c r="B79">
        <v>40</v>
      </c>
      <c r="C79">
        <v>0</v>
      </c>
      <c r="D79">
        <v>39</v>
      </c>
      <c r="E79">
        <v>19</v>
      </c>
      <c r="F79">
        <v>1</v>
      </c>
      <c r="G79">
        <v>18</v>
      </c>
      <c r="H79">
        <v>59</v>
      </c>
      <c r="I79">
        <v>57</v>
      </c>
      <c r="J79">
        <v>1</v>
      </c>
      <c r="K79" s="9">
        <v>52218.25</v>
      </c>
    </row>
    <row r="80" spans="1:11">
      <c r="A80" t="s">
        <v>109</v>
      </c>
      <c r="B80">
        <v>1</v>
      </c>
      <c r="C80">
        <v>0</v>
      </c>
      <c r="D80">
        <v>1</v>
      </c>
      <c r="E80">
        <v>6</v>
      </c>
      <c r="F80">
        <v>1</v>
      </c>
      <c r="G80">
        <v>5</v>
      </c>
      <c r="H80">
        <v>7</v>
      </c>
      <c r="I80">
        <v>6</v>
      </c>
      <c r="J80">
        <v>1</v>
      </c>
      <c r="K80" s="9">
        <v>8077</v>
      </c>
    </row>
    <row r="81" spans="1:11">
      <c r="A81" t="s">
        <v>134</v>
      </c>
      <c r="B81">
        <v>42</v>
      </c>
      <c r="C81">
        <v>0</v>
      </c>
      <c r="D81">
        <v>40</v>
      </c>
      <c r="E81">
        <v>26</v>
      </c>
      <c r="F81">
        <v>1</v>
      </c>
      <c r="G81">
        <v>25</v>
      </c>
      <c r="H81">
        <v>68</v>
      </c>
      <c r="I81">
        <v>65</v>
      </c>
      <c r="J81">
        <v>1</v>
      </c>
      <c r="K81" s="9">
        <v>43620.5</v>
      </c>
    </row>
    <row r="82" spans="1:11">
      <c r="A82" t="s">
        <v>140</v>
      </c>
      <c r="B82">
        <v>17</v>
      </c>
      <c r="C82">
        <v>0</v>
      </c>
      <c r="D82">
        <v>17</v>
      </c>
      <c r="E82">
        <v>17</v>
      </c>
      <c r="F82">
        <v>1</v>
      </c>
      <c r="G82">
        <v>16</v>
      </c>
      <c r="H82">
        <v>34</v>
      </c>
      <c r="I82">
        <v>33</v>
      </c>
      <c r="J82">
        <v>1</v>
      </c>
      <c r="K82" s="9">
        <v>12599.75</v>
      </c>
    </row>
    <row r="83" spans="1:11">
      <c r="A83" t="s">
        <v>145</v>
      </c>
      <c r="B83">
        <v>2</v>
      </c>
      <c r="C83">
        <v>0</v>
      </c>
      <c r="D83">
        <v>2</v>
      </c>
      <c r="E83">
        <v>4</v>
      </c>
      <c r="F83">
        <v>1</v>
      </c>
      <c r="G83">
        <v>3</v>
      </c>
      <c r="H83">
        <v>6</v>
      </c>
      <c r="I83">
        <v>5</v>
      </c>
      <c r="J83">
        <v>1</v>
      </c>
      <c r="K83" s="9">
        <v>1888.6666666666667</v>
      </c>
    </row>
    <row r="84" spans="1:11">
      <c r="A84" t="s">
        <v>154</v>
      </c>
      <c r="B84">
        <v>5</v>
      </c>
      <c r="C84">
        <v>0</v>
      </c>
      <c r="D84">
        <v>4</v>
      </c>
      <c r="E84">
        <v>13</v>
      </c>
      <c r="F84">
        <v>1</v>
      </c>
      <c r="G84">
        <v>12</v>
      </c>
      <c r="H84">
        <v>18</v>
      </c>
      <c r="I84">
        <v>16</v>
      </c>
      <c r="J84">
        <v>1</v>
      </c>
      <c r="K84" s="9">
        <v>24669</v>
      </c>
    </row>
    <row r="85" spans="1:11">
      <c r="A85" t="s">
        <v>156</v>
      </c>
      <c r="B85">
        <v>36</v>
      </c>
      <c r="C85">
        <v>1</v>
      </c>
      <c r="D85">
        <v>29</v>
      </c>
      <c r="E85">
        <v>44</v>
      </c>
      <c r="F85">
        <v>0</v>
      </c>
      <c r="G85">
        <v>41</v>
      </c>
      <c r="H85">
        <v>80</v>
      </c>
      <c r="I85">
        <v>70</v>
      </c>
      <c r="J85">
        <v>1</v>
      </c>
      <c r="K85" s="9">
        <v>14737.75</v>
      </c>
    </row>
    <row r="86" spans="1:11">
      <c r="A86" t="s">
        <v>159</v>
      </c>
      <c r="B86">
        <v>16</v>
      </c>
      <c r="C86">
        <v>0</v>
      </c>
      <c r="D86">
        <v>16</v>
      </c>
      <c r="E86">
        <v>19</v>
      </c>
      <c r="F86">
        <v>1</v>
      </c>
      <c r="G86">
        <v>17</v>
      </c>
      <c r="H86">
        <v>35</v>
      </c>
      <c r="I86">
        <v>33</v>
      </c>
      <c r="J86">
        <v>1</v>
      </c>
      <c r="K86" s="9">
        <v>30871</v>
      </c>
    </row>
    <row r="87" spans="1:11">
      <c r="A87" t="s">
        <v>161</v>
      </c>
      <c r="B87">
        <v>43</v>
      </c>
      <c r="C87">
        <v>0</v>
      </c>
      <c r="D87">
        <v>43</v>
      </c>
      <c r="E87">
        <v>19</v>
      </c>
      <c r="F87">
        <v>1</v>
      </c>
      <c r="G87">
        <v>18</v>
      </c>
      <c r="H87">
        <v>62</v>
      </c>
      <c r="I87">
        <v>61</v>
      </c>
      <c r="J87">
        <v>1</v>
      </c>
      <c r="K87" s="9">
        <v>33336.5</v>
      </c>
    </row>
    <row r="88" spans="1:11">
      <c r="A88" t="s">
        <v>168</v>
      </c>
      <c r="B88">
        <v>103</v>
      </c>
      <c r="C88">
        <v>1</v>
      </c>
      <c r="D88">
        <v>97</v>
      </c>
      <c r="E88">
        <v>156</v>
      </c>
      <c r="F88">
        <v>0</v>
      </c>
      <c r="G88">
        <v>151</v>
      </c>
      <c r="H88">
        <v>259</v>
      </c>
      <c r="I88">
        <v>248</v>
      </c>
      <c r="J88">
        <v>1</v>
      </c>
      <c r="K88" s="9">
        <v>51937.75</v>
      </c>
    </row>
    <row r="89" spans="1:11">
      <c r="A89" t="s">
        <v>169</v>
      </c>
      <c r="B89">
        <v>6</v>
      </c>
      <c r="C89">
        <v>1</v>
      </c>
      <c r="D89">
        <v>5</v>
      </c>
      <c r="E89">
        <v>6</v>
      </c>
      <c r="F89">
        <v>0</v>
      </c>
      <c r="G89">
        <v>6</v>
      </c>
      <c r="H89">
        <v>12</v>
      </c>
      <c r="I89">
        <v>11</v>
      </c>
      <c r="J89">
        <v>1</v>
      </c>
      <c r="K89" s="9">
        <v>2132</v>
      </c>
    </row>
    <row r="90" spans="1:11">
      <c r="A90" t="s">
        <v>261</v>
      </c>
      <c r="B90">
        <v>3</v>
      </c>
      <c r="C90">
        <v>1</v>
      </c>
      <c r="D90">
        <v>2</v>
      </c>
      <c r="E90">
        <v>3</v>
      </c>
      <c r="F90">
        <v>0</v>
      </c>
      <c r="G90">
        <v>3</v>
      </c>
      <c r="H90">
        <v>6</v>
      </c>
      <c r="I90">
        <v>5</v>
      </c>
      <c r="J90">
        <v>1</v>
      </c>
      <c r="K90" s="9">
        <v>4916.666666666667</v>
      </c>
    </row>
    <row r="91" spans="1:11">
      <c r="A91" t="s">
        <v>170</v>
      </c>
      <c r="B91">
        <v>18</v>
      </c>
      <c r="C91">
        <v>0</v>
      </c>
      <c r="D91">
        <v>15</v>
      </c>
      <c r="E91">
        <v>26</v>
      </c>
      <c r="F91">
        <v>1</v>
      </c>
      <c r="G91">
        <v>22</v>
      </c>
      <c r="H91">
        <v>44</v>
      </c>
      <c r="I91">
        <v>37</v>
      </c>
      <c r="J91">
        <v>1</v>
      </c>
      <c r="K91" s="9">
        <v>57469</v>
      </c>
    </row>
    <row r="92" spans="1:11">
      <c r="A92" t="s">
        <v>172</v>
      </c>
      <c r="B92">
        <v>6</v>
      </c>
      <c r="C92">
        <v>1</v>
      </c>
      <c r="D92">
        <v>5</v>
      </c>
      <c r="E92">
        <v>7</v>
      </c>
      <c r="F92">
        <v>0</v>
      </c>
      <c r="G92">
        <v>7</v>
      </c>
      <c r="H92">
        <v>13</v>
      </c>
      <c r="I92">
        <v>12</v>
      </c>
      <c r="J92">
        <v>1</v>
      </c>
      <c r="K92" s="9">
        <v>12531</v>
      </c>
    </row>
    <row r="93" spans="1:11">
      <c r="A93" t="s">
        <v>176</v>
      </c>
      <c r="B93">
        <v>7</v>
      </c>
      <c r="C93">
        <v>0</v>
      </c>
      <c r="D93">
        <v>7</v>
      </c>
      <c r="E93">
        <v>7</v>
      </c>
      <c r="F93">
        <v>1</v>
      </c>
      <c r="G93">
        <v>5</v>
      </c>
      <c r="H93">
        <v>14</v>
      </c>
      <c r="I93">
        <v>12</v>
      </c>
      <c r="J93">
        <v>1</v>
      </c>
      <c r="K93" s="9">
        <v>22330.5</v>
      </c>
    </row>
    <row r="94" spans="1:11">
      <c r="A94" t="s">
        <v>179</v>
      </c>
      <c r="B94">
        <v>13</v>
      </c>
      <c r="C94">
        <v>0</v>
      </c>
      <c r="D94">
        <v>13</v>
      </c>
      <c r="E94">
        <v>13</v>
      </c>
      <c r="F94">
        <v>1</v>
      </c>
      <c r="G94">
        <v>12</v>
      </c>
      <c r="H94">
        <v>26</v>
      </c>
      <c r="I94">
        <v>25</v>
      </c>
      <c r="J94">
        <v>1</v>
      </c>
      <c r="K94" s="9">
        <v>40119.5</v>
      </c>
    </row>
    <row r="95" spans="1:11">
      <c r="A95" t="s">
        <v>182</v>
      </c>
      <c r="B95">
        <v>8</v>
      </c>
      <c r="C95">
        <v>0</v>
      </c>
      <c r="D95">
        <v>8</v>
      </c>
      <c r="E95">
        <v>10</v>
      </c>
      <c r="F95">
        <v>1</v>
      </c>
      <c r="G95">
        <v>9</v>
      </c>
      <c r="H95">
        <v>18</v>
      </c>
      <c r="I95">
        <v>17</v>
      </c>
      <c r="J95">
        <v>1</v>
      </c>
      <c r="K95" s="9">
        <v>16301.5</v>
      </c>
    </row>
    <row r="96" spans="1:11">
      <c r="A96" t="s">
        <v>186</v>
      </c>
      <c r="B96">
        <v>20</v>
      </c>
      <c r="C96">
        <v>0</v>
      </c>
      <c r="D96">
        <v>20</v>
      </c>
      <c r="E96">
        <v>27</v>
      </c>
      <c r="F96">
        <v>1</v>
      </c>
      <c r="G96">
        <v>26</v>
      </c>
      <c r="H96">
        <v>47</v>
      </c>
      <c r="I96">
        <v>46</v>
      </c>
      <c r="J96">
        <v>1</v>
      </c>
      <c r="K96" s="9">
        <v>11200.25</v>
      </c>
    </row>
    <row r="97" spans="1:11">
      <c r="A97" t="s">
        <v>193</v>
      </c>
      <c r="B97">
        <v>25</v>
      </c>
      <c r="C97">
        <v>1</v>
      </c>
      <c r="D97">
        <v>21</v>
      </c>
      <c r="E97">
        <v>9</v>
      </c>
      <c r="F97">
        <v>0</v>
      </c>
      <c r="G97">
        <v>9</v>
      </c>
      <c r="H97">
        <v>34</v>
      </c>
      <c r="I97">
        <v>30</v>
      </c>
      <c r="J97">
        <v>1</v>
      </c>
      <c r="K97" s="9">
        <v>23586.75</v>
      </c>
    </row>
    <row r="98" spans="1:11">
      <c r="A98" t="s">
        <v>195</v>
      </c>
      <c r="B98">
        <v>15</v>
      </c>
      <c r="C98">
        <v>1</v>
      </c>
      <c r="D98">
        <v>13</v>
      </c>
      <c r="E98">
        <v>13</v>
      </c>
      <c r="F98">
        <v>0</v>
      </c>
      <c r="G98">
        <v>13</v>
      </c>
      <c r="H98">
        <v>28</v>
      </c>
      <c r="I98">
        <v>26</v>
      </c>
      <c r="J98">
        <v>1</v>
      </c>
      <c r="K98" s="9">
        <v>22901.75</v>
      </c>
    </row>
    <row r="99" spans="1:11">
      <c r="A99" t="s">
        <v>196</v>
      </c>
      <c r="B99">
        <v>5</v>
      </c>
      <c r="C99">
        <v>0</v>
      </c>
      <c r="D99">
        <v>5</v>
      </c>
      <c r="E99">
        <v>20</v>
      </c>
      <c r="F99">
        <v>1</v>
      </c>
      <c r="G99">
        <v>17</v>
      </c>
      <c r="H99">
        <v>25</v>
      </c>
      <c r="I99">
        <v>22</v>
      </c>
      <c r="J99">
        <v>1</v>
      </c>
      <c r="K99" s="9">
        <v>3938.25</v>
      </c>
    </row>
    <row r="100" spans="1:11">
      <c r="A100" t="s">
        <v>198</v>
      </c>
      <c r="B100">
        <v>16</v>
      </c>
      <c r="C100">
        <v>1</v>
      </c>
      <c r="D100">
        <v>15</v>
      </c>
      <c r="E100">
        <v>19</v>
      </c>
      <c r="F100">
        <v>0</v>
      </c>
      <c r="G100">
        <v>18</v>
      </c>
      <c r="H100">
        <v>35</v>
      </c>
      <c r="I100">
        <v>33</v>
      </c>
      <c r="J100">
        <v>1</v>
      </c>
      <c r="K100" s="9">
        <v>28065.25</v>
      </c>
    </row>
    <row r="101" spans="1:11">
      <c r="A101" t="s">
        <v>206</v>
      </c>
      <c r="B101">
        <v>7</v>
      </c>
      <c r="C101">
        <v>0</v>
      </c>
      <c r="D101">
        <v>7</v>
      </c>
      <c r="E101">
        <v>7</v>
      </c>
      <c r="F101">
        <v>1</v>
      </c>
      <c r="G101">
        <v>6</v>
      </c>
      <c r="H101">
        <v>14</v>
      </c>
      <c r="I101">
        <v>13</v>
      </c>
      <c r="J101">
        <v>1</v>
      </c>
      <c r="K101" s="9">
        <v>16014.25</v>
      </c>
    </row>
    <row r="102" spans="1:11">
      <c r="A102" t="s">
        <v>208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1</v>
      </c>
      <c r="K102" s="9">
        <v>4738</v>
      </c>
    </row>
    <row r="103" spans="1:11">
      <c r="A103" t="s">
        <v>213</v>
      </c>
      <c r="B103">
        <v>3</v>
      </c>
      <c r="C103">
        <v>0</v>
      </c>
      <c r="D103">
        <v>3</v>
      </c>
      <c r="E103">
        <v>28</v>
      </c>
      <c r="F103">
        <v>1</v>
      </c>
      <c r="G103">
        <v>23</v>
      </c>
      <c r="H103">
        <v>31</v>
      </c>
      <c r="I103">
        <v>26</v>
      </c>
      <c r="J103">
        <v>1</v>
      </c>
      <c r="K103" s="9">
        <v>22080.75</v>
      </c>
    </row>
    <row r="104" spans="1:11">
      <c r="A104" t="s">
        <v>216</v>
      </c>
      <c r="B104">
        <v>13</v>
      </c>
      <c r="C104">
        <v>1</v>
      </c>
      <c r="D104">
        <v>12</v>
      </c>
      <c r="E104">
        <v>7</v>
      </c>
      <c r="F104">
        <v>0</v>
      </c>
      <c r="G104">
        <v>7</v>
      </c>
      <c r="H104">
        <v>20</v>
      </c>
      <c r="I104">
        <v>19</v>
      </c>
      <c r="J104">
        <v>1</v>
      </c>
      <c r="K104" s="9">
        <v>9586</v>
      </c>
    </row>
    <row r="105" spans="1:11">
      <c r="A105" t="s">
        <v>217</v>
      </c>
      <c r="B105">
        <v>13</v>
      </c>
      <c r="C105">
        <v>0</v>
      </c>
      <c r="D105">
        <v>11</v>
      </c>
      <c r="E105">
        <v>17</v>
      </c>
      <c r="F105">
        <v>1</v>
      </c>
      <c r="G105">
        <v>13</v>
      </c>
      <c r="H105">
        <v>30</v>
      </c>
      <c r="I105">
        <v>24</v>
      </c>
      <c r="J105">
        <v>1</v>
      </c>
      <c r="K105" s="9">
        <v>6784.75</v>
      </c>
    </row>
    <row r="106" spans="1:11">
      <c r="A106" t="s">
        <v>219</v>
      </c>
      <c r="B106">
        <v>32</v>
      </c>
      <c r="C106">
        <v>0</v>
      </c>
      <c r="D106">
        <v>31</v>
      </c>
      <c r="E106">
        <v>18</v>
      </c>
      <c r="F106">
        <v>1</v>
      </c>
      <c r="G106">
        <v>17</v>
      </c>
      <c r="H106">
        <v>50</v>
      </c>
      <c r="I106">
        <v>48</v>
      </c>
      <c r="J106">
        <v>1</v>
      </c>
      <c r="K106" s="9">
        <v>40561.5</v>
      </c>
    </row>
    <row r="107" spans="1:11">
      <c r="A107" t="s">
        <v>222</v>
      </c>
      <c r="B107">
        <v>32</v>
      </c>
      <c r="C107">
        <v>0</v>
      </c>
      <c r="D107">
        <v>31</v>
      </c>
      <c r="E107">
        <v>33</v>
      </c>
      <c r="F107">
        <v>1</v>
      </c>
      <c r="G107">
        <v>32</v>
      </c>
      <c r="H107">
        <v>65</v>
      </c>
      <c r="I107">
        <v>63</v>
      </c>
      <c r="J107">
        <v>1</v>
      </c>
      <c r="K107" s="9">
        <v>56856.25</v>
      </c>
    </row>
    <row r="108" spans="1:11">
      <c r="A108" t="s">
        <v>227</v>
      </c>
      <c r="B108">
        <v>4</v>
      </c>
      <c r="C108">
        <v>0</v>
      </c>
      <c r="D108">
        <v>4</v>
      </c>
      <c r="E108">
        <v>5</v>
      </c>
      <c r="F108">
        <v>1</v>
      </c>
      <c r="G108">
        <v>4</v>
      </c>
      <c r="H108">
        <v>9</v>
      </c>
      <c r="I108">
        <v>8</v>
      </c>
      <c r="J108">
        <v>1</v>
      </c>
      <c r="K108" s="9">
        <v>13175</v>
      </c>
    </row>
    <row r="109" spans="1:11">
      <c r="A109" t="s">
        <v>229</v>
      </c>
      <c r="B109">
        <v>9</v>
      </c>
      <c r="C109">
        <v>0</v>
      </c>
      <c r="D109">
        <v>9</v>
      </c>
      <c r="E109">
        <v>16</v>
      </c>
      <c r="F109">
        <v>1</v>
      </c>
      <c r="G109">
        <v>15</v>
      </c>
      <c r="H109">
        <v>25</v>
      </c>
      <c r="I109">
        <v>24</v>
      </c>
      <c r="J109">
        <v>1</v>
      </c>
      <c r="K109" s="9">
        <v>27310.5</v>
      </c>
    </row>
    <row r="110" spans="1:11">
      <c r="A110" t="s">
        <v>238</v>
      </c>
      <c r="B110">
        <v>57</v>
      </c>
      <c r="C110">
        <v>0</v>
      </c>
      <c r="D110">
        <v>54</v>
      </c>
      <c r="E110">
        <v>27</v>
      </c>
      <c r="F110">
        <v>1</v>
      </c>
      <c r="G110">
        <v>24</v>
      </c>
      <c r="H110">
        <v>84</v>
      </c>
      <c r="I110">
        <v>78</v>
      </c>
      <c r="J110">
        <v>1</v>
      </c>
      <c r="K110" s="9">
        <v>27308.75</v>
      </c>
    </row>
    <row r="111" spans="1:11">
      <c r="A111" t="s">
        <v>247</v>
      </c>
      <c r="B111">
        <v>23</v>
      </c>
      <c r="C111">
        <v>0</v>
      </c>
      <c r="D111">
        <v>21</v>
      </c>
      <c r="E111">
        <v>37</v>
      </c>
      <c r="F111">
        <v>1</v>
      </c>
      <c r="G111">
        <v>36</v>
      </c>
      <c r="H111">
        <v>60</v>
      </c>
      <c r="I111">
        <v>57</v>
      </c>
      <c r="J111">
        <v>1</v>
      </c>
      <c r="K111" s="9">
        <v>24335.75</v>
      </c>
    </row>
    <row r="112" spans="1:11">
      <c r="A112" t="s">
        <v>10</v>
      </c>
      <c r="B112">
        <v>30</v>
      </c>
      <c r="C112">
        <v>0</v>
      </c>
      <c r="D112">
        <v>29</v>
      </c>
      <c r="E112">
        <v>18</v>
      </c>
      <c r="F112">
        <v>0</v>
      </c>
      <c r="G112">
        <v>18</v>
      </c>
      <c r="H112">
        <v>48</v>
      </c>
      <c r="I112">
        <v>47</v>
      </c>
      <c r="J112">
        <v>0</v>
      </c>
      <c r="K112" s="9">
        <v>37147</v>
      </c>
    </row>
    <row r="113" spans="1:11">
      <c r="A113" t="s">
        <v>12</v>
      </c>
      <c r="B113">
        <v>11</v>
      </c>
      <c r="C113">
        <v>0</v>
      </c>
      <c r="D113">
        <v>10</v>
      </c>
      <c r="E113">
        <v>24</v>
      </c>
      <c r="F113">
        <v>0</v>
      </c>
      <c r="G113">
        <v>22</v>
      </c>
      <c r="H113">
        <v>35</v>
      </c>
      <c r="I113">
        <v>32</v>
      </c>
      <c r="J113">
        <v>0</v>
      </c>
      <c r="K113" s="9">
        <v>19344</v>
      </c>
    </row>
    <row r="114" spans="1:11">
      <c r="A114" t="s">
        <v>13</v>
      </c>
      <c r="B114">
        <v>6</v>
      </c>
      <c r="C114">
        <v>0</v>
      </c>
      <c r="D114">
        <v>6</v>
      </c>
      <c r="E114">
        <v>7</v>
      </c>
      <c r="F114">
        <v>0</v>
      </c>
      <c r="G114">
        <v>7</v>
      </c>
      <c r="H114">
        <v>13</v>
      </c>
      <c r="I114">
        <v>13</v>
      </c>
      <c r="J114">
        <v>0</v>
      </c>
      <c r="K114" s="9">
        <v>14330</v>
      </c>
    </row>
    <row r="115" spans="1:11">
      <c r="A115" t="s">
        <v>17</v>
      </c>
      <c r="B115">
        <v>4</v>
      </c>
      <c r="C115">
        <v>0</v>
      </c>
      <c r="D115">
        <v>4</v>
      </c>
      <c r="E115">
        <v>7</v>
      </c>
      <c r="F115">
        <v>0</v>
      </c>
      <c r="G115">
        <v>6</v>
      </c>
      <c r="H115">
        <v>11</v>
      </c>
      <c r="I115">
        <v>10</v>
      </c>
      <c r="J115">
        <v>0</v>
      </c>
      <c r="K115" s="9">
        <v>10701.75</v>
      </c>
    </row>
    <row r="116" spans="1:11">
      <c r="A116" t="s">
        <v>269</v>
      </c>
      <c r="B116">
        <v>3</v>
      </c>
      <c r="C116">
        <v>0</v>
      </c>
      <c r="D116">
        <v>3</v>
      </c>
      <c r="H116">
        <v>3</v>
      </c>
      <c r="I116">
        <v>3</v>
      </c>
      <c r="J116">
        <v>0</v>
      </c>
      <c r="K116" s="9">
        <v>3511.5</v>
      </c>
    </row>
    <row r="117" spans="1:11">
      <c r="A117" t="s">
        <v>19</v>
      </c>
      <c r="B117">
        <v>10</v>
      </c>
      <c r="C117">
        <v>0</v>
      </c>
      <c r="D117">
        <v>9</v>
      </c>
      <c r="E117">
        <v>18</v>
      </c>
      <c r="F117">
        <v>0</v>
      </c>
      <c r="G117">
        <v>18</v>
      </c>
      <c r="H117">
        <v>28</v>
      </c>
      <c r="I117">
        <v>27</v>
      </c>
      <c r="J117">
        <v>0</v>
      </c>
      <c r="K117" s="9">
        <v>25911.5</v>
      </c>
    </row>
    <row r="118" spans="1:11">
      <c r="A118" t="s">
        <v>21</v>
      </c>
      <c r="B118">
        <v>2</v>
      </c>
      <c r="C118">
        <v>0</v>
      </c>
      <c r="D118">
        <v>1</v>
      </c>
      <c r="E118">
        <v>3</v>
      </c>
      <c r="F118">
        <v>0</v>
      </c>
      <c r="G118">
        <v>3</v>
      </c>
      <c r="H118">
        <v>5</v>
      </c>
      <c r="I118">
        <v>4</v>
      </c>
      <c r="J118">
        <v>0</v>
      </c>
      <c r="K118" s="9">
        <v>627.33333333333337</v>
      </c>
    </row>
    <row r="119" spans="1:11">
      <c r="A119" t="s">
        <v>22</v>
      </c>
      <c r="E119">
        <v>2</v>
      </c>
      <c r="F119">
        <v>0</v>
      </c>
      <c r="G119">
        <v>2</v>
      </c>
      <c r="H119">
        <v>2</v>
      </c>
      <c r="I119">
        <v>2</v>
      </c>
      <c r="J119">
        <v>0</v>
      </c>
      <c r="K119" s="9">
        <v>4669</v>
      </c>
    </row>
    <row r="120" spans="1:11">
      <c r="A120" t="s">
        <v>23</v>
      </c>
      <c r="B120">
        <v>17</v>
      </c>
      <c r="C120">
        <v>0</v>
      </c>
      <c r="D120">
        <v>17</v>
      </c>
      <c r="E120">
        <v>36</v>
      </c>
      <c r="F120">
        <v>0</v>
      </c>
      <c r="G120">
        <v>34</v>
      </c>
      <c r="H120">
        <v>53</v>
      </c>
      <c r="I120">
        <v>51</v>
      </c>
      <c r="J120">
        <v>0</v>
      </c>
      <c r="K120" s="9">
        <v>19138.5</v>
      </c>
    </row>
    <row r="121" spans="1:11">
      <c r="A121" t="s">
        <v>25</v>
      </c>
      <c r="B121">
        <v>4</v>
      </c>
      <c r="C121">
        <v>0</v>
      </c>
      <c r="D121">
        <v>4</v>
      </c>
      <c r="E121">
        <v>7</v>
      </c>
      <c r="F121">
        <v>0</v>
      </c>
      <c r="G121">
        <v>7</v>
      </c>
      <c r="H121">
        <v>11</v>
      </c>
      <c r="I121">
        <v>11</v>
      </c>
      <c r="J121">
        <v>0</v>
      </c>
      <c r="K121" s="9">
        <v>5210.75</v>
      </c>
    </row>
    <row r="122" spans="1:11">
      <c r="A122" t="s">
        <v>27</v>
      </c>
      <c r="B122">
        <v>19</v>
      </c>
      <c r="C122">
        <v>0</v>
      </c>
      <c r="D122">
        <v>19</v>
      </c>
      <c r="E122">
        <v>11</v>
      </c>
      <c r="F122">
        <v>0</v>
      </c>
      <c r="G122">
        <v>10</v>
      </c>
      <c r="H122">
        <v>30</v>
      </c>
      <c r="I122">
        <v>29</v>
      </c>
      <c r="J122">
        <v>0</v>
      </c>
      <c r="K122" s="9">
        <v>22166.25</v>
      </c>
    </row>
    <row r="123" spans="1:11">
      <c r="A123" t="s">
        <v>248</v>
      </c>
      <c r="B123">
        <v>1</v>
      </c>
      <c r="C123">
        <v>0</v>
      </c>
      <c r="D123">
        <v>1</v>
      </c>
      <c r="E123">
        <v>2</v>
      </c>
      <c r="F123">
        <v>0</v>
      </c>
      <c r="G123">
        <v>2</v>
      </c>
      <c r="H123">
        <v>3</v>
      </c>
      <c r="I123">
        <v>3</v>
      </c>
      <c r="J123">
        <v>0</v>
      </c>
      <c r="K123" s="9">
        <v>6091</v>
      </c>
    </row>
    <row r="124" spans="1:11">
      <c r="A124" t="s">
        <v>33</v>
      </c>
      <c r="B124">
        <v>21</v>
      </c>
      <c r="C124">
        <v>0</v>
      </c>
      <c r="D124">
        <v>21</v>
      </c>
      <c r="E124">
        <v>20</v>
      </c>
      <c r="F124">
        <v>0</v>
      </c>
      <c r="G124">
        <v>20</v>
      </c>
      <c r="H124">
        <v>41</v>
      </c>
      <c r="I124">
        <v>41</v>
      </c>
      <c r="J124">
        <v>0</v>
      </c>
      <c r="K124" s="9">
        <v>41633.5</v>
      </c>
    </row>
    <row r="125" spans="1:11">
      <c r="A125" t="s">
        <v>34</v>
      </c>
      <c r="B125">
        <v>20</v>
      </c>
      <c r="C125">
        <v>0</v>
      </c>
      <c r="D125">
        <v>20</v>
      </c>
      <c r="E125">
        <v>28</v>
      </c>
      <c r="F125">
        <v>0</v>
      </c>
      <c r="G125">
        <v>28</v>
      </c>
      <c r="H125">
        <v>48</v>
      </c>
      <c r="I125">
        <v>48</v>
      </c>
      <c r="J125">
        <v>0</v>
      </c>
      <c r="K125" s="9">
        <v>29024.5</v>
      </c>
    </row>
    <row r="126" spans="1:11">
      <c r="A126" t="s">
        <v>35</v>
      </c>
      <c r="B126">
        <v>2</v>
      </c>
      <c r="C126">
        <v>0</v>
      </c>
      <c r="D126">
        <v>2</v>
      </c>
      <c r="E126">
        <v>3</v>
      </c>
      <c r="F126">
        <v>0</v>
      </c>
      <c r="G126">
        <v>3</v>
      </c>
      <c r="H126">
        <v>5</v>
      </c>
      <c r="I126">
        <v>5</v>
      </c>
      <c r="J126">
        <v>0</v>
      </c>
      <c r="K126" s="9">
        <v>4213.666666666667</v>
      </c>
    </row>
    <row r="127" spans="1:11">
      <c r="A127" t="s">
        <v>38</v>
      </c>
      <c r="B127">
        <v>5</v>
      </c>
      <c r="C127">
        <v>0</v>
      </c>
      <c r="D127">
        <v>5</v>
      </c>
      <c r="E127">
        <v>21</v>
      </c>
      <c r="F127">
        <v>0</v>
      </c>
      <c r="G127">
        <v>20</v>
      </c>
      <c r="H127">
        <v>26</v>
      </c>
      <c r="I127">
        <v>25</v>
      </c>
      <c r="J127">
        <v>0</v>
      </c>
      <c r="K127" s="9">
        <v>8110.5</v>
      </c>
    </row>
    <row r="128" spans="1:11">
      <c r="A128" t="s">
        <v>249</v>
      </c>
      <c r="B128">
        <v>2</v>
      </c>
      <c r="C128">
        <v>0</v>
      </c>
      <c r="D128">
        <v>2</v>
      </c>
      <c r="E128">
        <v>1</v>
      </c>
      <c r="F128">
        <v>0</v>
      </c>
      <c r="G128">
        <v>1</v>
      </c>
      <c r="H128">
        <v>3</v>
      </c>
      <c r="I128">
        <v>3</v>
      </c>
      <c r="J128">
        <v>0</v>
      </c>
      <c r="K128" s="9">
        <v>10925.666666666666</v>
      </c>
    </row>
    <row r="129" spans="1:11">
      <c r="A129" t="s">
        <v>39</v>
      </c>
      <c r="B129">
        <v>22</v>
      </c>
      <c r="C129">
        <v>0</v>
      </c>
      <c r="D129">
        <v>20</v>
      </c>
      <c r="E129">
        <v>21</v>
      </c>
      <c r="F129">
        <v>0</v>
      </c>
      <c r="G129">
        <v>20</v>
      </c>
      <c r="H129">
        <v>43</v>
      </c>
      <c r="I129">
        <v>40</v>
      </c>
      <c r="J129">
        <v>0</v>
      </c>
      <c r="K129" s="9">
        <v>40057</v>
      </c>
    </row>
    <row r="130" spans="1:11">
      <c r="A130" t="s">
        <v>40</v>
      </c>
      <c r="B130">
        <v>11</v>
      </c>
      <c r="C130">
        <v>0</v>
      </c>
      <c r="D130">
        <v>11</v>
      </c>
      <c r="E130">
        <v>20</v>
      </c>
      <c r="F130">
        <v>0</v>
      </c>
      <c r="G130">
        <v>20</v>
      </c>
      <c r="H130">
        <v>31</v>
      </c>
      <c r="I130">
        <v>31</v>
      </c>
      <c r="J130">
        <v>0</v>
      </c>
      <c r="K130" s="9">
        <v>38025.75</v>
      </c>
    </row>
    <row r="131" spans="1:11">
      <c r="A131" t="s">
        <v>41</v>
      </c>
      <c r="B131">
        <v>4</v>
      </c>
      <c r="C131">
        <v>0</v>
      </c>
      <c r="D131">
        <v>3</v>
      </c>
      <c r="E131">
        <v>7</v>
      </c>
      <c r="F131">
        <v>0</v>
      </c>
      <c r="G131">
        <v>7</v>
      </c>
      <c r="H131">
        <v>11</v>
      </c>
      <c r="I131">
        <v>10</v>
      </c>
      <c r="J131">
        <v>0</v>
      </c>
      <c r="K131" s="9">
        <v>18130</v>
      </c>
    </row>
    <row r="132" spans="1:11">
      <c r="A132" t="s">
        <v>42</v>
      </c>
      <c r="E132">
        <v>3</v>
      </c>
      <c r="F132">
        <v>0</v>
      </c>
      <c r="G132">
        <v>3</v>
      </c>
      <c r="H132">
        <v>3</v>
      </c>
      <c r="I132">
        <v>3</v>
      </c>
      <c r="J132">
        <v>0</v>
      </c>
      <c r="K132" s="9">
        <v>12611</v>
      </c>
    </row>
    <row r="133" spans="1:11">
      <c r="A133" t="s">
        <v>46</v>
      </c>
      <c r="B133">
        <v>9</v>
      </c>
      <c r="C133">
        <v>0</v>
      </c>
      <c r="D133">
        <v>8</v>
      </c>
      <c r="E133">
        <v>11</v>
      </c>
      <c r="F133">
        <v>0</v>
      </c>
      <c r="G133">
        <v>10</v>
      </c>
      <c r="H133">
        <v>20</v>
      </c>
      <c r="I133">
        <v>18</v>
      </c>
      <c r="J133">
        <v>0</v>
      </c>
      <c r="K133" s="9">
        <v>14370.75</v>
      </c>
    </row>
    <row r="134" spans="1:11">
      <c r="A134" t="s">
        <v>48</v>
      </c>
      <c r="B134">
        <v>5</v>
      </c>
      <c r="C134">
        <v>0</v>
      </c>
      <c r="D134">
        <v>5</v>
      </c>
      <c r="E134">
        <v>5</v>
      </c>
      <c r="F134">
        <v>0</v>
      </c>
      <c r="G134">
        <v>5</v>
      </c>
      <c r="H134">
        <v>10</v>
      </c>
      <c r="I134">
        <v>10</v>
      </c>
      <c r="J134">
        <v>0</v>
      </c>
      <c r="K134" s="9">
        <v>8522.25</v>
      </c>
    </row>
    <row r="135" spans="1:11">
      <c r="A135" t="s">
        <v>49</v>
      </c>
      <c r="B135">
        <v>1</v>
      </c>
      <c r="C135">
        <v>0</v>
      </c>
      <c r="D135">
        <v>1</v>
      </c>
      <c r="E135">
        <v>6</v>
      </c>
      <c r="F135">
        <v>0</v>
      </c>
      <c r="G135">
        <v>6</v>
      </c>
      <c r="H135">
        <v>7</v>
      </c>
      <c r="I135">
        <v>7</v>
      </c>
      <c r="J135">
        <v>0</v>
      </c>
      <c r="K135" s="9">
        <v>16668.333333333332</v>
      </c>
    </row>
    <row r="136" spans="1:11">
      <c r="A136" t="s">
        <v>52</v>
      </c>
      <c r="B136">
        <v>7</v>
      </c>
      <c r="C136">
        <v>0</v>
      </c>
      <c r="D136">
        <v>6</v>
      </c>
      <c r="E136">
        <v>12</v>
      </c>
      <c r="F136">
        <v>0</v>
      </c>
      <c r="G136">
        <v>11</v>
      </c>
      <c r="H136">
        <v>19</v>
      </c>
      <c r="I136">
        <v>17</v>
      </c>
      <c r="J136">
        <v>0</v>
      </c>
      <c r="K136" s="9">
        <v>10996.5</v>
      </c>
    </row>
    <row r="137" spans="1:11">
      <c r="A137" t="s">
        <v>56</v>
      </c>
      <c r="B137">
        <v>25</v>
      </c>
      <c r="C137">
        <v>0</v>
      </c>
      <c r="D137">
        <v>23</v>
      </c>
      <c r="E137">
        <v>9</v>
      </c>
      <c r="F137">
        <v>0</v>
      </c>
      <c r="G137">
        <v>9</v>
      </c>
      <c r="H137">
        <v>34</v>
      </c>
      <c r="I137">
        <v>32</v>
      </c>
      <c r="J137">
        <v>0</v>
      </c>
      <c r="K137" s="9">
        <v>18481</v>
      </c>
    </row>
    <row r="138" spans="1:11">
      <c r="A138" t="s">
        <v>59</v>
      </c>
      <c r="B138">
        <v>7</v>
      </c>
      <c r="C138">
        <v>0</v>
      </c>
      <c r="D138">
        <v>7</v>
      </c>
      <c r="E138">
        <v>42</v>
      </c>
      <c r="F138">
        <v>0</v>
      </c>
      <c r="G138">
        <v>41</v>
      </c>
      <c r="H138">
        <v>49</v>
      </c>
      <c r="I138">
        <v>48</v>
      </c>
      <c r="J138">
        <v>0</v>
      </c>
      <c r="K138" s="9">
        <v>23250.75</v>
      </c>
    </row>
    <row r="139" spans="1:11">
      <c r="A139" t="s">
        <v>61</v>
      </c>
      <c r="B139">
        <v>7</v>
      </c>
      <c r="C139">
        <v>0</v>
      </c>
      <c r="D139">
        <v>7</v>
      </c>
      <c r="E139">
        <v>2</v>
      </c>
      <c r="F139">
        <v>0</v>
      </c>
      <c r="G139">
        <v>2</v>
      </c>
      <c r="H139">
        <v>9</v>
      </c>
      <c r="I139">
        <v>9</v>
      </c>
      <c r="J139">
        <v>0</v>
      </c>
      <c r="K139" s="9">
        <v>2977.25</v>
      </c>
    </row>
    <row r="140" spans="1:11">
      <c r="A140" t="s">
        <v>69</v>
      </c>
      <c r="B140">
        <v>25</v>
      </c>
      <c r="C140">
        <v>0</v>
      </c>
      <c r="D140">
        <v>24</v>
      </c>
      <c r="E140">
        <v>37</v>
      </c>
      <c r="F140">
        <v>0</v>
      </c>
      <c r="G140">
        <v>37</v>
      </c>
      <c r="H140">
        <v>62</v>
      </c>
      <c r="I140">
        <v>61</v>
      </c>
      <c r="J140">
        <v>0</v>
      </c>
      <c r="K140" s="9">
        <v>19903.25</v>
      </c>
    </row>
    <row r="141" spans="1:11">
      <c r="A141" t="s">
        <v>70</v>
      </c>
      <c r="B141">
        <v>4</v>
      </c>
      <c r="C141">
        <v>0</v>
      </c>
      <c r="D141">
        <v>4</v>
      </c>
      <c r="E141">
        <v>1</v>
      </c>
      <c r="F141">
        <v>0</v>
      </c>
      <c r="G141">
        <v>1</v>
      </c>
      <c r="H141">
        <v>5</v>
      </c>
      <c r="I141">
        <v>5</v>
      </c>
      <c r="J141">
        <v>0</v>
      </c>
      <c r="K141" s="9">
        <v>9383.75</v>
      </c>
    </row>
    <row r="142" spans="1:11">
      <c r="A142" t="s">
        <v>250</v>
      </c>
      <c r="E142">
        <v>2</v>
      </c>
      <c r="F142">
        <v>0</v>
      </c>
      <c r="G142">
        <v>2</v>
      </c>
      <c r="H142">
        <v>2</v>
      </c>
      <c r="I142">
        <v>2</v>
      </c>
      <c r="J142">
        <v>0</v>
      </c>
      <c r="K142" s="9">
        <v>734.5</v>
      </c>
    </row>
    <row r="143" spans="1:11">
      <c r="A143" t="s">
        <v>73</v>
      </c>
      <c r="B143">
        <v>5</v>
      </c>
      <c r="C143">
        <v>0</v>
      </c>
      <c r="D143">
        <v>5</v>
      </c>
      <c r="E143">
        <v>7</v>
      </c>
      <c r="F143">
        <v>0</v>
      </c>
      <c r="G143">
        <v>6</v>
      </c>
      <c r="H143">
        <v>12</v>
      </c>
      <c r="I143">
        <v>11</v>
      </c>
      <c r="J143">
        <v>0</v>
      </c>
      <c r="K143" s="9">
        <v>10703.75</v>
      </c>
    </row>
    <row r="144" spans="1:11">
      <c r="A144" t="s">
        <v>74</v>
      </c>
      <c r="B144">
        <v>4</v>
      </c>
      <c r="C144">
        <v>0</v>
      </c>
      <c r="D144">
        <v>4</v>
      </c>
      <c r="E144">
        <v>3</v>
      </c>
      <c r="F144">
        <v>0</v>
      </c>
      <c r="G144">
        <v>2</v>
      </c>
      <c r="H144">
        <v>7</v>
      </c>
      <c r="I144">
        <v>6</v>
      </c>
      <c r="J144">
        <v>0</v>
      </c>
      <c r="K144" s="9">
        <v>4718.5</v>
      </c>
    </row>
    <row r="145" spans="1:11">
      <c r="A145" t="s">
        <v>75</v>
      </c>
      <c r="B145">
        <v>6</v>
      </c>
      <c r="C145">
        <v>0</v>
      </c>
      <c r="D145">
        <v>6</v>
      </c>
      <c r="E145">
        <v>4</v>
      </c>
      <c r="F145">
        <v>0</v>
      </c>
      <c r="G145">
        <v>4</v>
      </c>
      <c r="H145">
        <v>10</v>
      </c>
      <c r="I145">
        <v>10</v>
      </c>
      <c r="J145">
        <v>0</v>
      </c>
      <c r="K145" s="9">
        <v>18035</v>
      </c>
    </row>
    <row r="146" spans="1:11">
      <c r="A146" t="s">
        <v>77</v>
      </c>
      <c r="B146">
        <v>19</v>
      </c>
      <c r="C146">
        <v>0</v>
      </c>
      <c r="D146">
        <v>15</v>
      </c>
      <c r="E146">
        <v>19</v>
      </c>
      <c r="F146">
        <v>0</v>
      </c>
      <c r="G146">
        <v>19</v>
      </c>
      <c r="H146">
        <v>38</v>
      </c>
      <c r="I146">
        <v>34</v>
      </c>
      <c r="J146">
        <v>0</v>
      </c>
      <c r="K146" s="9">
        <v>21640.25</v>
      </c>
    </row>
    <row r="147" spans="1:11">
      <c r="A147" t="s">
        <v>78</v>
      </c>
      <c r="B147">
        <v>26</v>
      </c>
      <c r="C147">
        <v>0</v>
      </c>
      <c r="D147">
        <v>26</v>
      </c>
      <c r="E147">
        <v>34</v>
      </c>
      <c r="F147">
        <v>0</v>
      </c>
      <c r="G147">
        <v>32</v>
      </c>
      <c r="H147">
        <v>60</v>
      </c>
      <c r="I147">
        <v>58</v>
      </c>
      <c r="J147">
        <v>0</v>
      </c>
      <c r="K147" s="9">
        <v>27570</v>
      </c>
    </row>
    <row r="148" spans="1:11">
      <c r="A148" t="s">
        <v>79</v>
      </c>
      <c r="B148">
        <v>7</v>
      </c>
      <c r="C148">
        <v>0</v>
      </c>
      <c r="D148">
        <v>6</v>
      </c>
      <c r="E148">
        <v>11</v>
      </c>
      <c r="F148">
        <v>0</v>
      </c>
      <c r="G148">
        <v>10</v>
      </c>
      <c r="H148">
        <v>18</v>
      </c>
      <c r="I148">
        <v>16</v>
      </c>
      <c r="J148">
        <v>0</v>
      </c>
      <c r="K148" s="9">
        <v>8799.75</v>
      </c>
    </row>
    <row r="149" spans="1:11">
      <c r="A149" t="s">
        <v>80</v>
      </c>
      <c r="B149">
        <v>31</v>
      </c>
      <c r="C149">
        <v>0</v>
      </c>
      <c r="D149">
        <v>31</v>
      </c>
      <c r="E149">
        <v>25</v>
      </c>
      <c r="F149">
        <v>0</v>
      </c>
      <c r="G149">
        <v>25</v>
      </c>
      <c r="H149">
        <v>56</v>
      </c>
      <c r="I149">
        <v>56</v>
      </c>
      <c r="J149">
        <v>0</v>
      </c>
      <c r="K149" s="9">
        <v>34360.75</v>
      </c>
    </row>
    <row r="150" spans="1:11">
      <c r="A150" t="s">
        <v>82</v>
      </c>
      <c r="B150">
        <v>72</v>
      </c>
      <c r="C150">
        <v>0</v>
      </c>
      <c r="D150">
        <v>71</v>
      </c>
      <c r="E150">
        <v>25</v>
      </c>
      <c r="F150">
        <v>0</v>
      </c>
      <c r="G150">
        <v>25</v>
      </c>
      <c r="H150">
        <v>97</v>
      </c>
      <c r="I150">
        <v>96</v>
      </c>
      <c r="J150">
        <v>0</v>
      </c>
      <c r="K150" s="9">
        <v>45177.5</v>
      </c>
    </row>
    <row r="151" spans="1:11">
      <c r="A151" t="s">
        <v>83</v>
      </c>
      <c r="B151">
        <v>2</v>
      </c>
      <c r="C151">
        <v>0</v>
      </c>
      <c r="D151">
        <v>2</v>
      </c>
      <c r="E151">
        <v>4</v>
      </c>
      <c r="F151">
        <v>0</v>
      </c>
      <c r="G151">
        <v>4</v>
      </c>
      <c r="H151">
        <v>6</v>
      </c>
      <c r="I151">
        <v>6</v>
      </c>
      <c r="J151">
        <v>0</v>
      </c>
      <c r="K151" s="9">
        <v>8978</v>
      </c>
    </row>
    <row r="152" spans="1:11">
      <c r="A152" t="s">
        <v>84</v>
      </c>
      <c r="E152">
        <v>2</v>
      </c>
      <c r="F152">
        <v>0</v>
      </c>
      <c r="G152">
        <v>2</v>
      </c>
      <c r="H152">
        <v>2</v>
      </c>
      <c r="I152">
        <v>2</v>
      </c>
      <c r="J152">
        <v>0</v>
      </c>
      <c r="K152" s="9">
        <v>688.5</v>
      </c>
    </row>
    <row r="153" spans="1:11">
      <c r="A153" t="s">
        <v>276</v>
      </c>
      <c r="E153">
        <v>1</v>
      </c>
      <c r="F153">
        <v>0</v>
      </c>
      <c r="G153">
        <v>1</v>
      </c>
      <c r="H153">
        <v>1</v>
      </c>
      <c r="I153">
        <v>1</v>
      </c>
      <c r="J153">
        <v>0</v>
      </c>
      <c r="K153" s="9">
        <v>474</v>
      </c>
    </row>
    <row r="154" spans="1:11">
      <c r="A154" t="s">
        <v>85</v>
      </c>
      <c r="B154">
        <v>16</v>
      </c>
      <c r="C154">
        <v>0</v>
      </c>
      <c r="D154">
        <v>15</v>
      </c>
      <c r="E154">
        <v>14</v>
      </c>
      <c r="F154">
        <v>0</v>
      </c>
      <c r="G154">
        <v>14</v>
      </c>
      <c r="H154">
        <v>30</v>
      </c>
      <c r="I154">
        <v>29</v>
      </c>
      <c r="J154">
        <v>0</v>
      </c>
      <c r="K154" s="9">
        <v>20968.5</v>
      </c>
    </row>
    <row r="155" spans="1:11">
      <c r="A155" t="s">
        <v>86</v>
      </c>
      <c r="B155">
        <v>3</v>
      </c>
      <c r="C155">
        <v>0</v>
      </c>
      <c r="D155">
        <v>3</v>
      </c>
      <c r="H155">
        <v>3</v>
      </c>
      <c r="I155">
        <v>3</v>
      </c>
      <c r="J155">
        <v>0</v>
      </c>
      <c r="K155" s="9">
        <v>3851</v>
      </c>
    </row>
    <row r="156" spans="1:11">
      <c r="A156" t="s">
        <v>88</v>
      </c>
      <c r="B156">
        <v>2</v>
      </c>
      <c r="C156">
        <v>0</v>
      </c>
      <c r="D156">
        <v>2</v>
      </c>
      <c r="E156">
        <v>3</v>
      </c>
      <c r="F156">
        <v>0</v>
      </c>
      <c r="G156">
        <v>3</v>
      </c>
      <c r="H156">
        <v>5</v>
      </c>
      <c r="I156">
        <v>5</v>
      </c>
      <c r="J156">
        <v>0</v>
      </c>
      <c r="K156" s="9">
        <v>3604.5</v>
      </c>
    </row>
    <row r="157" spans="1:11">
      <c r="A157" t="s">
        <v>252</v>
      </c>
      <c r="B157">
        <v>1</v>
      </c>
      <c r="C157">
        <v>0</v>
      </c>
      <c r="D157">
        <v>1</v>
      </c>
      <c r="E157">
        <v>1</v>
      </c>
      <c r="F157">
        <v>0</v>
      </c>
      <c r="G157">
        <v>1</v>
      </c>
      <c r="H157">
        <v>2</v>
      </c>
      <c r="I157">
        <v>2</v>
      </c>
      <c r="J157">
        <v>0</v>
      </c>
      <c r="K157" s="9">
        <v>6080.5</v>
      </c>
    </row>
    <row r="158" spans="1:11">
      <c r="A158" t="s">
        <v>90</v>
      </c>
      <c r="B158">
        <v>6</v>
      </c>
      <c r="C158">
        <v>0</v>
      </c>
      <c r="D158">
        <v>6</v>
      </c>
      <c r="E158">
        <v>5</v>
      </c>
      <c r="F158">
        <v>0</v>
      </c>
      <c r="G158">
        <v>5</v>
      </c>
      <c r="H158">
        <v>11</v>
      </c>
      <c r="I158">
        <v>11</v>
      </c>
      <c r="J158">
        <v>0</v>
      </c>
      <c r="K158" s="9">
        <v>9456.5</v>
      </c>
    </row>
    <row r="159" spans="1:11">
      <c r="A159" t="s">
        <v>94</v>
      </c>
      <c r="B159">
        <v>3</v>
      </c>
      <c r="C159">
        <v>0</v>
      </c>
      <c r="D159">
        <v>3</v>
      </c>
      <c r="H159">
        <v>3</v>
      </c>
      <c r="I159">
        <v>3</v>
      </c>
      <c r="J159">
        <v>0</v>
      </c>
      <c r="K159" s="9">
        <v>7674</v>
      </c>
    </row>
    <row r="160" spans="1:11">
      <c r="A160" t="s">
        <v>101</v>
      </c>
      <c r="B160">
        <v>9</v>
      </c>
      <c r="C160">
        <v>0</v>
      </c>
      <c r="D160">
        <v>9</v>
      </c>
      <c r="E160">
        <v>17</v>
      </c>
      <c r="F160">
        <v>0</v>
      </c>
      <c r="G160">
        <v>17</v>
      </c>
      <c r="H160">
        <v>26</v>
      </c>
      <c r="I160">
        <v>26</v>
      </c>
      <c r="J160">
        <v>0</v>
      </c>
      <c r="K160" s="9">
        <v>16859.25</v>
      </c>
    </row>
    <row r="161" spans="1:11">
      <c r="A161" t="s">
        <v>253</v>
      </c>
      <c r="B161">
        <v>4</v>
      </c>
      <c r="C161">
        <v>0</v>
      </c>
      <c r="D161">
        <v>4</v>
      </c>
      <c r="E161">
        <v>2</v>
      </c>
      <c r="F161">
        <v>0</v>
      </c>
      <c r="G161">
        <v>2</v>
      </c>
      <c r="H161">
        <v>6</v>
      </c>
      <c r="I161">
        <v>6</v>
      </c>
      <c r="J161">
        <v>0</v>
      </c>
      <c r="K161" s="9">
        <v>2144.6666666666665</v>
      </c>
    </row>
    <row r="162" spans="1:11">
      <c r="A162" t="s">
        <v>103</v>
      </c>
      <c r="B162">
        <v>3</v>
      </c>
      <c r="C162">
        <v>0</v>
      </c>
      <c r="D162">
        <v>3</v>
      </c>
      <c r="E162">
        <v>4</v>
      </c>
      <c r="F162">
        <v>0</v>
      </c>
      <c r="G162">
        <v>3</v>
      </c>
      <c r="H162">
        <v>7</v>
      </c>
      <c r="I162">
        <v>6</v>
      </c>
      <c r="J162">
        <v>0</v>
      </c>
      <c r="K162" s="9">
        <v>24354.25</v>
      </c>
    </row>
    <row r="163" spans="1:11">
      <c r="A163" t="s">
        <v>104</v>
      </c>
      <c r="B163">
        <v>4</v>
      </c>
      <c r="C163">
        <v>0</v>
      </c>
      <c r="D163">
        <v>4</v>
      </c>
      <c r="E163">
        <v>7</v>
      </c>
      <c r="F163">
        <v>0</v>
      </c>
      <c r="G163">
        <v>6</v>
      </c>
      <c r="H163">
        <v>11</v>
      </c>
      <c r="I163">
        <v>10</v>
      </c>
      <c r="J163">
        <v>0</v>
      </c>
      <c r="K163" s="9">
        <v>4354</v>
      </c>
    </row>
    <row r="164" spans="1:11">
      <c r="A164" t="s">
        <v>106</v>
      </c>
      <c r="B164">
        <v>10</v>
      </c>
      <c r="C164">
        <v>0</v>
      </c>
      <c r="D164">
        <v>9</v>
      </c>
      <c r="E164">
        <v>4</v>
      </c>
      <c r="F164">
        <v>0</v>
      </c>
      <c r="G164">
        <v>4</v>
      </c>
      <c r="H164">
        <v>14</v>
      </c>
      <c r="I164">
        <v>13</v>
      </c>
      <c r="J164">
        <v>0</v>
      </c>
      <c r="K164" s="9">
        <v>24827</v>
      </c>
    </row>
    <row r="165" spans="1:11">
      <c r="A165" t="s">
        <v>107</v>
      </c>
      <c r="B165">
        <v>2</v>
      </c>
      <c r="C165">
        <v>0</v>
      </c>
      <c r="D165">
        <v>2</v>
      </c>
      <c r="E165">
        <v>1</v>
      </c>
      <c r="F165">
        <v>0</v>
      </c>
      <c r="G165">
        <v>1</v>
      </c>
      <c r="H165">
        <v>3</v>
      </c>
      <c r="I165">
        <v>3</v>
      </c>
      <c r="J165">
        <v>0</v>
      </c>
      <c r="K165" s="9">
        <v>3817</v>
      </c>
    </row>
    <row r="166" spans="1:11">
      <c r="A166" t="s">
        <v>108</v>
      </c>
      <c r="B166">
        <v>5</v>
      </c>
      <c r="C166">
        <v>0</v>
      </c>
      <c r="D166">
        <v>5</v>
      </c>
      <c r="E166">
        <v>1</v>
      </c>
      <c r="F166">
        <v>0</v>
      </c>
      <c r="G166">
        <v>1</v>
      </c>
      <c r="H166">
        <v>6</v>
      </c>
      <c r="I166">
        <v>6</v>
      </c>
      <c r="J166">
        <v>0</v>
      </c>
      <c r="K166" s="9">
        <v>7412.25</v>
      </c>
    </row>
    <row r="167" spans="1:11">
      <c r="A167" t="s">
        <v>110</v>
      </c>
      <c r="B167">
        <v>9</v>
      </c>
      <c r="C167">
        <v>0</v>
      </c>
      <c r="D167">
        <v>9</v>
      </c>
      <c r="E167">
        <v>6</v>
      </c>
      <c r="F167">
        <v>0</v>
      </c>
      <c r="G167">
        <v>6</v>
      </c>
      <c r="H167">
        <v>15</v>
      </c>
      <c r="I167">
        <v>15</v>
      </c>
      <c r="J167">
        <v>0</v>
      </c>
      <c r="K167" s="9">
        <v>8503.3333333333339</v>
      </c>
    </row>
    <row r="168" spans="1:11">
      <c r="A168" t="s">
        <v>111</v>
      </c>
      <c r="B168">
        <v>3</v>
      </c>
      <c r="C168">
        <v>0</v>
      </c>
      <c r="D168">
        <v>3</v>
      </c>
      <c r="E168">
        <v>1</v>
      </c>
      <c r="F168">
        <v>0</v>
      </c>
      <c r="G168">
        <v>1</v>
      </c>
      <c r="H168">
        <v>4</v>
      </c>
      <c r="I168">
        <v>4</v>
      </c>
      <c r="J168">
        <v>0</v>
      </c>
      <c r="K168" s="9">
        <v>6327</v>
      </c>
    </row>
    <row r="169" spans="1:11">
      <c r="A169" t="s">
        <v>114</v>
      </c>
      <c r="B169">
        <v>11</v>
      </c>
      <c r="C169">
        <v>0</v>
      </c>
      <c r="D169">
        <v>11</v>
      </c>
      <c r="E169">
        <v>2</v>
      </c>
      <c r="F169">
        <v>0</v>
      </c>
      <c r="G169">
        <v>2</v>
      </c>
      <c r="H169">
        <v>13</v>
      </c>
      <c r="I169">
        <v>13</v>
      </c>
      <c r="J169">
        <v>0</v>
      </c>
      <c r="K169" s="9">
        <v>2689</v>
      </c>
    </row>
    <row r="170" spans="1:11">
      <c r="A170" t="s">
        <v>115</v>
      </c>
      <c r="B170">
        <v>2</v>
      </c>
      <c r="C170">
        <v>0</v>
      </c>
      <c r="D170">
        <v>2</v>
      </c>
      <c r="H170">
        <v>2</v>
      </c>
      <c r="I170">
        <v>2</v>
      </c>
      <c r="J170">
        <v>0</v>
      </c>
      <c r="K170" s="9">
        <v>3945</v>
      </c>
    </row>
    <row r="171" spans="1:11">
      <c r="A171" t="s">
        <v>116</v>
      </c>
      <c r="B171">
        <v>32</v>
      </c>
      <c r="C171">
        <v>0</v>
      </c>
      <c r="D171">
        <v>31</v>
      </c>
      <c r="E171">
        <v>28</v>
      </c>
      <c r="F171">
        <v>0</v>
      </c>
      <c r="G171">
        <v>28</v>
      </c>
      <c r="H171">
        <v>60</v>
      </c>
      <c r="I171">
        <v>59</v>
      </c>
      <c r="J171">
        <v>0</v>
      </c>
      <c r="K171" s="9">
        <v>15641.25</v>
      </c>
    </row>
    <row r="172" spans="1:11">
      <c r="A172" t="s">
        <v>118</v>
      </c>
      <c r="B172">
        <v>9</v>
      </c>
      <c r="C172">
        <v>0</v>
      </c>
      <c r="D172">
        <v>9</v>
      </c>
      <c r="E172">
        <v>8</v>
      </c>
      <c r="F172">
        <v>0</v>
      </c>
      <c r="G172">
        <v>8</v>
      </c>
      <c r="H172">
        <v>17</v>
      </c>
      <c r="I172">
        <v>17</v>
      </c>
      <c r="J172">
        <v>0</v>
      </c>
      <c r="K172" s="9">
        <v>13606.75</v>
      </c>
    </row>
    <row r="173" spans="1:11">
      <c r="A173" t="s">
        <v>254</v>
      </c>
      <c r="E173">
        <v>1</v>
      </c>
      <c r="F173">
        <v>0</v>
      </c>
      <c r="G173">
        <v>1</v>
      </c>
      <c r="H173">
        <v>1</v>
      </c>
      <c r="I173">
        <v>1</v>
      </c>
      <c r="J173">
        <v>0</v>
      </c>
      <c r="K173" s="9">
        <v>4863</v>
      </c>
    </row>
    <row r="174" spans="1:11">
      <c r="A174" t="s">
        <v>120</v>
      </c>
      <c r="B174">
        <v>6</v>
      </c>
      <c r="C174">
        <v>0</v>
      </c>
      <c r="D174">
        <v>6</v>
      </c>
      <c r="E174">
        <v>2</v>
      </c>
      <c r="F174">
        <v>0</v>
      </c>
      <c r="G174">
        <v>2</v>
      </c>
      <c r="H174">
        <v>8</v>
      </c>
      <c r="I174">
        <v>8</v>
      </c>
      <c r="J174">
        <v>0</v>
      </c>
      <c r="K174" s="9">
        <v>5956.5</v>
      </c>
    </row>
    <row r="175" spans="1:11">
      <c r="A175" t="s">
        <v>121</v>
      </c>
      <c r="B175">
        <v>15</v>
      </c>
      <c r="C175">
        <v>0</v>
      </c>
      <c r="D175">
        <v>12</v>
      </c>
      <c r="E175">
        <v>18</v>
      </c>
      <c r="F175">
        <v>0</v>
      </c>
      <c r="G175">
        <v>16</v>
      </c>
      <c r="H175">
        <v>33</v>
      </c>
      <c r="I175">
        <v>28</v>
      </c>
      <c r="J175">
        <v>0</v>
      </c>
      <c r="K175" s="9">
        <v>18994.25</v>
      </c>
    </row>
    <row r="176" spans="1:11">
      <c r="A176" t="s">
        <v>122</v>
      </c>
      <c r="B176">
        <v>7</v>
      </c>
      <c r="C176">
        <v>0</v>
      </c>
      <c r="D176">
        <v>7</v>
      </c>
      <c r="E176">
        <v>7</v>
      </c>
      <c r="F176">
        <v>0</v>
      </c>
      <c r="G176">
        <v>7</v>
      </c>
      <c r="H176">
        <v>14</v>
      </c>
      <c r="I176">
        <v>14</v>
      </c>
      <c r="J176">
        <v>0</v>
      </c>
      <c r="K176" s="9">
        <v>28930</v>
      </c>
    </row>
    <row r="177" spans="1:11">
      <c r="A177" t="s">
        <v>124</v>
      </c>
      <c r="B177">
        <v>1</v>
      </c>
      <c r="C177">
        <v>0</v>
      </c>
      <c r="D177">
        <v>1</v>
      </c>
      <c r="E177">
        <v>4</v>
      </c>
      <c r="F177">
        <v>0</v>
      </c>
      <c r="G177">
        <v>4</v>
      </c>
      <c r="H177">
        <v>5</v>
      </c>
      <c r="I177">
        <v>5</v>
      </c>
      <c r="J177">
        <v>0</v>
      </c>
      <c r="K177" s="9">
        <v>8859.5</v>
      </c>
    </row>
    <row r="178" spans="1:11">
      <c r="A178" t="s">
        <v>125</v>
      </c>
      <c r="B178">
        <v>8</v>
      </c>
      <c r="C178">
        <v>0</v>
      </c>
      <c r="D178">
        <v>8</v>
      </c>
      <c r="E178">
        <v>9</v>
      </c>
      <c r="F178">
        <v>0</v>
      </c>
      <c r="G178">
        <v>9</v>
      </c>
      <c r="H178">
        <v>17</v>
      </c>
      <c r="I178">
        <v>17</v>
      </c>
      <c r="J178">
        <v>0</v>
      </c>
      <c r="K178" s="9">
        <v>19805.5</v>
      </c>
    </row>
    <row r="179" spans="1:11">
      <c r="A179" t="s">
        <v>255</v>
      </c>
      <c r="B179">
        <v>1</v>
      </c>
      <c r="C179">
        <v>0</v>
      </c>
      <c r="D179">
        <v>0</v>
      </c>
      <c r="E179">
        <v>3</v>
      </c>
      <c r="F179">
        <v>0</v>
      </c>
      <c r="G179">
        <v>3</v>
      </c>
      <c r="H179">
        <v>4</v>
      </c>
      <c r="I179">
        <v>3</v>
      </c>
      <c r="J179">
        <v>0</v>
      </c>
      <c r="K179" s="9">
        <v>6556</v>
      </c>
    </row>
    <row r="180" spans="1:11">
      <c r="A180" t="s">
        <v>256</v>
      </c>
      <c r="B180">
        <v>1</v>
      </c>
      <c r="C180">
        <v>0</v>
      </c>
      <c r="D180">
        <v>1</v>
      </c>
      <c r="H180">
        <v>1</v>
      </c>
      <c r="I180">
        <v>1</v>
      </c>
      <c r="J180">
        <v>0</v>
      </c>
      <c r="K180" s="9">
        <v>4298</v>
      </c>
    </row>
    <row r="181" spans="1:11">
      <c r="A181" t="s">
        <v>127</v>
      </c>
      <c r="B181">
        <v>2</v>
      </c>
      <c r="C181">
        <v>0</v>
      </c>
      <c r="D181">
        <v>1</v>
      </c>
      <c r="E181">
        <v>9</v>
      </c>
      <c r="F181">
        <v>0</v>
      </c>
      <c r="G181">
        <v>8</v>
      </c>
      <c r="H181">
        <v>11</v>
      </c>
      <c r="I181">
        <v>9</v>
      </c>
      <c r="J181">
        <v>0</v>
      </c>
      <c r="K181" s="9">
        <v>16253.5</v>
      </c>
    </row>
    <row r="182" spans="1:11">
      <c r="A182" t="s">
        <v>128</v>
      </c>
      <c r="B182">
        <v>16</v>
      </c>
      <c r="C182">
        <v>0</v>
      </c>
      <c r="D182">
        <v>16</v>
      </c>
      <c r="E182">
        <v>16</v>
      </c>
      <c r="F182">
        <v>0</v>
      </c>
      <c r="G182">
        <v>16</v>
      </c>
      <c r="H182">
        <v>32</v>
      </c>
      <c r="I182">
        <v>32</v>
      </c>
      <c r="J182">
        <v>0</v>
      </c>
      <c r="K182" s="9">
        <v>20385.25</v>
      </c>
    </row>
    <row r="183" spans="1:11">
      <c r="A183" t="s">
        <v>129</v>
      </c>
      <c r="B183">
        <v>6</v>
      </c>
      <c r="C183">
        <v>0</v>
      </c>
      <c r="D183">
        <v>6</v>
      </c>
      <c r="E183">
        <v>6</v>
      </c>
      <c r="F183">
        <v>0</v>
      </c>
      <c r="G183">
        <v>6</v>
      </c>
      <c r="H183">
        <v>12</v>
      </c>
      <c r="I183">
        <v>12</v>
      </c>
      <c r="J183">
        <v>0</v>
      </c>
      <c r="K183" s="9">
        <v>7256.333333333333</v>
      </c>
    </row>
    <row r="184" spans="1:11">
      <c r="A184" t="s">
        <v>131</v>
      </c>
      <c r="B184">
        <v>1</v>
      </c>
      <c r="C184">
        <v>0</v>
      </c>
      <c r="D184">
        <v>1</v>
      </c>
      <c r="H184">
        <v>1</v>
      </c>
      <c r="I184">
        <v>1</v>
      </c>
      <c r="J184">
        <v>0</v>
      </c>
      <c r="K184" s="9">
        <v>14415</v>
      </c>
    </row>
    <row r="185" spans="1:11">
      <c r="A185" t="s">
        <v>132</v>
      </c>
      <c r="B185">
        <v>14</v>
      </c>
      <c r="C185">
        <v>0</v>
      </c>
      <c r="D185">
        <v>12</v>
      </c>
      <c r="E185">
        <v>17</v>
      </c>
      <c r="F185">
        <v>0</v>
      </c>
      <c r="G185">
        <v>16</v>
      </c>
      <c r="H185">
        <v>31</v>
      </c>
      <c r="I185">
        <v>28</v>
      </c>
      <c r="J185">
        <v>0</v>
      </c>
      <c r="K185" s="9">
        <v>22595.75</v>
      </c>
    </row>
    <row r="186" spans="1:11">
      <c r="A186" t="s">
        <v>135</v>
      </c>
      <c r="B186">
        <v>5</v>
      </c>
      <c r="C186">
        <v>0</v>
      </c>
      <c r="D186">
        <v>5</v>
      </c>
      <c r="E186">
        <v>4</v>
      </c>
      <c r="F186">
        <v>0</v>
      </c>
      <c r="G186">
        <v>4</v>
      </c>
      <c r="H186">
        <v>9</v>
      </c>
      <c r="I186">
        <v>9</v>
      </c>
      <c r="J186">
        <v>0</v>
      </c>
      <c r="K186" s="9">
        <v>8037.25</v>
      </c>
    </row>
    <row r="187" spans="1:11">
      <c r="A187" t="s">
        <v>136</v>
      </c>
      <c r="B187">
        <v>3</v>
      </c>
      <c r="C187">
        <v>0</v>
      </c>
      <c r="D187">
        <v>3</v>
      </c>
      <c r="E187">
        <v>7</v>
      </c>
      <c r="F187">
        <v>0</v>
      </c>
      <c r="G187">
        <v>7</v>
      </c>
      <c r="H187">
        <v>10</v>
      </c>
      <c r="I187">
        <v>10</v>
      </c>
      <c r="J187">
        <v>0</v>
      </c>
      <c r="K187" s="9">
        <v>9162.6666666666661</v>
      </c>
    </row>
    <row r="188" spans="1:11">
      <c r="A188" t="s">
        <v>138</v>
      </c>
      <c r="B188">
        <v>14</v>
      </c>
      <c r="C188">
        <v>0</v>
      </c>
      <c r="D188">
        <v>12</v>
      </c>
      <c r="E188">
        <v>19</v>
      </c>
      <c r="F188">
        <v>0</v>
      </c>
      <c r="G188">
        <v>18</v>
      </c>
      <c r="H188">
        <v>33</v>
      </c>
      <c r="I188">
        <v>30</v>
      </c>
      <c r="J188">
        <v>0</v>
      </c>
      <c r="K188" s="9">
        <v>10659.75</v>
      </c>
    </row>
    <row r="189" spans="1:11">
      <c r="A189" t="s">
        <v>270</v>
      </c>
      <c r="E189">
        <v>2</v>
      </c>
      <c r="F189">
        <v>0</v>
      </c>
      <c r="G189">
        <v>2</v>
      </c>
      <c r="H189">
        <v>2</v>
      </c>
      <c r="I189">
        <v>2</v>
      </c>
      <c r="J189">
        <v>0</v>
      </c>
      <c r="K189" s="9">
        <v>7089</v>
      </c>
    </row>
    <row r="190" spans="1:11">
      <c r="A190" t="s">
        <v>139</v>
      </c>
      <c r="B190">
        <v>9</v>
      </c>
      <c r="C190">
        <v>0</v>
      </c>
      <c r="D190">
        <v>9</v>
      </c>
      <c r="E190">
        <v>7</v>
      </c>
      <c r="F190">
        <v>0</v>
      </c>
      <c r="G190">
        <v>7</v>
      </c>
      <c r="H190">
        <v>16</v>
      </c>
      <c r="I190">
        <v>16</v>
      </c>
      <c r="J190">
        <v>0</v>
      </c>
      <c r="K190" s="9">
        <v>7578.75</v>
      </c>
    </row>
    <row r="191" spans="1:11">
      <c r="A191" t="s">
        <v>142</v>
      </c>
      <c r="B191">
        <v>35</v>
      </c>
      <c r="C191">
        <v>0</v>
      </c>
      <c r="D191">
        <v>32</v>
      </c>
      <c r="E191">
        <v>45</v>
      </c>
      <c r="F191">
        <v>0</v>
      </c>
      <c r="G191">
        <v>44</v>
      </c>
      <c r="H191">
        <v>80</v>
      </c>
      <c r="I191">
        <v>76</v>
      </c>
      <c r="J191">
        <v>0</v>
      </c>
      <c r="K191" s="9">
        <v>24151.5</v>
      </c>
    </row>
    <row r="192" spans="1:11">
      <c r="A192" t="s">
        <v>257</v>
      </c>
      <c r="B192">
        <v>1</v>
      </c>
      <c r="C192">
        <v>0</v>
      </c>
      <c r="D192">
        <v>1</v>
      </c>
      <c r="E192">
        <v>2</v>
      </c>
      <c r="F192">
        <v>0</v>
      </c>
      <c r="G192">
        <v>2</v>
      </c>
      <c r="H192">
        <v>3</v>
      </c>
      <c r="I192">
        <v>3</v>
      </c>
      <c r="J192">
        <v>0</v>
      </c>
      <c r="K192" s="9">
        <v>237.66666666666666</v>
      </c>
    </row>
    <row r="193" spans="1:11">
      <c r="A193" t="s">
        <v>271</v>
      </c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2</v>
      </c>
      <c r="I193">
        <v>2</v>
      </c>
      <c r="J193">
        <v>0</v>
      </c>
      <c r="K193" s="9">
        <v>957</v>
      </c>
    </row>
    <row r="194" spans="1:11">
      <c r="A194" t="s">
        <v>144</v>
      </c>
      <c r="B194">
        <v>32</v>
      </c>
      <c r="C194">
        <v>0</v>
      </c>
      <c r="D194">
        <v>32</v>
      </c>
      <c r="E194">
        <v>49</v>
      </c>
      <c r="F194">
        <v>0</v>
      </c>
      <c r="G194">
        <v>47</v>
      </c>
      <c r="H194">
        <v>81</v>
      </c>
      <c r="I194">
        <v>79</v>
      </c>
      <c r="J194">
        <v>0</v>
      </c>
      <c r="K194" s="9">
        <v>25409.75</v>
      </c>
    </row>
    <row r="195" spans="1:11">
      <c r="A195" t="s">
        <v>272</v>
      </c>
      <c r="B195">
        <v>1</v>
      </c>
      <c r="C195">
        <v>0</v>
      </c>
      <c r="D195">
        <v>1</v>
      </c>
      <c r="H195">
        <v>1</v>
      </c>
      <c r="I195">
        <v>1</v>
      </c>
      <c r="J195">
        <v>0</v>
      </c>
      <c r="K195" s="9">
        <v>455</v>
      </c>
    </row>
    <row r="196" spans="1:11">
      <c r="A196" t="s">
        <v>147</v>
      </c>
      <c r="B196">
        <v>14</v>
      </c>
      <c r="C196">
        <v>0</v>
      </c>
      <c r="D196">
        <v>14</v>
      </c>
      <c r="E196">
        <v>5</v>
      </c>
      <c r="F196">
        <v>0</v>
      </c>
      <c r="G196">
        <v>5</v>
      </c>
      <c r="H196">
        <v>19</v>
      </c>
      <c r="I196">
        <v>19</v>
      </c>
      <c r="J196">
        <v>0</v>
      </c>
      <c r="K196" s="9">
        <v>18842.25</v>
      </c>
    </row>
    <row r="197" spans="1:11">
      <c r="A197" t="s">
        <v>259</v>
      </c>
      <c r="B197">
        <v>2</v>
      </c>
      <c r="C197">
        <v>0</v>
      </c>
      <c r="D197">
        <v>2</v>
      </c>
      <c r="H197">
        <v>2</v>
      </c>
      <c r="I197">
        <v>2</v>
      </c>
      <c r="J197">
        <v>0</v>
      </c>
      <c r="K197" s="9">
        <v>5114</v>
      </c>
    </row>
    <row r="198" spans="1:11">
      <c r="A198" t="s">
        <v>157</v>
      </c>
      <c r="B198">
        <v>4</v>
      </c>
      <c r="C198">
        <v>0</v>
      </c>
      <c r="D198">
        <v>4</v>
      </c>
      <c r="E198">
        <v>4</v>
      </c>
      <c r="F198">
        <v>0</v>
      </c>
      <c r="G198">
        <v>4</v>
      </c>
      <c r="H198">
        <v>8</v>
      </c>
      <c r="I198">
        <v>8</v>
      </c>
      <c r="J198">
        <v>0</v>
      </c>
      <c r="K198" s="9">
        <v>16740.25</v>
      </c>
    </row>
    <row r="199" spans="1:11">
      <c r="A199" t="s">
        <v>277</v>
      </c>
      <c r="E199">
        <v>1</v>
      </c>
      <c r="F199">
        <v>0</v>
      </c>
      <c r="G199">
        <v>1</v>
      </c>
      <c r="H199">
        <v>1</v>
      </c>
      <c r="I199">
        <v>1</v>
      </c>
      <c r="J199">
        <v>0</v>
      </c>
      <c r="K199" s="9">
        <v>3032</v>
      </c>
    </row>
    <row r="200" spans="1:11">
      <c r="A200" t="s">
        <v>162</v>
      </c>
      <c r="B200">
        <v>5</v>
      </c>
      <c r="C200">
        <v>0</v>
      </c>
      <c r="D200">
        <v>5</v>
      </c>
      <c r="E200">
        <v>3</v>
      </c>
      <c r="F200">
        <v>0</v>
      </c>
      <c r="G200">
        <v>3</v>
      </c>
      <c r="H200">
        <v>8</v>
      </c>
      <c r="I200">
        <v>8</v>
      </c>
      <c r="J200">
        <v>0</v>
      </c>
      <c r="K200" s="9">
        <v>5242.333333333333</v>
      </c>
    </row>
    <row r="201" spans="1:11">
      <c r="A201" t="s">
        <v>165</v>
      </c>
      <c r="B201">
        <v>12</v>
      </c>
      <c r="C201">
        <v>0</v>
      </c>
      <c r="D201">
        <v>11</v>
      </c>
      <c r="E201">
        <v>10</v>
      </c>
      <c r="F201">
        <v>0</v>
      </c>
      <c r="G201">
        <v>10</v>
      </c>
      <c r="H201">
        <v>22</v>
      </c>
      <c r="I201">
        <v>21</v>
      </c>
      <c r="J201">
        <v>0</v>
      </c>
      <c r="K201" s="9">
        <v>7951.25</v>
      </c>
    </row>
    <row r="202" spans="1:11">
      <c r="A202" t="s">
        <v>166</v>
      </c>
      <c r="B202">
        <v>6</v>
      </c>
      <c r="C202">
        <v>0</v>
      </c>
      <c r="D202">
        <v>5</v>
      </c>
      <c r="E202">
        <v>11</v>
      </c>
      <c r="F202">
        <v>0</v>
      </c>
      <c r="G202">
        <v>10</v>
      </c>
      <c r="H202">
        <v>17</v>
      </c>
      <c r="I202">
        <v>15</v>
      </c>
      <c r="J202">
        <v>0</v>
      </c>
      <c r="K202" s="9">
        <v>28053.25</v>
      </c>
    </row>
    <row r="203" spans="1:11">
      <c r="A203" t="s">
        <v>260</v>
      </c>
      <c r="B203">
        <v>1</v>
      </c>
      <c r="C203">
        <v>0</v>
      </c>
      <c r="D203">
        <v>1</v>
      </c>
      <c r="H203">
        <v>1</v>
      </c>
      <c r="I203">
        <v>1</v>
      </c>
      <c r="J203">
        <v>0</v>
      </c>
      <c r="K203" s="9">
        <v>174</v>
      </c>
    </row>
    <row r="204" spans="1:11">
      <c r="A204" t="s">
        <v>262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1</v>
      </c>
      <c r="H204">
        <v>2</v>
      </c>
      <c r="I204">
        <v>2</v>
      </c>
      <c r="J204">
        <v>0</v>
      </c>
      <c r="K204" s="9">
        <v>7236</v>
      </c>
    </row>
    <row r="205" spans="1:11">
      <c r="A205" t="s">
        <v>174</v>
      </c>
      <c r="B205">
        <v>12</v>
      </c>
      <c r="C205">
        <v>0</v>
      </c>
      <c r="D205">
        <v>12</v>
      </c>
      <c r="E205">
        <v>13</v>
      </c>
      <c r="F205">
        <v>0</v>
      </c>
      <c r="G205">
        <v>13</v>
      </c>
      <c r="H205">
        <v>25</v>
      </c>
      <c r="I205">
        <v>25</v>
      </c>
      <c r="J205">
        <v>0</v>
      </c>
      <c r="K205" s="9">
        <v>17545.5</v>
      </c>
    </row>
    <row r="206" spans="1:11">
      <c r="A206" t="s">
        <v>273</v>
      </c>
      <c r="E206">
        <v>2</v>
      </c>
      <c r="F206">
        <v>0</v>
      </c>
      <c r="G206">
        <v>2</v>
      </c>
      <c r="H206">
        <v>2</v>
      </c>
      <c r="I206">
        <v>2</v>
      </c>
      <c r="J206">
        <v>0</v>
      </c>
      <c r="K206" s="9">
        <v>4931.5</v>
      </c>
    </row>
    <row r="207" spans="1:11">
      <c r="A207" t="s">
        <v>175</v>
      </c>
      <c r="B207">
        <v>2</v>
      </c>
      <c r="C207">
        <v>0</v>
      </c>
      <c r="D207">
        <v>2</v>
      </c>
      <c r="E207">
        <v>8</v>
      </c>
      <c r="F207">
        <v>0</v>
      </c>
      <c r="G207">
        <v>7</v>
      </c>
      <c r="H207">
        <v>10</v>
      </c>
      <c r="I207">
        <v>9</v>
      </c>
      <c r="J207">
        <v>0</v>
      </c>
      <c r="K207" s="9">
        <v>7439.25</v>
      </c>
    </row>
    <row r="208" spans="1:11">
      <c r="A208" t="s">
        <v>178</v>
      </c>
      <c r="B208">
        <v>1</v>
      </c>
      <c r="C208">
        <v>0</v>
      </c>
      <c r="D208">
        <v>1</v>
      </c>
      <c r="E208">
        <v>3</v>
      </c>
      <c r="F208">
        <v>0</v>
      </c>
      <c r="G208">
        <v>3</v>
      </c>
      <c r="H208">
        <v>4</v>
      </c>
      <c r="I208">
        <v>4</v>
      </c>
      <c r="J208">
        <v>0</v>
      </c>
      <c r="K208" s="9">
        <v>4412.5</v>
      </c>
    </row>
    <row r="209" spans="1:11">
      <c r="A209" t="s">
        <v>263</v>
      </c>
      <c r="E209">
        <v>3</v>
      </c>
      <c r="F209">
        <v>0</v>
      </c>
      <c r="G209">
        <v>3</v>
      </c>
      <c r="H209">
        <v>3</v>
      </c>
      <c r="I209">
        <v>3</v>
      </c>
      <c r="J209">
        <v>0</v>
      </c>
      <c r="K209" s="9">
        <v>2096.5</v>
      </c>
    </row>
    <row r="210" spans="1:11">
      <c r="A210" t="s">
        <v>279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  <c r="K210" s="9">
        <v>5460</v>
      </c>
    </row>
    <row r="211" spans="1:11">
      <c r="A211" t="s">
        <v>180</v>
      </c>
      <c r="B211">
        <v>3</v>
      </c>
      <c r="C211">
        <v>0</v>
      </c>
      <c r="D211">
        <v>3</v>
      </c>
      <c r="E211">
        <v>6</v>
      </c>
      <c r="F211">
        <v>0</v>
      </c>
      <c r="G211">
        <v>6</v>
      </c>
      <c r="H211">
        <v>9</v>
      </c>
      <c r="I211">
        <v>9</v>
      </c>
      <c r="J211">
        <v>0</v>
      </c>
      <c r="K211" s="9">
        <v>6076</v>
      </c>
    </row>
    <row r="212" spans="1:11">
      <c r="A212" t="s">
        <v>181</v>
      </c>
      <c r="B212">
        <v>3</v>
      </c>
      <c r="C212">
        <v>0</v>
      </c>
      <c r="D212">
        <v>2</v>
      </c>
      <c r="H212">
        <v>3</v>
      </c>
      <c r="I212">
        <v>2</v>
      </c>
      <c r="J212">
        <v>0</v>
      </c>
      <c r="K212" s="9">
        <v>1736</v>
      </c>
    </row>
    <row r="213" spans="1:11">
      <c r="A213" t="s">
        <v>184</v>
      </c>
      <c r="B213">
        <v>1</v>
      </c>
      <c r="C213">
        <v>0</v>
      </c>
      <c r="D213">
        <v>1</v>
      </c>
      <c r="E213">
        <v>2</v>
      </c>
      <c r="F213">
        <v>0</v>
      </c>
      <c r="G213">
        <v>2</v>
      </c>
      <c r="H213">
        <v>3</v>
      </c>
      <c r="I213">
        <v>3</v>
      </c>
      <c r="J213">
        <v>0</v>
      </c>
      <c r="K213" s="9">
        <v>2067</v>
      </c>
    </row>
    <row r="214" spans="1:11">
      <c r="A214" t="s">
        <v>185</v>
      </c>
      <c r="B214">
        <v>6</v>
      </c>
      <c r="C214">
        <v>0</v>
      </c>
      <c r="D214">
        <v>5</v>
      </c>
      <c r="E214">
        <v>7</v>
      </c>
      <c r="F214">
        <v>0</v>
      </c>
      <c r="G214">
        <v>6</v>
      </c>
      <c r="H214">
        <v>13</v>
      </c>
      <c r="I214">
        <v>11</v>
      </c>
      <c r="J214">
        <v>0</v>
      </c>
      <c r="K214" s="9">
        <v>13671.25</v>
      </c>
    </row>
    <row r="215" spans="1:11">
      <c r="A215" t="s">
        <v>187</v>
      </c>
      <c r="B215">
        <v>28</v>
      </c>
      <c r="C215">
        <v>0</v>
      </c>
      <c r="D215">
        <v>24</v>
      </c>
      <c r="E215">
        <v>24</v>
      </c>
      <c r="F215">
        <v>0</v>
      </c>
      <c r="G215">
        <v>23</v>
      </c>
      <c r="H215">
        <v>52</v>
      </c>
      <c r="I215">
        <v>47</v>
      </c>
      <c r="J215">
        <v>0</v>
      </c>
      <c r="K215" s="9">
        <v>10250.25</v>
      </c>
    </row>
    <row r="216" spans="1:11">
      <c r="A216" t="s">
        <v>189</v>
      </c>
      <c r="B216">
        <v>22</v>
      </c>
      <c r="C216">
        <v>0</v>
      </c>
      <c r="D216">
        <v>22</v>
      </c>
      <c r="E216">
        <v>10</v>
      </c>
      <c r="F216">
        <v>0</v>
      </c>
      <c r="G216">
        <v>9</v>
      </c>
      <c r="H216">
        <v>32</v>
      </c>
      <c r="I216">
        <v>31</v>
      </c>
      <c r="J216">
        <v>0</v>
      </c>
      <c r="K216" s="9">
        <v>8886.5</v>
      </c>
    </row>
    <row r="217" spans="1:11">
      <c r="A217" t="s">
        <v>190</v>
      </c>
      <c r="E217">
        <v>2</v>
      </c>
      <c r="F217">
        <v>0</v>
      </c>
      <c r="G217">
        <v>2</v>
      </c>
      <c r="H217">
        <v>2</v>
      </c>
      <c r="I217">
        <v>2</v>
      </c>
      <c r="J217">
        <v>0</v>
      </c>
      <c r="K217" s="9">
        <v>3878</v>
      </c>
    </row>
    <row r="218" spans="1:11">
      <c r="A218" t="s">
        <v>191</v>
      </c>
      <c r="B218">
        <v>10</v>
      </c>
      <c r="C218">
        <v>0</v>
      </c>
      <c r="D218">
        <v>9</v>
      </c>
      <c r="E218">
        <v>8</v>
      </c>
      <c r="F218">
        <v>0</v>
      </c>
      <c r="G218">
        <v>7</v>
      </c>
      <c r="H218">
        <v>18</v>
      </c>
      <c r="I218">
        <v>16</v>
      </c>
      <c r="J218">
        <v>0</v>
      </c>
      <c r="K218" s="9">
        <v>5165.25</v>
      </c>
    </row>
    <row r="219" spans="1:11">
      <c r="A219" t="s">
        <v>197</v>
      </c>
      <c r="B219">
        <v>6</v>
      </c>
      <c r="C219">
        <v>0</v>
      </c>
      <c r="D219">
        <v>6</v>
      </c>
      <c r="E219">
        <v>8</v>
      </c>
      <c r="F219">
        <v>0</v>
      </c>
      <c r="G219">
        <v>8</v>
      </c>
      <c r="H219">
        <v>14</v>
      </c>
      <c r="I219">
        <v>14</v>
      </c>
      <c r="J219">
        <v>0</v>
      </c>
      <c r="K219" s="9">
        <v>18208.5</v>
      </c>
    </row>
    <row r="220" spans="1:11">
      <c r="A220" t="s">
        <v>200</v>
      </c>
      <c r="B220">
        <v>1</v>
      </c>
      <c r="C220">
        <v>0</v>
      </c>
      <c r="D220">
        <v>1</v>
      </c>
      <c r="E220">
        <v>2</v>
      </c>
      <c r="F220">
        <v>0</v>
      </c>
      <c r="G220">
        <v>2</v>
      </c>
      <c r="H220">
        <v>3</v>
      </c>
      <c r="I220">
        <v>3</v>
      </c>
      <c r="J220">
        <v>0</v>
      </c>
      <c r="K220" s="9">
        <v>2818</v>
      </c>
    </row>
    <row r="221" spans="1:11">
      <c r="A221" t="s">
        <v>202</v>
      </c>
      <c r="B221">
        <v>5</v>
      </c>
      <c r="C221">
        <v>0</v>
      </c>
      <c r="D221">
        <v>5</v>
      </c>
      <c r="E221">
        <v>6</v>
      </c>
      <c r="F221">
        <v>0</v>
      </c>
      <c r="G221">
        <v>6</v>
      </c>
      <c r="H221">
        <v>11</v>
      </c>
      <c r="I221">
        <v>11</v>
      </c>
      <c r="J221">
        <v>0</v>
      </c>
      <c r="K221" s="9">
        <v>7618.25</v>
      </c>
    </row>
    <row r="222" spans="1:11">
      <c r="A222" t="s">
        <v>274</v>
      </c>
      <c r="B222">
        <v>1</v>
      </c>
      <c r="C222">
        <v>0</v>
      </c>
      <c r="D222">
        <v>1</v>
      </c>
      <c r="E222">
        <v>3</v>
      </c>
      <c r="F222">
        <v>0</v>
      </c>
      <c r="G222">
        <v>3</v>
      </c>
      <c r="H222">
        <v>4</v>
      </c>
      <c r="I222">
        <v>4</v>
      </c>
      <c r="J222">
        <v>0</v>
      </c>
      <c r="K222" s="9">
        <v>3336.5</v>
      </c>
    </row>
    <row r="223" spans="1:11">
      <c r="A223" t="s">
        <v>209</v>
      </c>
      <c r="B223">
        <v>2</v>
      </c>
      <c r="C223">
        <v>0</v>
      </c>
      <c r="D223">
        <v>1</v>
      </c>
      <c r="E223">
        <v>4</v>
      </c>
      <c r="F223">
        <v>0</v>
      </c>
      <c r="G223">
        <v>4</v>
      </c>
      <c r="H223">
        <v>6</v>
      </c>
      <c r="I223">
        <v>5</v>
      </c>
      <c r="J223">
        <v>0</v>
      </c>
      <c r="K223" s="9">
        <v>4146</v>
      </c>
    </row>
    <row r="224" spans="1:11">
      <c r="A224" t="s">
        <v>211</v>
      </c>
      <c r="B224">
        <v>11</v>
      </c>
      <c r="C224">
        <v>0</v>
      </c>
      <c r="D224">
        <v>10</v>
      </c>
      <c r="E224">
        <v>10</v>
      </c>
      <c r="F224">
        <v>0</v>
      </c>
      <c r="G224">
        <v>10</v>
      </c>
      <c r="H224">
        <v>21</v>
      </c>
      <c r="I224">
        <v>20</v>
      </c>
      <c r="J224">
        <v>0</v>
      </c>
      <c r="K224" s="9">
        <v>22066.75</v>
      </c>
    </row>
    <row r="225" spans="1:11">
      <c r="A225" t="s">
        <v>264</v>
      </c>
      <c r="B225">
        <v>1</v>
      </c>
      <c r="C225">
        <v>0</v>
      </c>
      <c r="D225">
        <v>1</v>
      </c>
      <c r="E225">
        <v>1</v>
      </c>
      <c r="F225">
        <v>0</v>
      </c>
      <c r="G225">
        <v>1</v>
      </c>
      <c r="H225">
        <v>2</v>
      </c>
      <c r="I225">
        <v>2</v>
      </c>
      <c r="J225">
        <v>0</v>
      </c>
      <c r="K225" s="9">
        <v>5360.5</v>
      </c>
    </row>
    <row r="226" spans="1:11">
      <c r="A226" t="s">
        <v>214</v>
      </c>
      <c r="B226">
        <v>34</v>
      </c>
      <c r="C226">
        <v>0</v>
      </c>
      <c r="D226">
        <v>32</v>
      </c>
      <c r="E226">
        <v>17</v>
      </c>
      <c r="F226">
        <v>0</v>
      </c>
      <c r="G226">
        <v>16</v>
      </c>
      <c r="H226">
        <v>51</v>
      </c>
      <c r="I226">
        <v>48</v>
      </c>
      <c r="J226">
        <v>0</v>
      </c>
      <c r="K226" s="9">
        <v>33345</v>
      </c>
    </row>
    <row r="227" spans="1:11">
      <c r="A227" t="s">
        <v>218</v>
      </c>
      <c r="B227">
        <v>9</v>
      </c>
      <c r="C227">
        <v>0</v>
      </c>
      <c r="D227">
        <v>8</v>
      </c>
      <c r="E227">
        <v>14</v>
      </c>
      <c r="F227">
        <v>0</v>
      </c>
      <c r="G227">
        <v>14</v>
      </c>
      <c r="H227">
        <v>23</v>
      </c>
      <c r="I227">
        <v>22</v>
      </c>
      <c r="J227">
        <v>0</v>
      </c>
      <c r="K227" s="9">
        <v>4948.75</v>
      </c>
    </row>
    <row r="228" spans="1:11">
      <c r="A228" t="s">
        <v>280</v>
      </c>
      <c r="B228">
        <v>1</v>
      </c>
      <c r="C228">
        <v>0</v>
      </c>
      <c r="D228">
        <v>1</v>
      </c>
      <c r="E228">
        <v>1</v>
      </c>
      <c r="F228">
        <v>0</v>
      </c>
      <c r="G228">
        <v>1</v>
      </c>
      <c r="H228">
        <v>2</v>
      </c>
      <c r="I228">
        <v>2</v>
      </c>
      <c r="J228">
        <v>0</v>
      </c>
      <c r="K228" s="9">
        <v>9195</v>
      </c>
    </row>
    <row r="229" spans="1:11">
      <c r="A229" t="s">
        <v>265</v>
      </c>
      <c r="B229">
        <v>1</v>
      </c>
      <c r="C229">
        <v>0</v>
      </c>
      <c r="D229">
        <v>1</v>
      </c>
      <c r="H229">
        <v>1</v>
      </c>
      <c r="I229">
        <v>1</v>
      </c>
      <c r="J229">
        <v>0</v>
      </c>
      <c r="K229" s="9">
        <v>1352</v>
      </c>
    </row>
    <row r="230" spans="1:11">
      <c r="A230" t="s">
        <v>221</v>
      </c>
      <c r="B230">
        <v>1</v>
      </c>
      <c r="C230">
        <v>0</v>
      </c>
      <c r="D230">
        <v>1</v>
      </c>
      <c r="E230">
        <v>3</v>
      </c>
      <c r="F230">
        <v>0</v>
      </c>
      <c r="G230">
        <v>3</v>
      </c>
      <c r="H230">
        <v>4</v>
      </c>
      <c r="I230">
        <v>4</v>
      </c>
      <c r="J230">
        <v>0</v>
      </c>
      <c r="K230" s="9">
        <v>2712</v>
      </c>
    </row>
    <row r="231" spans="1:11">
      <c r="A231" t="s">
        <v>223</v>
      </c>
      <c r="B231">
        <v>2</v>
      </c>
      <c r="C231">
        <v>0</v>
      </c>
      <c r="D231">
        <v>2</v>
      </c>
      <c r="E231">
        <v>5</v>
      </c>
      <c r="F231">
        <v>0</v>
      </c>
      <c r="G231">
        <v>4</v>
      </c>
      <c r="H231">
        <v>7</v>
      </c>
      <c r="I231">
        <v>6</v>
      </c>
      <c r="J231">
        <v>0</v>
      </c>
      <c r="K231" s="9">
        <v>6959</v>
      </c>
    </row>
    <row r="232" spans="1:11">
      <c r="A232" t="s">
        <v>224</v>
      </c>
      <c r="B232">
        <v>14</v>
      </c>
      <c r="C232">
        <v>0</v>
      </c>
      <c r="D232">
        <v>13</v>
      </c>
      <c r="E232">
        <v>11</v>
      </c>
      <c r="F232">
        <v>0</v>
      </c>
      <c r="G232">
        <v>10</v>
      </c>
      <c r="H232">
        <v>25</v>
      </c>
      <c r="I232">
        <v>23</v>
      </c>
      <c r="J232">
        <v>0</v>
      </c>
      <c r="K232" s="9">
        <v>25443</v>
      </c>
    </row>
    <row r="233" spans="1:11">
      <c r="A233" t="s">
        <v>225</v>
      </c>
      <c r="B233">
        <v>22</v>
      </c>
      <c r="C233">
        <v>0</v>
      </c>
      <c r="D233">
        <v>21</v>
      </c>
      <c r="E233">
        <v>14</v>
      </c>
      <c r="F233">
        <v>0</v>
      </c>
      <c r="G233">
        <v>14</v>
      </c>
      <c r="H233">
        <v>36</v>
      </c>
      <c r="I233">
        <v>35</v>
      </c>
      <c r="J233">
        <v>0</v>
      </c>
      <c r="K233" s="9">
        <v>22027</v>
      </c>
    </row>
    <row r="234" spans="1:11">
      <c r="A234" t="s">
        <v>275</v>
      </c>
      <c r="E234">
        <v>1</v>
      </c>
      <c r="F234">
        <v>0</v>
      </c>
      <c r="G234">
        <v>1</v>
      </c>
      <c r="H234">
        <v>1</v>
      </c>
      <c r="I234">
        <v>1</v>
      </c>
      <c r="J234">
        <v>0</v>
      </c>
      <c r="K234" s="9">
        <v>347</v>
      </c>
    </row>
    <row r="235" spans="1:11">
      <c r="A235" t="s">
        <v>266</v>
      </c>
      <c r="B235">
        <v>1</v>
      </c>
      <c r="C235">
        <v>0</v>
      </c>
      <c r="D235">
        <v>1</v>
      </c>
      <c r="E235">
        <v>1</v>
      </c>
      <c r="F235">
        <v>0</v>
      </c>
      <c r="G235">
        <v>1</v>
      </c>
      <c r="H235">
        <v>2</v>
      </c>
      <c r="I235">
        <v>2</v>
      </c>
      <c r="J235">
        <v>0</v>
      </c>
      <c r="K235" s="9">
        <v>3728</v>
      </c>
    </row>
    <row r="236" spans="1:11">
      <c r="A236" t="s">
        <v>230</v>
      </c>
      <c r="B236">
        <v>4</v>
      </c>
      <c r="C236">
        <v>0</v>
      </c>
      <c r="D236">
        <v>4</v>
      </c>
      <c r="E236">
        <v>5</v>
      </c>
      <c r="F236">
        <v>0</v>
      </c>
      <c r="G236">
        <v>5</v>
      </c>
      <c r="H236">
        <v>9</v>
      </c>
      <c r="I236">
        <v>9</v>
      </c>
      <c r="J236">
        <v>0</v>
      </c>
      <c r="K236" s="9">
        <v>7349</v>
      </c>
    </row>
    <row r="237" spans="1:11">
      <c r="A237" t="s">
        <v>231</v>
      </c>
      <c r="B237">
        <v>10</v>
      </c>
      <c r="C237">
        <v>0</v>
      </c>
      <c r="D237">
        <v>9</v>
      </c>
      <c r="E237">
        <v>12</v>
      </c>
      <c r="F237">
        <v>0</v>
      </c>
      <c r="G237">
        <v>12</v>
      </c>
      <c r="H237">
        <v>22</v>
      </c>
      <c r="I237">
        <v>21</v>
      </c>
      <c r="J237">
        <v>0</v>
      </c>
      <c r="K237" s="9">
        <v>16748.75</v>
      </c>
    </row>
    <row r="238" spans="1:11">
      <c r="A238" t="s">
        <v>232</v>
      </c>
      <c r="B238">
        <v>13</v>
      </c>
      <c r="C238">
        <v>0</v>
      </c>
      <c r="D238">
        <v>12</v>
      </c>
      <c r="E238">
        <v>5</v>
      </c>
      <c r="F238">
        <v>0</v>
      </c>
      <c r="G238">
        <v>5</v>
      </c>
      <c r="H238">
        <v>18</v>
      </c>
      <c r="I238">
        <v>17</v>
      </c>
      <c r="J238">
        <v>0</v>
      </c>
      <c r="K238" s="9">
        <v>13013</v>
      </c>
    </row>
    <row r="239" spans="1:11">
      <c r="A239" t="s">
        <v>233</v>
      </c>
      <c r="B239">
        <v>17</v>
      </c>
      <c r="C239">
        <v>0</v>
      </c>
      <c r="D239">
        <v>16</v>
      </c>
      <c r="E239">
        <v>18</v>
      </c>
      <c r="F239">
        <v>0</v>
      </c>
      <c r="G239">
        <v>17</v>
      </c>
      <c r="H239">
        <v>35</v>
      </c>
      <c r="I239">
        <v>33</v>
      </c>
      <c r="J239">
        <v>0</v>
      </c>
      <c r="K239" s="9">
        <v>25167.25</v>
      </c>
    </row>
    <row r="240" spans="1:11">
      <c r="A240" t="s">
        <v>236</v>
      </c>
      <c r="B240">
        <v>3</v>
      </c>
      <c r="C240">
        <v>0</v>
      </c>
      <c r="D240">
        <v>3</v>
      </c>
      <c r="E240">
        <v>1</v>
      </c>
      <c r="F240">
        <v>0</v>
      </c>
      <c r="G240">
        <v>1</v>
      </c>
      <c r="H240">
        <v>4</v>
      </c>
      <c r="I240">
        <v>4</v>
      </c>
      <c r="J240">
        <v>0</v>
      </c>
      <c r="K240" s="9">
        <v>5571.333333333333</v>
      </c>
    </row>
    <row r="241" spans="1:11">
      <c r="A241" t="s">
        <v>237</v>
      </c>
      <c r="B241">
        <v>4</v>
      </c>
      <c r="C241">
        <v>0</v>
      </c>
      <c r="D241">
        <v>4</v>
      </c>
      <c r="E241">
        <v>7</v>
      </c>
      <c r="F241">
        <v>0</v>
      </c>
      <c r="G241">
        <v>7</v>
      </c>
      <c r="H241">
        <v>11</v>
      </c>
      <c r="I241">
        <v>11</v>
      </c>
      <c r="J241">
        <v>0</v>
      </c>
      <c r="K241" s="9">
        <v>8593.6666666666661</v>
      </c>
    </row>
    <row r="242" spans="1:11">
      <c r="A242" t="s">
        <v>239</v>
      </c>
      <c r="B242">
        <v>3</v>
      </c>
      <c r="C242">
        <v>0</v>
      </c>
      <c r="D242">
        <v>1</v>
      </c>
      <c r="E242">
        <v>2</v>
      </c>
      <c r="F242">
        <v>0</v>
      </c>
      <c r="G242">
        <v>2</v>
      </c>
      <c r="H242">
        <v>5</v>
      </c>
      <c r="I242">
        <v>3</v>
      </c>
      <c r="J242">
        <v>0</v>
      </c>
      <c r="K242" s="9">
        <v>5973</v>
      </c>
    </row>
    <row r="243" spans="1:11">
      <c r="A243" t="s">
        <v>240</v>
      </c>
      <c r="B243">
        <v>6</v>
      </c>
      <c r="C243">
        <v>0</v>
      </c>
      <c r="D243">
        <v>6</v>
      </c>
      <c r="E243">
        <v>3</v>
      </c>
      <c r="F243">
        <v>0</v>
      </c>
      <c r="G243">
        <v>3</v>
      </c>
      <c r="H243">
        <v>9</v>
      </c>
      <c r="I243">
        <v>9</v>
      </c>
      <c r="J243">
        <v>0</v>
      </c>
      <c r="K243" s="9">
        <v>9327</v>
      </c>
    </row>
    <row r="244" spans="1:11">
      <c r="A244" t="s">
        <v>241</v>
      </c>
      <c r="B244">
        <v>22</v>
      </c>
      <c r="C244">
        <v>0</v>
      </c>
      <c r="D244">
        <v>22</v>
      </c>
      <c r="E244">
        <v>11</v>
      </c>
      <c r="F244">
        <v>0</v>
      </c>
      <c r="G244">
        <v>11</v>
      </c>
      <c r="H244">
        <v>33</v>
      </c>
      <c r="I244">
        <v>33</v>
      </c>
      <c r="J244">
        <v>0</v>
      </c>
      <c r="K244" s="9">
        <v>12314</v>
      </c>
    </row>
    <row r="245" spans="1:11">
      <c r="A245" t="s">
        <v>242</v>
      </c>
      <c r="B245">
        <v>4</v>
      </c>
      <c r="C245">
        <v>0</v>
      </c>
      <c r="D245">
        <v>4</v>
      </c>
      <c r="E245">
        <v>2</v>
      </c>
      <c r="F245">
        <v>0</v>
      </c>
      <c r="G245">
        <v>2</v>
      </c>
      <c r="H245">
        <v>6</v>
      </c>
      <c r="I245">
        <v>6</v>
      </c>
      <c r="J245">
        <v>0</v>
      </c>
      <c r="K245" s="9">
        <v>6771.75</v>
      </c>
    </row>
    <row r="246" spans="1:11">
      <c r="A246" t="s">
        <v>267</v>
      </c>
      <c r="B246">
        <v>1</v>
      </c>
      <c r="C246">
        <v>0</v>
      </c>
      <c r="D246">
        <v>1</v>
      </c>
      <c r="E246">
        <v>1</v>
      </c>
      <c r="F246">
        <v>0</v>
      </c>
      <c r="G246">
        <v>1</v>
      </c>
      <c r="H246">
        <v>2</v>
      </c>
      <c r="I246">
        <v>2</v>
      </c>
      <c r="J246">
        <v>0</v>
      </c>
      <c r="K246" s="9">
        <v>3835</v>
      </c>
    </row>
    <row r="247" spans="1:11">
      <c r="A247" t="s">
        <v>244</v>
      </c>
      <c r="B247">
        <v>21</v>
      </c>
      <c r="C247">
        <v>0</v>
      </c>
      <c r="D247">
        <v>20</v>
      </c>
      <c r="E247">
        <v>13</v>
      </c>
      <c r="F247">
        <v>0</v>
      </c>
      <c r="G247">
        <v>13</v>
      </c>
      <c r="H247">
        <v>34</v>
      </c>
      <c r="I247">
        <v>33</v>
      </c>
      <c r="J247">
        <v>0</v>
      </c>
      <c r="K247" s="9">
        <v>33148.25</v>
      </c>
    </row>
    <row r="248" spans="1:11">
      <c r="A248" t="s">
        <v>245</v>
      </c>
      <c r="B248">
        <v>10</v>
      </c>
      <c r="C248">
        <v>0</v>
      </c>
      <c r="D248">
        <v>10</v>
      </c>
      <c r="E248">
        <v>14</v>
      </c>
      <c r="F248">
        <v>0</v>
      </c>
      <c r="G248">
        <v>14</v>
      </c>
      <c r="H248">
        <v>24</v>
      </c>
      <c r="I248">
        <v>24</v>
      </c>
      <c r="J248">
        <v>0</v>
      </c>
      <c r="K248" s="9">
        <v>25018.75</v>
      </c>
    </row>
    <row r="249" spans="1:11">
      <c r="A249" t="s">
        <v>246</v>
      </c>
      <c r="B249">
        <v>12</v>
      </c>
      <c r="C249">
        <v>0</v>
      </c>
      <c r="D249">
        <v>11</v>
      </c>
      <c r="E249">
        <v>27</v>
      </c>
      <c r="F249">
        <v>0</v>
      </c>
      <c r="G249">
        <v>27</v>
      </c>
      <c r="H249">
        <v>39</v>
      </c>
      <c r="I249">
        <v>38</v>
      </c>
      <c r="J249">
        <v>0</v>
      </c>
      <c r="K249" s="9">
        <v>10812</v>
      </c>
    </row>
    <row r="250" spans="1:11">
      <c r="A250" s="1" t="s">
        <v>286</v>
      </c>
      <c r="B250" s="5">
        <v>11119</v>
      </c>
      <c r="C250" s="5">
        <v>64</v>
      </c>
      <c r="D250" s="5">
        <v>10447</v>
      </c>
      <c r="E250" s="5">
        <v>16248</v>
      </c>
      <c r="F250" s="5">
        <v>337</v>
      </c>
      <c r="G250" s="5">
        <v>15269</v>
      </c>
      <c r="H250" s="5">
        <v>27367</v>
      </c>
      <c r="I250" s="5">
        <v>25716</v>
      </c>
      <c r="J250" s="5">
        <v>401</v>
      </c>
      <c r="K250" s="5">
        <v>31722.23987854251</v>
      </c>
    </row>
    <row r="251" spans="1:11">
      <c r="A251" s="1" t="s">
        <v>287</v>
      </c>
      <c r="B251" s="5">
        <v>4401</v>
      </c>
      <c r="C251" s="5">
        <v>39</v>
      </c>
      <c r="D251" s="5">
        <v>4194</v>
      </c>
      <c r="E251" s="5">
        <v>5009</v>
      </c>
      <c r="F251" s="5">
        <v>184</v>
      </c>
      <c r="G251" s="5">
        <v>4687</v>
      </c>
      <c r="H251" s="5">
        <v>9410</v>
      </c>
      <c r="I251" s="5">
        <v>8881</v>
      </c>
      <c r="J251" s="5">
        <v>223</v>
      </c>
      <c r="K251" s="5">
        <v>20836.238821138213</v>
      </c>
    </row>
    <row r="253" spans="1:11" ht="45">
      <c r="A253" s="18" t="s">
        <v>317</v>
      </c>
    </row>
  </sheetData>
  <sortState ref="A2:L249">
    <sortCondition descending="1" ref="J2:J2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tabSelected="1" workbookViewId="0">
      <selection sqref="A1:L30"/>
    </sheetView>
  </sheetViews>
  <sheetFormatPr baseColWidth="10" defaultRowHeight="15" x14ac:dyDescent="0"/>
  <cols>
    <col min="1" max="1" width="15" bestFit="1" customWidth="1"/>
    <col min="2" max="2" width="14.83203125" bestFit="1" customWidth="1"/>
    <col min="3" max="3" width="5.5" bestFit="1" customWidth="1"/>
    <col min="4" max="4" width="10.1640625" bestFit="1" customWidth="1"/>
    <col min="5" max="5" width="10" bestFit="1" customWidth="1"/>
    <col min="6" max="6" width="8.33203125" bestFit="1" customWidth="1"/>
    <col min="7" max="7" width="9.1640625" bestFit="1" customWidth="1"/>
    <col min="8" max="8" width="9" bestFit="1" customWidth="1"/>
    <col min="9" max="9" width="7.33203125" bestFit="1" customWidth="1"/>
    <col min="10" max="10" width="12.1640625" bestFit="1" customWidth="1"/>
    <col min="11" max="11" width="8" bestFit="1" customWidth="1"/>
    <col min="12" max="12" width="9.6640625" bestFit="1" customWidth="1"/>
  </cols>
  <sheetData>
    <row r="1" spans="1:36">
      <c r="A1" t="s">
        <v>315</v>
      </c>
      <c r="B1" t="s">
        <v>293</v>
      </c>
      <c r="C1" t="s">
        <v>294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36">
      <c r="A2" s="16" t="s">
        <v>309</v>
      </c>
      <c r="B2" s="16" t="s">
        <v>295</v>
      </c>
      <c r="C2" s="16">
        <v>2012</v>
      </c>
      <c r="D2" s="16">
        <v>24</v>
      </c>
      <c r="E2" s="16">
        <v>0</v>
      </c>
      <c r="F2" s="16">
        <v>23</v>
      </c>
      <c r="G2" s="16">
        <v>28</v>
      </c>
      <c r="H2" s="16">
        <v>0</v>
      </c>
      <c r="I2" s="16">
        <v>25</v>
      </c>
      <c r="J2" s="16">
        <v>52</v>
      </c>
      <c r="K2" s="16">
        <v>48</v>
      </c>
      <c r="L2" s="16">
        <v>0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spans="1:36">
      <c r="A3" s="16" t="s">
        <v>310</v>
      </c>
      <c r="B3" s="16" t="s">
        <v>295</v>
      </c>
      <c r="C3" s="16">
        <v>2012</v>
      </c>
      <c r="D3" s="16">
        <v>8</v>
      </c>
      <c r="E3" s="16">
        <v>0</v>
      </c>
      <c r="F3" s="16">
        <v>8</v>
      </c>
      <c r="G3" s="16">
        <v>7</v>
      </c>
      <c r="H3" s="16">
        <v>0</v>
      </c>
      <c r="I3" s="16">
        <v>7</v>
      </c>
      <c r="J3" s="16">
        <v>15</v>
      </c>
      <c r="K3" s="16">
        <v>15</v>
      </c>
      <c r="L3" s="16">
        <v>0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 spans="1:36">
      <c r="A4" s="16" t="s">
        <v>311</v>
      </c>
      <c r="B4" s="16" t="s">
        <v>295</v>
      </c>
      <c r="C4" s="16">
        <v>2012</v>
      </c>
      <c r="D4" s="16">
        <v>3</v>
      </c>
      <c r="E4" s="16">
        <v>0</v>
      </c>
      <c r="F4" s="16">
        <v>3</v>
      </c>
      <c r="G4" s="16">
        <v>2</v>
      </c>
      <c r="H4" s="16">
        <v>1</v>
      </c>
      <c r="I4" s="16">
        <v>1</v>
      </c>
      <c r="J4" s="16">
        <v>5</v>
      </c>
      <c r="K4" s="16">
        <v>4</v>
      </c>
      <c r="L4" s="16">
        <v>1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6">
      <c r="A5" s="16" t="s">
        <v>312</v>
      </c>
      <c r="B5" s="16" t="s">
        <v>295</v>
      </c>
      <c r="C5" s="16">
        <v>2012</v>
      </c>
      <c r="D5" s="16">
        <v>4</v>
      </c>
      <c r="E5" s="16">
        <v>0</v>
      </c>
      <c r="F5" s="16">
        <v>4</v>
      </c>
      <c r="G5" s="16">
        <v>9</v>
      </c>
      <c r="H5" s="16">
        <v>0</v>
      </c>
      <c r="I5" s="16">
        <v>9</v>
      </c>
      <c r="J5" s="16">
        <v>13</v>
      </c>
      <c r="K5" s="16">
        <v>13</v>
      </c>
      <c r="L5" s="16">
        <v>0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1:36">
      <c r="A6" s="16" t="s">
        <v>313</v>
      </c>
      <c r="B6" s="16" t="s">
        <v>295</v>
      </c>
      <c r="C6" s="16">
        <v>2012</v>
      </c>
      <c r="D6" s="16">
        <v>6</v>
      </c>
      <c r="E6" s="16">
        <v>0</v>
      </c>
      <c r="F6" s="16">
        <v>6</v>
      </c>
      <c r="G6" s="16">
        <v>8</v>
      </c>
      <c r="H6" s="16">
        <v>2</v>
      </c>
      <c r="I6" s="16">
        <v>6</v>
      </c>
      <c r="J6" s="16">
        <v>14</v>
      </c>
      <c r="K6" s="16">
        <v>12</v>
      </c>
      <c r="L6" s="16">
        <v>2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spans="1:36" s="16" customFormat="1">
      <c r="A7" s="16" t="s">
        <v>314</v>
      </c>
      <c r="B7" s="16" t="s">
        <v>295</v>
      </c>
      <c r="C7" s="16">
        <v>2012</v>
      </c>
      <c r="D7" s="16">
        <v>8</v>
      </c>
      <c r="E7" s="16">
        <v>0</v>
      </c>
      <c r="F7" s="16">
        <v>7</v>
      </c>
      <c r="G7" s="16">
        <v>17</v>
      </c>
      <c r="H7" s="16">
        <v>1</v>
      </c>
      <c r="I7" s="16">
        <v>16</v>
      </c>
      <c r="J7" s="16">
        <v>25</v>
      </c>
      <c r="K7" s="16">
        <v>23</v>
      </c>
      <c r="L7" s="16">
        <v>1</v>
      </c>
    </row>
    <row r="8" spans="1:36" s="16" customFormat="1">
      <c r="A8" s="17" t="s">
        <v>316</v>
      </c>
      <c r="B8" s="17" t="s">
        <v>295</v>
      </c>
      <c r="C8" s="17">
        <v>2012</v>
      </c>
      <c r="D8" s="17">
        <v>53</v>
      </c>
      <c r="E8" s="17">
        <v>0</v>
      </c>
      <c r="F8" s="17">
        <v>51</v>
      </c>
      <c r="G8" s="17">
        <v>71</v>
      </c>
      <c r="H8" s="17">
        <v>4</v>
      </c>
      <c r="I8" s="17">
        <v>64</v>
      </c>
      <c r="J8" s="17">
        <v>124</v>
      </c>
      <c r="K8" s="17">
        <v>115</v>
      </c>
      <c r="L8" s="17">
        <v>4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s="16" customFormat="1">
      <c r="A9" s="16" t="s">
        <v>309</v>
      </c>
      <c r="B9" s="16" t="s">
        <v>295</v>
      </c>
      <c r="C9" s="16">
        <v>2013</v>
      </c>
      <c r="D9" s="16">
        <v>23</v>
      </c>
      <c r="E9" s="16">
        <v>2</v>
      </c>
      <c r="F9" s="16">
        <v>18</v>
      </c>
      <c r="G9" s="16">
        <v>25</v>
      </c>
      <c r="H9" s="16">
        <v>1</v>
      </c>
      <c r="I9" s="16">
        <v>24</v>
      </c>
      <c r="J9" s="16">
        <v>48</v>
      </c>
      <c r="K9" s="16">
        <v>42</v>
      </c>
      <c r="L9" s="16">
        <v>3</v>
      </c>
    </row>
    <row r="10" spans="1:36" s="16" customFormat="1">
      <c r="A10" s="16" t="s">
        <v>310</v>
      </c>
      <c r="B10" s="16" t="s">
        <v>295</v>
      </c>
      <c r="C10" s="16">
        <v>2013</v>
      </c>
      <c r="D10" s="16">
        <v>14</v>
      </c>
      <c r="E10" s="16">
        <v>0</v>
      </c>
      <c r="F10" s="16">
        <v>12</v>
      </c>
      <c r="G10" s="16">
        <v>5</v>
      </c>
      <c r="H10" s="16">
        <v>0</v>
      </c>
      <c r="I10" s="16">
        <v>4</v>
      </c>
      <c r="J10" s="16">
        <v>19</v>
      </c>
      <c r="K10" s="16">
        <v>16</v>
      </c>
      <c r="L10" s="16">
        <v>0</v>
      </c>
    </row>
    <row r="11" spans="1:36" s="16" customFormat="1">
      <c r="A11" s="16" t="s">
        <v>311</v>
      </c>
      <c r="B11" s="16" t="s">
        <v>295</v>
      </c>
      <c r="C11" s="16">
        <v>2013</v>
      </c>
      <c r="D11" s="16">
        <v>4</v>
      </c>
      <c r="E11" s="16">
        <v>1</v>
      </c>
      <c r="F11" s="16">
        <v>3</v>
      </c>
      <c r="G11" s="16">
        <v>4</v>
      </c>
      <c r="H11" s="16">
        <v>1</v>
      </c>
      <c r="I11" s="16">
        <v>3</v>
      </c>
      <c r="J11" s="16">
        <v>8</v>
      </c>
      <c r="K11" s="16">
        <v>6</v>
      </c>
      <c r="L11" s="16">
        <v>2</v>
      </c>
    </row>
    <row r="12" spans="1:36" s="16" customFormat="1">
      <c r="A12" s="16" t="s">
        <v>312</v>
      </c>
      <c r="B12" s="16" t="s">
        <v>295</v>
      </c>
      <c r="C12" s="16">
        <v>2013</v>
      </c>
      <c r="D12" s="16">
        <v>8</v>
      </c>
      <c r="E12" s="16">
        <v>1</v>
      </c>
      <c r="F12" s="16">
        <v>6</v>
      </c>
      <c r="G12" s="16">
        <v>7</v>
      </c>
      <c r="H12" s="16">
        <v>2</v>
      </c>
      <c r="I12" s="16">
        <v>5</v>
      </c>
      <c r="J12" s="16">
        <v>15</v>
      </c>
      <c r="K12" s="16">
        <v>11</v>
      </c>
      <c r="L12" s="16">
        <v>3</v>
      </c>
    </row>
    <row r="13" spans="1:36" s="16" customFormat="1">
      <c r="A13" s="16" t="s">
        <v>313</v>
      </c>
      <c r="B13" s="16" t="s">
        <v>295</v>
      </c>
      <c r="C13" s="16">
        <v>2013</v>
      </c>
      <c r="D13" s="16">
        <v>3</v>
      </c>
      <c r="E13" s="16">
        <v>0</v>
      </c>
      <c r="F13" s="16">
        <v>3</v>
      </c>
      <c r="G13" s="16">
        <v>5</v>
      </c>
      <c r="H13" s="16">
        <v>0</v>
      </c>
      <c r="I13" s="16">
        <v>5</v>
      </c>
      <c r="J13" s="16">
        <v>8</v>
      </c>
      <c r="K13" s="16">
        <v>8</v>
      </c>
      <c r="L13" s="16">
        <v>0</v>
      </c>
    </row>
    <row r="14" spans="1:36" s="16" customFormat="1">
      <c r="A14" s="16" t="s">
        <v>314</v>
      </c>
      <c r="B14" s="16" t="s">
        <v>295</v>
      </c>
      <c r="C14" s="16">
        <v>2013</v>
      </c>
      <c r="D14" s="16">
        <v>7</v>
      </c>
      <c r="E14" s="16">
        <v>0</v>
      </c>
      <c r="F14" s="16">
        <v>6</v>
      </c>
      <c r="G14" s="16">
        <v>15</v>
      </c>
      <c r="H14" s="16">
        <v>1</v>
      </c>
      <c r="I14" s="16">
        <v>13</v>
      </c>
      <c r="J14" s="16">
        <v>22</v>
      </c>
      <c r="K14" s="16">
        <v>19</v>
      </c>
      <c r="L14" s="16">
        <v>1</v>
      </c>
    </row>
    <row r="15" spans="1:36" s="16" customFormat="1">
      <c r="A15" s="17" t="s">
        <v>316</v>
      </c>
      <c r="B15" s="17" t="s">
        <v>295</v>
      </c>
      <c r="C15" s="17">
        <v>2013</v>
      </c>
      <c r="D15" s="17">
        <v>59</v>
      </c>
      <c r="E15" s="17">
        <v>4</v>
      </c>
      <c r="F15" s="17">
        <v>48</v>
      </c>
      <c r="G15" s="17">
        <v>61</v>
      </c>
      <c r="H15" s="17">
        <v>5</v>
      </c>
      <c r="I15" s="17">
        <v>54</v>
      </c>
      <c r="J15" s="17">
        <v>120</v>
      </c>
      <c r="K15" s="17">
        <v>102</v>
      </c>
      <c r="L15" s="17">
        <v>9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 s="16" customFormat="1">
      <c r="A16" s="16" t="s">
        <v>309</v>
      </c>
      <c r="B16" s="16" t="s">
        <v>295</v>
      </c>
      <c r="C16" s="16">
        <v>2014</v>
      </c>
      <c r="D16" s="16">
        <v>24</v>
      </c>
      <c r="E16" s="16">
        <v>0</v>
      </c>
      <c r="F16" s="16">
        <v>23</v>
      </c>
      <c r="G16" s="16">
        <v>24</v>
      </c>
      <c r="H16" s="16">
        <v>5</v>
      </c>
      <c r="I16" s="16">
        <v>18</v>
      </c>
      <c r="J16" s="16">
        <v>48</v>
      </c>
      <c r="K16" s="16">
        <v>41</v>
      </c>
      <c r="L16" s="16">
        <v>5</v>
      </c>
    </row>
    <row r="17" spans="1:36" s="16" customFormat="1">
      <c r="A17" s="16" t="s">
        <v>310</v>
      </c>
      <c r="B17" s="16" t="s">
        <v>295</v>
      </c>
      <c r="C17" s="16">
        <v>2014</v>
      </c>
      <c r="D17" s="16">
        <v>14</v>
      </c>
      <c r="E17" s="16">
        <v>1</v>
      </c>
      <c r="F17" s="16">
        <v>13</v>
      </c>
      <c r="G17" s="16">
        <v>6</v>
      </c>
      <c r="H17" s="16">
        <v>0</v>
      </c>
      <c r="I17" s="16">
        <v>6</v>
      </c>
      <c r="J17" s="16">
        <v>20</v>
      </c>
      <c r="K17" s="16">
        <v>19</v>
      </c>
      <c r="L17" s="16">
        <v>1</v>
      </c>
    </row>
    <row r="18" spans="1:36" s="16" customFormat="1">
      <c r="A18" s="16" t="s">
        <v>311</v>
      </c>
      <c r="B18" s="16" t="s">
        <v>295</v>
      </c>
      <c r="C18" s="16">
        <v>2014</v>
      </c>
      <c r="D18" s="16">
        <v>8</v>
      </c>
      <c r="E18" s="16">
        <v>0</v>
      </c>
      <c r="F18" s="16">
        <v>8</v>
      </c>
      <c r="G18" s="16">
        <v>3</v>
      </c>
      <c r="H18" s="16">
        <v>0</v>
      </c>
      <c r="I18" s="16">
        <v>3</v>
      </c>
      <c r="J18" s="16">
        <v>11</v>
      </c>
      <c r="K18" s="16">
        <v>11</v>
      </c>
      <c r="L18" s="16">
        <v>0</v>
      </c>
    </row>
    <row r="19" spans="1:36" s="16" customFormat="1">
      <c r="A19" s="16" t="s">
        <v>312</v>
      </c>
      <c r="B19" s="16" t="s">
        <v>295</v>
      </c>
      <c r="C19" s="16">
        <v>2014</v>
      </c>
      <c r="D19" s="16">
        <v>5</v>
      </c>
      <c r="E19" s="16">
        <v>0</v>
      </c>
      <c r="F19" s="16">
        <v>4</v>
      </c>
      <c r="G19" s="16">
        <v>3</v>
      </c>
      <c r="H19" s="16">
        <v>0</v>
      </c>
      <c r="I19" s="16">
        <v>3</v>
      </c>
      <c r="J19" s="16">
        <v>8</v>
      </c>
      <c r="K19" s="16">
        <v>7</v>
      </c>
      <c r="L19" s="16">
        <v>0</v>
      </c>
    </row>
    <row r="20" spans="1:36" s="16" customFormat="1">
      <c r="A20" s="16" t="s">
        <v>313</v>
      </c>
      <c r="B20" s="16" t="s">
        <v>295</v>
      </c>
      <c r="C20" s="16">
        <v>2014</v>
      </c>
      <c r="D20" s="16">
        <v>3</v>
      </c>
      <c r="E20" s="16">
        <v>0</v>
      </c>
      <c r="F20" s="16">
        <v>2</v>
      </c>
      <c r="G20" s="16">
        <v>4</v>
      </c>
      <c r="H20" s="16">
        <v>0</v>
      </c>
      <c r="I20" s="16">
        <v>4</v>
      </c>
      <c r="J20" s="16">
        <v>7</v>
      </c>
      <c r="K20" s="16">
        <v>6</v>
      </c>
      <c r="L20" s="16">
        <v>0</v>
      </c>
    </row>
    <row r="21" spans="1:36" s="16" customFormat="1">
      <c r="A21" s="16" t="s">
        <v>314</v>
      </c>
      <c r="B21" s="16" t="s">
        <v>295</v>
      </c>
      <c r="C21" s="16">
        <v>2014</v>
      </c>
      <c r="D21" s="16">
        <v>5</v>
      </c>
      <c r="E21" s="16">
        <v>1</v>
      </c>
      <c r="F21" s="16">
        <v>4</v>
      </c>
      <c r="G21" s="16">
        <v>11</v>
      </c>
      <c r="H21" s="16">
        <v>1</v>
      </c>
      <c r="I21" s="16">
        <v>10</v>
      </c>
      <c r="J21" s="16">
        <v>16</v>
      </c>
      <c r="K21" s="16">
        <v>14</v>
      </c>
      <c r="L21" s="16">
        <v>2</v>
      </c>
    </row>
    <row r="22" spans="1:36" s="16" customFormat="1">
      <c r="A22" s="17" t="s">
        <v>316</v>
      </c>
      <c r="B22" s="17" t="s">
        <v>295</v>
      </c>
      <c r="C22" s="17">
        <v>2014</v>
      </c>
      <c r="D22" s="17">
        <v>59</v>
      </c>
      <c r="E22" s="17">
        <v>2</v>
      </c>
      <c r="F22" s="17">
        <v>54</v>
      </c>
      <c r="G22" s="17">
        <v>51</v>
      </c>
      <c r="H22" s="17">
        <v>6</v>
      </c>
      <c r="I22" s="17">
        <v>44</v>
      </c>
      <c r="J22" s="17">
        <v>110</v>
      </c>
      <c r="K22" s="17">
        <v>98</v>
      </c>
      <c r="L22" s="17">
        <v>8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s="16" customFormat="1">
      <c r="A23" s="16" t="s">
        <v>309</v>
      </c>
      <c r="B23" s="16" t="s">
        <v>295</v>
      </c>
      <c r="C23" s="16">
        <v>2015</v>
      </c>
      <c r="D23" s="16">
        <v>12</v>
      </c>
      <c r="E23" s="16">
        <v>0</v>
      </c>
      <c r="F23" s="16">
        <v>12</v>
      </c>
      <c r="G23" s="16">
        <v>28</v>
      </c>
      <c r="H23" s="16">
        <v>1</v>
      </c>
      <c r="I23" s="16">
        <v>25</v>
      </c>
      <c r="J23" s="16">
        <v>40</v>
      </c>
      <c r="K23" s="16">
        <v>37</v>
      </c>
      <c r="L23" s="16">
        <v>1</v>
      </c>
    </row>
    <row r="24" spans="1:36" s="16" customFormat="1">
      <c r="A24" s="16" t="s">
        <v>310</v>
      </c>
      <c r="B24" s="16" t="s">
        <v>295</v>
      </c>
      <c r="C24" s="16">
        <v>2015</v>
      </c>
      <c r="D24" s="16">
        <v>9</v>
      </c>
      <c r="E24" s="16">
        <v>0</v>
      </c>
      <c r="F24" s="16">
        <v>8</v>
      </c>
      <c r="G24" s="16">
        <v>14</v>
      </c>
      <c r="H24" s="16">
        <v>0</v>
      </c>
      <c r="I24" s="16">
        <v>13</v>
      </c>
      <c r="J24" s="16">
        <v>23</v>
      </c>
      <c r="K24" s="16">
        <v>21</v>
      </c>
      <c r="L24" s="16">
        <v>0</v>
      </c>
    </row>
    <row r="25" spans="1:36" s="16" customFormat="1">
      <c r="A25" s="16" t="s">
        <v>311</v>
      </c>
      <c r="B25" s="16" t="s">
        <v>295</v>
      </c>
      <c r="C25" s="16">
        <v>2015</v>
      </c>
      <c r="D25" s="16">
        <v>6</v>
      </c>
      <c r="E25" s="16">
        <v>1</v>
      </c>
      <c r="F25" s="16">
        <v>5</v>
      </c>
      <c r="G25" s="16">
        <v>2</v>
      </c>
      <c r="H25" s="16">
        <v>0</v>
      </c>
      <c r="I25" s="16">
        <v>2</v>
      </c>
      <c r="J25" s="16">
        <v>8</v>
      </c>
      <c r="K25" s="16">
        <v>7</v>
      </c>
      <c r="L25" s="16">
        <v>1</v>
      </c>
    </row>
    <row r="26" spans="1:36" s="16" customFormat="1">
      <c r="A26" s="16" t="s">
        <v>312</v>
      </c>
      <c r="B26" s="16" t="s">
        <v>295</v>
      </c>
      <c r="C26" s="16">
        <v>2015</v>
      </c>
      <c r="D26" s="16">
        <v>4</v>
      </c>
      <c r="E26" s="16">
        <v>0</v>
      </c>
      <c r="F26" s="16">
        <v>4</v>
      </c>
      <c r="G26" s="16">
        <v>8</v>
      </c>
      <c r="H26" s="16">
        <v>1</v>
      </c>
      <c r="I26" s="16">
        <v>7</v>
      </c>
      <c r="J26" s="16">
        <v>12</v>
      </c>
      <c r="K26" s="16">
        <v>11</v>
      </c>
      <c r="L26" s="16">
        <v>1</v>
      </c>
    </row>
    <row r="27" spans="1:36" s="16" customFormat="1">
      <c r="A27" s="16" t="s">
        <v>313</v>
      </c>
      <c r="B27" s="16" t="s">
        <v>295</v>
      </c>
      <c r="C27" s="16">
        <v>2015</v>
      </c>
      <c r="D27" s="16">
        <v>4</v>
      </c>
      <c r="E27" s="16">
        <v>1</v>
      </c>
      <c r="F27" s="16">
        <v>3</v>
      </c>
      <c r="G27" s="16">
        <v>5</v>
      </c>
      <c r="H27" s="16">
        <v>2</v>
      </c>
      <c r="I27" s="16">
        <v>3</v>
      </c>
      <c r="J27" s="16">
        <v>9</v>
      </c>
      <c r="K27" s="16">
        <v>6</v>
      </c>
      <c r="L27" s="16">
        <v>3</v>
      </c>
    </row>
    <row r="28" spans="1:36" s="16" customFormat="1">
      <c r="A28" s="16" t="s">
        <v>314</v>
      </c>
      <c r="B28" s="16" t="s">
        <v>295</v>
      </c>
      <c r="C28" s="16">
        <v>2015</v>
      </c>
      <c r="D28" s="16">
        <v>7</v>
      </c>
      <c r="E28" s="16">
        <v>0</v>
      </c>
      <c r="F28" s="16">
        <v>7</v>
      </c>
      <c r="G28" s="16">
        <v>5</v>
      </c>
      <c r="H28" s="16">
        <v>0</v>
      </c>
      <c r="I28" s="16">
        <v>5</v>
      </c>
      <c r="J28" s="16">
        <v>12</v>
      </c>
      <c r="K28" s="16">
        <v>12</v>
      </c>
      <c r="L28" s="16">
        <v>0</v>
      </c>
    </row>
    <row r="29" spans="1:36" s="16" customFormat="1">
      <c r="A29" s="17" t="s">
        <v>316</v>
      </c>
      <c r="B29" s="17" t="s">
        <v>295</v>
      </c>
      <c r="C29" s="17">
        <v>2015</v>
      </c>
      <c r="D29" s="17">
        <v>42</v>
      </c>
      <c r="E29" s="17">
        <v>2</v>
      </c>
      <c r="F29" s="17">
        <v>39</v>
      </c>
      <c r="G29" s="17">
        <v>62</v>
      </c>
      <c r="H29" s="17">
        <v>4</v>
      </c>
      <c r="I29" s="17">
        <v>55</v>
      </c>
      <c r="J29" s="17">
        <v>104</v>
      </c>
      <c r="K29" s="17">
        <v>94</v>
      </c>
      <c r="L29" s="17">
        <v>6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 s="16" customFormat="1">
      <c r="A30" s="1" t="s">
        <v>316</v>
      </c>
      <c r="B30" s="1" t="s">
        <v>295</v>
      </c>
      <c r="C30" s="1" t="s">
        <v>296</v>
      </c>
      <c r="D30" s="1">
        <v>213</v>
      </c>
      <c r="E30" s="1">
        <v>8</v>
      </c>
      <c r="F30" s="1">
        <v>192</v>
      </c>
      <c r="G30" s="1">
        <v>245</v>
      </c>
      <c r="H30" s="1">
        <v>19</v>
      </c>
      <c r="I30" s="1">
        <v>217</v>
      </c>
      <c r="J30" s="1">
        <v>458</v>
      </c>
      <c r="K30" s="1">
        <v>409</v>
      </c>
      <c r="L30" s="1">
        <v>27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</sheetData>
  <sortState ref="A2:AJ35">
    <sortCondition ref="C2:C35"/>
    <sortCondition sortBy="cellColor" ref="A2:A35" dxfId="0"/>
    <sortCondition ref="A2:A3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8"/>
  <sheetViews>
    <sheetView topLeftCell="A140" workbookViewId="0">
      <selection activeCell="I30" sqref="I30"/>
    </sheetView>
  </sheetViews>
  <sheetFormatPr baseColWidth="10" defaultRowHeight="15" x14ac:dyDescent="0"/>
  <cols>
    <col min="1" max="1" width="19.5" bestFit="1" customWidth="1"/>
    <col min="2" max="2" width="10.33203125" bestFit="1" customWidth="1"/>
    <col min="3" max="3" width="10.1640625" bestFit="1" customWidth="1"/>
    <col min="4" max="4" width="8.5" bestFit="1" customWidth="1"/>
    <col min="5" max="5" width="9.33203125" bestFit="1" customWidth="1"/>
    <col min="6" max="6" width="9.1640625" bestFit="1" customWidth="1"/>
    <col min="7" max="7" width="7.5" bestFit="1" customWidth="1"/>
    <col min="8" max="8" width="12.33203125" bestFit="1" customWidth="1"/>
    <col min="9" max="9" width="8.33203125" bestFit="1" customWidth="1"/>
    <col min="10" max="10" width="10" bestFit="1" customWidth="1"/>
    <col min="11" max="11" width="8.33203125" style="25" bestFit="1" customWidth="1"/>
  </cols>
  <sheetData>
    <row r="1" spans="1:11">
      <c r="A1" s="1" t="s">
        <v>284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3" t="s">
        <v>285</v>
      </c>
    </row>
    <row r="2" spans="1:11">
      <c r="A2" s="11" t="s">
        <v>43</v>
      </c>
      <c r="B2" s="11">
        <v>6718</v>
      </c>
      <c r="C2" s="11">
        <v>25</v>
      </c>
      <c r="D2" s="11">
        <v>6253</v>
      </c>
      <c r="E2" s="11">
        <v>11239</v>
      </c>
      <c r="F2" s="11">
        <v>153</v>
      </c>
      <c r="G2" s="11">
        <v>10582</v>
      </c>
      <c r="H2" s="11">
        <v>17957</v>
      </c>
      <c r="I2" s="11">
        <v>16835</v>
      </c>
      <c r="J2" s="11">
        <v>178</v>
      </c>
      <c r="K2" s="24">
        <v>2709678.5</v>
      </c>
    </row>
    <row r="3" spans="1:11">
      <c r="A3" t="s">
        <v>207</v>
      </c>
      <c r="B3">
        <v>131</v>
      </c>
      <c r="C3">
        <v>3</v>
      </c>
      <c r="D3">
        <v>125</v>
      </c>
      <c r="E3">
        <v>109</v>
      </c>
      <c r="F3">
        <v>6</v>
      </c>
      <c r="G3">
        <v>101</v>
      </c>
      <c r="H3">
        <v>240</v>
      </c>
      <c r="I3">
        <v>226</v>
      </c>
      <c r="J3">
        <v>9</v>
      </c>
      <c r="K3" s="25">
        <v>64897.5</v>
      </c>
    </row>
    <row r="4" spans="1:11">
      <c r="A4" s="26" t="s">
        <v>57</v>
      </c>
      <c r="B4" s="26">
        <v>77</v>
      </c>
      <c r="C4" s="26">
        <v>2</v>
      </c>
      <c r="D4" s="26">
        <v>74</v>
      </c>
      <c r="E4" s="26">
        <v>87</v>
      </c>
      <c r="F4" s="26">
        <v>7</v>
      </c>
      <c r="G4" s="26">
        <v>78</v>
      </c>
      <c r="H4" s="26">
        <v>164</v>
      </c>
      <c r="I4" s="26">
        <v>152</v>
      </c>
      <c r="J4" s="26">
        <v>9</v>
      </c>
      <c r="K4" s="27">
        <v>58650.75</v>
      </c>
    </row>
    <row r="5" spans="1:11">
      <c r="A5" t="s">
        <v>16</v>
      </c>
      <c r="B5">
        <v>162</v>
      </c>
      <c r="C5">
        <v>2</v>
      </c>
      <c r="D5">
        <v>158</v>
      </c>
      <c r="E5">
        <v>209</v>
      </c>
      <c r="F5">
        <v>6</v>
      </c>
      <c r="G5">
        <v>200</v>
      </c>
      <c r="H5">
        <v>371</v>
      </c>
      <c r="I5">
        <v>358</v>
      </c>
      <c r="J5">
        <v>8</v>
      </c>
      <c r="K5" s="25">
        <v>198946.75</v>
      </c>
    </row>
    <row r="6" spans="1:11">
      <c r="A6" t="s">
        <v>63</v>
      </c>
      <c r="B6">
        <v>80</v>
      </c>
      <c r="C6">
        <v>1</v>
      </c>
      <c r="D6">
        <v>77</v>
      </c>
      <c r="E6">
        <v>127</v>
      </c>
      <c r="F6">
        <v>6</v>
      </c>
      <c r="G6">
        <v>117</v>
      </c>
      <c r="H6">
        <v>207</v>
      </c>
      <c r="I6">
        <v>194</v>
      </c>
      <c r="J6">
        <v>7</v>
      </c>
      <c r="K6" s="25">
        <v>110587.25</v>
      </c>
    </row>
    <row r="7" spans="1:11">
      <c r="A7" t="s">
        <v>228</v>
      </c>
      <c r="B7">
        <v>87</v>
      </c>
      <c r="C7">
        <v>2</v>
      </c>
      <c r="D7">
        <v>82</v>
      </c>
      <c r="E7">
        <v>107</v>
      </c>
      <c r="F7">
        <v>5</v>
      </c>
      <c r="G7">
        <v>102</v>
      </c>
      <c r="H7">
        <v>194</v>
      </c>
      <c r="I7">
        <v>184</v>
      </c>
      <c r="J7">
        <v>7</v>
      </c>
      <c r="K7" s="25">
        <v>88695.75</v>
      </c>
    </row>
    <row r="8" spans="1:11">
      <c r="A8" t="s">
        <v>44</v>
      </c>
      <c r="B8">
        <v>25</v>
      </c>
      <c r="C8">
        <v>0</v>
      </c>
      <c r="D8">
        <v>25</v>
      </c>
      <c r="E8">
        <v>66</v>
      </c>
      <c r="F8">
        <v>7</v>
      </c>
      <c r="G8">
        <v>58</v>
      </c>
      <c r="H8">
        <v>91</v>
      </c>
      <c r="I8">
        <v>83</v>
      </c>
      <c r="J8">
        <v>7</v>
      </c>
      <c r="K8" s="25">
        <v>30376.5</v>
      </c>
    </row>
    <row r="9" spans="1:11">
      <c r="A9" t="s">
        <v>91</v>
      </c>
      <c r="B9">
        <v>31</v>
      </c>
      <c r="C9">
        <v>1</v>
      </c>
      <c r="D9">
        <v>30</v>
      </c>
      <c r="E9">
        <v>93</v>
      </c>
      <c r="F9">
        <v>5</v>
      </c>
      <c r="G9">
        <v>84</v>
      </c>
      <c r="H9">
        <v>124</v>
      </c>
      <c r="I9">
        <v>114</v>
      </c>
      <c r="J9">
        <v>6</v>
      </c>
      <c r="K9" s="25">
        <v>25182</v>
      </c>
    </row>
    <row r="10" spans="1:11">
      <c r="A10" t="s">
        <v>112</v>
      </c>
      <c r="B10">
        <v>126</v>
      </c>
      <c r="C10">
        <v>1</v>
      </c>
      <c r="D10">
        <v>122</v>
      </c>
      <c r="E10">
        <v>157</v>
      </c>
      <c r="F10">
        <v>4</v>
      </c>
      <c r="G10">
        <v>149</v>
      </c>
      <c r="H10">
        <v>283</v>
      </c>
      <c r="I10">
        <v>271</v>
      </c>
      <c r="J10">
        <v>5</v>
      </c>
      <c r="K10" s="25">
        <v>147565.25</v>
      </c>
    </row>
    <row r="11" spans="1:11">
      <c r="A11" t="s">
        <v>167</v>
      </c>
      <c r="B11">
        <v>38</v>
      </c>
      <c r="C11">
        <v>0</v>
      </c>
      <c r="D11">
        <v>35</v>
      </c>
      <c r="E11">
        <v>72</v>
      </c>
      <c r="F11">
        <v>5</v>
      </c>
      <c r="G11">
        <v>67</v>
      </c>
      <c r="H11">
        <v>110</v>
      </c>
      <c r="I11">
        <v>102</v>
      </c>
      <c r="J11">
        <v>5</v>
      </c>
      <c r="K11" s="25">
        <v>56809.5</v>
      </c>
    </row>
    <row r="12" spans="1:11">
      <c r="A12" t="s">
        <v>47</v>
      </c>
      <c r="B12">
        <v>123</v>
      </c>
      <c r="C12">
        <v>1</v>
      </c>
      <c r="D12">
        <v>117</v>
      </c>
      <c r="E12">
        <v>198</v>
      </c>
      <c r="F12">
        <v>3</v>
      </c>
      <c r="G12">
        <v>183</v>
      </c>
      <c r="H12">
        <v>321</v>
      </c>
      <c r="I12">
        <v>300</v>
      </c>
      <c r="J12">
        <v>4</v>
      </c>
      <c r="K12" s="25">
        <v>84117.5</v>
      </c>
    </row>
    <row r="13" spans="1:11">
      <c r="A13" t="s">
        <v>68</v>
      </c>
      <c r="B13">
        <v>218</v>
      </c>
      <c r="C13">
        <v>1</v>
      </c>
      <c r="D13">
        <v>210</v>
      </c>
      <c r="E13">
        <v>204</v>
      </c>
      <c r="F13">
        <v>3</v>
      </c>
      <c r="G13">
        <v>197</v>
      </c>
      <c r="H13">
        <v>422</v>
      </c>
      <c r="I13">
        <v>407</v>
      </c>
      <c r="J13">
        <v>4</v>
      </c>
      <c r="K13" s="25">
        <v>75110.25</v>
      </c>
    </row>
    <row r="14" spans="1:11">
      <c r="A14" t="s">
        <v>194</v>
      </c>
      <c r="B14">
        <v>16</v>
      </c>
      <c r="C14">
        <v>0</v>
      </c>
      <c r="D14">
        <v>16</v>
      </c>
      <c r="E14">
        <v>21</v>
      </c>
      <c r="F14">
        <v>4</v>
      </c>
      <c r="G14">
        <v>16</v>
      </c>
      <c r="H14">
        <v>37</v>
      </c>
      <c r="I14">
        <v>32</v>
      </c>
      <c r="J14">
        <v>4</v>
      </c>
      <c r="K14" s="25">
        <v>39536</v>
      </c>
    </row>
    <row r="15" spans="1:11">
      <c r="A15" t="s">
        <v>155</v>
      </c>
      <c r="B15">
        <v>42</v>
      </c>
      <c r="C15">
        <v>1</v>
      </c>
      <c r="D15">
        <v>40</v>
      </c>
      <c r="E15">
        <v>68</v>
      </c>
      <c r="F15">
        <v>3</v>
      </c>
      <c r="G15">
        <v>63</v>
      </c>
      <c r="H15">
        <v>110</v>
      </c>
      <c r="I15">
        <v>103</v>
      </c>
      <c r="J15">
        <v>4</v>
      </c>
      <c r="K15" s="25">
        <v>29884.25</v>
      </c>
    </row>
    <row r="16" spans="1:11">
      <c r="A16" t="s">
        <v>51</v>
      </c>
      <c r="B16">
        <v>5</v>
      </c>
      <c r="C16">
        <v>0</v>
      </c>
      <c r="D16">
        <v>5</v>
      </c>
      <c r="E16">
        <v>9</v>
      </c>
      <c r="F16">
        <v>4</v>
      </c>
      <c r="G16">
        <v>5</v>
      </c>
      <c r="H16">
        <v>14</v>
      </c>
      <c r="I16">
        <v>10</v>
      </c>
      <c r="J16">
        <v>4</v>
      </c>
      <c r="K16" s="25">
        <v>20629.75</v>
      </c>
    </row>
    <row r="17" spans="1:11">
      <c r="A17" t="s">
        <v>150</v>
      </c>
      <c r="B17">
        <v>39</v>
      </c>
      <c r="C17">
        <v>0</v>
      </c>
      <c r="D17">
        <v>38</v>
      </c>
      <c r="E17">
        <v>39</v>
      </c>
      <c r="F17">
        <v>3</v>
      </c>
      <c r="G17">
        <v>34</v>
      </c>
      <c r="H17">
        <v>78</v>
      </c>
      <c r="I17">
        <v>72</v>
      </c>
      <c r="J17">
        <v>3</v>
      </c>
      <c r="K17" s="25">
        <v>54469.75</v>
      </c>
    </row>
    <row r="18" spans="1:11">
      <c r="A18" t="s">
        <v>234</v>
      </c>
      <c r="B18">
        <v>43</v>
      </c>
      <c r="C18">
        <v>0</v>
      </c>
      <c r="D18">
        <v>41</v>
      </c>
      <c r="E18">
        <v>45</v>
      </c>
      <c r="F18">
        <v>3</v>
      </c>
      <c r="G18">
        <v>41</v>
      </c>
      <c r="H18">
        <v>88</v>
      </c>
      <c r="I18">
        <v>82</v>
      </c>
      <c r="J18">
        <v>3</v>
      </c>
      <c r="K18" s="25">
        <v>53347.75</v>
      </c>
    </row>
    <row r="19" spans="1:11">
      <c r="A19" t="s">
        <v>177</v>
      </c>
      <c r="B19">
        <v>57</v>
      </c>
      <c r="C19">
        <v>0</v>
      </c>
      <c r="D19">
        <v>56</v>
      </c>
      <c r="E19">
        <v>51</v>
      </c>
      <c r="F19">
        <v>3</v>
      </c>
      <c r="G19">
        <v>48</v>
      </c>
      <c r="H19">
        <v>108</v>
      </c>
      <c r="I19">
        <v>104</v>
      </c>
      <c r="J19">
        <v>3</v>
      </c>
      <c r="K19" s="25">
        <v>37451.5</v>
      </c>
    </row>
    <row r="20" spans="1:11">
      <c r="A20" t="s">
        <v>152</v>
      </c>
      <c r="B20">
        <v>23</v>
      </c>
      <c r="C20">
        <v>1</v>
      </c>
      <c r="D20">
        <v>20</v>
      </c>
      <c r="E20">
        <v>13</v>
      </c>
      <c r="F20">
        <v>2</v>
      </c>
      <c r="G20">
        <v>11</v>
      </c>
      <c r="H20">
        <v>36</v>
      </c>
      <c r="I20">
        <v>31</v>
      </c>
      <c r="J20">
        <v>3</v>
      </c>
      <c r="K20" s="25">
        <v>31492.75</v>
      </c>
    </row>
    <row r="21" spans="1:11">
      <c r="A21" t="s">
        <v>149</v>
      </c>
      <c r="B21">
        <v>34</v>
      </c>
      <c r="C21">
        <v>0</v>
      </c>
      <c r="D21">
        <v>32</v>
      </c>
      <c r="E21">
        <v>23</v>
      </c>
      <c r="F21">
        <v>3</v>
      </c>
      <c r="G21">
        <v>19</v>
      </c>
      <c r="H21">
        <v>57</v>
      </c>
      <c r="I21">
        <v>51</v>
      </c>
      <c r="J21">
        <v>3</v>
      </c>
      <c r="K21" s="25">
        <v>23357.75</v>
      </c>
    </row>
    <row r="22" spans="1:11">
      <c r="A22" t="s">
        <v>146</v>
      </c>
      <c r="B22">
        <v>10</v>
      </c>
      <c r="C22">
        <v>0</v>
      </c>
      <c r="D22">
        <v>9</v>
      </c>
      <c r="E22">
        <v>25</v>
      </c>
      <c r="F22">
        <v>3</v>
      </c>
      <c r="G22">
        <v>22</v>
      </c>
      <c r="H22">
        <v>35</v>
      </c>
      <c r="I22">
        <v>31</v>
      </c>
      <c r="J22">
        <v>3</v>
      </c>
      <c r="K22" s="25">
        <v>14861.75</v>
      </c>
    </row>
    <row r="23" spans="1:11">
      <c r="A23" t="s">
        <v>72</v>
      </c>
      <c r="B23">
        <v>26</v>
      </c>
      <c r="C23">
        <v>0</v>
      </c>
      <c r="D23">
        <v>26</v>
      </c>
      <c r="E23">
        <v>49</v>
      </c>
      <c r="F23">
        <v>3</v>
      </c>
      <c r="G23">
        <v>46</v>
      </c>
      <c r="H23">
        <v>75</v>
      </c>
      <c r="I23">
        <v>72</v>
      </c>
      <c r="J23">
        <v>3</v>
      </c>
      <c r="K23" s="25">
        <v>14198</v>
      </c>
    </row>
    <row r="24" spans="1:11">
      <c r="A24" t="s">
        <v>130</v>
      </c>
      <c r="B24">
        <v>36</v>
      </c>
      <c r="C24">
        <v>0</v>
      </c>
      <c r="D24">
        <v>34</v>
      </c>
      <c r="E24">
        <v>34</v>
      </c>
      <c r="F24">
        <v>3</v>
      </c>
      <c r="G24">
        <v>31</v>
      </c>
      <c r="H24">
        <v>70</v>
      </c>
      <c r="I24">
        <v>65</v>
      </c>
      <c r="J24">
        <v>3</v>
      </c>
      <c r="K24" s="25">
        <v>12617</v>
      </c>
    </row>
    <row r="25" spans="1:11">
      <c r="A25" t="s">
        <v>153</v>
      </c>
      <c r="B25">
        <v>113</v>
      </c>
      <c r="C25">
        <v>1</v>
      </c>
      <c r="D25">
        <v>110</v>
      </c>
      <c r="E25">
        <v>87</v>
      </c>
      <c r="F25">
        <v>1</v>
      </c>
      <c r="G25">
        <v>81</v>
      </c>
      <c r="H25">
        <v>200</v>
      </c>
      <c r="I25">
        <v>191</v>
      </c>
      <c r="J25">
        <v>2</v>
      </c>
      <c r="K25" s="25">
        <v>143633</v>
      </c>
    </row>
    <row r="26" spans="1:11">
      <c r="A26" t="s">
        <v>14</v>
      </c>
      <c r="B26">
        <v>71</v>
      </c>
      <c r="C26">
        <v>1</v>
      </c>
      <c r="D26">
        <v>69</v>
      </c>
      <c r="E26">
        <v>54</v>
      </c>
      <c r="F26">
        <v>1</v>
      </c>
      <c r="G26">
        <v>53</v>
      </c>
      <c r="H26">
        <v>125</v>
      </c>
      <c r="I26">
        <v>122</v>
      </c>
      <c r="J26">
        <v>2</v>
      </c>
      <c r="K26" s="25">
        <v>75523</v>
      </c>
    </row>
    <row r="27" spans="1:11">
      <c r="A27" t="s">
        <v>204</v>
      </c>
      <c r="B27">
        <v>64</v>
      </c>
      <c r="C27">
        <v>0</v>
      </c>
      <c r="D27">
        <v>63</v>
      </c>
      <c r="E27">
        <v>32</v>
      </c>
      <c r="F27">
        <v>2</v>
      </c>
      <c r="G27">
        <v>30</v>
      </c>
      <c r="H27">
        <v>96</v>
      </c>
      <c r="I27">
        <v>93</v>
      </c>
      <c r="J27">
        <v>2</v>
      </c>
      <c r="K27" s="25">
        <v>74421.75</v>
      </c>
    </row>
    <row r="28" spans="1:11">
      <c r="A28" t="s">
        <v>171</v>
      </c>
      <c r="B28">
        <v>36</v>
      </c>
      <c r="C28">
        <v>0</v>
      </c>
      <c r="D28">
        <v>31</v>
      </c>
      <c r="E28">
        <v>41</v>
      </c>
      <c r="F28">
        <v>2</v>
      </c>
      <c r="G28">
        <v>34</v>
      </c>
      <c r="H28">
        <v>77</v>
      </c>
      <c r="I28">
        <v>65</v>
      </c>
      <c r="J28">
        <v>2</v>
      </c>
      <c r="K28" s="25">
        <v>68819.75</v>
      </c>
    </row>
    <row r="29" spans="1:11">
      <c r="A29" t="s">
        <v>18</v>
      </c>
      <c r="B29">
        <v>12</v>
      </c>
      <c r="C29">
        <v>0</v>
      </c>
      <c r="D29">
        <v>11</v>
      </c>
      <c r="E29">
        <v>19</v>
      </c>
      <c r="F29">
        <v>2</v>
      </c>
      <c r="G29">
        <v>17</v>
      </c>
      <c r="H29">
        <v>31</v>
      </c>
      <c r="I29">
        <v>28</v>
      </c>
      <c r="J29">
        <v>2</v>
      </c>
      <c r="K29" s="25">
        <v>41348.75</v>
      </c>
    </row>
    <row r="30" spans="1:11">
      <c r="A30" t="s">
        <v>54</v>
      </c>
      <c r="B30">
        <v>47</v>
      </c>
      <c r="C30">
        <v>1</v>
      </c>
      <c r="D30">
        <v>43</v>
      </c>
      <c r="E30">
        <v>36</v>
      </c>
      <c r="F30">
        <v>1</v>
      </c>
      <c r="G30">
        <v>33</v>
      </c>
      <c r="H30">
        <v>83</v>
      </c>
      <c r="I30">
        <v>76</v>
      </c>
      <c r="J30">
        <v>2</v>
      </c>
      <c r="K30" s="25">
        <v>40677.25</v>
      </c>
    </row>
    <row r="31" spans="1:11">
      <c r="A31" t="s">
        <v>235</v>
      </c>
      <c r="B31">
        <v>48</v>
      </c>
      <c r="C31">
        <v>0</v>
      </c>
      <c r="D31">
        <v>48</v>
      </c>
      <c r="E31">
        <v>25</v>
      </c>
      <c r="F31">
        <v>2</v>
      </c>
      <c r="G31">
        <v>22</v>
      </c>
      <c r="H31">
        <v>73</v>
      </c>
      <c r="I31">
        <v>70</v>
      </c>
      <c r="J31">
        <v>2</v>
      </c>
      <c r="K31" s="25">
        <v>37801.75</v>
      </c>
    </row>
    <row r="32" spans="1:11">
      <c r="A32" t="s">
        <v>64</v>
      </c>
      <c r="B32">
        <v>29</v>
      </c>
      <c r="C32">
        <v>0</v>
      </c>
      <c r="D32">
        <v>26</v>
      </c>
      <c r="E32">
        <v>24</v>
      </c>
      <c r="F32">
        <v>2</v>
      </c>
      <c r="G32">
        <v>22</v>
      </c>
      <c r="H32">
        <v>53</v>
      </c>
      <c r="I32">
        <v>48</v>
      </c>
      <c r="J32">
        <v>2</v>
      </c>
      <c r="K32" s="25">
        <v>33258.5</v>
      </c>
    </row>
    <row r="33" spans="1:11">
      <c r="A33" t="s">
        <v>87</v>
      </c>
      <c r="B33">
        <v>15</v>
      </c>
      <c r="C33">
        <v>0</v>
      </c>
      <c r="D33">
        <v>15</v>
      </c>
      <c r="E33">
        <v>24</v>
      </c>
      <c r="F33">
        <v>2</v>
      </c>
      <c r="G33">
        <v>21</v>
      </c>
      <c r="H33">
        <v>39</v>
      </c>
      <c r="I33">
        <v>36</v>
      </c>
      <c r="J33">
        <v>2</v>
      </c>
      <c r="K33" s="25">
        <v>31196.75</v>
      </c>
    </row>
    <row r="34" spans="1:11">
      <c r="A34" t="s">
        <v>126</v>
      </c>
      <c r="B34">
        <v>14</v>
      </c>
      <c r="C34">
        <v>1</v>
      </c>
      <c r="D34">
        <v>13</v>
      </c>
      <c r="E34">
        <v>23</v>
      </c>
      <c r="F34">
        <v>1</v>
      </c>
      <c r="G34">
        <v>22</v>
      </c>
      <c r="H34">
        <v>37</v>
      </c>
      <c r="I34">
        <v>35</v>
      </c>
      <c r="J34">
        <v>2</v>
      </c>
      <c r="K34" s="25">
        <v>28394.75</v>
      </c>
    </row>
    <row r="35" spans="1:11">
      <c r="A35" t="s">
        <v>143</v>
      </c>
      <c r="B35">
        <v>19</v>
      </c>
      <c r="C35">
        <v>0</v>
      </c>
      <c r="D35">
        <v>19</v>
      </c>
      <c r="E35">
        <v>19</v>
      </c>
      <c r="F35">
        <v>2</v>
      </c>
      <c r="G35">
        <v>17</v>
      </c>
      <c r="H35">
        <v>38</v>
      </c>
      <c r="I35">
        <v>36</v>
      </c>
      <c r="J35">
        <v>2</v>
      </c>
      <c r="K35" s="25">
        <v>26816.75</v>
      </c>
    </row>
    <row r="36" spans="1:11">
      <c r="A36" t="s">
        <v>133</v>
      </c>
      <c r="B36">
        <v>7</v>
      </c>
      <c r="C36">
        <v>1</v>
      </c>
      <c r="D36">
        <v>6</v>
      </c>
      <c r="E36">
        <v>13</v>
      </c>
      <c r="F36">
        <v>1</v>
      </c>
      <c r="G36">
        <v>12</v>
      </c>
      <c r="H36">
        <v>20</v>
      </c>
      <c r="I36">
        <v>18</v>
      </c>
      <c r="J36">
        <v>2</v>
      </c>
      <c r="K36" s="25">
        <v>24921.25</v>
      </c>
    </row>
    <row r="37" spans="1:11">
      <c r="A37" t="s">
        <v>28</v>
      </c>
      <c r="B37">
        <v>16</v>
      </c>
      <c r="C37">
        <v>0</v>
      </c>
      <c r="D37">
        <v>14</v>
      </c>
      <c r="E37">
        <v>45</v>
      </c>
      <c r="F37">
        <v>2</v>
      </c>
      <c r="G37">
        <v>41</v>
      </c>
      <c r="H37">
        <v>61</v>
      </c>
      <c r="I37">
        <v>55</v>
      </c>
      <c r="J37">
        <v>2</v>
      </c>
      <c r="K37" s="25">
        <v>23406.75</v>
      </c>
    </row>
    <row r="38" spans="1:11">
      <c r="A38" t="s">
        <v>55</v>
      </c>
      <c r="B38">
        <v>17</v>
      </c>
      <c r="C38">
        <v>0</v>
      </c>
      <c r="D38">
        <v>16</v>
      </c>
      <c r="E38">
        <v>11</v>
      </c>
      <c r="F38">
        <v>2</v>
      </c>
      <c r="G38">
        <v>9</v>
      </c>
      <c r="H38">
        <v>28</v>
      </c>
      <c r="I38">
        <v>25</v>
      </c>
      <c r="J38">
        <v>2</v>
      </c>
      <c r="K38" s="25">
        <v>22220.75</v>
      </c>
    </row>
    <row r="39" spans="1:11">
      <c r="A39" t="s">
        <v>105</v>
      </c>
      <c r="B39">
        <v>14</v>
      </c>
      <c r="C39">
        <v>0</v>
      </c>
      <c r="D39">
        <v>13</v>
      </c>
      <c r="E39">
        <v>18</v>
      </c>
      <c r="F39">
        <v>2</v>
      </c>
      <c r="G39">
        <v>16</v>
      </c>
      <c r="H39">
        <v>32</v>
      </c>
      <c r="I39">
        <v>29</v>
      </c>
      <c r="J39">
        <v>2</v>
      </c>
      <c r="K39" s="25">
        <v>19638.75</v>
      </c>
    </row>
    <row r="40" spans="1:11">
      <c r="A40" t="s">
        <v>141</v>
      </c>
      <c r="B40">
        <v>9</v>
      </c>
      <c r="C40">
        <v>0</v>
      </c>
      <c r="D40">
        <v>9</v>
      </c>
      <c r="E40">
        <v>19</v>
      </c>
      <c r="F40">
        <v>2</v>
      </c>
      <c r="G40">
        <v>16</v>
      </c>
      <c r="H40">
        <v>28</v>
      </c>
      <c r="I40">
        <v>25</v>
      </c>
      <c r="J40">
        <v>2</v>
      </c>
      <c r="K40" s="25">
        <v>18978.25</v>
      </c>
    </row>
    <row r="41" spans="1:11">
      <c r="A41" t="s">
        <v>148</v>
      </c>
      <c r="B41">
        <v>7</v>
      </c>
      <c r="C41">
        <v>0</v>
      </c>
      <c r="D41">
        <v>7</v>
      </c>
      <c r="E41">
        <v>5</v>
      </c>
      <c r="F41">
        <v>2</v>
      </c>
      <c r="G41">
        <v>3</v>
      </c>
      <c r="H41">
        <v>12</v>
      </c>
      <c r="I41">
        <v>10</v>
      </c>
      <c r="J41">
        <v>2</v>
      </c>
      <c r="K41" s="25">
        <v>18608</v>
      </c>
    </row>
    <row r="42" spans="1:11">
      <c r="A42" t="s">
        <v>76</v>
      </c>
      <c r="B42">
        <v>24</v>
      </c>
      <c r="C42">
        <v>1</v>
      </c>
      <c r="D42">
        <v>21</v>
      </c>
      <c r="E42">
        <v>28</v>
      </c>
      <c r="F42">
        <v>1</v>
      </c>
      <c r="G42">
        <v>27</v>
      </c>
      <c r="H42">
        <v>52</v>
      </c>
      <c r="I42">
        <v>48</v>
      </c>
      <c r="J42">
        <v>2</v>
      </c>
      <c r="K42" s="25">
        <v>18378.75</v>
      </c>
    </row>
    <row r="43" spans="1:11">
      <c r="A43" t="s">
        <v>30</v>
      </c>
      <c r="B43">
        <v>28</v>
      </c>
      <c r="C43">
        <v>0</v>
      </c>
      <c r="D43">
        <v>28</v>
      </c>
      <c r="E43">
        <v>49</v>
      </c>
      <c r="F43">
        <v>2</v>
      </c>
      <c r="G43">
        <v>46</v>
      </c>
      <c r="H43">
        <v>77</v>
      </c>
      <c r="I43">
        <v>74</v>
      </c>
      <c r="J43">
        <v>2</v>
      </c>
      <c r="K43" s="25">
        <v>16440</v>
      </c>
    </row>
    <row r="44" spans="1:11">
      <c r="A44" t="s">
        <v>243</v>
      </c>
      <c r="B44">
        <v>14</v>
      </c>
      <c r="C44">
        <v>0</v>
      </c>
      <c r="D44">
        <v>14</v>
      </c>
      <c r="E44">
        <v>17</v>
      </c>
      <c r="F44">
        <v>2</v>
      </c>
      <c r="G44">
        <v>15</v>
      </c>
      <c r="H44">
        <v>31</v>
      </c>
      <c r="I44">
        <v>29</v>
      </c>
      <c r="J44">
        <v>2</v>
      </c>
      <c r="K44" s="25">
        <v>13851.5</v>
      </c>
    </row>
    <row r="45" spans="1:11">
      <c r="A45" t="s">
        <v>20</v>
      </c>
      <c r="B45">
        <v>5</v>
      </c>
      <c r="C45">
        <v>0</v>
      </c>
      <c r="D45">
        <v>5</v>
      </c>
      <c r="E45">
        <v>10</v>
      </c>
      <c r="F45">
        <v>2</v>
      </c>
      <c r="G45">
        <v>8</v>
      </c>
      <c r="H45">
        <v>15</v>
      </c>
      <c r="I45">
        <v>13</v>
      </c>
      <c r="J45">
        <v>2</v>
      </c>
      <c r="K45" s="25">
        <v>13720.5</v>
      </c>
    </row>
    <row r="46" spans="1:11">
      <c r="A46" t="s">
        <v>226</v>
      </c>
      <c r="B46">
        <v>14</v>
      </c>
      <c r="C46">
        <v>1</v>
      </c>
      <c r="D46">
        <v>13</v>
      </c>
      <c r="E46">
        <v>7</v>
      </c>
      <c r="F46">
        <v>1</v>
      </c>
      <c r="G46">
        <v>6</v>
      </c>
      <c r="H46">
        <v>21</v>
      </c>
      <c r="I46">
        <v>19</v>
      </c>
      <c r="J46">
        <v>2</v>
      </c>
      <c r="K46" s="25">
        <v>13366</v>
      </c>
    </row>
    <row r="47" spans="1:11">
      <c r="A47" t="s">
        <v>188</v>
      </c>
      <c r="B47">
        <v>5</v>
      </c>
      <c r="C47">
        <v>0</v>
      </c>
      <c r="D47">
        <v>5</v>
      </c>
      <c r="E47">
        <v>27</v>
      </c>
      <c r="F47">
        <v>2</v>
      </c>
      <c r="G47">
        <v>25</v>
      </c>
      <c r="H47">
        <v>32</v>
      </c>
      <c r="I47">
        <v>30</v>
      </c>
      <c r="J47">
        <v>2</v>
      </c>
      <c r="K47" s="25">
        <v>13347.75</v>
      </c>
    </row>
    <row r="48" spans="1:11">
      <c r="A48" t="s">
        <v>113</v>
      </c>
      <c r="B48">
        <v>5</v>
      </c>
      <c r="C48">
        <v>0</v>
      </c>
      <c r="D48">
        <v>5</v>
      </c>
      <c r="E48">
        <v>11</v>
      </c>
      <c r="F48">
        <v>2</v>
      </c>
      <c r="G48">
        <v>8</v>
      </c>
      <c r="H48">
        <v>16</v>
      </c>
      <c r="I48">
        <v>13</v>
      </c>
      <c r="J48">
        <v>2</v>
      </c>
      <c r="K48" s="25">
        <v>12961</v>
      </c>
    </row>
    <row r="49" spans="1:11">
      <c r="A49" t="s">
        <v>163</v>
      </c>
      <c r="B49">
        <v>10</v>
      </c>
      <c r="C49">
        <v>0</v>
      </c>
      <c r="D49">
        <v>10</v>
      </c>
      <c r="E49">
        <v>12</v>
      </c>
      <c r="F49">
        <v>2</v>
      </c>
      <c r="G49">
        <v>10</v>
      </c>
      <c r="H49">
        <v>22</v>
      </c>
      <c r="I49">
        <v>20</v>
      </c>
      <c r="J49">
        <v>2</v>
      </c>
      <c r="K49" s="25">
        <v>12336.5</v>
      </c>
    </row>
    <row r="50" spans="1:11">
      <c r="A50" t="s">
        <v>205</v>
      </c>
      <c r="B50">
        <v>15</v>
      </c>
      <c r="C50">
        <v>0</v>
      </c>
      <c r="D50">
        <v>15</v>
      </c>
      <c r="E50">
        <v>24</v>
      </c>
      <c r="F50">
        <v>2</v>
      </c>
      <c r="G50">
        <v>21</v>
      </c>
      <c r="H50">
        <v>39</v>
      </c>
      <c r="I50">
        <v>36</v>
      </c>
      <c r="J50">
        <v>2</v>
      </c>
      <c r="K50" s="25">
        <v>11812</v>
      </c>
    </row>
    <row r="51" spans="1:11">
      <c r="A51" t="s">
        <v>220</v>
      </c>
      <c r="B51">
        <v>11</v>
      </c>
      <c r="C51">
        <v>0</v>
      </c>
      <c r="D51">
        <v>11</v>
      </c>
      <c r="E51">
        <v>21</v>
      </c>
      <c r="F51">
        <v>2</v>
      </c>
      <c r="G51">
        <v>18</v>
      </c>
      <c r="H51">
        <v>32</v>
      </c>
      <c r="I51">
        <v>29</v>
      </c>
      <c r="J51">
        <v>2</v>
      </c>
      <c r="K51" s="25">
        <v>11313.5</v>
      </c>
    </row>
    <row r="52" spans="1:11">
      <c r="A52" t="s">
        <v>203</v>
      </c>
      <c r="B52">
        <v>6</v>
      </c>
      <c r="C52">
        <v>1</v>
      </c>
      <c r="D52">
        <v>5</v>
      </c>
      <c r="E52">
        <v>11</v>
      </c>
      <c r="F52">
        <v>1</v>
      </c>
      <c r="G52">
        <v>9</v>
      </c>
      <c r="H52">
        <v>17</v>
      </c>
      <c r="I52">
        <v>14</v>
      </c>
      <c r="J52">
        <v>2</v>
      </c>
      <c r="K52" s="25">
        <v>10519.25</v>
      </c>
    </row>
    <row r="53" spans="1:11">
      <c r="A53" t="s">
        <v>160</v>
      </c>
      <c r="B53">
        <v>15</v>
      </c>
      <c r="C53">
        <v>1</v>
      </c>
      <c r="D53">
        <v>14</v>
      </c>
      <c r="E53">
        <v>18</v>
      </c>
      <c r="F53">
        <v>1</v>
      </c>
      <c r="G53">
        <v>16</v>
      </c>
      <c r="H53">
        <v>33</v>
      </c>
      <c r="I53">
        <v>30</v>
      </c>
      <c r="J53">
        <v>2</v>
      </c>
      <c r="K53" s="25">
        <v>6963.75</v>
      </c>
    </row>
    <row r="54" spans="1:11">
      <c r="A54" t="s">
        <v>192</v>
      </c>
      <c r="B54">
        <v>2</v>
      </c>
      <c r="C54">
        <v>1</v>
      </c>
      <c r="D54">
        <v>0</v>
      </c>
      <c r="E54">
        <v>3</v>
      </c>
      <c r="F54">
        <v>1</v>
      </c>
      <c r="G54">
        <v>2</v>
      </c>
      <c r="H54">
        <v>5</v>
      </c>
      <c r="I54">
        <v>2</v>
      </c>
      <c r="J54">
        <v>2</v>
      </c>
      <c r="K54" s="25">
        <v>1981.3333333333333</v>
      </c>
    </row>
    <row r="55" spans="1:11">
      <c r="A55" t="s">
        <v>29</v>
      </c>
      <c r="B55">
        <v>47</v>
      </c>
      <c r="C55">
        <v>0</v>
      </c>
      <c r="D55">
        <v>44</v>
      </c>
      <c r="E55">
        <v>43</v>
      </c>
      <c r="F55">
        <v>1</v>
      </c>
      <c r="G55">
        <v>40</v>
      </c>
      <c r="H55">
        <v>90</v>
      </c>
      <c r="I55">
        <v>84</v>
      </c>
      <c r="J55">
        <v>1</v>
      </c>
      <c r="K55" s="25">
        <v>73916.25</v>
      </c>
    </row>
    <row r="56" spans="1:11">
      <c r="A56" t="s">
        <v>170</v>
      </c>
      <c r="B56">
        <v>18</v>
      </c>
      <c r="C56">
        <v>0</v>
      </c>
      <c r="D56">
        <v>15</v>
      </c>
      <c r="E56">
        <v>26</v>
      </c>
      <c r="F56">
        <v>1</v>
      </c>
      <c r="G56">
        <v>22</v>
      </c>
      <c r="H56">
        <v>44</v>
      </c>
      <c r="I56">
        <v>37</v>
      </c>
      <c r="J56">
        <v>1</v>
      </c>
      <c r="K56" s="25">
        <v>57469</v>
      </c>
    </row>
    <row r="57" spans="1:11">
      <c r="A57" t="s">
        <v>222</v>
      </c>
      <c r="B57">
        <v>32</v>
      </c>
      <c r="C57">
        <v>0</v>
      </c>
      <c r="D57">
        <v>31</v>
      </c>
      <c r="E57">
        <v>33</v>
      </c>
      <c r="F57">
        <v>1</v>
      </c>
      <c r="G57">
        <v>32</v>
      </c>
      <c r="H57">
        <v>65</v>
      </c>
      <c r="I57">
        <v>63</v>
      </c>
      <c r="J57">
        <v>1</v>
      </c>
      <c r="K57" s="25">
        <v>56856.25</v>
      </c>
    </row>
    <row r="58" spans="1:11">
      <c r="A58" t="s">
        <v>26</v>
      </c>
      <c r="B58">
        <v>129</v>
      </c>
      <c r="C58">
        <v>1</v>
      </c>
      <c r="D58">
        <v>123</v>
      </c>
      <c r="E58">
        <v>133</v>
      </c>
      <c r="F58">
        <v>0</v>
      </c>
      <c r="G58">
        <v>129</v>
      </c>
      <c r="H58">
        <v>262</v>
      </c>
      <c r="I58">
        <v>252</v>
      </c>
      <c r="J58">
        <v>1</v>
      </c>
      <c r="K58" s="25">
        <v>56617.5</v>
      </c>
    </row>
    <row r="59" spans="1:11">
      <c r="A59" t="s">
        <v>102</v>
      </c>
      <c r="B59">
        <v>40</v>
      </c>
      <c r="C59">
        <v>0</v>
      </c>
      <c r="D59">
        <v>39</v>
      </c>
      <c r="E59">
        <v>19</v>
      </c>
      <c r="F59">
        <v>1</v>
      </c>
      <c r="G59">
        <v>18</v>
      </c>
      <c r="H59">
        <v>59</v>
      </c>
      <c r="I59">
        <v>57</v>
      </c>
      <c r="J59">
        <v>1</v>
      </c>
      <c r="K59" s="25">
        <v>52218.25</v>
      </c>
    </row>
    <row r="60" spans="1:11">
      <c r="A60" t="s">
        <v>168</v>
      </c>
      <c r="B60">
        <v>103</v>
      </c>
      <c r="C60">
        <v>1</v>
      </c>
      <c r="D60">
        <v>97</v>
      </c>
      <c r="E60">
        <v>156</v>
      </c>
      <c r="F60">
        <v>0</v>
      </c>
      <c r="G60">
        <v>151</v>
      </c>
      <c r="H60">
        <v>259</v>
      </c>
      <c r="I60">
        <v>248</v>
      </c>
      <c r="J60">
        <v>1</v>
      </c>
      <c r="K60" s="25">
        <v>51937.75</v>
      </c>
    </row>
    <row r="61" spans="1:11">
      <c r="A61" t="s">
        <v>60</v>
      </c>
      <c r="B61">
        <v>37</v>
      </c>
      <c r="C61">
        <v>0</v>
      </c>
      <c r="D61">
        <v>37</v>
      </c>
      <c r="E61">
        <v>41</v>
      </c>
      <c r="F61">
        <v>1</v>
      </c>
      <c r="G61">
        <v>40</v>
      </c>
      <c r="H61">
        <v>78</v>
      </c>
      <c r="I61">
        <v>77</v>
      </c>
      <c r="J61">
        <v>1</v>
      </c>
      <c r="K61" s="25">
        <v>49115.25</v>
      </c>
    </row>
    <row r="62" spans="1:11">
      <c r="A62" t="s">
        <v>66</v>
      </c>
      <c r="B62">
        <v>48</v>
      </c>
      <c r="C62">
        <v>0</v>
      </c>
      <c r="D62">
        <v>47</v>
      </c>
      <c r="E62">
        <v>43</v>
      </c>
      <c r="F62">
        <v>1</v>
      </c>
      <c r="G62">
        <v>42</v>
      </c>
      <c r="H62">
        <v>91</v>
      </c>
      <c r="I62">
        <v>89</v>
      </c>
      <c r="J62">
        <v>1</v>
      </c>
      <c r="K62" s="25">
        <v>44926</v>
      </c>
    </row>
    <row r="63" spans="1:11">
      <c r="A63" t="s">
        <v>134</v>
      </c>
      <c r="B63">
        <v>42</v>
      </c>
      <c r="C63">
        <v>0</v>
      </c>
      <c r="D63">
        <v>40</v>
      </c>
      <c r="E63">
        <v>26</v>
      </c>
      <c r="F63">
        <v>1</v>
      </c>
      <c r="G63">
        <v>25</v>
      </c>
      <c r="H63">
        <v>68</v>
      </c>
      <c r="I63">
        <v>65</v>
      </c>
      <c r="J63">
        <v>1</v>
      </c>
      <c r="K63" s="25">
        <v>43620.5</v>
      </c>
    </row>
    <row r="64" spans="1:11">
      <c r="A64" t="s">
        <v>219</v>
      </c>
      <c r="B64">
        <v>32</v>
      </c>
      <c r="C64">
        <v>0</v>
      </c>
      <c r="D64">
        <v>31</v>
      </c>
      <c r="E64">
        <v>18</v>
      </c>
      <c r="F64">
        <v>1</v>
      </c>
      <c r="G64">
        <v>17</v>
      </c>
      <c r="H64">
        <v>50</v>
      </c>
      <c r="I64">
        <v>48</v>
      </c>
      <c r="J64">
        <v>1</v>
      </c>
      <c r="K64" s="25">
        <v>40561.5</v>
      </c>
    </row>
    <row r="65" spans="1:11">
      <c r="A65" t="s">
        <v>179</v>
      </c>
      <c r="B65">
        <v>13</v>
      </c>
      <c r="C65">
        <v>0</v>
      </c>
      <c r="D65">
        <v>13</v>
      </c>
      <c r="E65">
        <v>13</v>
      </c>
      <c r="F65">
        <v>1</v>
      </c>
      <c r="G65">
        <v>12</v>
      </c>
      <c r="H65">
        <v>26</v>
      </c>
      <c r="I65">
        <v>25</v>
      </c>
      <c r="J65">
        <v>1</v>
      </c>
      <c r="K65" s="25">
        <v>40119.5</v>
      </c>
    </row>
    <row r="66" spans="1:11">
      <c r="A66" t="s">
        <v>89</v>
      </c>
      <c r="B66">
        <v>26</v>
      </c>
      <c r="C66">
        <v>1</v>
      </c>
      <c r="D66">
        <v>24</v>
      </c>
      <c r="E66">
        <v>31</v>
      </c>
      <c r="F66">
        <v>0</v>
      </c>
      <c r="G66">
        <v>30</v>
      </c>
      <c r="H66">
        <v>57</v>
      </c>
      <c r="I66">
        <v>54</v>
      </c>
      <c r="J66">
        <v>1</v>
      </c>
      <c r="K66" s="25">
        <v>38206</v>
      </c>
    </row>
    <row r="67" spans="1:11">
      <c r="A67" t="s">
        <v>37</v>
      </c>
      <c r="B67">
        <v>18</v>
      </c>
      <c r="C67">
        <v>0</v>
      </c>
      <c r="D67">
        <v>18</v>
      </c>
      <c r="E67">
        <v>60</v>
      </c>
      <c r="F67">
        <v>1</v>
      </c>
      <c r="G67">
        <v>58</v>
      </c>
      <c r="H67">
        <v>78</v>
      </c>
      <c r="I67">
        <v>76</v>
      </c>
      <c r="J67">
        <v>1</v>
      </c>
      <c r="K67" s="25">
        <v>37145.25</v>
      </c>
    </row>
    <row r="68" spans="1:11">
      <c r="A68" t="s">
        <v>161</v>
      </c>
      <c r="B68">
        <v>43</v>
      </c>
      <c r="C68">
        <v>0</v>
      </c>
      <c r="D68">
        <v>43</v>
      </c>
      <c r="E68">
        <v>19</v>
      </c>
      <c r="F68">
        <v>1</v>
      </c>
      <c r="G68">
        <v>18</v>
      </c>
      <c r="H68">
        <v>62</v>
      </c>
      <c r="I68">
        <v>61</v>
      </c>
      <c r="J68">
        <v>1</v>
      </c>
      <c r="K68" s="25">
        <v>33336.5</v>
      </c>
    </row>
    <row r="69" spans="1:11">
      <c r="A69" t="s">
        <v>159</v>
      </c>
      <c r="B69">
        <v>16</v>
      </c>
      <c r="C69">
        <v>0</v>
      </c>
      <c r="D69">
        <v>16</v>
      </c>
      <c r="E69">
        <v>19</v>
      </c>
      <c r="F69">
        <v>1</v>
      </c>
      <c r="G69">
        <v>17</v>
      </c>
      <c r="H69">
        <v>35</v>
      </c>
      <c r="I69">
        <v>33</v>
      </c>
      <c r="J69">
        <v>1</v>
      </c>
      <c r="K69" s="25">
        <v>30871</v>
      </c>
    </row>
    <row r="70" spans="1:11">
      <c r="A70" t="s">
        <v>11</v>
      </c>
      <c r="B70">
        <v>10</v>
      </c>
      <c r="C70">
        <v>0</v>
      </c>
      <c r="D70">
        <v>10</v>
      </c>
      <c r="E70">
        <v>12</v>
      </c>
      <c r="F70">
        <v>1</v>
      </c>
      <c r="G70">
        <v>11</v>
      </c>
      <c r="H70">
        <v>22</v>
      </c>
      <c r="I70">
        <v>21</v>
      </c>
      <c r="J70">
        <v>1</v>
      </c>
      <c r="K70" s="25">
        <v>30117.25</v>
      </c>
    </row>
    <row r="71" spans="1:11">
      <c r="A71" t="s">
        <v>98</v>
      </c>
      <c r="B71">
        <v>32</v>
      </c>
      <c r="C71">
        <v>0</v>
      </c>
      <c r="D71">
        <v>32</v>
      </c>
      <c r="E71">
        <v>32</v>
      </c>
      <c r="F71">
        <v>1</v>
      </c>
      <c r="G71">
        <v>31</v>
      </c>
      <c r="H71">
        <v>64</v>
      </c>
      <c r="I71">
        <v>63</v>
      </c>
      <c r="J71">
        <v>1</v>
      </c>
      <c r="K71" s="25">
        <v>29845.25</v>
      </c>
    </row>
    <row r="72" spans="1:11">
      <c r="A72" t="s">
        <v>198</v>
      </c>
      <c r="B72">
        <v>16</v>
      </c>
      <c r="C72">
        <v>1</v>
      </c>
      <c r="D72">
        <v>15</v>
      </c>
      <c r="E72">
        <v>19</v>
      </c>
      <c r="F72">
        <v>0</v>
      </c>
      <c r="G72">
        <v>18</v>
      </c>
      <c r="H72">
        <v>35</v>
      </c>
      <c r="I72">
        <v>33</v>
      </c>
      <c r="J72">
        <v>1</v>
      </c>
      <c r="K72" s="25">
        <v>28065.25</v>
      </c>
    </row>
    <row r="73" spans="1:11">
      <c r="A73" t="s">
        <v>229</v>
      </c>
      <c r="B73">
        <v>9</v>
      </c>
      <c r="C73">
        <v>0</v>
      </c>
      <c r="D73">
        <v>9</v>
      </c>
      <c r="E73">
        <v>16</v>
      </c>
      <c r="F73">
        <v>1</v>
      </c>
      <c r="G73">
        <v>15</v>
      </c>
      <c r="H73">
        <v>25</v>
      </c>
      <c r="I73">
        <v>24</v>
      </c>
      <c r="J73">
        <v>1</v>
      </c>
      <c r="K73" s="25">
        <v>27310.5</v>
      </c>
    </row>
    <row r="74" spans="1:11">
      <c r="A74" t="s">
        <v>238</v>
      </c>
      <c r="B74">
        <v>57</v>
      </c>
      <c r="C74">
        <v>0</v>
      </c>
      <c r="D74">
        <v>54</v>
      </c>
      <c r="E74">
        <v>27</v>
      </c>
      <c r="F74">
        <v>1</v>
      </c>
      <c r="G74">
        <v>24</v>
      </c>
      <c r="H74">
        <v>84</v>
      </c>
      <c r="I74">
        <v>78</v>
      </c>
      <c r="J74">
        <v>1</v>
      </c>
      <c r="K74" s="25">
        <v>27308.75</v>
      </c>
    </row>
    <row r="75" spans="1:11">
      <c r="A75" t="s">
        <v>67</v>
      </c>
      <c r="B75">
        <v>25</v>
      </c>
      <c r="C75">
        <v>0</v>
      </c>
      <c r="D75">
        <v>24</v>
      </c>
      <c r="E75">
        <v>40</v>
      </c>
      <c r="F75">
        <v>1</v>
      </c>
      <c r="G75">
        <v>39</v>
      </c>
      <c r="H75">
        <v>65</v>
      </c>
      <c r="I75">
        <v>63</v>
      </c>
      <c r="J75">
        <v>1</v>
      </c>
      <c r="K75" s="25">
        <v>24931.25</v>
      </c>
    </row>
    <row r="76" spans="1:11">
      <c r="A76" t="s">
        <v>154</v>
      </c>
      <c r="B76">
        <v>5</v>
      </c>
      <c r="C76">
        <v>0</v>
      </c>
      <c r="D76">
        <v>4</v>
      </c>
      <c r="E76">
        <v>13</v>
      </c>
      <c r="F76">
        <v>1</v>
      </c>
      <c r="G76">
        <v>12</v>
      </c>
      <c r="H76">
        <v>18</v>
      </c>
      <c r="I76">
        <v>16</v>
      </c>
      <c r="J76">
        <v>1</v>
      </c>
      <c r="K76" s="25">
        <v>24669</v>
      </c>
    </row>
    <row r="77" spans="1:11">
      <c r="A77" t="s">
        <v>247</v>
      </c>
      <c r="B77">
        <v>23</v>
      </c>
      <c r="C77">
        <v>0</v>
      </c>
      <c r="D77">
        <v>21</v>
      </c>
      <c r="E77">
        <v>37</v>
      </c>
      <c r="F77">
        <v>1</v>
      </c>
      <c r="G77">
        <v>36</v>
      </c>
      <c r="H77">
        <v>60</v>
      </c>
      <c r="I77">
        <v>57</v>
      </c>
      <c r="J77">
        <v>1</v>
      </c>
      <c r="K77" s="25">
        <v>24335.75</v>
      </c>
    </row>
    <row r="78" spans="1:11">
      <c r="A78" t="s">
        <v>193</v>
      </c>
      <c r="B78">
        <v>25</v>
      </c>
      <c r="C78">
        <v>1</v>
      </c>
      <c r="D78">
        <v>21</v>
      </c>
      <c r="E78">
        <v>9</v>
      </c>
      <c r="F78">
        <v>0</v>
      </c>
      <c r="G78">
        <v>9</v>
      </c>
      <c r="H78">
        <v>34</v>
      </c>
      <c r="I78">
        <v>30</v>
      </c>
      <c r="J78">
        <v>1</v>
      </c>
      <c r="K78" s="25">
        <v>23586.75</v>
      </c>
    </row>
    <row r="79" spans="1:11">
      <c r="A79" t="s">
        <v>195</v>
      </c>
      <c r="B79">
        <v>15</v>
      </c>
      <c r="C79">
        <v>1</v>
      </c>
      <c r="D79">
        <v>13</v>
      </c>
      <c r="E79">
        <v>13</v>
      </c>
      <c r="F79">
        <v>0</v>
      </c>
      <c r="G79">
        <v>13</v>
      </c>
      <c r="H79">
        <v>28</v>
      </c>
      <c r="I79">
        <v>26</v>
      </c>
      <c r="J79">
        <v>1</v>
      </c>
      <c r="K79" s="25">
        <v>22901.75</v>
      </c>
    </row>
    <row r="80" spans="1:11">
      <c r="A80" t="s">
        <v>176</v>
      </c>
      <c r="B80">
        <v>7</v>
      </c>
      <c r="C80">
        <v>0</v>
      </c>
      <c r="D80">
        <v>7</v>
      </c>
      <c r="E80">
        <v>7</v>
      </c>
      <c r="F80">
        <v>1</v>
      </c>
      <c r="G80">
        <v>5</v>
      </c>
      <c r="H80">
        <v>14</v>
      </c>
      <c r="I80">
        <v>12</v>
      </c>
      <c r="J80">
        <v>1</v>
      </c>
      <c r="K80" s="25">
        <v>22330.5</v>
      </c>
    </row>
    <row r="81" spans="1:11">
      <c r="A81" t="s">
        <v>213</v>
      </c>
      <c r="B81">
        <v>3</v>
      </c>
      <c r="C81">
        <v>0</v>
      </c>
      <c r="D81">
        <v>3</v>
      </c>
      <c r="E81">
        <v>28</v>
      </c>
      <c r="F81">
        <v>1</v>
      </c>
      <c r="G81">
        <v>23</v>
      </c>
      <c r="H81">
        <v>31</v>
      </c>
      <c r="I81">
        <v>26</v>
      </c>
      <c r="J81">
        <v>1</v>
      </c>
      <c r="K81" s="25">
        <v>22080.75</v>
      </c>
    </row>
    <row r="82" spans="1:11">
      <c r="A82" t="s">
        <v>32</v>
      </c>
      <c r="B82">
        <v>20</v>
      </c>
      <c r="C82">
        <v>0</v>
      </c>
      <c r="D82">
        <v>18</v>
      </c>
      <c r="E82">
        <v>23</v>
      </c>
      <c r="F82">
        <v>1</v>
      </c>
      <c r="G82">
        <v>22</v>
      </c>
      <c r="H82">
        <v>43</v>
      </c>
      <c r="I82">
        <v>40</v>
      </c>
      <c r="J82">
        <v>1</v>
      </c>
      <c r="K82" s="25">
        <v>18941.5</v>
      </c>
    </row>
    <row r="83" spans="1:11">
      <c r="A83" t="s">
        <v>24</v>
      </c>
      <c r="B83">
        <v>16</v>
      </c>
      <c r="C83">
        <v>0</v>
      </c>
      <c r="D83">
        <v>16</v>
      </c>
      <c r="E83">
        <v>16</v>
      </c>
      <c r="F83">
        <v>1</v>
      </c>
      <c r="G83">
        <v>14</v>
      </c>
      <c r="H83">
        <v>32</v>
      </c>
      <c r="I83">
        <v>30</v>
      </c>
      <c r="J83">
        <v>1</v>
      </c>
      <c r="K83" s="25">
        <v>18468.75</v>
      </c>
    </row>
    <row r="84" spans="1:11">
      <c r="A84" t="s">
        <v>182</v>
      </c>
      <c r="B84">
        <v>8</v>
      </c>
      <c r="C84">
        <v>0</v>
      </c>
      <c r="D84">
        <v>8</v>
      </c>
      <c r="E84">
        <v>10</v>
      </c>
      <c r="F84">
        <v>1</v>
      </c>
      <c r="G84">
        <v>9</v>
      </c>
      <c r="H84">
        <v>18</v>
      </c>
      <c r="I84">
        <v>17</v>
      </c>
      <c r="J84">
        <v>1</v>
      </c>
      <c r="K84" s="25">
        <v>16301.5</v>
      </c>
    </row>
    <row r="85" spans="1:11">
      <c r="A85" t="s">
        <v>206</v>
      </c>
      <c r="B85">
        <v>7</v>
      </c>
      <c r="C85">
        <v>0</v>
      </c>
      <c r="D85">
        <v>7</v>
      </c>
      <c r="E85">
        <v>7</v>
      </c>
      <c r="F85">
        <v>1</v>
      </c>
      <c r="G85">
        <v>6</v>
      </c>
      <c r="H85">
        <v>14</v>
      </c>
      <c r="I85">
        <v>13</v>
      </c>
      <c r="J85">
        <v>1</v>
      </c>
      <c r="K85" s="25">
        <v>16014.25</v>
      </c>
    </row>
    <row r="86" spans="1:11">
      <c r="A86" t="s">
        <v>156</v>
      </c>
      <c r="B86">
        <v>36</v>
      </c>
      <c r="C86">
        <v>1</v>
      </c>
      <c r="D86">
        <v>29</v>
      </c>
      <c r="E86">
        <v>44</v>
      </c>
      <c r="F86">
        <v>0</v>
      </c>
      <c r="G86">
        <v>41</v>
      </c>
      <c r="H86">
        <v>80</v>
      </c>
      <c r="I86">
        <v>70</v>
      </c>
      <c r="J86">
        <v>1</v>
      </c>
      <c r="K86" s="25">
        <v>14737.75</v>
      </c>
    </row>
    <row r="87" spans="1:11">
      <c r="A87" t="s">
        <v>95</v>
      </c>
      <c r="B87">
        <v>7</v>
      </c>
      <c r="C87">
        <v>0</v>
      </c>
      <c r="D87">
        <v>6</v>
      </c>
      <c r="E87">
        <v>17</v>
      </c>
      <c r="F87">
        <v>1</v>
      </c>
      <c r="G87">
        <v>16</v>
      </c>
      <c r="H87">
        <v>24</v>
      </c>
      <c r="I87">
        <v>22</v>
      </c>
      <c r="J87">
        <v>1</v>
      </c>
      <c r="K87" s="25">
        <v>14247</v>
      </c>
    </row>
    <row r="88" spans="1:11">
      <c r="A88" t="s">
        <v>97</v>
      </c>
      <c r="B88">
        <v>12</v>
      </c>
      <c r="C88">
        <v>0</v>
      </c>
      <c r="D88">
        <v>12</v>
      </c>
      <c r="E88">
        <v>12</v>
      </c>
      <c r="F88">
        <v>1</v>
      </c>
      <c r="G88">
        <v>11</v>
      </c>
      <c r="H88">
        <v>24</v>
      </c>
      <c r="I88">
        <v>23</v>
      </c>
      <c r="J88">
        <v>1</v>
      </c>
      <c r="K88" s="25">
        <v>14193</v>
      </c>
    </row>
    <row r="89" spans="1:11">
      <c r="A89" t="s">
        <v>227</v>
      </c>
      <c r="B89">
        <v>4</v>
      </c>
      <c r="C89">
        <v>0</v>
      </c>
      <c r="D89">
        <v>4</v>
      </c>
      <c r="E89">
        <v>5</v>
      </c>
      <c r="F89">
        <v>1</v>
      </c>
      <c r="G89">
        <v>4</v>
      </c>
      <c r="H89">
        <v>9</v>
      </c>
      <c r="I89">
        <v>8</v>
      </c>
      <c r="J89">
        <v>1</v>
      </c>
      <c r="K89" s="25">
        <v>13175</v>
      </c>
    </row>
    <row r="90" spans="1:11">
      <c r="A90" t="s">
        <v>140</v>
      </c>
      <c r="B90">
        <v>17</v>
      </c>
      <c r="C90">
        <v>0</v>
      </c>
      <c r="D90">
        <v>17</v>
      </c>
      <c r="E90">
        <v>17</v>
      </c>
      <c r="F90">
        <v>1</v>
      </c>
      <c r="G90">
        <v>16</v>
      </c>
      <c r="H90">
        <v>34</v>
      </c>
      <c r="I90">
        <v>33</v>
      </c>
      <c r="J90">
        <v>1</v>
      </c>
      <c r="K90" s="25">
        <v>12599.75</v>
      </c>
    </row>
    <row r="91" spans="1:11">
      <c r="A91" t="s">
        <v>172</v>
      </c>
      <c r="B91">
        <v>6</v>
      </c>
      <c r="C91">
        <v>1</v>
      </c>
      <c r="D91">
        <v>5</v>
      </c>
      <c r="E91">
        <v>7</v>
      </c>
      <c r="F91">
        <v>0</v>
      </c>
      <c r="G91">
        <v>7</v>
      </c>
      <c r="H91">
        <v>13</v>
      </c>
      <c r="I91">
        <v>12</v>
      </c>
      <c r="J91">
        <v>1</v>
      </c>
      <c r="K91" s="25">
        <v>12531</v>
      </c>
    </row>
    <row r="92" spans="1:11">
      <c r="A92" t="s">
        <v>186</v>
      </c>
      <c r="B92">
        <v>20</v>
      </c>
      <c r="C92">
        <v>0</v>
      </c>
      <c r="D92">
        <v>20</v>
      </c>
      <c r="E92">
        <v>27</v>
      </c>
      <c r="F92">
        <v>1</v>
      </c>
      <c r="G92">
        <v>26</v>
      </c>
      <c r="H92">
        <v>47</v>
      </c>
      <c r="I92">
        <v>46</v>
      </c>
      <c r="J92">
        <v>1</v>
      </c>
      <c r="K92" s="25">
        <v>11200.25</v>
      </c>
    </row>
    <row r="93" spans="1:11">
      <c r="A93" t="s">
        <v>36</v>
      </c>
      <c r="B93">
        <v>8</v>
      </c>
      <c r="C93">
        <v>0</v>
      </c>
      <c r="D93">
        <v>8</v>
      </c>
      <c r="E93">
        <v>3</v>
      </c>
      <c r="F93">
        <v>1</v>
      </c>
      <c r="G93">
        <v>2</v>
      </c>
      <c r="H93">
        <v>11</v>
      </c>
      <c r="I93">
        <v>10</v>
      </c>
      <c r="J93">
        <v>1</v>
      </c>
      <c r="K93" s="25">
        <v>10659</v>
      </c>
    </row>
    <row r="94" spans="1:11">
      <c r="A94" t="s">
        <v>216</v>
      </c>
      <c r="B94">
        <v>13</v>
      </c>
      <c r="C94">
        <v>1</v>
      </c>
      <c r="D94">
        <v>12</v>
      </c>
      <c r="E94">
        <v>7</v>
      </c>
      <c r="F94">
        <v>0</v>
      </c>
      <c r="G94">
        <v>7</v>
      </c>
      <c r="H94">
        <v>20</v>
      </c>
      <c r="I94">
        <v>19</v>
      </c>
      <c r="J94">
        <v>1</v>
      </c>
      <c r="K94" s="25">
        <v>9586</v>
      </c>
    </row>
    <row r="95" spans="1:11">
      <c r="A95" t="s">
        <v>92</v>
      </c>
      <c r="B95">
        <v>13</v>
      </c>
      <c r="C95">
        <v>0</v>
      </c>
      <c r="D95">
        <v>12</v>
      </c>
      <c r="E95">
        <v>14</v>
      </c>
      <c r="F95">
        <v>1</v>
      </c>
      <c r="G95">
        <v>13</v>
      </c>
      <c r="H95">
        <v>27</v>
      </c>
      <c r="I95">
        <v>25</v>
      </c>
      <c r="J95">
        <v>1</v>
      </c>
      <c r="K95" s="25">
        <v>8625.5</v>
      </c>
    </row>
    <row r="96" spans="1:11">
      <c r="A96" t="s">
        <v>53</v>
      </c>
      <c r="B96">
        <v>3</v>
      </c>
      <c r="C96">
        <v>0</v>
      </c>
      <c r="D96">
        <v>2</v>
      </c>
      <c r="E96">
        <v>4</v>
      </c>
      <c r="F96">
        <v>1</v>
      </c>
      <c r="G96">
        <v>3</v>
      </c>
      <c r="H96">
        <v>7</v>
      </c>
      <c r="I96">
        <v>5</v>
      </c>
      <c r="J96">
        <v>1</v>
      </c>
      <c r="K96" s="25">
        <v>8287.25</v>
      </c>
    </row>
    <row r="97" spans="1:11">
      <c r="A97" t="s">
        <v>100</v>
      </c>
      <c r="B97">
        <v>9</v>
      </c>
      <c r="C97">
        <v>0</v>
      </c>
      <c r="D97">
        <v>8</v>
      </c>
      <c r="E97">
        <v>11</v>
      </c>
      <c r="F97">
        <v>1</v>
      </c>
      <c r="G97">
        <v>10</v>
      </c>
      <c r="H97">
        <v>20</v>
      </c>
      <c r="I97">
        <v>18</v>
      </c>
      <c r="J97">
        <v>1</v>
      </c>
      <c r="K97" s="25">
        <v>8172.5</v>
      </c>
    </row>
    <row r="98" spans="1:11">
      <c r="A98" t="s">
        <v>109</v>
      </c>
      <c r="B98">
        <v>1</v>
      </c>
      <c r="C98">
        <v>0</v>
      </c>
      <c r="D98">
        <v>1</v>
      </c>
      <c r="E98">
        <v>6</v>
      </c>
      <c r="F98">
        <v>1</v>
      </c>
      <c r="G98">
        <v>5</v>
      </c>
      <c r="H98">
        <v>7</v>
      </c>
      <c r="I98">
        <v>6</v>
      </c>
      <c r="J98">
        <v>1</v>
      </c>
      <c r="K98" s="25">
        <v>8077</v>
      </c>
    </row>
    <row r="99" spans="1:11">
      <c r="A99" t="s">
        <v>31</v>
      </c>
      <c r="B99">
        <v>13</v>
      </c>
      <c r="C99">
        <v>1</v>
      </c>
      <c r="D99">
        <v>12</v>
      </c>
      <c r="E99">
        <v>21</v>
      </c>
      <c r="F99">
        <v>0</v>
      </c>
      <c r="G99">
        <v>20</v>
      </c>
      <c r="H99">
        <v>34</v>
      </c>
      <c r="I99">
        <v>32</v>
      </c>
      <c r="J99">
        <v>1</v>
      </c>
      <c r="K99" s="25">
        <v>7947.75</v>
      </c>
    </row>
    <row r="100" spans="1:11">
      <c r="A100" t="s">
        <v>217</v>
      </c>
      <c r="B100">
        <v>13</v>
      </c>
      <c r="C100">
        <v>0</v>
      </c>
      <c r="D100">
        <v>11</v>
      </c>
      <c r="E100">
        <v>17</v>
      </c>
      <c r="F100">
        <v>1</v>
      </c>
      <c r="G100">
        <v>13</v>
      </c>
      <c r="H100">
        <v>30</v>
      </c>
      <c r="I100">
        <v>24</v>
      </c>
      <c r="J100">
        <v>1</v>
      </c>
      <c r="K100" s="25">
        <v>6784.75</v>
      </c>
    </row>
    <row r="101" spans="1:11">
      <c r="A101" t="s">
        <v>50</v>
      </c>
      <c r="B101">
        <v>12</v>
      </c>
      <c r="C101">
        <v>1</v>
      </c>
      <c r="D101">
        <v>11</v>
      </c>
      <c r="E101">
        <v>12</v>
      </c>
      <c r="F101">
        <v>0</v>
      </c>
      <c r="G101">
        <v>12</v>
      </c>
      <c r="H101">
        <v>24</v>
      </c>
      <c r="I101">
        <v>23</v>
      </c>
      <c r="J101">
        <v>1</v>
      </c>
      <c r="K101" s="25">
        <v>5948</v>
      </c>
    </row>
    <row r="102" spans="1:11">
      <c r="A102" t="s">
        <v>62</v>
      </c>
      <c r="B102">
        <v>2</v>
      </c>
      <c r="C102">
        <v>0</v>
      </c>
      <c r="D102">
        <v>2</v>
      </c>
      <c r="E102">
        <v>3</v>
      </c>
      <c r="F102">
        <v>1</v>
      </c>
      <c r="G102">
        <v>2</v>
      </c>
      <c r="H102">
        <v>5</v>
      </c>
      <c r="I102">
        <v>4</v>
      </c>
      <c r="J102">
        <v>1</v>
      </c>
      <c r="K102" s="25">
        <v>5664.666666666667</v>
      </c>
    </row>
    <row r="103" spans="1:11">
      <c r="A103" t="s">
        <v>99</v>
      </c>
      <c r="B103">
        <v>7</v>
      </c>
      <c r="C103">
        <v>0</v>
      </c>
      <c r="D103">
        <v>7</v>
      </c>
      <c r="E103">
        <v>5</v>
      </c>
      <c r="F103">
        <v>1</v>
      </c>
      <c r="G103">
        <v>4</v>
      </c>
      <c r="H103">
        <v>12</v>
      </c>
      <c r="I103">
        <v>11</v>
      </c>
      <c r="J103">
        <v>1</v>
      </c>
      <c r="K103" s="25">
        <v>5388.25</v>
      </c>
    </row>
    <row r="104" spans="1:11">
      <c r="A104" t="s">
        <v>261</v>
      </c>
      <c r="B104">
        <v>3</v>
      </c>
      <c r="C104">
        <v>1</v>
      </c>
      <c r="D104">
        <v>2</v>
      </c>
      <c r="E104">
        <v>3</v>
      </c>
      <c r="F104">
        <v>0</v>
      </c>
      <c r="G104">
        <v>3</v>
      </c>
      <c r="H104">
        <v>6</v>
      </c>
      <c r="I104">
        <v>5</v>
      </c>
      <c r="J104">
        <v>1</v>
      </c>
      <c r="K104" s="25">
        <v>4916.666666666667</v>
      </c>
    </row>
    <row r="105" spans="1:11">
      <c r="A105" t="s">
        <v>208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1</v>
      </c>
      <c r="K105" s="25">
        <v>4738</v>
      </c>
    </row>
    <row r="106" spans="1:11">
      <c r="A106" t="s">
        <v>196</v>
      </c>
      <c r="B106">
        <v>5</v>
      </c>
      <c r="C106">
        <v>0</v>
      </c>
      <c r="D106">
        <v>5</v>
      </c>
      <c r="E106">
        <v>20</v>
      </c>
      <c r="F106">
        <v>1</v>
      </c>
      <c r="G106">
        <v>17</v>
      </c>
      <c r="H106">
        <v>25</v>
      </c>
      <c r="I106">
        <v>22</v>
      </c>
      <c r="J106">
        <v>1</v>
      </c>
      <c r="K106" s="25">
        <v>3938.25</v>
      </c>
    </row>
    <row r="107" spans="1:11">
      <c r="A107" t="s">
        <v>58</v>
      </c>
      <c r="B107">
        <v>2</v>
      </c>
      <c r="C107">
        <v>0</v>
      </c>
      <c r="D107">
        <v>2</v>
      </c>
      <c r="E107">
        <v>3</v>
      </c>
      <c r="F107">
        <v>1</v>
      </c>
      <c r="G107">
        <v>2</v>
      </c>
      <c r="H107">
        <v>5</v>
      </c>
      <c r="I107">
        <v>4</v>
      </c>
      <c r="J107">
        <v>1</v>
      </c>
      <c r="K107" s="25">
        <v>3634</v>
      </c>
    </row>
    <row r="108" spans="1:11">
      <c r="A108" t="s">
        <v>71</v>
      </c>
      <c r="E108">
        <v>13</v>
      </c>
      <c r="F108">
        <v>1</v>
      </c>
      <c r="G108">
        <v>12</v>
      </c>
      <c r="H108">
        <v>13</v>
      </c>
      <c r="I108">
        <v>12</v>
      </c>
      <c r="J108">
        <v>1</v>
      </c>
      <c r="K108" s="25">
        <v>2782.6666666666665</v>
      </c>
    </row>
    <row r="109" spans="1:11">
      <c r="A109" t="s">
        <v>169</v>
      </c>
      <c r="B109">
        <v>6</v>
      </c>
      <c r="C109">
        <v>1</v>
      </c>
      <c r="D109">
        <v>5</v>
      </c>
      <c r="E109">
        <v>6</v>
      </c>
      <c r="F109">
        <v>0</v>
      </c>
      <c r="G109">
        <v>6</v>
      </c>
      <c r="H109">
        <v>12</v>
      </c>
      <c r="I109">
        <v>11</v>
      </c>
      <c r="J109">
        <v>1</v>
      </c>
      <c r="K109" s="25">
        <v>2132</v>
      </c>
    </row>
    <row r="110" spans="1:11">
      <c r="A110" t="s">
        <v>145</v>
      </c>
      <c r="B110">
        <v>2</v>
      </c>
      <c r="C110">
        <v>0</v>
      </c>
      <c r="D110">
        <v>2</v>
      </c>
      <c r="E110">
        <v>4</v>
      </c>
      <c r="F110">
        <v>1</v>
      </c>
      <c r="G110">
        <v>3</v>
      </c>
      <c r="H110">
        <v>6</v>
      </c>
      <c r="I110">
        <v>5</v>
      </c>
      <c r="J110">
        <v>1</v>
      </c>
      <c r="K110" s="25">
        <v>1888.6666666666667</v>
      </c>
    </row>
    <row r="111" spans="1:11">
      <c r="A111" t="s">
        <v>82</v>
      </c>
      <c r="B111">
        <v>72</v>
      </c>
      <c r="C111">
        <v>0</v>
      </c>
      <c r="D111">
        <v>71</v>
      </c>
      <c r="E111">
        <v>25</v>
      </c>
      <c r="F111">
        <v>0</v>
      </c>
      <c r="G111">
        <v>25</v>
      </c>
      <c r="H111">
        <v>97</v>
      </c>
      <c r="I111">
        <v>96</v>
      </c>
      <c r="J111">
        <v>0</v>
      </c>
      <c r="K111" s="25">
        <v>45177.5</v>
      </c>
    </row>
    <row r="112" spans="1:11">
      <c r="A112" t="s">
        <v>33</v>
      </c>
      <c r="B112">
        <v>21</v>
      </c>
      <c r="C112">
        <v>0</v>
      </c>
      <c r="D112">
        <v>21</v>
      </c>
      <c r="E112">
        <v>20</v>
      </c>
      <c r="F112">
        <v>0</v>
      </c>
      <c r="G112">
        <v>20</v>
      </c>
      <c r="H112">
        <v>41</v>
      </c>
      <c r="I112">
        <v>41</v>
      </c>
      <c r="J112">
        <v>0</v>
      </c>
      <c r="K112" s="25">
        <v>41633.5</v>
      </c>
    </row>
    <row r="113" spans="1:11">
      <c r="A113" t="s">
        <v>39</v>
      </c>
      <c r="B113">
        <v>22</v>
      </c>
      <c r="C113">
        <v>0</v>
      </c>
      <c r="D113">
        <v>20</v>
      </c>
      <c r="E113">
        <v>21</v>
      </c>
      <c r="F113">
        <v>0</v>
      </c>
      <c r="G113">
        <v>20</v>
      </c>
      <c r="H113">
        <v>43</v>
      </c>
      <c r="I113">
        <v>40</v>
      </c>
      <c r="J113">
        <v>0</v>
      </c>
      <c r="K113" s="25">
        <v>40057</v>
      </c>
    </row>
    <row r="114" spans="1:11">
      <c r="A114" t="s">
        <v>40</v>
      </c>
      <c r="B114">
        <v>11</v>
      </c>
      <c r="C114">
        <v>0</v>
      </c>
      <c r="D114">
        <v>11</v>
      </c>
      <c r="E114">
        <v>20</v>
      </c>
      <c r="F114">
        <v>0</v>
      </c>
      <c r="G114">
        <v>20</v>
      </c>
      <c r="H114">
        <v>31</v>
      </c>
      <c r="I114">
        <v>31</v>
      </c>
      <c r="J114">
        <v>0</v>
      </c>
      <c r="K114" s="25">
        <v>38025.75</v>
      </c>
    </row>
    <row r="115" spans="1:11">
      <c r="A115" t="s">
        <v>10</v>
      </c>
      <c r="B115">
        <v>30</v>
      </c>
      <c r="C115">
        <v>0</v>
      </c>
      <c r="D115">
        <v>29</v>
      </c>
      <c r="E115">
        <v>18</v>
      </c>
      <c r="F115">
        <v>0</v>
      </c>
      <c r="G115">
        <v>18</v>
      </c>
      <c r="H115">
        <v>48</v>
      </c>
      <c r="I115">
        <v>47</v>
      </c>
      <c r="J115">
        <v>0</v>
      </c>
      <c r="K115" s="25">
        <v>37147</v>
      </c>
    </row>
    <row r="116" spans="1:11">
      <c r="A116" t="s">
        <v>80</v>
      </c>
      <c r="B116">
        <v>31</v>
      </c>
      <c r="C116">
        <v>0</v>
      </c>
      <c r="D116">
        <v>31</v>
      </c>
      <c r="E116">
        <v>25</v>
      </c>
      <c r="F116">
        <v>0</v>
      </c>
      <c r="G116">
        <v>25</v>
      </c>
      <c r="H116">
        <v>56</v>
      </c>
      <c r="I116">
        <v>56</v>
      </c>
      <c r="J116">
        <v>0</v>
      </c>
      <c r="K116" s="25">
        <v>34360.75</v>
      </c>
    </row>
    <row r="117" spans="1:11">
      <c r="A117" t="s">
        <v>214</v>
      </c>
      <c r="B117">
        <v>34</v>
      </c>
      <c r="C117">
        <v>0</v>
      </c>
      <c r="D117">
        <v>32</v>
      </c>
      <c r="E117">
        <v>17</v>
      </c>
      <c r="F117">
        <v>0</v>
      </c>
      <c r="G117">
        <v>16</v>
      </c>
      <c r="H117">
        <v>51</v>
      </c>
      <c r="I117">
        <v>48</v>
      </c>
      <c r="J117">
        <v>0</v>
      </c>
      <c r="K117" s="25">
        <v>33345</v>
      </c>
    </row>
    <row r="118" spans="1:11">
      <c r="A118" t="s">
        <v>244</v>
      </c>
      <c r="B118">
        <v>21</v>
      </c>
      <c r="C118">
        <v>0</v>
      </c>
      <c r="D118">
        <v>20</v>
      </c>
      <c r="E118">
        <v>13</v>
      </c>
      <c r="F118">
        <v>0</v>
      </c>
      <c r="G118">
        <v>13</v>
      </c>
      <c r="H118">
        <v>34</v>
      </c>
      <c r="I118">
        <v>33</v>
      </c>
      <c r="J118">
        <v>0</v>
      </c>
      <c r="K118" s="25">
        <v>33148.25</v>
      </c>
    </row>
    <row r="119" spans="1:11">
      <c r="A119" t="s">
        <v>34</v>
      </c>
      <c r="B119">
        <v>20</v>
      </c>
      <c r="C119">
        <v>0</v>
      </c>
      <c r="D119">
        <v>20</v>
      </c>
      <c r="E119">
        <v>28</v>
      </c>
      <c r="F119">
        <v>0</v>
      </c>
      <c r="G119">
        <v>28</v>
      </c>
      <c r="H119">
        <v>48</v>
      </c>
      <c r="I119">
        <v>48</v>
      </c>
      <c r="J119">
        <v>0</v>
      </c>
      <c r="K119" s="25">
        <v>29024.5</v>
      </c>
    </row>
    <row r="120" spans="1:11">
      <c r="A120" t="s">
        <v>122</v>
      </c>
      <c r="B120">
        <v>7</v>
      </c>
      <c r="C120">
        <v>0</v>
      </c>
      <c r="D120">
        <v>7</v>
      </c>
      <c r="E120">
        <v>7</v>
      </c>
      <c r="F120">
        <v>0</v>
      </c>
      <c r="G120">
        <v>7</v>
      </c>
      <c r="H120">
        <v>14</v>
      </c>
      <c r="I120">
        <v>14</v>
      </c>
      <c r="J120">
        <v>0</v>
      </c>
      <c r="K120" s="25">
        <v>28930</v>
      </c>
    </row>
    <row r="121" spans="1:11">
      <c r="A121" t="s">
        <v>166</v>
      </c>
      <c r="B121">
        <v>6</v>
      </c>
      <c r="C121">
        <v>0</v>
      </c>
      <c r="D121">
        <v>5</v>
      </c>
      <c r="E121">
        <v>11</v>
      </c>
      <c r="F121">
        <v>0</v>
      </c>
      <c r="G121">
        <v>10</v>
      </c>
      <c r="H121">
        <v>17</v>
      </c>
      <c r="I121">
        <v>15</v>
      </c>
      <c r="J121">
        <v>0</v>
      </c>
      <c r="K121" s="25">
        <v>28053.25</v>
      </c>
    </row>
    <row r="122" spans="1:11">
      <c r="A122" t="s">
        <v>78</v>
      </c>
      <c r="B122">
        <v>26</v>
      </c>
      <c r="C122">
        <v>0</v>
      </c>
      <c r="D122">
        <v>26</v>
      </c>
      <c r="E122">
        <v>34</v>
      </c>
      <c r="F122">
        <v>0</v>
      </c>
      <c r="G122">
        <v>32</v>
      </c>
      <c r="H122">
        <v>60</v>
      </c>
      <c r="I122">
        <v>58</v>
      </c>
      <c r="J122">
        <v>0</v>
      </c>
      <c r="K122" s="25">
        <v>27570</v>
      </c>
    </row>
    <row r="123" spans="1:11">
      <c r="A123" t="s">
        <v>19</v>
      </c>
      <c r="B123">
        <v>10</v>
      </c>
      <c r="C123">
        <v>0</v>
      </c>
      <c r="D123">
        <v>9</v>
      </c>
      <c r="E123">
        <v>18</v>
      </c>
      <c r="F123">
        <v>0</v>
      </c>
      <c r="G123">
        <v>18</v>
      </c>
      <c r="H123">
        <v>28</v>
      </c>
      <c r="I123">
        <v>27</v>
      </c>
      <c r="J123">
        <v>0</v>
      </c>
      <c r="K123" s="25">
        <v>25911.5</v>
      </c>
    </row>
    <row r="124" spans="1:11">
      <c r="A124" t="s">
        <v>224</v>
      </c>
      <c r="B124">
        <v>14</v>
      </c>
      <c r="C124">
        <v>0</v>
      </c>
      <c r="D124">
        <v>13</v>
      </c>
      <c r="E124">
        <v>11</v>
      </c>
      <c r="F124">
        <v>0</v>
      </c>
      <c r="G124">
        <v>10</v>
      </c>
      <c r="H124">
        <v>25</v>
      </c>
      <c r="I124">
        <v>23</v>
      </c>
      <c r="J124">
        <v>0</v>
      </c>
      <c r="K124" s="25">
        <v>25443</v>
      </c>
    </row>
    <row r="125" spans="1:11">
      <c r="A125" t="s">
        <v>144</v>
      </c>
      <c r="B125">
        <v>32</v>
      </c>
      <c r="C125">
        <v>0</v>
      </c>
      <c r="D125">
        <v>32</v>
      </c>
      <c r="E125">
        <v>49</v>
      </c>
      <c r="F125">
        <v>0</v>
      </c>
      <c r="G125">
        <v>47</v>
      </c>
      <c r="H125">
        <v>81</v>
      </c>
      <c r="I125">
        <v>79</v>
      </c>
      <c r="J125">
        <v>0</v>
      </c>
      <c r="K125" s="25">
        <v>25409.75</v>
      </c>
    </row>
    <row r="126" spans="1:11">
      <c r="A126" t="s">
        <v>233</v>
      </c>
      <c r="B126">
        <v>17</v>
      </c>
      <c r="C126">
        <v>0</v>
      </c>
      <c r="D126">
        <v>16</v>
      </c>
      <c r="E126">
        <v>18</v>
      </c>
      <c r="F126">
        <v>0</v>
      </c>
      <c r="G126">
        <v>17</v>
      </c>
      <c r="H126">
        <v>35</v>
      </c>
      <c r="I126">
        <v>33</v>
      </c>
      <c r="J126">
        <v>0</v>
      </c>
      <c r="K126" s="25">
        <v>25167.25</v>
      </c>
    </row>
    <row r="127" spans="1:11">
      <c r="A127" t="s">
        <v>245</v>
      </c>
      <c r="B127">
        <v>10</v>
      </c>
      <c r="C127">
        <v>0</v>
      </c>
      <c r="D127">
        <v>10</v>
      </c>
      <c r="E127">
        <v>14</v>
      </c>
      <c r="F127">
        <v>0</v>
      </c>
      <c r="G127">
        <v>14</v>
      </c>
      <c r="H127">
        <v>24</v>
      </c>
      <c r="I127">
        <v>24</v>
      </c>
      <c r="J127">
        <v>0</v>
      </c>
      <c r="K127" s="25">
        <v>25018.75</v>
      </c>
    </row>
    <row r="128" spans="1:11">
      <c r="A128" t="s">
        <v>106</v>
      </c>
      <c r="B128">
        <v>10</v>
      </c>
      <c r="C128">
        <v>0</v>
      </c>
      <c r="D128">
        <v>9</v>
      </c>
      <c r="E128">
        <v>4</v>
      </c>
      <c r="F128">
        <v>0</v>
      </c>
      <c r="G128">
        <v>4</v>
      </c>
      <c r="H128">
        <v>14</v>
      </c>
      <c r="I128">
        <v>13</v>
      </c>
      <c r="J128">
        <v>0</v>
      </c>
      <c r="K128" s="25">
        <v>24827</v>
      </c>
    </row>
    <row r="129" spans="1:11">
      <c r="A129" t="s">
        <v>103</v>
      </c>
      <c r="B129">
        <v>3</v>
      </c>
      <c r="C129">
        <v>0</v>
      </c>
      <c r="D129">
        <v>3</v>
      </c>
      <c r="E129">
        <v>4</v>
      </c>
      <c r="F129">
        <v>0</v>
      </c>
      <c r="G129">
        <v>3</v>
      </c>
      <c r="H129">
        <v>7</v>
      </c>
      <c r="I129">
        <v>6</v>
      </c>
      <c r="J129">
        <v>0</v>
      </c>
      <c r="K129" s="25">
        <v>24354.25</v>
      </c>
    </row>
    <row r="130" spans="1:11">
      <c r="A130" t="s">
        <v>142</v>
      </c>
      <c r="B130">
        <v>35</v>
      </c>
      <c r="C130">
        <v>0</v>
      </c>
      <c r="D130">
        <v>32</v>
      </c>
      <c r="E130">
        <v>45</v>
      </c>
      <c r="F130">
        <v>0</v>
      </c>
      <c r="G130">
        <v>44</v>
      </c>
      <c r="H130">
        <v>80</v>
      </c>
      <c r="I130">
        <v>76</v>
      </c>
      <c r="J130">
        <v>0</v>
      </c>
      <c r="K130" s="25">
        <v>24151.5</v>
      </c>
    </row>
    <row r="131" spans="1:11">
      <c r="A131" t="s">
        <v>59</v>
      </c>
      <c r="B131">
        <v>7</v>
      </c>
      <c r="C131">
        <v>0</v>
      </c>
      <c r="D131">
        <v>7</v>
      </c>
      <c r="E131">
        <v>42</v>
      </c>
      <c r="F131">
        <v>0</v>
      </c>
      <c r="G131">
        <v>41</v>
      </c>
      <c r="H131">
        <v>49</v>
      </c>
      <c r="I131">
        <v>48</v>
      </c>
      <c r="J131">
        <v>0</v>
      </c>
      <c r="K131" s="25">
        <v>23250.75</v>
      </c>
    </row>
    <row r="132" spans="1:11">
      <c r="A132" t="s">
        <v>132</v>
      </c>
      <c r="B132">
        <v>14</v>
      </c>
      <c r="C132">
        <v>0</v>
      </c>
      <c r="D132">
        <v>12</v>
      </c>
      <c r="E132">
        <v>17</v>
      </c>
      <c r="F132">
        <v>0</v>
      </c>
      <c r="G132">
        <v>16</v>
      </c>
      <c r="H132">
        <v>31</v>
      </c>
      <c r="I132">
        <v>28</v>
      </c>
      <c r="J132">
        <v>0</v>
      </c>
      <c r="K132" s="25">
        <v>22595.75</v>
      </c>
    </row>
    <row r="133" spans="1:11">
      <c r="A133" t="s">
        <v>27</v>
      </c>
      <c r="B133">
        <v>19</v>
      </c>
      <c r="C133">
        <v>0</v>
      </c>
      <c r="D133">
        <v>19</v>
      </c>
      <c r="E133">
        <v>11</v>
      </c>
      <c r="F133">
        <v>0</v>
      </c>
      <c r="G133">
        <v>10</v>
      </c>
      <c r="H133">
        <v>30</v>
      </c>
      <c r="I133">
        <v>29</v>
      </c>
      <c r="J133">
        <v>0</v>
      </c>
      <c r="K133" s="25">
        <v>22166.25</v>
      </c>
    </row>
    <row r="134" spans="1:11">
      <c r="A134" t="s">
        <v>211</v>
      </c>
      <c r="B134">
        <v>11</v>
      </c>
      <c r="C134">
        <v>0</v>
      </c>
      <c r="D134">
        <v>10</v>
      </c>
      <c r="E134">
        <v>10</v>
      </c>
      <c r="F134">
        <v>0</v>
      </c>
      <c r="G134">
        <v>10</v>
      </c>
      <c r="H134">
        <v>21</v>
      </c>
      <c r="I134">
        <v>20</v>
      </c>
      <c r="J134">
        <v>0</v>
      </c>
      <c r="K134" s="25">
        <v>22066.75</v>
      </c>
    </row>
    <row r="135" spans="1:11">
      <c r="A135" t="s">
        <v>225</v>
      </c>
      <c r="B135">
        <v>22</v>
      </c>
      <c r="C135">
        <v>0</v>
      </c>
      <c r="D135">
        <v>21</v>
      </c>
      <c r="E135">
        <v>14</v>
      </c>
      <c r="F135">
        <v>0</v>
      </c>
      <c r="G135">
        <v>14</v>
      </c>
      <c r="H135">
        <v>36</v>
      </c>
      <c r="I135">
        <v>35</v>
      </c>
      <c r="J135">
        <v>0</v>
      </c>
      <c r="K135" s="25">
        <v>22027</v>
      </c>
    </row>
    <row r="136" spans="1:11">
      <c r="A136" t="s">
        <v>77</v>
      </c>
      <c r="B136">
        <v>19</v>
      </c>
      <c r="C136">
        <v>0</v>
      </c>
      <c r="D136">
        <v>15</v>
      </c>
      <c r="E136">
        <v>19</v>
      </c>
      <c r="F136">
        <v>0</v>
      </c>
      <c r="G136">
        <v>19</v>
      </c>
      <c r="H136">
        <v>38</v>
      </c>
      <c r="I136">
        <v>34</v>
      </c>
      <c r="J136">
        <v>0</v>
      </c>
      <c r="K136" s="25">
        <v>21640.25</v>
      </c>
    </row>
    <row r="137" spans="1:11">
      <c r="A137" t="s">
        <v>85</v>
      </c>
      <c r="B137">
        <v>16</v>
      </c>
      <c r="C137">
        <v>0</v>
      </c>
      <c r="D137">
        <v>15</v>
      </c>
      <c r="E137">
        <v>14</v>
      </c>
      <c r="F137">
        <v>0</v>
      </c>
      <c r="G137">
        <v>14</v>
      </c>
      <c r="H137">
        <v>30</v>
      </c>
      <c r="I137">
        <v>29</v>
      </c>
      <c r="J137">
        <v>0</v>
      </c>
      <c r="K137" s="25">
        <v>20968.5</v>
      </c>
    </row>
    <row r="138" spans="1:11">
      <c r="A138" t="s">
        <v>128</v>
      </c>
      <c r="B138">
        <v>16</v>
      </c>
      <c r="C138">
        <v>0</v>
      </c>
      <c r="D138">
        <v>16</v>
      </c>
      <c r="E138">
        <v>16</v>
      </c>
      <c r="F138">
        <v>0</v>
      </c>
      <c r="G138">
        <v>16</v>
      </c>
      <c r="H138">
        <v>32</v>
      </c>
      <c r="I138">
        <v>32</v>
      </c>
      <c r="J138">
        <v>0</v>
      </c>
      <c r="K138" s="25">
        <v>20385.25</v>
      </c>
    </row>
    <row r="139" spans="1:11">
      <c r="A139" t="s">
        <v>69</v>
      </c>
      <c r="B139">
        <v>25</v>
      </c>
      <c r="C139">
        <v>0</v>
      </c>
      <c r="D139">
        <v>24</v>
      </c>
      <c r="E139">
        <v>37</v>
      </c>
      <c r="F139">
        <v>0</v>
      </c>
      <c r="G139">
        <v>37</v>
      </c>
      <c r="H139">
        <v>62</v>
      </c>
      <c r="I139">
        <v>61</v>
      </c>
      <c r="J139">
        <v>0</v>
      </c>
      <c r="K139" s="25">
        <v>19903.25</v>
      </c>
    </row>
    <row r="140" spans="1:11">
      <c r="A140" t="s">
        <v>125</v>
      </c>
      <c r="B140">
        <v>8</v>
      </c>
      <c r="C140">
        <v>0</v>
      </c>
      <c r="D140">
        <v>8</v>
      </c>
      <c r="E140">
        <v>9</v>
      </c>
      <c r="F140">
        <v>0</v>
      </c>
      <c r="G140">
        <v>9</v>
      </c>
      <c r="H140">
        <v>17</v>
      </c>
      <c r="I140">
        <v>17</v>
      </c>
      <c r="J140">
        <v>0</v>
      </c>
      <c r="K140" s="25">
        <v>19805.5</v>
      </c>
    </row>
    <row r="141" spans="1:11">
      <c r="A141" t="s">
        <v>12</v>
      </c>
      <c r="B141">
        <v>11</v>
      </c>
      <c r="C141">
        <v>0</v>
      </c>
      <c r="D141">
        <v>10</v>
      </c>
      <c r="E141">
        <v>24</v>
      </c>
      <c r="F141">
        <v>0</v>
      </c>
      <c r="G141">
        <v>22</v>
      </c>
      <c r="H141">
        <v>35</v>
      </c>
      <c r="I141">
        <v>32</v>
      </c>
      <c r="J141">
        <v>0</v>
      </c>
      <c r="K141" s="25">
        <v>19344</v>
      </c>
    </row>
    <row r="142" spans="1:11">
      <c r="A142" t="s">
        <v>23</v>
      </c>
      <c r="B142">
        <v>17</v>
      </c>
      <c r="C142">
        <v>0</v>
      </c>
      <c r="D142">
        <v>17</v>
      </c>
      <c r="E142">
        <v>36</v>
      </c>
      <c r="F142">
        <v>0</v>
      </c>
      <c r="G142">
        <v>34</v>
      </c>
      <c r="H142">
        <v>53</v>
      </c>
      <c r="I142">
        <v>51</v>
      </c>
      <c r="J142">
        <v>0</v>
      </c>
      <c r="K142" s="25">
        <v>19138.5</v>
      </c>
    </row>
    <row r="143" spans="1:11">
      <c r="A143" t="s">
        <v>121</v>
      </c>
      <c r="B143">
        <v>15</v>
      </c>
      <c r="C143">
        <v>0</v>
      </c>
      <c r="D143">
        <v>12</v>
      </c>
      <c r="E143">
        <v>18</v>
      </c>
      <c r="F143">
        <v>0</v>
      </c>
      <c r="G143">
        <v>16</v>
      </c>
      <c r="H143">
        <v>33</v>
      </c>
      <c r="I143">
        <v>28</v>
      </c>
      <c r="J143">
        <v>0</v>
      </c>
      <c r="K143" s="25">
        <v>18994.25</v>
      </c>
    </row>
    <row r="144" spans="1:11">
      <c r="A144" t="s">
        <v>147</v>
      </c>
      <c r="B144">
        <v>14</v>
      </c>
      <c r="C144">
        <v>0</v>
      </c>
      <c r="D144">
        <v>14</v>
      </c>
      <c r="E144">
        <v>5</v>
      </c>
      <c r="F144">
        <v>0</v>
      </c>
      <c r="G144">
        <v>5</v>
      </c>
      <c r="H144">
        <v>19</v>
      </c>
      <c r="I144">
        <v>19</v>
      </c>
      <c r="J144">
        <v>0</v>
      </c>
      <c r="K144" s="25">
        <v>18842.25</v>
      </c>
    </row>
    <row r="145" spans="1:11">
      <c r="A145" t="s">
        <v>56</v>
      </c>
      <c r="B145">
        <v>25</v>
      </c>
      <c r="C145">
        <v>0</v>
      </c>
      <c r="D145">
        <v>23</v>
      </c>
      <c r="E145">
        <v>9</v>
      </c>
      <c r="F145">
        <v>0</v>
      </c>
      <c r="G145">
        <v>9</v>
      </c>
      <c r="H145">
        <v>34</v>
      </c>
      <c r="I145">
        <v>32</v>
      </c>
      <c r="J145">
        <v>0</v>
      </c>
      <c r="K145" s="25">
        <v>18481</v>
      </c>
    </row>
    <row r="146" spans="1:11">
      <c r="A146" t="s">
        <v>197</v>
      </c>
      <c r="B146">
        <v>6</v>
      </c>
      <c r="C146">
        <v>0</v>
      </c>
      <c r="D146">
        <v>6</v>
      </c>
      <c r="E146">
        <v>8</v>
      </c>
      <c r="F146">
        <v>0</v>
      </c>
      <c r="G146">
        <v>8</v>
      </c>
      <c r="H146">
        <v>14</v>
      </c>
      <c r="I146">
        <v>14</v>
      </c>
      <c r="J146">
        <v>0</v>
      </c>
      <c r="K146" s="25">
        <v>18208.5</v>
      </c>
    </row>
    <row r="147" spans="1:11">
      <c r="A147" t="s">
        <v>41</v>
      </c>
      <c r="B147">
        <v>4</v>
      </c>
      <c r="C147">
        <v>0</v>
      </c>
      <c r="D147">
        <v>3</v>
      </c>
      <c r="E147">
        <v>7</v>
      </c>
      <c r="F147">
        <v>0</v>
      </c>
      <c r="G147">
        <v>7</v>
      </c>
      <c r="H147">
        <v>11</v>
      </c>
      <c r="I147">
        <v>10</v>
      </c>
      <c r="J147">
        <v>0</v>
      </c>
      <c r="K147" s="25">
        <v>18130</v>
      </c>
    </row>
    <row r="148" spans="1:11">
      <c r="A148" t="s">
        <v>75</v>
      </c>
      <c r="B148">
        <v>6</v>
      </c>
      <c r="C148">
        <v>0</v>
      </c>
      <c r="D148">
        <v>6</v>
      </c>
      <c r="E148">
        <v>4</v>
      </c>
      <c r="F148">
        <v>0</v>
      </c>
      <c r="G148">
        <v>4</v>
      </c>
      <c r="H148">
        <v>10</v>
      </c>
      <c r="I148">
        <v>10</v>
      </c>
      <c r="J148">
        <v>0</v>
      </c>
      <c r="K148" s="25">
        <v>18035</v>
      </c>
    </row>
    <row r="149" spans="1:11">
      <c r="A149" t="s">
        <v>174</v>
      </c>
      <c r="B149">
        <v>12</v>
      </c>
      <c r="C149">
        <v>0</v>
      </c>
      <c r="D149">
        <v>12</v>
      </c>
      <c r="E149">
        <v>13</v>
      </c>
      <c r="F149">
        <v>0</v>
      </c>
      <c r="G149">
        <v>13</v>
      </c>
      <c r="H149">
        <v>25</v>
      </c>
      <c r="I149">
        <v>25</v>
      </c>
      <c r="J149">
        <v>0</v>
      </c>
      <c r="K149" s="25">
        <v>17545.5</v>
      </c>
    </row>
    <row r="150" spans="1:11">
      <c r="A150" t="s">
        <v>101</v>
      </c>
      <c r="B150">
        <v>9</v>
      </c>
      <c r="C150">
        <v>0</v>
      </c>
      <c r="D150">
        <v>9</v>
      </c>
      <c r="E150">
        <v>17</v>
      </c>
      <c r="F150">
        <v>0</v>
      </c>
      <c r="G150">
        <v>17</v>
      </c>
      <c r="H150">
        <v>26</v>
      </c>
      <c r="I150">
        <v>26</v>
      </c>
      <c r="J150">
        <v>0</v>
      </c>
      <c r="K150" s="25">
        <v>16859.25</v>
      </c>
    </row>
    <row r="151" spans="1:11">
      <c r="A151" t="s">
        <v>231</v>
      </c>
      <c r="B151">
        <v>10</v>
      </c>
      <c r="C151">
        <v>0</v>
      </c>
      <c r="D151">
        <v>9</v>
      </c>
      <c r="E151">
        <v>12</v>
      </c>
      <c r="F151">
        <v>0</v>
      </c>
      <c r="G151">
        <v>12</v>
      </c>
      <c r="H151">
        <v>22</v>
      </c>
      <c r="I151">
        <v>21</v>
      </c>
      <c r="J151">
        <v>0</v>
      </c>
      <c r="K151" s="25">
        <v>16748.75</v>
      </c>
    </row>
    <row r="152" spans="1:11">
      <c r="A152" t="s">
        <v>157</v>
      </c>
      <c r="B152">
        <v>4</v>
      </c>
      <c r="C152">
        <v>0</v>
      </c>
      <c r="D152">
        <v>4</v>
      </c>
      <c r="E152">
        <v>4</v>
      </c>
      <c r="F152">
        <v>0</v>
      </c>
      <c r="G152">
        <v>4</v>
      </c>
      <c r="H152">
        <v>8</v>
      </c>
      <c r="I152">
        <v>8</v>
      </c>
      <c r="J152">
        <v>0</v>
      </c>
      <c r="K152" s="25">
        <v>16740.25</v>
      </c>
    </row>
    <row r="153" spans="1:11">
      <c r="A153" t="s">
        <v>49</v>
      </c>
      <c r="B153">
        <v>1</v>
      </c>
      <c r="C153">
        <v>0</v>
      </c>
      <c r="D153">
        <v>1</v>
      </c>
      <c r="E153">
        <v>6</v>
      </c>
      <c r="F153">
        <v>0</v>
      </c>
      <c r="G153">
        <v>6</v>
      </c>
      <c r="H153">
        <v>7</v>
      </c>
      <c r="I153">
        <v>7</v>
      </c>
      <c r="J153">
        <v>0</v>
      </c>
      <c r="K153" s="25">
        <v>16668.333333333332</v>
      </c>
    </row>
    <row r="154" spans="1:11">
      <c r="A154" t="s">
        <v>127</v>
      </c>
      <c r="B154">
        <v>2</v>
      </c>
      <c r="C154">
        <v>0</v>
      </c>
      <c r="D154">
        <v>1</v>
      </c>
      <c r="E154">
        <v>9</v>
      </c>
      <c r="F154">
        <v>0</v>
      </c>
      <c r="G154">
        <v>8</v>
      </c>
      <c r="H154">
        <v>11</v>
      </c>
      <c r="I154">
        <v>9</v>
      </c>
      <c r="J154">
        <v>0</v>
      </c>
      <c r="K154" s="25">
        <v>16253.5</v>
      </c>
    </row>
    <row r="155" spans="1:11">
      <c r="A155" t="s">
        <v>116</v>
      </c>
      <c r="B155">
        <v>32</v>
      </c>
      <c r="C155">
        <v>0</v>
      </c>
      <c r="D155">
        <v>31</v>
      </c>
      <c r="E155">
        <v>28</v>
      </c>
      <c r="F155">
        <v>0</v>
      </c>
      <c r="G155">
        <v>28</v>
      </c>
      <c r="H155">
        <v>60</v>
      </c>
      <c r="I155">
        <v>59</v>
      </c>
      <c r="J155">
        <v>0</v>
      </c>
      <c r="K155" s="25">
        <v>15641.25</v>
      </c>
    </row>
    <row r="156" spans="1:11">
      <c r="A156" t="s">
        <v>131</v>
      </c>
      <c r="B156">
        <v>1</v>
      </c>
      <c r="C156">
        <v>0</v>
      </c>
      <c r="D156">
        <v>1</v>
      </c>
      <c r="H156">
        <v>1</v>
      </c>
      <c r="I156">
        <v>1</v>
      </c>
      <c r="J156">
        <v>0</v>
      </c>
      <c r="K156" s="25">
        <v>14415</v>
      </c>
    </row>
    <row r="157" spans="1:11">
      <c r="A157" t="s">
        <v>46</v>
      </c>
      <c r="B157">
        <v>9</v>
      </c>
      <c r="C157">
        <v>0</v>
      </c>
      <c r="D157">
        <v>8</v>
      </c>
      <c r="E157">
        <v>11</v>
      </c>
      <c r="F157">
        <v>0</v>
      </c>
      <c r="G157">
        <v>10</v>
      </c>
      <c r="H157">
        <v>20</v>
      </c>
      <c r="I157">
        <v>18</v>
      </c>
      <c r="J157">
        <v>0</v>
      </c>
      <c r="K157" s="25">
        <v>14370.75</v>
      </c>
    </row>
    <row r="158" spans="1:11">
      <c r="A158" t="s">
        <v>13</v>
      </c>
      <c r="B158">
        <v>6</v>
      </c>
      <c r="C158">
        <v>0</v>
      </c>
      <c r="D158">
        <v>6</v>
      </c>
      <c r="E158">
        <v>7</v>
      </c>
      <c r="F158">
        <v>0</v>
      </c>
      <c r="G158">
        <v>7</v>
      </c>
      <c r="H158">
        <v>13</v>
      </c>
      <c r="I158">
        <v>13</v>
      </c>
      <c r="J158">
        <v>0</v>
      </c>
      <c r="K158" s="25">
        <v>14330</v>
      </c>
    </row>
    <row r="159" spans="1:11">
      <c r="A159" t="s">
        <v>185</v>
      </c>
      <c r="B159">
        <v>6</v>
      </c>
      <c r="C159">
        <v>0</v>
      </c>
      <c r="D159">
        <v>5</v>
      </c>
      <c r="E159">
        <v>7</v>
      </c>
      <c r="F159">
        <v>0</v>
      </c>
      <c r="G159">
        <v>6</v>
      </c>
      <c r="H159">
        <v>13</v>
      </c>
      <c r="I159">
        <v>11</v>
      </c>
      <c r="J159">
        <v>0</v>
      </c>
      <c r="K159" s="25">
        <v>13671.25</v>
      </c>
    </row>
    <row r="160" spans="1:11">
      <c r="A160" t="s">
        <v>118</v>
      </c>
      <c r="B160">
        <v>9</v>
      </c>
      <c r="C160">
        <v>0</v>
      </c>
      <c r="D160">
        <v>9</v>
      </c>
      <c r="E160">
        <v>8</v>
      </c>
      <c r="F160">
        <v>0</v>
      </c>
      <c r="G160">
        <v>8</v>
      </c>
      <c r="H160">
        <v>17</v>
      </c>
      <c r="I160">
        <v>17</v>
      </c>
      <c r="J160">
        <v>0</v>
      </c>
      <c r="K160" s="25">
        <v>13606.75</v>
      </c>
    </row>
    <row r="161" spans="1:11">
      <c r="A161" t="s">
        <v>232</v>
      </c>
      <c r="B161">
        <v>13</v>
      </c>
      <c r="C161">
        <v>0</v>
      </c>
      <c r="D161">
        <v>12</v>
      </c>
      <c r="E161">
        <v>5</v>
      </c>
      <c r="F161">
        <v>0</v>
      </c>
      <c r="G161">
        <v>5</v>
      </c>
      <c r="H161">
        <v>18</v>
      </c>
      <c r="I161">
        <v>17</v>
      </c>
      <c r="J161">
        <v>0</v>
      </c>
      <c r="K161" s="25">
        <v>13013</v>
      </c>
    </row>
    <row r="162" spans="1:11">
      <c r="A162" t="s">
        <v>42</v>
      </c>
      <c r="E162">
        <v>3</v>
      </c>
      <c r="F162">
        <v>0</v>
      </c>
      <c r="G162">
        <v>3</v>
      </c>
      <c r="H162">
        <v>3</v>
      </c>
      <c r="I162">
        <v>3</v>
      </c>
      <c r="J162">
        <v>0</v>
      </c>
      <c r="K162" s="25">
        <v>12611</v>
      </c>
    </row>
    <row r="163" spans="1:11">
      <c r="A163" t="s">
        <v>241</v>
      </c>
      <c r="B163">
        <v>22</v>
      </c>
      <c r="C163">
        <v>0</v>
      </c>
      <c r="D163">
        <v>22</v>
      </c>
      <c r="E163">
        <v>11</v>
      </c>
      <c r="F163">
        <v>0</v>
      </c>
      <c r="G163">
        <v>11</v>
      </c>
      <c r="H163">
        <v>33</v>
      </c>
      <c r="I163">
        <v>33</v>
      </c>
      <c r="J163">
        <v>0</v>
      </c>
      <c r="K163" s="25">
        <v>12314</v>
      </c>
    </row>
    <row r="164" spans="1:11">
      <c r="A164" t="s">
        <v>52</v>
      </c>
      <c r="B164">
        <v>7</v>
      </c>
      <c r="C164">
        <v>0</v>
      </c>
      <c r="D164">
        <v>6</v>
      </c>
      <c r="E164">
        <v>12</v>
      </c>
      <c r="F164">
        <v>0</v>
      </c>
      <c r="G164">
        <v>11</v>
      </c>
      <c r="H164">
        <v>19</v>
      </c>
      <c r="I164">
        <v>17</v>
      </c>
      <c r="J164">
        <v>0</v>
      </c>
      <c r="K164" s="25">
        <v>10996.5</v>
      </c>
    </row>
    <row r="165" spans="1:11">
      <c r="A165" t="s">
        <v>249</v>
      </c>
      <c r="B165">
        <v>2</v>
      </c>
      <c r="C165">
        <v>0</v>
      </c>
      <c r="D165">
        <v>2</v>
      </c>
      <c r="E165">
        <v>1</v>
      </c>
      <c r="F165">
        <v>0</v>
      </c>
      <c r="G165">
        <v>1</v>
      </c>
      <c r="H165">
        <v>3</v>
      </c>
      <c r="I165">
        <v>3</v>
      </c>
      <c r="J165">
        <v>0</v>
      </c>
      <c r="K165" s="25">
        <v>10925.666666666666</v>
      </c>
    </row>
    <row r="166" spans="1:11">
      <c r="A166" t="s">
        <v>246</v>
      </c>
      <c r="B166">
        <v>12</v>
      </c>
      <c r="C166">
        <v>0</v>
      </c>
      <c r="D166">
        <v>11</v>
      </c>
      <c r="E166">
        <v>27</v>
      </c>
      <c r="F166">
        <v>0</v>
      </c>
      <c r="G166">
        <v>27</v>
      </c>
      <c r="H166">
        <v>39</v>
      </c>
      <c r="I166">
        <v>38</v>
      </c>
      <c r="J166">
        <v>0</v>
      </c>
      <c r="K166" s="25">
        <v>10812</v>
      </c>
    </row>
    <row r="167" spans="1:11">
      <c r="A167" t="s">
        <v>73</v>
      </c>
      <c r="B167">
        <v>5</v>
      </c>
      <c r="C167">
        <v>0</v>
      </c>
      <c r="D167">
        <v>5</v>
      </c>
      <c r="E167">
        <v>7</v>
      </c>
      <c r="F167">
        <v>0</v>
      </c>
      <c r="G167">
        <v>6</v>
      </c>
      <c r="H167">
        <v>12</v>
      </c>
      <c r="I167">
        <v>11</v>
      </c>
      <c r="J167">
        <v>0</v>
      </c>
      <c r="K167" s="25">
        <v>10703.75</v>
      </c>
    </row>
    <row r="168" spans="1:11">
      <c r="A168" t="s">
        <v>17</v>
      </c>
      <c r="B168">
        <v>4</v>
      </c>
      <c r="C168">
        <v>0</v>
      </c>
      <c r="D168">
        <v>4</v>
      </c>
      <c r="E168">
        <v>7</v>
      </c>
      <c r="F168">
        <v>0</v>
      </c>
      <c r="G168">
        <v>6</v>
      </c>
      <c r="H168">
        <v>11</v>
      </c>
      <c r="I168">
        <v>10</v>
      </c>
      <c r="J168">
        <v>0</v>
      </c>
      <c r="K168" s="25">
        <v>10701.75</v>
      </c>
    </row>
    <row r="169" spans="1:11">
      <c r="A169" t="s">
        <v>138</v>
      </c>
      <c r="B169">
        <v>14</v>
      </c>
      <c r="C169">
        <v>0</v>
      </c>
      <c r="D169">
        <v>12</v>
      </c>
      <c r="E169">
        <v>19</v>
      </c>
      <c r="F169">
        <v>0</v>
      </c>
      <c r="G169">
        <v>18</v>
      </c>
      <c r="H169">
        <v>33</v>
      </c>
      <c r="I169">
        <v>30</v>
      </c>
      <c r="J169">
        <v>0</v>
      </c>
      <c r="K169" s="25">
        <v>10659.75</v>
      </c>
    </row>
    <row r="170" spans="1:11">
      <c r="A170" t="s">
        <v>187</v>
      </c>
      <c r="B170">
        <v>28</v>
      </c>
      <c r="C170">
        <v>0</v>
      </c>
      <c r="D170">
        <v>24</v>
      </c>
      <c r="E170">
        <v>24</v>
      </c>
      <c r="F170">
        <v>0</v>
      </c>
      <c r="G170">
        <v>23</v>
      </c>
      <c r="H170">
        <v>52</v>
      </c>
      <c r="I170">
        <v>47</v>
      </c>
      <c r="J170">
        <v>0</v>
      </c>
      <c r="K170" s="25">
        <v>10250.25</v>
      </c>
    </row>
    <row r="171" spans="1:11">
      <c r="A171" t="s">
        <v>90</v>
      </c>
      <c r="B171">
        <v>6</v>
      </c>
      <c r="C171">
        <v>0</v>
      </c>
      <c r="D171">
        <v>6</v>
      </c>
      <c r="E171">
        <v>5</v>
      </c>
      <c r="F171">
        <v>0</v>
      </c>
      <c r="G171">
        <v>5</v>
      </c>
      <c r="H171">
        <v>11</v>
      </c>
      <c r="I171">
        <v>11</v>
      </c>
      <c r="J171">
        <v>0</v>
      </c>
      <c r="K171" s="25">
        <v>9456.5</v>
      </c>
    </row>
    <row r="172" spans="1:11">
      <c r="A172" t="s">
        <v>70</v>
      </c>
      <c r="B172">
        <v>4</v>
      </c>
      <c r="C172">
        <v>0</v>
      </c>
      <c r="D172">
        <v>4</v>
      </c>
      <c r="E172">
        <v>1</v>
      </c>
      <c r="F172">
        <v>0</v>
      </c>
      <c r="G172">
        <v>1</v>
      </c>
      <c r="H172">
        <v>5</v>
      </c>
      <c r="I172">
        <v>5</v>
      </c>
      <c r="J172">
        <v>0</v>
      </c>
      <c r="K172" s="25">
        <v>9383.75</v>
      </c>
    </row>
    <row r="173" spans="1:11">
      <c r="A173" t="s">
        <v>240</v>
      </c>
      <c r="B173">
        <v>6</v>
      </c>
      <c r="C173">
        <v>0</v>
      </c>
      <c r="D173">
        <v>6</v>
      </c>
      <c r="E173">
        <v>3</v>
      </c>
      <c r="F173">
        <v>0</v>
      </c>
      <c r="G173">
        <v>3</v>
      </c>
      <c r="H173">
        <v>9</v>
      </c>
      <c r="I173">
        <v>9</v>
      </c>
      <c r="J173">
        <v>0</v>
      </c>
      <c r="K173" s="25">
        <v>9327</v>
      </c>
    </row>
    <row r="174" spans="1:11">
      <c r="A174" t="s">
        <v>280</v>
      </c>
      <c r="B174">
        <v>1</v>
      </c>
      <c r="C174">
        <v>0</v>
      </c>
      <c r="D174">
        <v>1</v>
      </c>
      <c r="E174">
        <v>1</v>
      </c>
      <c r="F174">
        <v>0</v>
      </c>
      <c r="G174">
        <v>1</v>
      </c>
      <c r="H174">
        <v>2</v>
      </c>
      <c r="I174">
        <v>2</v>
      </c>
      <c r="J174">
        <v>0</v>
      </c>
      <c r="K174" s="25">
        <v>9195</v>
      </c>
    </row>
    <row r="175" spans="1:11">
      <c r="A175" t="s">
        <v>136</v>
      </c>
      <c r="B175">
        <v>3</v>
      </c>
      <c r="C175">
        <v>0</v>
      </c>
      <c r="D175">
        <v>3</v>
      </c>
      <c r="E175">
        <v>7</v>
      </c>
      <c r="F175">
        <v>0</v>
      </c>
      <c r="G175">
        <v>7</v>
      </c>
      <c r="H175">
        <v>10</v>
      </c>
      <c r="I175">
        <v>10</v>
      </c>
      <c r="J175">
        <v>0</v>
      </c>
      <c r="K175" s="25">
        <v>9162.6666666666661</v>
      </c>
    </row>
    <row r="176" spans="1:11">
      <c r="A176" t="s">
        <v>83</v>
      </c>
      <c r="B176">
        <v>2</v>
      </c>
      <c r="C176">
        <v>0</v>
      </c>
      <c r="D176">
        <v>2</v>
      </c>
      <c r="E176">
        <v>4</v>
      </c>
      <c r="F176">
        <v>0</v>
      </c>
      <c r="G176">
        <v>4</v>
      </c>
      <c r="H176">
        <v>6</v>
      </c>
      <c r="I176">
        <v>6</v>
      </c>
      <c r="J176">
        <v>0</v>
      </c>
      <c r="K176" s="25">
        <v>8978</v>
      </c>
    </row>
    <row r="177" spans="1:11">
      <c r="A177" t="s">
        <v>189</v>
      </c>
      <c r="B177">
        <v>22</v>
      </c>
      <c r="C177">
        <v>0</v>
      </c>
      <c r="D177">
        <v>22</v>
      </c>
      <c r="E177">
        <v>10</v>
      </c>
      <c r="F177">
        <v>0</v>
      </c>
      <c r="G177">
        <v>9</v>
      </c>
      <c r="H177">
        <v>32</v>
      </c>
      <c r="I177">
        <v>31</v>
      </c>
      <c r="J177">
        <v>0</v>
      </c>
      <c r="K177" s="25">
        <v>8886.5</v>
      </c>
    </row>
    <row r="178" spans="1:11">
      <c r="A178" t="s">
        <v>124</v>
      </c>
      <c r="B178">
        <v>1</v>
      </c>
      <c r="C178">
        <v>0</v>
      </c>
      <c r="D178">
        <v>1</v>
      </c>
      <c r="E178">
        <v>4</v>
      </c>
      <c r="F178">
        <v>0</v>
      </c>
      <c r="G178">
        <v>4</v>
      </c>
      <c r="H178">
        <v>5</v>
      </c>
      <c r="I178">
        <v>5</v>
      </c>
      <c r="J178">
        <v>0</v>
      </c>
      <c r="K178" s="25">
        <v>8859.5</v>
      </c>
    </row>
    <row r="179" spans="1:11">
      <c r="A179" t="s">
        <v>79</v>
      </c>
      <c r="B179">
        <v>7</v>
      </c>
      <c r="C179">
        <v>0</v>
      </c>
      <c r="D179">
        <v>6</v>
      </c>
      <c r="E179">
        <v>11</v>
      </c>
      <c r="F179">
        <v>0</v>
      </c>
      <c r="G179">
        <v>10</v>
      </c>
      <c r="H179">
        <v>18</v>
      </c>
      <c r="I179">
        <v>16</v>
      </c>
      <c r="J179">
        <v>0</v>
      </c>
      <c r="K179" s="25">
        <v>8799.75</v>
      </c>
    </row>
    <row r="180" spans="1:11">
      <c r="A180" t="s">
        <v>237</v>
      </c>
      <c r="B180">
        <v>4</v>
      </c>
      <c r="C180">
        <v>0</v>
      </c>
      <c r="D180">
        <v>4</v>
      </c>
      <c r="E180">
        <v>7</v>
      </c>
      <c r="F180">
        <v>0</v>
      </c>
      <c r="G180">
        <v>7</v>
      </c>
      <c r="H180">
        <v>11</v>
      </c>
      <c r="I180">
        <v>11</v>
      </c>
      <c r="J180">
        <v>0</v>
      </c>
      <c r="K180" s="25">
        <v>8593.6666666666661</v>
      </c>
    </row>
    <row r="181" spans="1:11">
      <c r="A181" t="s">
        <v>48</v>
      </c>
      <c r="B181">
        <v>5</v>
      </c>
      <c r="C181">
        <v>0</v>
      </c>
      <c r="D181">
        <v>5</v>
      </c>
      <c r="E181">
        <v>5</v>
      </c>
      <c r="F181">
        <v>0</v>
      </c>
      <c r="G181">
        <v>5</v>
      </c>
      <c r="H181">
        <v>10</v>
      </c>
      <c r="I181">
        <v>10</v>
      </c>
      <c r="J181">
        <v>0</v>
      </c>
      <c r="K181" s="25">
        <v>8522.25</v>
      </c>
    </row>
    <row r="182" spans="1:11">
      <c r="A182" t="s">
        <v>110</v>
      </c>
      <c r="B182">
        <v>9</v>
      </c>
      <c r="C182">
        <v>0</v>
      </c>
      <c r="D182">
        <v>9</v>
      </c>
      <c r="E182">
        <v>6</v>
      </c>
      <c r="F182">
        <v>0</v>
      </c>
      <c r="G182">
        <v>6</v>
      </c>
      <c r="H182">
        <v>15</v>
      </c>
      <c r="I182">
        <v>15</v>
      </c>
      <c r="J182">
        <v>0</v>
      </c>
      <c r="K182" s="25">
        <v>8503.3333333333339</v>
      </c>
    </row>
    <row r="183" spans="1:11">
      <c r="A183" t="s">
        <v>38</v>
      </c>
      <c r="B183">
        <v>5</v>
      </c>
      <c r="C183">
        <v>0</v>
      </c>
      <c r="D183">
        <v>5</v>
      </c>
      <c r="E183">
        <v>21</v>
      </c>
      <c r="F183">
        <v>0</v>
      </c>
      <c r="G183">
        <v>20</v>
      </c>
      <c r="H183">
        <v>26</v>
      </c>
      <c r="I183">
        <v>25</v>
      </c>
      <c r="J183">
        <v>0</v>
      </c>
      <c r="K183" s="25">
        <v>8110.5</v>
      </c>
    </row>
    <row r="184" spans="1:11">
      <c r="A184" t="s">
        <v>135</v>
      </c>
      <c r="B184">
        <v>5</v>
      </c>
      <c r="C184">
        <v>0</v>
      </c>
      <c r="D184">
        <v>5</v>
      </c>
      <c r="E184">
        <v>4</v>
      </c>
      <c r="F184">
        <v>0</v>
      </c>
      <c r="G184">
        <v>4</v>
      </c>
      <c r="H184">
        <v>9</v>
      </c>
      <c r="I184">
        <v>9</v>
      </c>
      <c r="J184">
        <v>0</v>
      </c>
      <c r="K184" s="25">
        <v>8037.25</v>
      </c>
    </row>
    <row r="185" spans="1:11">
      <c r="A185" t="s">
        <v>165</v>
      </c>
      <c r="B185">
        <v>12</v>
      </c>
      <c r="C185">
        <v>0</v>
      </c>
      <c r="D185">
        <v>11</v>
      </c>
      <c r="E185">
        <v>10</v>
      </c>
      <c r="F185">
        <v>0</v>
      </c>
      <c r="G185">
        <v>10</v>
      </c>
      <c r="H185">
        <v>22</v>
      </c>
      <c r="I185">
        <v>21</v>
      </c>
      <c r="J185">
        <v>0</v>
      </c>
      <c r="K185" s="25">
        <v>7951.25</v>
      </c>
    </row>
    <row r="186" spans="1:11">
      <c r="A186" t="s">
        <v>94</v>
      </c>
      <c r="B186">
        <v>3</v>
      </c>
      <c r="C186">
        <v>0</v>
      </c>
      <c r="D186">
        <v>3</v>
      </c>
      <c r="H186">
        <v>3</v>
      </c>
      <c r="I186">
        <v>3</v>
      </c>
      <c r="J186">
        <v>0</v>
      </c>
      <c r="K186" s="25">
        <v>7674</v>
      </c>
    </row>
    <row r="187" spans="1:11">
      <c r="A187" t="s">
        <v>202</v>
      </c>
      <c r="B187">
        <v>5</v>
      </c>
      <c r="C187">
        <v>0</v>
      </c>
      <c r="D187">
        <v>5</v>
      </c>
      <c r="E187">
        <v>6</v>
      </c>
      <c r="F187">
        <v>0</v>
      </c>
      <c r="G187">
        <v>6</v>
      </c>
      <c r="H187">
        <v>11</v>
      </c>
      <c r="I187">
        <v>11</v>
      </c>
      <c r="J187">
        <v>0</v>
      </c>
      <c r="K187" s="25">
        <v>7618.25</v>
      </c>
    </row>
    <row r="188" spans="1:11">
      <c r="A188" t="s">
        <v>139</v>
      </c>
      <c r="B188">
        <v>9</v>
      </c>
      <c r="C188">
        <v>0</v>
      </c>
      <c r="D188">
        <v>9</v>
      </c>
      <c r="E188">
        <v>7</v>
      </c>
      <c r="F188">
        <v>0</v>
      </c>
      <c r="G188">
        <v>7</v>
      </c>
      <c r="H188">
        <v>16</v>
      </c>
      <c r="I188">
        <v>16</v>
      </c>
      <c r="J188">
        <v>0</v>
      </c>
      <c r="K188" s="25">
        <v>7578.75</v>
      </c>
    </row>
    <row r="189" spans="1:11">
      <c r="A189" t="s">
        <v>175</v>
      </c>
      <c r="B189">
        <v>2</v>
      </c>
      <c r="C189">
        <v>0</v>
      </c>
      <c r="D189">
        <v>2</v>
      </c>
      <c r="E189">
        <v>8</v>
      </c>
      <c r="F189">
        <v>0</v>
      </c>
      <c r="G189">
        <v>7</v>
      </c>
      <c r="H189">
        <v>10</v>
      </c>
      <c r="I189">
        <v>9</v>
      </c>
      <c r="J189">
        <v>0</v>
      </c>
      <c r="K189" s="25">
        <v>7439.25</v>
      </c>
    </row>
    <row r="190" spans="1:11">
      <c r="A190" t="s">
        <v>108</v>
      </c>
      <c r="B190">
        <v>5</v>
      </c>
      <c r="C190">
        <v>0</v>
      </c>
      <c r="D190">
        <v>5</v>
      </c>
      <c r="E190">
        <v>1</v>
      </c>
      <c r="F190">
        <v>0</v>
      </c>
      <c r="G190">
        <v>1</v>
      </c>
      <c r="H190">
        <v>6</v>
      </c>
      <c r="I190">
        <v>6</v>
      </c>
      <c r="J190">
        <v>0</v>
      </c>
      <c r="K190" s="25">
        <v>7412.25</v>
      </c>
    </row>
    <row r="191" spans="1:11">
      <c r="A191" t="s">
        <v>230</v>
      </c>
      <c r="B191">
        <v>4</v>
      </c>
      <c r="C191">
        <v>0</v>
      </c>
      <c r="D191">
        <v>4</v>
      </c>
      <c r="E191">
        <v>5</v>
      </c>
      <c r="F191">
        <v>0</v>
      </c>
      <c r="G191">
        <v>5</v>
      </c>
      <c r="H191">
        <v>9</v>
      </c>
      <c r="I191">
        <v>9</v>
      </c>
      <c r="J191">
        <v>0</v>
      </c>
      <c r="K191" s="25">
        <v>7349</v>
      </c>
    </row>
    <row r="192" spans="1:11">
      <c r="A192" t="s">
        <v>129</v>
      </c>
      <c r="B192">
        <v>6</v>
      </c>
      <c r="C192">
        <v>0</v>
      </c>
      <c r="D192">
        <v>6</v>
      </c>
      <c r="E192">
        <v>6</v>
      </c>
      <c r="F192">
        <v>0</v>
      </c>
      <c r="G192">
        <v>6</v>
      </c>
      <c r="H192">
        <v>12</v>
      </c>
      <c r="I192">
        <v>12</v>
      </c>
      <c r="J192">
        <v>0</v>
      </c>
      <c r="K192" s="25">
        <v>7256.333333333333</v>
      </c>
    </row>
    <row r="193" spans="1:11">
      <c r="A193" t="s">
        <v>262</v>
      </c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2</v>
      </c>
      <c r="I193">
        <v>2</v>
      </c>
      <c r="J193">
        <v>0</v>
      </c>
      <c r="K193" s="25">
        <v>7236</v>
      </c>
    </row>
    <row r="194" spans="1:11">
      <c r="A194" t="s">
        <v>270</v>
      </c>
      <c r="E194">
        <v>2</v>
      </c>
      <c r="F194">
        <v>0</v>
      </c>
      <c r="G194">
        <v>2</v>
      </c>
      <c r="H194">
        <v>2</v>
      </c>
      <c r="I194">
        <v>2</v>
      </c>
      <c r="J194">
        <v>0</v>
      </c>
      <c r="K194" s="25">
        <v>7089</v>
      </c>
    </row>
    <row r="195" spans="1:11">
      <c r="A195" t="s">
        <v>223</v>
      </c>
      <c r="B195">
        <v>2</v>
      </c>
      <c r="C195">
        <v>0</v>
      </c>
      <c r="D195">
        <v>2</v>
      </c>
      <c r="E195">
        <v>5</v>
      </c>
      <c r="F195">
        <v>0</v>
      </c>
      <c r="G195">
        <v>4</v>
      </c>
      <c r="H195">
        <v>7</v>
      </c>
      <c r="I195">
        <v>6</v>
      </c>
      <c r="J195">
        <v>0</v>
      </c>
      <c r="K195" s="25">
        <v>6959</v>
      </c>
    </row>
    <row r="196" spans="1:11">
      <c r="A196" t="s">
        <v>242</v>
      </c>
      <c r="B196">
        <v>4</v>
      </c>
      <c r="C196">
        <v>0</v>
      </c>
      <c r="D196">
        <v>4</v>
      </c>
      <c r="E196">
        <v>2</v>
      </c>
      <c r="F196">
        <v>0</v>
      </c>
      <c r="G196">
        <v>2</v>
      </c>
      <c r="H196">
        <v>6</v>
      </c>
      <c r="I196">
        <v>6</v>
      </c>
      <c r="J196">
        <v>0</v>
      </c>
      <c r="K196" s="25">
        <v>6771.75</v>
      </c>
    </row>
    <row r="197" spans="1:11">
      <c r="A197" t="s">
        <v>255</v>
      </c>
      <c r="B197">
        <v>1</v>
      </c>
      <c r="C197">
        <v>0</v>
      </c>
      <c r="D197">
        <v>0</v>
      </c>
      <c r="E197">
        <v>3</v>
      </c>
      <c r="F197">
        <v>0</v>
      </c>
      <c r="G197">
        <v>3</v>
      </c>
      <c r="H197">
        <v>4</v>
      </c>
      <c r="I197">
        <v>3</v>
      </c>
      <c r="J197">
        <v>0</v>
      </c>
      <c r="K197" s="25">
        <v>6556</v>
      </c>
    </row>
    <row r="198" spans="1:11">
      <c r="A198" t="s">
        <v>111</v>
      </c>
      <c r="B198">
        <v>3</v>
      </c>
      <c r="C198">
        <v>0</v>
      </c>
      <c r="D198">
        <v>3</v>
      </c>
      <c r="E198">
        <v>1</v>
      </c>
      <c r="F198">
        <v>0</v>
      </c>
      <c r="G198">
        <v>1</v>
      </c>
      <c r="H198">
        <v>4</v>
      </c>
      <c r="I198">
        <v>4</v>
      </c>
      <c r="J198">
        <v>0</v>
      </c>
      <c r="K198" s="25">
        <v>6327</v>
      </c>
    </row>
    <row r="199" spans="1:11">
      <c r="A199" t="s">
        <v>248</v>
      </c>
      <c r="B199">
        <v>1</v>
      </c>
      <c r="C199">
        <v>0</v>
      </c>
      <c r="D199">
        <v>1</v>
      </c>
      <c r="E199">
        <v>2</v>
      </c>
      <c r="F199">
        <v>0</v>
      </c>
      <c r="G199">
        <v>2</v>
      </c>
      <c r="H199">
        <v>3</v>
      </c>
      <c r="I199">
        <v>3</v>
      </c>
      <c r="J199">
        <v>0</v>
      </c>
      <c r="K199" s="25">
        <v>6091</v>
      </c>
    </row>
    <row r="200" spans="1:11">
      <c r="A200" t="s">
        <v>252</v>
      </c>
      <c r="B200">
        <v>1</v>
      </c>
      <c r="C200">
        <v>0</v>
      </c>
      <c r="D200">
        <v>1</v>
      </c>
      <c r="E200">
        <v>1</v>
      </c>
      <c r="F200">
        <v>0</v>
      </c>
      <c r="G200">
        <v>1</v>
      </c>
      <c r="H200">
        <v>2</v>
      </c>
      <c r="I200">
        <v>2</v>
      </c>
      <c r="J200">
        <v>0</v>
      </c>
      <c r="K200" s="25">
        <v>6080.5</v>
      </c>
    </row>
    <row r="201" spans="1:11">
      <c r="A201" t="s">
        <v>180</v>
      </c>
      <c r="B201">
        <v>3</v>
      </c>
      <c r="C201">
        <v>0</v>
      </c>
      <c r="D201">
        <v>3</v>
      </c>
      <c r="E201">
        <v>6</v>
      </c>
      <c r="F201">
        <v>0</v>
      </c>
      <c r="G201">
        <v>6</v>
      </c>
      <c r="H201">
        <v>9</v>
      </c>
      <c r="I201">
        <v>9</v>
      </c>
      <c r="J201">
        <v>0</v>
      </c>
      <c r="K201" s="25">
        <v>6076</v>
      </c>
    </row>
    <row r="202" spans="1:11">
      <c r="A202" t="s">
        <v>239</v>
      </c>
      <c r="B202">
        <v>3</v>
      </c>
      <c r="C202">
        <v>0</v>
      </c>
      <c r="D202">
        <v>1</v>
      </c>
      <c r="E202">
        <v>2</v>
      </c>
      <c r="F202">
        <v>0</v>
      </c>
      <c r="G202">
        <v>2</v>
      </c>
      <c r="H202">
        <v>5</v>
      </c>
      <c r="I202">
        <v>3</v>
      </c>
      <c r="J202">
        <v>0</v>
      </c>
      <c r="K202" s="25">
        <v>5973</v>
      </c>
    </row>
    <row r="203" spans="1:11">
      <c r="A203" t="s">
        <v>120</v>
      </c>
      <c r="B203">
        <v>6</v>
      </c>
      <c r="C203">
        <v>0</v>
      </c>
      <c r="D203">
        <v>6</v>
      </c>
      <c r="E203">
        <v>2</v>
      </c>
      <c r="F203">
        <v>0</v>
      </c>
      <c r="G203">
        <v>2</v>
      </c>
      <c r="H203">
        <v>8</v>
      </c>
      <c r="I203">
        <v>8</v>
      </c>
      <c r="J203">
        <v>0</v>
      </c>
      <c r="K203" s="25">
        <v>5956.5</v>
      </c>
    </row>
    <row r="204" spans="1:11">
      <c r="A204" t="s">
        <v>236</v>
      </c>
      <c r="B204">
        <v>3</v>
      </c>
      <c r="C204">
        <v>0</v>
      </c>
      <c r="D204">
        <v>3</v>
      </c>
      <c r="E204">
        <v>1</v>
      </c>
      <c r="F204">
        <v>0</v>
      </c>
      <c r="G204">
        <v>1</v>
      </c>
      <c r="H204">
        <v>4</v>
      </c>
      <c r="I204">
        <v>4</v>
      </c>
      <c r="J204">
        <v>0</v>
      </c>
      <c r="K204" s="25">
        <v>5571.333333333333</v>
      </c>
    </row>
    <row r="205" spans="1:11">
      <c r="A205" t="s">
        <v>279</v>
      </c>
      <c r="E205">
        <v>1</v>
      </c>
      <c r="F205">
        <v>0</v>
      </c>
      <c r="G205">
        <v>0</v>
      </c>
      <c r="H205">
        <v>1</v>
      </c>
      <c r="I205">
        <v>0</v>
      </c>
      <c r="J205">
        <v>0</v>
      </c>
      <c r="K205" s="25">
        <v>5460</v>
      </c>
    </row>
    <row r="206" spans="1:11">
      <c r="A206" t="s">
        <v>264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1</v>
      </c>
      <c r="H206">
        <v>2</v>
      </c>
      <c r="I206">
        <v>2</v>
      </c>
      <c r="J206">
        <v>0</v>
      </c>
      <c r="K206" s="25">
        <v>5360.5</v>
      </c>
    </row>
    <row r="207" spans="1:11">
      <c r="A207" t="s">
        <v>162</v>
      </c>
      <c r="B207">
        <v>5</v>
      </c>
      <c r="C207">
        <v>0</v>
      </c>
      <c r="D207">
        <v>5</v>
      </c>
      <c r="E207">
        <v>3</v>
      </c>
      <c r="F207">
        <v>0</v>
      </c>
      <c r="G207">
        <v>3</v>
      </c>
      <c r="H207">
        <v>8</v>
      </c>
      <c r="I207">
        <v>8</v>
      </c>
      <c r="J207">
        <v>0</v>
      </c>
      <c r="K207" s="25">
        <v>5242.333333333333</v>
      </c>
    </row>
    <row r="208" spans="1:11">
      <c r="A208" t="s">
        <v>25</v>
      </c>
      <c r="B208">
        <v>4</v>
      </c>
      <c r="C208">
        <v>0</v>
      </c>
      <c r="D208">
        <v>4</v>
      </c>
      <c r="E208">
        <v>7</v>
      </c>
      <c r="F208">
        <v>0</v>
      </c>
      <c r="G208">
        <v>7</v>
      </c>
      <c r="H208">
        <v>11</v>
      </c>
      <c r="I208">
        <v>11</v>
      </c>
      <c r="J208">
        <v>0</v>
      </c>
      <c r="K208" s="25">
        <v>5210.75</v>
      </c>
    </row>
    <row r="209" spans="1:11">
      <c r="A209" t="s">
        <v>191</v>
      </c>
      <c r="B209">
        <v>10</v>
      </c>
      <c r="C209">
        <v>0</v>
      </c>
      <c r="D209">
        <v>9</v>
      </c>
      <c r="E209">
        <v>8</v>
      </c>
      <c r="F209">
        <v>0</v>
      </c>
      <c r="G209">
        <v>7</v>
      </c>
      <c r="H209">
        <v>18</v>
      </c>
      <c r="I209">
        <v>16</v>
      </c>
      <c r="J209">
        <v>0</v>
      </c>
      <c r="K209" s="25">
        <v>5165.25</v>
      </c>
    </row>
    <row r="210" spans="1:11">
      <c r="A210" t="s">
        <v>259</v>
      </c>
      <c r="B210">
        <v>2</v>
      </c>
      <c r="C210">
        <v>0</v>
      </c>
      <c r="D210">
        <v>2</v>
      </c>
      <c r="H210">
        <v>2</v>
      </c>
      <c r="I210">
        <v>2</v>
      </c>
      <c r="J210">
        <v>0</v>
      </c>
      <c r="K210" s="25">
        <v>5114</v>
      </c>
    </row>
    <row r="211" spans="1:11">
      <c r="A211" t="s">
        <v>218</v>
      </c>
      <c r="B211">
        <v>9</v>
      </c>
      <c r="C211">
        <v>0</v>
      </c>
      <c r="D211">
        <v>8</v>
      </c>
      <c r="E211">
        <v>14</v>
      </c>
      <c r="F211">
        <v>0</v>
      </c>
      <c r="G211">
        <v>14</v>
      </c>
      <c r="H211">
        <v>23</v>
      </c>
      <c r="I211">
        <v>22</v>
      </c>
      <c r="J211">
        <v>0</v>
      </c>
      <c r="K211" s="25">
        <v>4948.75</v>
      </c>
    </row>
    <row r="212" spans="1:11">
      <c r="A212" t="s">
        <v>273</v>
      </c>
      <c r="E212">
        <v>2</v>
      </c>
      <c r="F212">
        <v>0</v>
      </c>
      <c r="G212">
        <v>2</v>
      </c>
      <c r="H212">
        <v>2</v>
      </c>
      <c r="I212">
        <v>2</v>
      </c>
      <c r="J212">
        <v>0</v>
      </c>
      <c r="K212" s="25">
        <v>4931.5</v>
      </c>
    </row>
    <row r="213" spans="1:11">
      <c r="A213" t="s">
        <v>254</v>
      </c>
      <c r="E213">
        <v>1</v>
      </c>
      <c r="F213">
        <v>0</v>
      </c>
      <c r="G213">
        <v>1</v>
      </c>
      <c r="H213">
        <v>1</v>
      </c>
      <c r="I213">
        <v>1</v>
      </c>
      <c r="J213">
        <v>0</v>
      </c>
      <c r="K213" s="25">
        <v>4863</v>
      </c>
    </row>
    <row r="214" spans="1:11">
      <c r="A214" t="s">
        <v>74</v>
      </c>
      <c r="B214">
        <v>4</v>
      </c>
      <c r="C214">
        <v>0</v>
      </c>
      <c r="D214">
        <v>4</v>
      </c>
      <c r="E214">
        <v>3</v>
      </c>
      <c r="F214">
        <v>0</v>
      </c>
      <c r="G214">
        <v>2</v>
      </c>
      <c r="H214">
        <v>7</v>
      </c>
      <c r="I214">
        <v>6</v>
      </c>
      <c r="J214">
        <v>0</v>
      </c>
      <c r="K214" s="25">
        <v>4718.5</v>
      </c>
    </row>
    <row r="215" spans="1:11">
      <c r="A215" t="s">
        <v>22</v>
      </c>
      <c r="E215">
        <v>2</v>
      </c>
      <c r="F215">
        <v>0</v>
      </c>
      <c r="G215">
        <v>2</v>
      </c>
      <c r="H215">
        <v>2</v>
      </c>
      <c r="I215">
        <v>2</v>
      </c>
      <c r="J215">
        <v>0</v>
      </c>
      <c r="K215" s="25">
        <v>4669</v>
      </c>
    </row>
    <row r="216" spans="1:11">
      <c r="A216" t="s">
        <v>178</v>
      </c>
      <c r="B216">
        <v>1</v>
      </c>
      <c r="C216">
        <v>0</v>
      </c>
      <c r="D216">
        <v>1</v>
      </c>
      <c r="E216">
        <v>3</v>
      </c>
      <c r="F216">
        <v>0</v>
      </c>
      <c r="G216">
        <v>3</v>
      </c>
      <c r="H216">
        <v>4</v>
      </c>
      <c r="I216">
        <v>4</v>
      </c>
      <c r="J216">
        <v>0</v>
      </c>
      <c r="K216" s="25">
        <v>4412.5</v>
      </c>
    </row>
    <row r="217" spans="1:11">
      <c r="A217" t="s">
        <v>104</v>
      </c>
      <c r="B217">
        <v>4</v>
      </c>
      <c r="C217">
        <v>0</v>
      </c>
      <c r="D217">
        <v>4</v>
      </c>
      <c r="E217">
        <v>7</v>
      </c>
      <c r="F217">
        <v>0</v>
      </c>
      <c r="G217">
        <v>6</v>
      </c>
      <c r="H217">
        <v>11</v>
      </c>
      <c r="I217">
        <v>10</v>
      </c>
      <c r="J217">
        <v>0</v>
      </c>
      <c r="K217" s="25">
        <v>4354</v>
      </c>
    </row>
    <row r="218" spans="1:11">
      <c r="A218" t="s">
        <v>256</v>
      </c>
      <c r="B218">
        <v>1</v>
      </c>
      <c r="C218">
        <v>0</v>
      </c>
      <c r="D218">
        <v>1</v>
      </c>
      <c r="H218">
        <v>1</v>
      </c>
      <c r="I218">
        <v>1</v>
      </c>
      <c r="J218">
        <v>0</v>
      </c>
      <c r="K218" s="25">
        <v>4298</v>
      </c>
    </row>
    <row r="219" spans="1:11">
      <c r="A219" t="s">
        <v>35</v>
      </c>
      <c r="B219">
        <v>2</v>
      </c>
      <c r="C219">
        <v>0</v>
      </c>
      <c r="D219">
        <v>2</v>
      </c>
      <c r="E219">
        <v>3</v>
      </c>
      <c r="F219">
        <v>0</v>
      </c>
      <c r="G219">
        <v>3</v>
      </c>
      <c r="H219">
        <v>5</v>
      </c>
      <c r="I219">
        <v>5</v>
      </c>
      <c r="J219">
        <v>0</v>
      </c>
      <c r="K219" s="25">
        <v>4213.666666666667</v>
      </c>
    </row>
    <row r="220" spans="1:11">
      <c r="A220" t="s">
        <v>209</v>
      </c>
      <c r="B220">
        <v>2</v>
      </c>
      <c r="C220">
        <v>0</v>
      </c>
      <c r="D220">
        <v>1</v>
      </c>
      <c r="E220">
        <v>4</v>
      </c>
      <c r="F220">
        <v>0</v>
      </c>
      <c r="G220">
        <v>4</v>
      </c>
      <c r="H220">
        <v>6</v>
      </c>
      <c r="I220">
        <v>5</v>
      </c>
      <c r="J220">
        <v>0</v>
      </c>
      <c r="K220" s="25">
        <v>4146</v>
      </c>
    </row>
    <row r="221" spans="1:11">
      <c r="A221" t="s">
        <v>115</v>
      </c>
      <c r="B221">
        <v>2</v>
      </c>
      <c r="C221">
        <v>0</v>
      </c>
      <c r="D221">
        <v>2</v>
      </c>
      <c r="H221">
        <v>2</v>
      </c>
      <c r="I221">
        <v>2</v>
      </c>
      <c r="J221">
        <v>0</v>
      </c>
      <c r="K221" s="25">
        <v>3945</v>
      </c>
    </row>
    <row r="222" spans="1:11">
      <c r="A222" t="s">
        <v>190</v>
      </c>
      <c r="E222">
        <v>2</v>
      </c>
      <c r="F222">
        <v>0</v>
      </c>
      <c r="G222">
        <v>2</v>
      </c>
      <c r="H222">
        <v>2</v>
      </c>
      <c r="I222">
        <v>2</v>
      </c>
      <c r="J222">
        <v>0</v>
      </c>
      <c r="K222" s="25">
        <v>3878</v>
      </c>
    </row>
    <row r="223" spans="1:11">
      <c r="A223" t="s">
        <v>86</v>
      </c>
      <c r="B223">
        <v>3</v>
      </c>
      <c r="C223">
        <v>0</v>
      </c>
      <c r="D223">
        <v>3</v>
      </c>
      <c r="H223">
        <v>3</v>
      </c>
      <c r="I223">
        <v>3</v>
      </c>
      <c r="J223">
        <v>0</v>
      </c>
      <c r="K223" s="25">
        <v>3851</v>
      </c>
    </row>
    <row r="224" spans="1:11">
      <c r="A224" t="s">
        <v>267</v>
      </c>
      <c r="B224">
        <v>1</v>
      </c>
      <c r="C224">
        <v>0</v>
      </c>
      <c r="D224">
        <v>1</v>
      </c>
      <c r="E224">
        <v>1</v>
      </c>
      <c r="F224">
        <v>0</v>
      </c>
      <c r="G224">
        <v>1</v>
      </c>
      <c r="H224">
        <v>2</v>
      </c>
      <c r="I224">
        <v>2</v>
      </c>
      <c r="J224">
        <v>0</v>
      </c>
      <c r="K224" s="25">
        <v>3835</v>
      </c>
    </row>
    <row r="225" spans="1:11">
      <c r="A225" t="s">
        <v>107</v>
      </c>
      <c r="B225">
        <v>2</v>
      </c>
      <c r="C225">
        <v>0</v>
      </c>
      <c r="D225">
        <v>2</v>
      </c>
      <c r="E225">
        <v>1</v>
      </c>
      <c r="F225">
        <v>0</v>
      </c>
      <c r="G225">
        <v>1</v>
      </c>
      <c r="H225">
        <v>3</v>
      </c>
      <c r="I225">
        <v>3</v>
      </c>
      <c r="J225">
        <v>0</v>
      </c>
      <c r="K225" s="25">
        <v>3817</v>
      </c>
    </row>
    <row r="226" spans="1:11">
      <c r="A226" t="s">
        <v>266</v>
      </c>
      <c r="B226">
        <v>1</v>
      </c>
      <c r="C226">
        <v>0</v>
      </c>
      <c r="D226">
        <v>1</v>
      </c>
      <c r="E226">
        <v>1</v>
      </c>
      <c r="F226">
        <v>0</v>
      </c>
      <c r="G226">
        <v>1</v>
      </c>
      <c r="H226">
        <v>2</v>
      </c>
      <c r="I226">
        <v>2</v>
      </c>
      <c r="J226">
        <v>0</v>
      </c>
      <c r="K226" s="25">
        <v>3728</v>
      </c>
    </row>
    <row r="227" spans="1:11">
      <c r="A227" t="s">
        <v>88</v>
      </c>
      <c r="B227">
        <v>2</v>
      </c>
      <c r="C227">
        <v>0</v>
      </c>
      <c r="D227">
        <v>2</v>
      </c>
      <c r="E227">
        <v>3</v>
      </c>
      <c r="F227">
        <v>0</v>
      </c>
      <c r="G227">
        <v>3</v>
      </c>
      <c r="H227">
        <v>5</v>
      </c>
      <c r="I227">
        <v>5</v>
      </c>
      <c r="J227">
        <v>0</v>
      </c>
      <c r="K227" s="25">
        <v>3604.5</v>
      </c>
    </row>
    <row r="228" spans="1:11">
      <c r="A228" t="s">
        <v>269</v>
      </c>
      <c r="B228">
        <v>3</v>
      </c>
      <c r="C228">
        <v>0</v>
      </c>
      <c r="D228">
        <v>3</v>
      </c>
      <c r="H228">
        <v>3</v>
      </c>
      <c r="I228">
        <v>3</v>
      </c>
      <c r="J228">
        <v>0</v>
      </c>
      <c r="K228" s="25">
        <v>3511.5</v>
      </c>
    </row>
    <row r="229" spans="1:11">
      <c r="A229" t="s">
        <v>274</v>
      </c>
      <c r="B229">
        <v>1</v>
      </c>
      <c r="C229">
        <v>0</v>
      </c>
      <c r="D229">
        <v>1</v>
      </c>
      <c r="E229">
        <v>3</v>
      </c>
      <c r="F229">
        <v>0</v>
      </c>
      <c r="G229">
        <v>3</v>
      </c>
      <c r="H229">
        <v>4</v>
      </c>
      <c r="I229">
        <v>4</v>
      </c>
      <c r="J229">
        <v>0</v>
      </c>
      <c r="K229" s="25">
        <v>3336.5</v>
      </c>
    </row>
    <row r="230" spans="1:11">
      <c r="A230" t="s">
        <v>277</v>
      </c>
      <c r="E230">
        <v>1</v>
      </c>
      <c r="F230">
        <v>0</v>
      </c>
      <c r="G230">
        <v>1</v>
      </c>
      <c r="H230">
        <v>1</v>
      </c>
      <c r="I230">
        <v>1</v>
      </c>
      <c r="J230">
        <v>0</v>
      </c>
      <c r="K230" s="25">
        <v>3032</v>
      </c>
    </row>
    <row r="231" spans="1:11">
      <c r="A231" t="s">
        <v>61</v>
      </c>
      <c r="B231">
        <v>7</v>
      </c>
      <c r="C231">
        <v>0</v>
      </c>
      <c r="D231">
        <v>7</v>
      </c>
      <c r="E231">
        <v>2</v>
      </c>
      <c r="F231">
        <v>0</v>
      </c>
      <c r="G231">
        <v>2</v>
      </c>
      <c r="H231">
        <v>9</v>
      </c>
      <c r="I231">
        <v>9</v>
      </c>
      <c r="J231">
        <v>0</v>
      </c>
      <c r="K231" s="25">
        <v>2977.25</v>
      </c>
    </row>
    <row r="232" spans="1:11">
      <c r="A232" t="s">
        <v>200</v>
      </c>
      <c r="B232">
        <v>1</v>
      </c>
      <c r="C232">
        <v>0</v>
      </c>
      <c r="D232">
        <v>1</v>
      </c>
      <c r="E232">
        <v>2</v>
      </c>
      <c r="F232">
        <v>0</v>
      </c>
      <c r="G232">
        <v>2</v>
      </c>
      <c r="H232">
        <v>3</v>
      </c>
      <c r="I232">
        <v>3</v>
      </c>
      <c r="J232">
        <v>0</v>
      </c>
      <c r="K232" s="25">
        <v>2818</v>
      </c>
    </row>
    <row r="233" spans="1:11">
      <c r="A233" t="s">
        <v>221</v>
      </c>
      <c r="B233">
        <v>1</v>
      </c>
      <c r="C233">
        <v>0</v>
      </c>
      <c r="D233">
        <v>1</v>
      </c>
      <c r="E233">
        <v>3</v>
      </c>
      <c r="F233">
        <v>0</v>
      </c>
      <c r="G233">
        <v>3</v>
      </c>
      <c r="H233">
        <v>4</v>
      </c>
      <c r="I233">
        <v>4</v>
      </c>
      <c r="J233">
        <v>0</v>
      </c>
      <c r="K233" s="25">
        <v>2712</v>
      </c>
    </row>
    <row r="234" spans="1:11">
      <c r="A234" t="s">
        <v>114</v>
      </c>
      <c r="B234">
        <v>11</v>
      </c>
      <c r="C234">
        <v>0</v>
      </c>
      <c r="D234">
        <v>11</v>
      </c>
      <c r="E234">
        <v>2</v>
      </c>
      <c r="F234">
        <v>0</v>
      </c>
      <c r="G234">
        <v>2</v>
      </c>
      <c r="H234">
        <v>13</v>
      </c>
      <c r="I234">
        <v>13</v>
      </c>
      <c r="J234">
        <v>0</v>
      </c>
      <c r="K234" s="25">
        <v>2689</v>
      </c>
    </row>
    <row r="235" spans="1:11">
      <c r="A235" t="s">
        <v>253</v>
      </c>
      <c r="B235">
        <v>4</v>
      </c>
      <c r="C235">
        <v>0</v>
      </c>
      <c r="D235">
        <v>4</v>
      </c>
      <c r="E235">
        <v>2</v>
      </c>
      <c r="F235">
        <v>0</v>
      </c>
      <c r="G235">
        <v>2</v>
      </c>
      <c r="H235">
        <v>6</v>
      </c>
      <c r="I235">
        <v>6</v>
      </c>
      <c r="J235">
        <v>0</v>
      </c>
      <c r="K235" s="25">
        <v>2144.6666666666665</v>
      </c>
    </row>
    <row r="236" spans="1:11">
      <c r="A236" t="s">
        <v>263</v>
      </c>
      <c r="E236">
        <v>3</v>
      </c>
      <c r="F236">
        <v>0</v>
      </c>
      <c r="G236">
        <v>3</v>
      </c>
      <c r="H236">
        <v>3</v>
      </c>
      <c r="I236">
        <v>3</v>
      </c>
      <c r="J236">
        <v>0</v>
      </c>
      <c r="K236" s="25">
        <v>2096.5</v>
      </c>
    </row>
    <row r="237" spans="1:11">
      <c r="A237" t="s">
        <v>184</v>
      </c>
      <c r="B237">
        <v>1</v>
      </c>
      <c r="C237">
        <v>0</v>
      </c>
      <c r="D237">
        <v>1</v>
      </c>
      <c r="E237">
        <v>2</v>
      </c>
      <c r="F237">
        <v>0</v>
      </c>
      <c r="G237">
        <v>2</v>
      </c>
      <c r="H237">
        <v>3</v>
      </c>
      <c r="I237">
        <v>3</v>
      </c>
      <c r="J237">
        <v>0</v>
      </c>
      <c r="K237" s="25">
        <v>2067</v>
      </c>
    </row>
    <row r="238" spans="1:11">
      <c r="A238" t="s">
        <v>181</v>
      </c>
      <c r="B238">
        <v>3</v>
      </c>
      <c r="C238">
        <v>0</v>
      </c>
      <c r="D238">
        <v>2</v>
      </c>
      <c r="H238">
        <v>3</v>
      </c>
      <c r="I238">
        <v>2</v>
      </c>
      <c r="J238">
        <v>0</v>
      </c>
      <c r="K238" s="25">
        <v>1736</v>
      </c>
    </row>
    <row r="239" spans="1:11">
      <c r="A239" t="s">
        <v>265</v>
      </c>
      <c r="B239">
        <v>1</v>
      </c>
      <c r="C239">
        <v>0</v>
      </c>
      <c r="D239">
        <v>1</v>
      </c>
      <c r="H239">
        <v>1</v>
      </c>
      <c r="I239">
        <v>1</v>
      </c>
      <c r="J239">
        <v>0</v>
      </c>
      <c r="K239" s="25">
        <v>1352</v>
      </c>
    </row>
    <row r="240" spans="1:11">
      <c r="A240" t="s">
        <v>271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1</v>
      </c>
      <c r="H240">
        <v>2</v>
      </c>
      <c r="I240">
        <v>2</v>
      </c>
      <c r="J240">
        <v>0</v>
      </c>
      <c r="K240" s="25">
        <v>957</v>
      </c>
    </row>
    <row r="241" spans="1:11">
      <c r="A241" t="s">
        <v>250</v>
      </c>
      <c r="E241">
        <v>2</v>
      </c>
      <c r="F241">
        <v>0</v>
      </c>
      <c r="G241">
        <v>2</v>
      </c>
      <c r="H241">
        <v>2</v>
      </c>
      <c r="I241">
        <v>2</v>
      </c>
      <c r="J241">
        <v>0</v>
      </c>
      <c r="K241" s="25">
        <v>734.5</v>
      </c>
    </row>
    <row r="242" spans="1:11">
      <c r="A242" t="s">
        <v>84</v>
      </c>
      <c r="E242">
        <v>2</v>
      </c>
      <c r="F242">
        <v>0</v>
      </c>
      <c r="G242">
        <v>2</v>
      </c>
      <c r="H242">
        <v>2</v>
      </c>
      <c r="I242">
        <v>2</v>
      </c>
      <c r="J242">
        <v>0</v>
      </c>
      <c r="K242" s="25">
        <v>688.5</v>
      </c>
    </row>
    <row r="243" spans="1:11">
      <c r="A243" t="s">
        <v>21</v>
      </c>
      <c r="B243">
        <v>2</v>
      </c>
      <c r="C243">
        <v>0</v>
      </c>
      <c r="D243">
        <v>1</v>
      </c>
      <c r="E243">
        <v>3</v>
      </c>
      <c r="F243">
        <v>0</v>
      </c>
      <c r="G243">
        <v>3</v>
      </c>
      <c r="H243">
        <v>5</v>
      </c>
      <c r="I243">
        <v>4</v>
      </c>
      <c r="J243">
        <v>0</v>
      </c>
      <c r="K243" s="25">
        <v>627.33333333333337</v>
      </c>
    </row>
    <row r="244" spans="1:11">
      <c r="A244" t="s">
        <v>276</v>
      </c>
      <c r="E244">
        <v>1</v>
      </c>
      <c r="F244">
        <v>0</v>
      </c>
      <c r="G244">
        <v>1</v>
      </c>
      <c r="H244">
        <v>1</v>
      </c>
      <c r="I244">
        <v>1</v>
      </c>
      <c r="J244">
        <v>0</v>
      </c>
      <c r="K244" s="25">
        <v>474</v>
      </c>
    </row>
    <row r="245" spans="1:11">
      <c r="A245" t="s">
        <v>272</v>
      </c>
      <c r="B245">
        <v>1</v>
      </c>
      <c r="C245">
        <v>0</v>
      </c>
      <c r="D245">
        <v>1</v>
      </c>
      <c r="H245">
        <v>1</v>
      </c>
      <c r="I245">
        <v>1</v>
      </c>
      <c r="J245">
        <v>0</v>
      </c>
      <c r="K245" s="25">
        <v>455</v>
      </c>
    </row>
    <row r="246" spans="1:11">
      <c r="A246" t="s">
        <v>275</v>
      </c>
      <c r="E246">
        <v>1</v>
      </c>
      <c r="F246">
        <v>0</v>
      </c>
      <c r="G246">
        <v>1</v>
      </c>
      <c r="H246">
        <v>1</v>
      </c>
      <c r="I246">
        <v>1</v>
      </c>
      <c r="J246">
        <v>0</v>
      </c>
      <c r="K246" s="25">
        <v>347</v>
      </c>
    </row>
    <row r="247" spans="1:11">
      <c r="A247" t="s">
        <v>257</v>
      </c>
      <c r="B247">
        <v>1</v>
      </c>
      <c r="C247">
        <v>0</v>
      </c>
      <c r="D247">
        <v>1</v>
      </c>
      <c r="E247">
        <v>2</v>
      </c>
      <c r="F247">
        <v>0</v>
      </c>
      <c r="G247">
        <v>2</v>
      </c>
      <c r="H247">
        <v>3</v>
      </c>
      <c r="I247">
        <v>3</v>
      </c>
      <c r="J247">
        <v>0</v>
      </c>
      <c r="K247" s="25">
        <v>237.66666666666666</v>
      </c>
    </row>
    <row r="248" spans="1:11">
      <c r="A248" t="s">
        <v>260</v>
      </c>
      <c r="B248">
        <v>1</v>
      </c>
      <c r="C248">
        <v>0</v>
      </c>
      <c r="D248">
        <v>1</v>
      </c>
      <c r="H248">
        <v>1</v>
      </c>
      <c r="I248">
        <v>1</v>
      </c>
      <c r="J248">
        <v>0</v>
      </c>
      <c r="K248" s="25">
        <v>174</v>
      </c>
    </row>
  </sheetData>
  <sortState ref="A2:K248">
    <sortCondition descending="1" ref="J2:J24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all_years</vt:lpstr>
      <vt:lpstr>by_year</vt:lpstr>
      <vt:lpstr>total_2012_2015</vt:lpstr>
      <vt:lpstr>unic</vt:lpstr>
      <vt:lpstr>total_2012_2015_export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2017-08-07T18:56:38Z</dcterms:created>
  <dcterms:modified xsi:type="dcterms:W3CDTF">2017-08-27T19:42:36Z</dcterms:modified>
</cp:coreProperties>
</file>