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780" yWindow="600" windowWidth="16080" windowHeight="13380" tabRatio="500" activeTab="1"/>
  </bookViews>
  <sheets>
    <sheet name="soxpitch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7" i="2" l="1"/>
  <c r="A86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CI1" i="1"/>
  <c r="CJ1" i="1"/>
</calcChain>
</file>

<file path=xl/sharedStrings.xml><?xml version="1.0" encoding="utf-8"?>
<sst xmlns="http://schemas.openxmlformats.org/spreadsheetml/2006/main" count="769" uniqueCount="383">
  <si>
    <t>Season</t>
  </si>
  <si>
    <t>Name</t>
  </si>
  <si>
    <t>Team</t>
  </si>
  <si>
    <t>Age</t>
  </si>
  <si>
    <t>W</t>
  </si>
  <si>
    <t>L</t>
  </si>
  <si>
    <t>ERA</t>
  </si>
  <si>
    <t>WAR</t>
  </si>
  <si>
    <t>G</t>
  </si>
  <si>
    <t>GS</t>
  </si>
  <si>
    <t>CG</t>
  </si>
  <si>
    <t>ShO</t>
  </si>
  <si>
    <t>SV</t>
  </si>
  <si>
    <t>BS</t>
  </si>
  <si>
    <t>IP</t>
  </si>
  <si>
    <t>TBF</t>
  </si>
  <si>
    <t>H</t>
  </si>
  <si>
    <t>R</t>
  </si>
  <si>
    <t>ER</t>
  </si>
  <si>
    <t>HR</t>
  </si>
  <si>
    <t>BB</t>
  </si>
  <si>
    <t>IBB</t>
  </si>
  <si>
    <t>HBP</t>
  </si>
  <si>
    <t>WP</t>
  </si>
  <si>
    <t>BK</t>
  </si>
  <si>
    <t>SO</t>
  </si>
  <si>
    <t>GB</t>
  </si>
  <si>
    <t>FB</t>
  </si>
  <si>
    <t>LD</t>
  </si>
  <si>
    <t>IFFB</t>
  </si>
  <si>
    <t>Balls</t>
  </si>
  <si>
    <t>Strikes</t>
  </si>
  <si>
    <t>Pitches</t>
  </si>
  <si>
    <t>RS</t>
  </si>
  <si>
    <t>IFH</t>
  </si>
  <si>
    <t>BU</t>
  </si>
  <si>
    <t>BUH</t>
  </si>
  <si>
    <t>K/9</t>
  </si>
  <si>
    <t>BB/9</t>
  </si>
  <si>
    <t>K/BB</t>
  </si>
  <si>
    <t>H/9</t>
  </si>
  <si>
    <t>HR/9</t>
  </si>
  <si>
    <t>AVG</t>
  </si>
  <si>
    <t>WHIP</t>
  </si>
  <si>
    <t>BABIP</t>
  </si>
  <si>
    <t>LOB%</t>
  </si>
  <si>
    <t>FIP</t>
  </si>
  <si>
    <t>GB/FB</t>
  </si>
  <si>
    <t>LD%</t>
  </si>
  <si>
    <t>GB%</t>
  </si>
  <si>
    <t>IFFB%</t>
  </si>
  <si>
    <t>HR/FB</t>
  </si>
  <si>
    <t>IFH%</t>
  </si>
  <si>
    <t>BUH%</t>
  </si>
  <si>
    <t>Starting</t>
  </si>
  <si>
    <t>Start-IP</t>
  </si>
  <si>
    <t>Relieving</t>
  </si>
  <si>
    <t>Relief-IP</t>
  </si>
  <si>
    <t>RAR</t>
  </si>
  <si>
    <t>Dollars</t>
  </si>
  <si>
    <t>tERA</t>
  </si>
  <si>
    <t>xFIP</t>
  </si>
  <si>
    <t>WPA</t>
  </si>
  <si>
    <t>RE24</t>
  </si>
  <si>
    <t>REW</t>
  </si>
  <si>
    <t>pLI</t>
  </si>
  <si>
    <t>inLI</t>
  </si>
  <si>
    <t>gmLI</t>
  </si>
  <si>
    <t>exLI</t>
  </si>
  <si>
    <t>Pulls</t>
  </si>
  <si>
    <t>WPA/LI</t>
  </si>
  <si>
    <t>Clutch</t>
  </si>
  <si>
    <t>FB%</t>
  </si>
  <si>
    <t>SL%</t>
  </si>
  <si>
    <t>CT%</t>
  </si>
  <si>
    <t>CB%</t>
  </si>
  <si>
    <t>CH%</t>
  </si>
  <si>
    <t>SF%</t>
  </si>
  <si>
    <t>KN%</t>
  </si>
  <si>
    <t>XX%</t>
  </si>
  <si>
    <t>PO%</t>
  </si>
  <si>
    <t>wFB</t>
  </si>
  <si>
    <t>wSL</t>
  </si>
  <si>
    <t>wCT</t>
  </si>
  <si>
    <t>wCB</t>
  </si>
  <si>
    <t>wCH</t>
  </si>
  <si>
    <t>wSF</t>
  </si>
  <si>
    <t>wKN</t>
  </si>
  <si>
    <t>wFB/C</t>
  </si>
  <si>
    <t>wSL/C</t>
  </si>
  <si>
    <t>wCT/C</t>
  </si>
  <si>
    <t>wCB/C</t>
  </si>
  <si>
    <t>wCH/C</t>
  </si>
  <si>
    <t>wSF/C</t>
  </si>
  <si>
    <t>wKN/C</t>
  </si>
  <si>
    <t>O-Swing%</t>
  </si>
  <si>
    <t>Z-Swing%</t>
  </si>
  <si>
    <t>Swing%</t>
  </si>
  <si>
    <t>O-Contact%</t>
  </si>
  <si>
    <t>Z-Contact%</t>
  </si>
  <si>
    <t>Contact%</t>
  </si>
  <si>
    <t>Zone%</t>
  </si>
  <si>
    <t>F-Strike%</t>
  </si>
  <si>
    <t>SwStr%</t>
  </si>
  <si>
    <t>HLD</t>
  </si>
  <si>
    <t>SD</t>
  </si>
  <si>
    <t>MD</t>
  </si>
  <si>
    <t>ERA-</t>
  </si>
  <si>
    <t>FIP-</t>
  </si>
  <si>
    <t>xFIP-</t>
  </si>
  <si>
    <t>K%</t>
  </si>
  <si>
    <t>BB%</t>
  </si>
  <si>
    <t>SIERA</t>
  </si>
  <si>
    <t>RS/9</t>
  </si>
  <si>
    <t>E-F</t>
  </si>
  <si>
    <t>FA% (pfx)</t>
  </si>
  <si>
    <t>FT% (pfx)</t>
  </si>
  <si>
    <t>FC% (pfx)</t>
  </si>
  <si>
    <t>FS% (pfx)</t>
  </si>
  <si>
    <t>FO% (pfx)</t>
  </si>
  <si>
    <t>SI% (pfx)</t>
  </si>
  <si>
    <t>SL% (pfx)</t>
  </si>
  <si>
    <t>CU% (pfx)</t>
  </si>
  <si>
    <t>KC% (pfx)</t>
  </si>
  <si>
    <t>EP% (pfx)</t>
  </si>
  <si>
    <t>CH% (pfx)</t>
  </si>
  <si>
    <t>SC% (pfx)</t>
  </si>
  <si>
    <t>KN% (pfx)</t>
  </si>
  <si>
    <t>UN% (pfx)</t>
  </si>
  <si>
    <t>vFA (pfx)</t>
  </si>
  <si>
    <t>vFT (pfx)</t>
  </si>
  <si>
    <t>vFC (pfx)</t>
  </si>
  <si>
    <t>vFS (pfx)</t>
  </si>
  <si>
    <t>vFO (pfx)</t>
  </si>
  <si>
    <t>vSI (pfx)</t>
  </si>
  <si>
    <t>vSL (pfx)</t>
  </si>
  <si>
    <t>vCU (pfx)</t>
  </si>
  <si>
    <t>vKC (pfx)</t>
  </si>
  <si>
    <t>vEP (pfx)</t>
  </si>
  <si>
    <t>vCH (pfx)</t>
  </si>
  <si>
    <t>vSC (pfx)</t>
  </si>
  <si>
    <t>vKN (pfx)</t>
  </si>
  <si>
    <t>FA-X (pfx)</t>
  </si>
  <si>
    <t>FT-X (pfx)</t>
  </si>
  <si>
    <t>FC-X (pfx)</t>
  </si>
  <si>
    <t>FS-X (pfx)</t>
  </si>
  <si>
    <t>FO-X (pfx)</t>
  </si>
  <si>
    <t>SI-X (pfx)</t>
  </si>
  <si>
    <t>SL-X (pfx)</t>
  </si>
  <si>
    <t>CU-X (pfx)</t>
  </si>
  <si>
    <t>KC-X (pfx)</t>
  </si>
  <si>
    <t>EP-X (pfx)</t>
  </si>
  <si>
    <t>CH-X (pfx)</t>
  </si>
  <si>
    <t>SC-X (pfx)</t>
  </si>
  <si>
    <t>KN-X (pfx)</t>
  </si>
  <si>
    <t>FA-Z (pfx)</t>
  </si>
  <si>
    <t>FT-Z (pfx)</t>
  </si>
  <si>
    <t>FC-Z (pfx)</t>
  </si>
  <si>
    <t>FS-Z (pfx)</t>
  </si>
  <si>
    <t>FO-Z (pfx)</t>
  </si>
  <si>
    <t>SI-Z (pfx)</t>
  </si>
  <si>
    <t>SL-Z (pfx)</t>
  </si>
  <si>
    <t>CU-Z (pfx)</t>
  </si>
  <si>
    <t>KC-Z (pfx)</t>
  </si>
  <si>
    <t>EP-Z (pfx)</t>
  </si>
  <si>
    <t>CH-Z (pfx)</t>
  </si>
  <si>
    <t>SC-Z (pfx)</t>
  </si>
  <si>
    <t>KN-Z (pfx)</t>
  </si>
  <si>
    <t>wFA (pfx)</t>
  </si>
  <si>
    <t>wFT (pfx)</t>
  </si>
  <si>
    <t>wFC (pfx)</t>
  </si>
  <si>
    <t>wFS (pfx)</t>
  </si>
  <si>
    <t>wFO (pfx)</t>
  </si>
  <si>
    <t>wSI (pfx)</t>
  </si>
  <si>
    <t>wSL (pfx)</t>
  </si>
  <si>
    <t>wCU (pfx)</t>
  </si>
  <si>
    <t>wKC (pfx)</t>
  </si>
  <si>
    <t>wEP (pfx)</t>
  </si>
  <si>
    <t>wCH (pfx)</t>
  </si>
  <si>
    <t>wSC (pfx)</t>
  </si>
  <si>
    <t>wKN (pfx)</t>
  </si>
  <si>
    <t>wFA/C (pfx)</t>
  </si>
  <si>
    <t>wFT/C (pfx)</t>
  </si>
  <si>
    <t>wFC/C (pfx)</t>
  </si>
  <si>
    <t>wFS/C (pfx)</t>
  </si>
  <si>
    <t>wFO/C (pfx)</t>
  </si>
  <si>
    <t>wSI/C (pfx)</t>
  </si>
  <si>
    <t>wSL/C (pfx)</t>
  </si>
  <si>
    <t>wCU/C (pfx)</t>
  </si>
  <si>
    <t>wKC/C (pfx)</t>
  </si>
  <si>
    <t>wEP/C (pfx)</t>
  </si>
  <si>
    <t>wCH/C (pfx)</t>
  </si>
  <si>
    <t>wSC/C (pfx)</t>
  </si>
  <si>
    <t>wKN/C (pfx)</t>
  </si>
  <si>
    <t>O-Swing% (pfx)</t>
  </si>
  <si>
    <t>Z-Swing% (pfx)</t>
  </si>
  <si>
    <t>Swing% (pfx)</t>
  </si>
  <si>
    <t>O-Contact% (pfx)</t>
  </si>
  <si>
    <t>Z-Contact% (pfx)</t>
  </si>
  <si>
    <t>Contact% (pfx)</t>
  </si>
  <si>
    <t>Zone% (pfx)</t>
  </si>
  <si>
    <t>Pace</t>
  </si>
  <si>
    <t>RA9-WAR</t>
  </si>
  <si>
    <t>BIP-Wins</t>
  </si>
  <si>
    <t>LOB-Wins</t>
  </si>
  <si>
    <t>FDP-Wins</t>
  </si>
  <si>
    <t>Age Rng</t>
  </si>
  <si>
    <t>K-BB%</t>
  </si>
  <si>
    <t>Pull%</t>
  </si>
  <si>
    <t>Cent%</t>
  </si>
  <si>
    <t>Oppo%</t>
  </si>
  <si>
    <t>Soft%</t>
  </si>
  <si>
    <t>Med%</t>
  </si>
  <si>
    <t>Hard%</t>
  </si>
  <si>
    <t>kwERA</t>
  </si>
  <si>
    <t>TTO%</t>
  </si>
  <si>
    <t>CH% (pi)</t>
  </si>
  <si>
    <t>CS% (pi)</t>
  </si>
  <si>
    <t>CU% (pi)</t>
  </si>
  <si>
    <t>FA% (pi)</t>
  </si>
  <si>
    <t>FC% (pi)</t>
  </si>
  <si>
    <t>FS% (pi)</t>
  </si>
  <si>
    <t>KN% (pi)</t>
  </si>
  <si>
    <t>SB% (pi)</t>
  </si>
  <si>
    <t>SI% (pi)</t>
  </si>
  <si>
    <t>SL% (pi)</t>
  </si>
  <si>
    <t>XX% (pi)</t>
  </si>
  <si>
    <t>vCH (pi)</t>
  </si>
  <si>
    <t>vCS (pi)</t>
  </si>
  <si>
    <t>vCU (pi)</t>
  </si>
  <si>
    <t>vFA (pi)</t>
  </si>
  <si>
    <t>vFC (pi)</t>
  </si>
  <si>
    <t>vFS (pi)</t>
  </si>
  <si>
    <t>vKN (pi)</t>
  </si>
  <si>
    <t>vSB (pi)</t>
  </si>
  <si>
    <t>vSI (pi)</t>
  </si>
  <si>
    <t>vSL (pi)</t>
  </si>
  <si>
    <t>vXX (pi)</t>
  </si>
  <si>
    <t>CH-X (pi)</t>
  </si>
  <si>
    <t>CS-X (pi)</t>
  </si>
  <si>
    <t>CU-X (pi)</t>
  </si>
  <si>
    <t>FA-X (pi)</t>
  </si>
  <si>
    <t>FC-X (pi)</t>
  </si>
  <si>
    <t>FS-X (pi)</t>
  </si>
  <si>
    <t>KN-X (pi)</t>
  </si>
  <si>
    <t>SB-X (pi)</t>
  </si>
  <si>
    <t>SI-X (pi)</t>
  </si>
  <si>
    <t>SL-X (pi)</t>
  </si>
  <si>
    <t>XX-X (pi)</t>
  </si>
  <si>
    <t>CH-Z (pi)</t>
  </si>
  <si>
    <t>CS-Z (pi)</t>
  </si>
  <si>
    <t>CU-Z (pi)</t>
  </si>
  <si>
    <t>FA-Z (pi)</t>
  </si>
  <si>
    <t>FC-Z (pi)</t>
  </si>
  <si>
    <t>FS-Z (pi)</t>
  </si>
  <si>
    <t>KN-Z (pi)</t>
  </si>
  <si>
    <t>SB-Z (pi)</t>
  </si>
  <si>
    <t>SI-Z (pi)</t>
  </si>
  <si>
    <t>SL-Z (pi)</t>
  </si>
  <si>
    <t>XX-Z (pi)</t>
  </si>
  <si>
    <t>wCH (pi)</t>
  </si>
  <si>
    <t>wCS (pi)</t>
  </si>
  <si>
    <t>wCU (pi)</t>
  </si>
  <si>
    <t>wFA (pi)</t>
  </si>
  <si>
    <t>wFC (pi)</t>
  </si>
  <si>
    <t>wFS (pi)</t>
  </si>
  <si>
    <t>wKN (pi)</t>
  </si>
  <si>
    <t>wSB (pi)</t>
  </si>
  <si>
    <t>wSI (pi)</t>
  </si>
  <si>
    <t>wSL (pi)</t>
  </si>
  <si>
    <t>wXX (pi)</t>
  </si>
  <si>
    <t>wCH/C (pi)</t>
  </si>
  <si>
    <t>wCS/C (pi)</t>
  </si>
  <si>
    <t>wCU/C (pi)</t>
  </si>
  <si>
    <t>wFA/C (pi)</t>
  </si>
  <si>
    <t>wFC/C (pi)</t>
  </si>
  <si>
    <t>wFS/C (pi)</t>
  </si>
  <si>
    <t>wKN/C (pi)</t>
  </si>
  <si>
    <t>wSB/C (pi)</t>
  </si>
  <si>
    <t>wSI/C (pi)</t>
  </si>
  <si>
    <t>wSL/C (pi)</t>
  </si>
  <si>
    <t>wXX/C (pi)</t>
  </si>
  <si>
    <t>O-Swing% (pi)</t>
  </si>
  <si>
    <t>Z-Swing% (pi)</t>
  </si>
  <si>
    <t>Swing% (pi)</t>
  </si>
  <si>
    <t>O-Contact% (pi)</t>
  </si>
  <si>
    <t>Z-Contact% (pi)</t>
  </si>
  <si>
    <t>Contact% (pi)</t>
  </si>
  <si>
    <t>Zone% (pi)</t>
  </si>
  <si>
    <t>Pace (pi)</t>
  </si>
  <si>
    <t>Reynaldo Lopez</t>
  </si>
  <si>
    <t>White Sox</t>
  </si>
  <si>
    <t>24 - 24</t>
  </si>
  <si>
    <t>Nate Jones</t>
  </si>
  <si>
    <t>32 - 32</t>
  </si>
  <si>
    <t>James Shields</t>
  </si>
  <si>
    <t>36 - 36</t>
  </si>
  <si>
    <t>Aaron Bummer</t>
  </si>
  <si>
    <t>Bruce Rondon</t>
  </si>
  <si>
    <t>27 - 27</t>
  </si>
  <si>
    <t>Luis Avilan</t>
  </si>
  <si>
    <t>28 - 28</t>
  </si>
  <si>
    <t>Lucas Giolito</t>
  </si>
  <si>
    <t>23 - 23</t>
  </si>
  <si>
    <t>Carson Fulmer</t>
  </si>
  <si>
    <t>Danny Farquhar</t>
  </si>
  <si>
    <t>31 - 31</t>
  </si>
  <si>
    <t>Joakim Soria</t>
  </si>
  <si>
    <t>34 - 34</t>
  </si>
  <si>
    <t>Gregory Infante</t>
  </si>
  <si>
    <t>30 - 30</t>
  </si>
  <si>
    <t>Chris Volstad</t>
  </si>
  <si>
    <t>Hector Santiago</t>
  </si>
  <si>
    <t>Juan Minaya</t>
  </si>
  <si>
    <t>Miguel Gonzalez</t>
  </si>
  <si>
    <t>GS - games started</t>
  </si>
  <si>
    <t>CG - complete game</t>
  </si>
  <si>
    <t>ShO - shutouts</t>
  </si>
  <si>
    <t>SV - saves</t>
  </si>
  <si>
    <t>BS - blown saves</t>
  </si>
  <si>
    <t>WP - wild pitches</t>
  </si>
  <si>
    <t>BK - Balk</t>
  </si>
  <si>
    <t>SO - strike outs</t>
  </si>
  <si>
    <t>RS - run support average (per start)</t>
  </si>
  <si>
    <t>AVG - opposing batting average?</t>
  </si>
  <si>
    <t>WHIP - walks and hits per innings pitched</t>
  </si>
  <si>
    <t>WPA - win probability added</t>
  </si>
  <si>
    <t>RAR - Runs above replacement</t>
  </si>
  <si>
    <t>K/9 - Strikeouts per 9 innings</t>
  </si>
  <si>
    <t>HLD - holds</t>
  </si>
  <si>
    <t>F-Strike% - percent first pitch strike</t>
  </si>
  <si>
    <t>FB% (Fastball Percentage)</t>
  </si>
  <si>
    <t>SL% (Slider Percentage)</t>
  </si>
  <si>
    <t>CT% (Cutter Percentage)</t>
  </si>
  <si>
    <t>CB% (Curveball Percentage)</t>
  </si>
  <si>
    <t>CH% (Changeup Percentage)</t>
  </si>
  <si>
    <t>SF% (Split-Finger Percentage)</t>
  </si>
  <si>
    <t>KN% (Knuckleball Percentage)</t>
  </si>
  <si>
    <t>XX% (Unidentified Pitch Percentage)</t>
  </si>
  <si>
    <t>avgIP - G (games) / IP - innings pitched = avg innings pitched</t>
  </si>
  <si>
    <t>K9</t>
  </si>
  <si>
    <t>BB9</t>
  </si>
  <si>
    <t>Kperc</t>
  </si>
  <si>
    <t>BBperc</t>
  </si>
  <si>
    <t>LOBperc</t>
  </si>
  <si>
    <t>F-Strikeperc</t>
  </si>
  <si>
    <t>FAperc</t>
  </si>
  <si>
    <t>FTperc</t>
  </si>
  <si>
    <t>FCperc</t>
  </si>
  <si>
    <t>FSperc</t>
  </si>
  <si>
    <t>FOperc</t>
  </si>
  <si>
    <t>SIperc</t>
  </si>
  <si>
    <t>SLperc</t>
  </si>
  <si>
    <t>CUperc</t>
  </si>
  <si>
    <t>KCperc</t>
  </si>
  <si>
    <t>EPperc</t>
  </si>
  <si>
    <t>CHperc</t>
  </si>
  <si>
    <t>SCperc</t>
  </si>
  <si>
    <t>KNperc</t>
  </si>
  <si>
    <t>UNperc</t>
  </si>
  <si>
    <t>Strikeouts per 9 innings</t>
  </si>
  <si>
    <t>Walks per 9 innings</t>
  </si>
  <si>
    <t>Percent strikeouts</t>
  </si>
  <si>
    <t>Percent walks</t>
  </si>
  <si>
    <t>Percent left on base</t>
  </si>
  <si>
    <t>Percent first pitch strike</t>
  </si>
  <si>
    <t>Four Seam and Unclassified Fastballs</t>
  </si>
  <si>
    <t>Two Seam Fastballs</t>
  </si>
  <si>
    <t>Cutters</t>
  </si>
  <si>
    <t>Split Fingers</t>
  </si>
  <si>
    <t>Forkballs</t>
  </si>
  <si>
    <t>Sinkers</t>
  </si>
  <si>
    <t>Sliders</t>
  </si>
  <si>
    <t>Cuvreballs</t>
  </si>
  <si>
    <t>Knuckle-Curves</t>
  </si>
  <si>
    <t>Ephesuses - really slow ball</t>
  </si>
  <si>
    <t>Changeups</t>
  </si>
  <si>
    <t>Screwballs</t>
  </si>
  <si>
    <t>Knuckleballs</t>
  </si>
  <si>
    <t>Unknowns</t>
  </si>
  <si>
    <t>&lt;tr&gt;&lt;td class='tdLEFT'&gt;</t>
  </si>
  <si>
    <t>&lt;/td&gt;&lt;td&gt;{{ toss.</t>
  </si>
  <si>
    <t>}}&lt;/td&gt;&lt;/tr&gt;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</si>
</sst>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0" fillId="2" borderId="0" xfId="0" applyFill="1"/>
    <xf numFmtId="0" fontId="0" fillId="0" borderId="0" xfId="0" applyFill="1"/>
    <xf numFmtId="0" fontId="2" fillId="2" borderId="0" xfId="0" applyFont="1" applyFill="1"/>
    <xf numFmtId="0" fontId="1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G69"/>
  <sheetViews>
    <sheetView workbookViewId="0">
      <pane ySplit="1" topLeftCell="A2" activePane="bottomLeft" state="frozen"/>
      <selection pane="bottomLeft" sqref="A1:XFD1"/>
    </sheetView>
  </sheetViews>
  <sheetFormatPr baseColWidth="10" defaultRowHeight="15" x14ac:dyDescent="0"/>
  <cols>
    <col min="1" max="1" width="7" bestFit="1" customWidth="1"/>
    <col min="2" max="2" width="44" bestFit="1" customWidth="1"/>
    <col min="3" max="3" width="36.1640625" bestFit="1" customWidth="1"/>
    <col min="4" max="7" width="6.1640625" bestFit="1" customWidth="1"/>
    <col min="8" max="8" width="5" bestFit="1" customWidth="1"/>
    <col min="9" max="10" width="6.1640625" bestFit="1" customWidth="1"/>
    <col min="11" max="11" width="6.1640625" customWidth="1"/>
    <col min="12" max="12" width="9" bestFit="1" customWidth="1"/>
    <col min="13" max="14" width="8.83203125" bestFit="1" customWidth="1"/>
    <col min="15" max="15" width="8.6640625" bestFit="1" customWidth="1"/>
    <col min="16" max="16" width="9.1640625" bestFit="1" customWidth="1"/>
    <col min="17" max="17" width="8.33203125" bestFit="1" customWidth="1"/>
    <col min="18" max="18" width="8.6640625" bestFit="1" customWidth="1"/>
    <col min="19" max="19" width="9.1640625" bestFit="1" customWidth="1"/>
    <col min="20" max="20" width="9" bestFit="1" customWidth="1"/>
    <col min="21" max="21" width="8.83203125" bestFit="1" customWidth="1"/>
    <col min="22" max="22" width="9.1640625" bestFit="1" customWidth="1"/>
    <col min="23" max="23" width="8.83203125" bestFit="1" customWidth="1"/>
    <col min="24" max="24" width="9.1640625" bestFit="1" customWidth="1"/>
    <col min="25" max="25" width="9.5" bestFit="1" customWidth="1"/>
    <col min="26" max="26" width="3" bestFit="1" customWidth="1"/>
    <col min="27" max="27" width="2.1640625" bestFit="1" customWidth="1"/>
    <col min="28" max="28" width="6.1640625" bestFit="1" customWidth="1"/>
    <col min="29" max="29" width="5.1640625" bestFit="1" customWidth="1"/>
    <col min="30" max="30" width="2.5" bestFit="1" customWidth="1"/>
    <col min="31" max="31" width="3.5" bestFit="1" customWidth="1"/>
    <col min="32" max="32" width="3.6640625" bestFit="1" customWidth="1"/>
    <col min="33" max="33" width="4.5" bestFit="1" customWidth="1"/>
    <col min="34" max="34" width="3.33203125" bestFit="1" customWidth="1"/>
    <col min="35" max="35" width="3.1640625" bestFit="1" customWidth="1"/>
    <col min="36" max="36" width="5.1640625" bestFit="1" customWidth="1"/>
    <col min="37" max="38" width="3.1640625" bestFit="1" customWidth="1"/>
    <col min="39" max="39" width="3.33203125" bestFit="1" customWidth="1"/>
    <col min="40" max="40" width="3.5" bestFit="1" customWidth="1"/>
    <col min="41" max="41" width="3.33203125" bestFit="1" customWidth="1"/>
    <col min="42" max="42" width="4" bestFit="1" customWidth="1"/>
    <col min="43" max="43" width="3.33203125" bestFit="1" customWidth="1"/>
    <col min="44" max="44" width="3.5" bestFit="1" customWidth="1"/>
    <col min="45" max="45" width="4.6640625" bestFit="1" customWidth="1"/>
    <col min="46" max="46" width="5" bestFit="1" customWidth="1"/>
    <col min="47" max="47" width="6.6640625" bestFit="1" customWidth="1"/>
    <col min="48" max="48" width="7.1640625" bestFit="1" customWidth="1"/>
    <col min="49" max="49" width="3.1640625" bestFit="1" customWidth="1"/>
    <col min="50" max="50" width="6.1640625" bestFit="1" customWidth="1"/>
    <col min="51" max="51" width="5.83203125" bestFit="1" customWidth="1"/>
    <col min="52" max="53" width="6.1640625" bestFit="1" customWidth="1"/>
    <col min="54" max="54" width="5.83203125" bestFit="1" customWidth="1"/>
    <col min="55" max="55" width="4.83203125" bestFit="1" customWidth="1"/>
    <col min="56" max="56" width="9.5" bestFit="1" customWidth="1"/>
    <col min="57" max="57" width="4.33203125" bestFit="1" customWidth="1"/>
    <col min="58" max="58" width="4.1640625" bestFit="1" customWidth="1"/>
    <col min="59" max="59" width="4" bestFit="1" customWidth="1"/>
    <col min="60" max="60" width="4.6640625" bestFit="1" customWidth="1"/>
    <col min="61" max="61" width="3.6640625" bestFit="1" customWidth="1"/>
    <col min="62" max="62" width="3.1640625" bestFit="1" customWidth="1"/>
    <col min="63" max="63" width="3.33203125" bestFit="1" customWidth="1"/>
    <col min="64" max="64" width="4" bestFit="1" customWidth="1"/>
    <col min="65" max="65" width="3.6640625" bestFit="1" customWidth="1"/>
    <col min="66" max="66" width="4.83203125" bestFit="1" customWidth="1"/>
    <col min="67" max="68" width="6.1640625" bestFit="1" customWidth="1"/>
    <col min="69" max="69" width="5.1640625" bestFit="1" customWidth="1"/>
    <col min="70" max="70" width="6.1640625" bestFit="1" customWidth="1"/>
    <col min="71" max="71" width="5.33203125" bestFit="1" customWidth="1"/>
    <col min="72" max="72" width="6.1640625" bestFit="1" customWidth="1"/>
    <col min="73" max="73" width="6.33203125" bestFit="1" customWidth="1"/>
    <col min="74" max="76" width="6.1640625" bestFit="1" customWidth="1"/>
    <col min="77" max="77" width="6.33203125" bestFit="1" customWidth="1"/>
    <col min="78" max="78" width="6.1640625" bestFit="1" customWidth="1"/>
    <col min="79" max="79" width="6.33203125" bestFit="1" customWidth="1"/>
    <col min="80" max="80" width="7.6640625" bestFit="1" customWidth="1"/>
    <col min="81" max="81" width="7.33203125" bestFit="1" customWidth="1"/>
    <col min="82" max="82" width="8.6640625" bestFit="1" customWidth="1"/>
    <col min="83" max="83" width="8" bestFit="1" customWidth="1"/>
    <col min="84" max="84" width="6.83203125" bestFit="1" customWidth="1"/>
    <col min="85" max="86" width="6.1640625" bestFit="1" customWidth="1"/>
    <col min="87" max="88" width="8.33203125" bestFit="1" customWidth="1"/>
    <col min="89" max="90" width="5.83203125" bestFit="1" customWidth="1"/>
    <col min="91" max="94" width="5.1640625" bestFit="1" customWidth="1"/>
    <col min="95" max="95" width="5" bestFit="1" customWidth="1"/>
    <col min="96" max="96" width="7.33203125" bestFit="1" customWidth="1"/>
    <col min="97" max="97" width="6.33203125" bestFit="1" customWidth="1"/>
    <col min="98" max="98" width="5" bestFit="1" customWidth="1"/>
    <col min="99" max="102" width="4.83203125" bestFit="1" customWidth="1"/>
    <col min="103" max="103" width="5" bestFit="1" customWidth="1"/>
    <col min="104" max="104" width="4.83203125" bestFit="1" customWidth="1"/>
    <col min="105" max="105" width="5" bestFit="1" customWidth="1"/>
    <col min="106" max="106" width="6.5" bestFit="1" customWidth="1"/>
    <col min="107" max="107" width="6.83203125" bestFit="1" customWidth="1"/>
    <col min="108" max="108" width="6.5" bestFit="1" customWidth="1"/>
    <col min="109" max="109" width="6.6640625" bestFit="1" customWidth="1"/>
    <col min="110" max="110" width="6.83203125" bestFit="1" customWidth="1"/>
    <col min="111" max="111" width="6.33203125" bestFit="1" customWidth="1"/>
    <col min="112" max="112" width="6.83203125" bestFit="1" customWidth="1"/>
    <col min="113" max="113" width="9.33203125" bestFit="1" customWidth="1"/>
    <col min="114" max="114" width="9" bestFit="1" customWidth="1"/>
    <col min="115" max="115" width="7.5" bestFit="1" customWidth="1"/>
    <col min="116" max="116" width="11" bestFit="1" customWidth="1"/>
    <col min="117" max="117" width="10.5" bestFit="1" customWidth="1"/>
    <col min="118" max="118" width="9" bestFit="1" customWidth="1"/>
    <col min="119" max="119" width="6.6640625" bestFit="1" customWidth="1"/>
    <col min="120" max="120" width="8.83203125" bestFit="1" customWidth="1"/>
    <col min="121" max="121" width="7.33203125" bestFit="1" customWidth="1"/>
    <col min="122" max="122" width="4.5" bestFit="1" customWidth="1"/>
    <col min="123" max="123" width="3.33203125" bestFit="1" customWidth="1"/>
    <col min="124" max="124" width="4.1640625" bestFit="1" customWidth="1"/>
    <col min="125" max="125" width="5" bestFit="1" customWidth="1"/>
    <col min="126" max="126" width="4.33203125" bestFit="1" customWidth="1"/>
    <col min="127" max="127" width="5.1640625" bestFit="1" customWidth="1"/>
    <col min="128" max="132" width="6.1640625" bestFit="1" customWidth="1"/>
    <col min="133" max="133" width="8.33203125" bestFit="1" customWidth="1"/>
    <col min="134" max="134" width="8.1640625" bestFit="1" customWidth="1"/>
    <col min="135" max="135" width="8.33203125" bestFit="1" customWidth="1"/>
    <col min="136" max="136" width="8.1640625" bestFit="1" customWidth="1"/>
    <col min="137" max="137" width="8.5" bestFit="1" customWidth="1"/>
    <col min="138" max="138" width="7.83203125" bestFit="1" customWidth="1"/>
    <col min="139" max="139" width="8.1640625" bestFit="1" customWidth="1"/>
    <col min="140" max="140" width="8.6640625" bestFit="1" customWidth="1"/>
    <col min="141" max="141" width="8.5" bestFit="1" customWidth="1"/>
    <col min="142" max="142" width="8.33203125" bestFit="1" customWidth="1"/>
    <col min="143" max="143" width="8.6640625" bestFit="1" customWidth="1"/>
    <col min="144" max="144" width="8.33203125" bestFit="1" customWidth="1"/>
    <col min="145" max="145" width="8.6640625" bestFit="1" customWidth="1"/>
    <col min="146" max="146" width="9.1640625" bestFit="1" customWidth="1"/>
    <col min="147" max="147" width="9" bestFit="1" customWidth="1"/>
    <col min="148" max="148" width="9.1640625" bestFit="1" customWidth="1"/>
    <col min="149" max="149" width="9" bestFit="1" customWidth="1"/>
    <col min="150" max="150" width="9.33203125" bestFit="1" customWidth="1"/>
    <col min="151" max="151" width="8.5" bestFit="1" customWidth="1"/>
    <col min="152" max="152" width="8.83203125" bestFit="1" customWidth="1"/>
    <col min="153" max="153" width="9.5" bestFit="1" customWidth="1"/>
    <col min="154" max="155" width="9.1640625" bestFit="1" customWidth="1"/>
    <col min="156" max="156" width="9.33203125" bestFit="1" customWidth="1"/>
    <col min="157" max="157" width="9.1640625" bestFit="1" customWidth="1"/>
    <col min="158" max="158" width="9.33203125" bestFit="1" customWidth="1"/>
    <col min="159" max="159" width="9" bestFit="1" customWidth="1"/>
    <col min="160" max="160" width="8.83203125" bestFit="1" customWidth="1"/>
    <col min="161" max="161" width="9" bestFit="1" customWidth="1"/>
    <col min="162" max="162" width="8.83203125" bestFit="1" customWidth="1"/>
    <col min="163" max="163" width="9.1640625" bestFit="1" customWidth="1"/>
    <col min="164" max="164" width="8.33203125" bestFit="1" customWidth="1"/>
    <col min="165" max="165" width="8.6640625" bestFit="1" customWidth="1"/>
    <col min="166" max="166" width="9.33203125" bestFit="1" customWidth="1"/>
    <col min="167" max="167" width="9.1640625" bestFit="1" customWidth="1"/>
    <col min="168" max="168" width="9" bestFit="1" customWidth="1"/>
    <col min="169" max="169" width="9.33203125" bestFit="1" customWidth="1"/>
    <col min="170" max="170" width="9" bestFit="1" customWidth="1"/>
    <col min="171" max="171" width="9.33203125" bestFit="1" customWidth="1"/>
    <col min="172" max="172" width="9" bestFit="1" customWidth="1"/>
    <col min="173" max="174" width="8.83203125" bestFit="1" customWidth="1"/>
    <col min="175" max="175" width="8.6640625" bestFit="1" customWidth="1"/>
    <col min="176" max="176" width="9.1640625" bestFit="1" customWidth="1"/>
    <col min="177" max="177" width="8.33203125" bestFit="1" customWidth="1"/>
    <col min="178" max="178" width="8.6640625" bestFit="1" customWidth="1"/>
    <col min="179" max="179" width="9.1640625" bestFit="1" customWidth="1"/>
    <col min="180" max="180" width="9" bestFit="1" customWidth="1"/>
    <col min="181" max="181" width="8.83203125" bestFit="1" customWidth="1"/>
    <col min="182" max="182" width="9.1640625" bestFit="1" customWidth="1"/>
    <col min="183" max="183" width="8.83203125" bestFit="1" customWidth="1"/>
    <col min="184" max="184" width="9.1640625" bestFit="1" customWidth="1"/>
    <col min="186" max="187" width="10.6640625" bestFit="1" customWidth="1"/>
    <col min="188" max="188" width="10.5" bestFit="1" customWidth="1"/>
    <col min="189" max="189" width="11" bestFit="1" customWidth="1"/>
    <col min="190" max="190" width="10.1640625" bestFit="1" customWidth="1"/>
    <col min="191" max="191" width="10.5" bestFit="1" customWidth="1"/>
    <col min="192" max="192" width="11" bestFit="1" customWidth="1"/>
    <col min="194" max="194" width="10.6640625" bestFit="1" customWidth="1"/>
    <col min="195" max="195" width="11" bestFit="1" customWidth="1"/>
    <col min="196" max="196" width="10.6640625" bestFit="1" customWidth="1"/>
    <col min="197" max="197" width="11" bestFit="1" customWidth="1"/>
    <col min="198" max="198" width="13.6640625" bestFit="1" customWidth="1"/>
    <col min="199" max="199" width="13.1640625" bestFit="1" customWidth="1"/>
    <col min="200" max="200" width="11.6640625" bestFit="1" customWidth="1"/>
    <col min="201" max="201" width="15.1640625" bestFit="1" customWidth="1"/>
    <col min="202" max="202" width="14.6640625" bestFit="1" customWidth="1"/>
    <col min="203" max="203" width="13.1640625" bestFit="1" customWidth="1"/>
    <col min="205" max="205" width="5.1640625" bestFit="1" customWidth="1"/>
    <col min="206" max="206" width="9.1640625" bestFit="1" customWidth="1"/>
    <col min="207" max="207" width="8.5" bestFit="1" customWidth="1"/>
    <col min="208" max="209" width="9.1640625" bestFit="1" customWidth="1"/>
    <col min="210" max="210" width="7.83203125" bestFit="1" customWidth="1"/>
    <col min="211" max="211" width="6.83203125" bestFit="1" customWidth="1"/>
    <col min="212" max="212" width="6.1640625" bestFit="1" customWidth="1"/>
    <col min="213" max="213" width="6.5" bestFit="1" customWidth="1"/>
    <col min="214" max="214" width="7.1640625" bestFit="1" customWidth="1"/>
    <col min="215" max="215" width="6.1640625" bestFit="1" customWidth="1"/>
    <col min="216" max="216" width="6.5" bestFit="1" customWidth="1"/>
    <col min="217" max="217" width="6.6640625" bestFit="1" customWidth="1"/>
    <col min="218" max="218" width="6.83203125" bestFit="1" customWidth="1"/>
    <col min="219" max="219" width="6.1640625" bestFit="1" customWidth="1"/>
    <col min="220" max="220" width="8.1640625" bestFit="1" customWidth="1"/>
    <col min="221" max="221" width="7.83203125" bestFit="1" customWidth="1"/>
    <col min="222" max="222" width="8.1640625" bestFit="1" customWidth="1"/>
    <col min="223" max="223" width="8" bestFit="1" customWidth="1"/>
    <col min="224" max="224" width="7.83203125" bestFit="1" customWidth="1"/>
    <col min="225" max="225" width="7.6640625" bestFit="1" customWidth="1"/>
    <col min="226" max="226" width="8.1640625" bestFit="1" customWidth="1"/>
    <col min="227" max="227" width="7.83203125" bestFit="1" customWidth="1"/>
    <col min="228" max="228" width="7.33203125" bestFit="1" customWidth="1"/>
    <col min="229" max="229" width="7.6640625" bestFit="1" customWidth="1"/>
    <col min="230" max="230" width="8" bestFit="1" customWidth="1"/>
    <col min="231" max="231" width="7.6640625" bestFit="1" customWidth="1"/>
    <col min="232" max="232" width="7.33203125" bestFit="1" customWidth="1"/>
    <col min="233" max="233" width="7.6640625" bestFit="1" customWidth="1"/>
    <col min="234" max="235" width="7.33203125" bestFit="1" customWidth="1"/>
    <col min="236" max="236" width="7.1640625" bestFit="1" customWidth="1"/>
    <col min="237" max="237" width="7.6640625" bestFit="1" customWidth="1"/>
    <col min="238" max="238" width="7.33203125" bestFit="1" customWidth="1"/>
    <col min="239" max="239" width="6.6640625" bestFit="1" customWidth="1"/>
    <col min="240" max="240" width="7.1640625" bestFit="1" customWidth="1"/>
    <col min="241" max="241" width="7.33203125" bestFit="1" customWidth="1"/>
    <col min="242" max="242" width="8.33203125" bestFit="1" customWidth="1"/>
    <col min="243" max="243" width="8" bestFit="1" customWidth="1"/>
    <col min="244" max="244" width="8.33203125" bestFit="1" customWidth="1"/>
    <col min="245" max="245" width="8.1640625" bestFit="1" customWidth="1"/>
    <col min="246" max="246" width="8" bestFit="1" customWidth="1"/>
    <col min="247" max="247" width="7.83203125" bestFit="1" customWidth="1"/>
    <col min="248" max="248" width="8.33203125" bestFit="1" customWidth="1"/>
    <col min="249" max="249" width="8.1640625" bestFit="1" customWidth="1"/>
    <col min="250" max="250" width="7.5" bestFit="1" customWidth="1"/>
    <col min="251" max="251" width="7.83203125" bestFit="1" customWidth="1"/>
    <col min="252" max="252" width="8.1640625" bestFit="1" customWidth="1"/>
    <col min="253" max="253" width="8.33203125" bestFit="1" customWidth="1"/>
    <col min="254" max="254" width="8" bestFit="1" customWidth="1"/>
    <col min="255" max="255" width="8.33203125" bestFit="1" customWidth="1"/>
    <col min="256" max="257" width="8" bestFit="1" customWidth="1"/>
    <col min="258" max="258" width="7.83203125" bestFit="1" customWidth="1"/>
    <col min="259" max="259" width="8.33203125" bestFit="1" customWidth="1"/>
    <col min="260" max="260" width="8" bestFit="1" customWidth="1"/>
    <col min="261" max="261" width="7.33203125" bestFit="1" customWidth="1"/>
    <col min="262" max="262" width="7.6640625" bestFit="1" customWidth="1"/>
    <col min="263" max="263" width="8" bestFit="1" customWidth="1"/>
    <col min="264" max="264" width="8.1640625" bestFit="1" customWidth="1"/>
    <col min="265" max="265" width="7.83203125" bestFit="1" customWidth="1"/>
    <col min="266" max="266" width="8.1640625" bestFit="1" customWidth="1"/>
    <col min="267" max="267" width="8" bestFit="1" customWidth="1"/>
    <col min="268" max="268" width="7.83203125" bestFit="1" customWidth="1"/>
    <col min="269" max="269" width="7.6640625" bestFit="1" customWidth="1"/>
    <col min="270" max="270" width="8.1640625" bestFit="1" customWidth="1"/>
    <col min="271" max="271" width="7.83203125" bestFit="1" customWidth="1"/>
    <col min="272" max="272" width="7.33203125" bestFit="1" customWidth="1"/>
    <col min="273" max="273" width="7.6640625" bestFit="1" customWidth="1"/>
    <col min="274" max="274" width="8" bestFit="1" customWidth="1"/>
    <col min="275" max="275" width="10" bestFit="1" customWidth="1"/>
    <col min="276" max="276" width="9.6640625" bestFit="1" customWidth="1"/>
    <col min="277" max="277" width="10" bestFit="1" customWidth="1"/>
    <col min="278" max="278" width="9.83203125" bestFit="1" customWidth="1"/>
    <col min="279" max="279" width="9.6640625" bestFit="1" customWidth="1"/>
    <col min="280" max="280" width="9.5" bestFit="1" customWidth="1"/>
    <col min="281" max="281" width="10" bestFit="1" customWidth="1"/>
    <col min="282" max="282" width="9.6640625" bestFit="1" customWidth="1"/>
    <col min="283" max="283" width="9.1640625" bestFit="1" customWidth="1"/>
    <col min="284" max="284" width="9.5" bestFit="1" customWidth="1"/>
    <col min="285" max="285" width="9.83203125" bestFit="1" customWidth="1"/>
    <col min="286" max="286" width="12.5" bestFit="1" customWidth="1"/>
    <col min="287" max="287" width="12.1640625" bestFit="1" customWidth="1"/>
    <col min="288" max="288" width="10.6640625" bestFit="1" customWidth="1"/>
    <col min="289" max="289" width="14.1640625" bestFit="1" customWidth="1"/>
    <col min="290" max="290" width="13.6640625" bestFit="1" customWidth="1"/>
    <col min="291" max="291" width="12.1640625" bestFit="1" customWidth="1"/>
    <col min="292" max="292" width="9.83203125" bestFit="1" customWidth="1"/>
    <col min="293" max="293" width="8.1640625" bestFit="1" customWidth="1"/>
  </cols>
  <sheetData>
    <row r="1" spans="1:293">
      <c r="A1" t="s">
        <v>0</v>
      </c>
      <c r="B1" t="s">
        <v>1</v>
      </c>
      <c r="C1" t="s">
        <v>72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73</v>
      </c>
      <c r="J1" t="s">
        <v>79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14</v>
      </c>
      <c r="AK1" s="2" t="s">
        <v>16</v>
      </c>
      <c r="AL1" s="2" t="s">
        <v>17</v>
      </c>
      <c r="AM1" s="2" t="s">
        <v>18</v>
      </c>
      <c r="AN1" s="2" t="s">
        <v>19</v>
      </c>
      <c r="AO1" s="2" t="s">
        <v>20</v>
      </c>
      <c r="AP1" s="2" t="s">
        <v>23</v>
      </c>
      <c r="AQ1" s="2" t="s">
        <v>24</v>
      </c>
      <c r="AR1" s="2" t="s">
        <v>25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42</v>
      </c>
      <c r="AY1" s="2" t="s">
        <v>43</v>
      </c>
      <c r="AZ1" s="2" t="s">
        <v>44</v>
      </c>
      <c r="BA1" s="2" t="s">
        <v>46</v>
      </c>
      <c r="BB1" s="2" t="s">
        <v>62</v>
      </c>
      <c r="BC1" s="4" t="s">
        <v>58</v>
      </c>
      <c r="BD1" t="s">
        <v>2</v>
      </c>
      <c r="BE1" t="s">
        <v>3</v>
      </c>
      <c r="BF1" t="s">
        <v>15</v>
      </c>
      <c r="BG1" t="s">
        <v>21</v>
      </c>
      <c r="BH1" t="s">
        <v>22</v>
      </c>
      <c r="BI1" t="s">
        <v>26</v>
      </c>
      <c r="BJ1" s="3" t="s">
        <v>27</v>
      </c>
      <c r="BK1" s="3" t="s">
        <v>28</v>
      </c>
      <c r="BL1" t="s">
        <v>34</v>
      </c>
      <c r="BM1" t="s">
        <v>35</v>
      </c>
      <c r="BN1" t="s">
        <v>36</v>
      </c>
      <c r="BO1" t="s">
        <v>37</v>
      </c>
      <c r="BP1" t="s">
        <v>38</v>
      </c>
      <c r="BQ1" t="s">
        <v>39</v>
      </c>
      <c r="BR1" t="s">
        <v>40</v>
      </c>
      <c r="BS1" t="s">
        <v>41</v>
      </c>
      <c r="BT1" t="s">
        <v>45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59</v>
      </c>
      <c r="CG1" t="s">
        <v>60</v>
      </c>
      <c r="CH1" s="3" t="s">
        <v>61</v>
      </c>
      <c r="CI1" t="e">
        <f>-WPA</f>
        <v>#NAME?</v>
      </c>
      <c r="CJ1" t="e">
        <f>+WPA</f>
        <v>#NAME?</v>
      </c>
      <c r="CK1" t="s">
        <v>63</v>
      </c>
      <c r="CL1" t="s">
        <v>64</v>
      </c>
      <c r="CM1" t="s">
        <v>65</v>
      </c>
      <c r="CN1" t="s">
        <v>66</v>
      </c>
      <c r="CO1" t="s">
        <v>67</v>
      </c>
      <c r="CP1" t="s">
        <v>68</v>
      </c>
      <c r="CQ1" t="s">
        <v>69</v>
      </c>
      <c r="CR1" t="s">
        <v>70</v>
      </c>
      <c r="CS1" t="s">
        <v>71</v>
      </c>
      <c r="CT1" t="s">
        <v>80</v>
      </c>
      <c r="CU1" t="s">
        <v>81</v>
      </c>
      <c r="CV1" t="s">
        <v>82</v>
      </c>
      <c r="CW1" t="s">
        <v>83</v>
      </c>
      <c r="CX1" t="s">
        <v>84</v>
      </c>
      <c r="CY1" t="s">
        <v>85</v>
      </c>
      <c r="CZ1" t="s">
        <v>86</v>
      </c>
      <c r="DA1" t="s">
        <v>87</v>
      </c>
      <c r="DB1" t="s">
        <v>88</v>
      </c>
      <c r="DC1" t="s">
        <v>89</v>
      </c>
      <c r="DD1" t="s">
        <v>90</v>
      </c>
      <c r="DE1" t="s">
        <v>91</v>
      </c>
      <c r="DF1" t="s">
        <v>92</v>
      </c>
      <c r="DG1" t="s">
        <v>93</v>
      </c>
      <c r="DH1" t="s">
        <v>94</v>
      </c>
      <c r="DI1" t="s">
        <v>95</v>
      </c>
      <c r="DJ1" t="s">
        <v>96</v>
      </c>
      <c r="DK1" t="s">
        <v>97</v>
      </c>
      <c r="DL1" t="s">
        <v>98</v>
      </c>
      <c r="DM1" t="s">
        <v>99</v>
      </c>
      <c r="DN1" t="s">
        <v>100</v>
      </c>
      <c r="DO1" t="s">
        <v>101</v>
      </c>
      <c r="DP1" s="2" t="s">
        <v>102</v>
      </c>
      <c r="DQ1" t="s">
        <v>103</v>
      </c>
      <c r="DR1" t="s">
        <v>104</v>
      </c>
      <c r="DS1" t="s">
        <v>105</v>
      </c>
      <c r="DT1" t="s">
        <v>106</v>
      </c>
      <c r="DU1" t="s">
        <v>107</v>
      </c>
      <c r="DV1" t="s">
        <v>108</v>
      </c>
      <c r="DW1" t="s">
        <v>109</v>
      </c>
      <c r="DX1" t="s">
        <v>110</v>
      </c>
      <c r="DY1" t="s">
        <v>111</v>
      </c>
      <c r="DZ1" t="s">
        <v>112</v>
      </c>
      <c r="EA1" t="s">
        <v>113</v>
      </c>
      <c r="EB1" t="s">
        <v>114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</row>
    <row r="2" spans="1:293">
      <c r="A2">
        <v>2018</v>
      </c>
      <c r="B2" s="2" t="s">
        <v>290</v>
      </c>
      <c r="C2">
        <v>0.57899999999999996</v>
      </c>
      <c r="E2">
        <v>3.4000000000000002E-2</v>
      </c>
      <c r="F2">
        <v>0.128</v>
      </c>
      <c r="I2">
        <v>0.25900000000000001</v>
      </c>
      <c r="K2">
        <f>SUM(C2:J2)</f>
        <v>1</v>
      </c>
      <c r="L2">
        <v>0.57799999999999996</v>
      </c>
      <c r="R2">
        <v>0.17599999999999999</v>
      </c>
      <c r="S2">
        <v>0.11799999999999999</v>
      </c>
      <c r="V2">
        <v>0.128</v>
      </c>
      <c r="Z2">
        <v>0</v>
      </c>
      <c r="AA2">
        <v>2</v>
      </c>
      <c r="AB2">
        <v>1.42</v>
      </c>
      <c r="AC2">
        <v>0.3</v>
      </c>
      <c r="AD2">
        <v>3</v>
      </c>
      <c r="AE2">
        <v>3</v>
      </c>
      <c r="AF2">
        <v>0</v>
      </c>
      <c r="AG2">
        <v>0</v>
      </c>
      <c r="AH2">
        <v>0</v>
      </c>
      <c r="AI2">
        <v>0</v>
      </c>
      <c r="AJ2">
        <v>19</v>
      </c>
      <c r="AK2">
        <v>8</v>
      </c>
      <c r="AL2">
        <v>4</v>
      </c>
      <c r="AM2">
        <v>3</v>
      </c>
      <c r="AN2">
        <v>2</v>
      </c>
      <c r="AO2">
        <v>11</v>
      </c>
      <c r="AP2">
        <v>0</v>
      </c>
      <c r="AQ2">
        <v>0</v>
      </c>
      <c r="AR2">
        <v>21</v>
      </c>
      <c r="AS2">
        <v>3</v>
      </c>
      <c r="AT2">
        <v>117</v>
      </c>
      <c r="AU2">
        <v>180</v>
      </c>
      <c r="AV2">
        <v>297</v>
      </c>
      <c r="AW2">
        <v>2</v>
      </c>
      <c r="AX2">
        <v>0.127</v>
      </c>
      <c r="AY2">
        <v>1</v>
      </c>
      <c r="AZ2">
        <v>0.15</v>
      </c>
      <c r="BA2">
        <v>3.98</v>
      </c>
      <c r="BB2">
        <v>0.5</v>
      </c>
      <c r="BC2">
        <v>2.5</v>
      </c>
      <c r="BD2" t="s">
        <v>291</v>
      </c>
      <c r="BE2">
        <v>24</v>
      </c>
      <c r="BF2">
        <v>74</v>
      </c>
      <c r="BG2">
        <v>0</v>
      </c>
      <c r="BH2">
        <v>0</v>
      </c>
      <c r="BI2">
        <v>14</v>
      </c>
      <c r="BJ2">
        <v>21</v>
      </c>
      <c r="BK2">
        <v>7</v>
      </c>
      <c r="BL2">
        <v>0</v>
      </c>
      <c r="BM2">
        <v>0</v>
      </c>
      <c r="BN2">
        <v>0</v>
      </c>
      <c r="BO2">
        <v>9.9499999999999993</v>
      </c>
      <c r="BP2">
        <v>5.21</v>
      </c>
      <c r="BQ2">
        <v>1.91</v>
      </c>
      <c r="BR2">
        <v>3.79</v>
      </c>
      <c r="BS2">
        <v>0.95</v>
      </c>
      <c r="BT2">
        <v>0.92599999999999905</v>
      </c>
      <c r="BU2">
        <v>0.67</v>
      </c>
      <c r="BV2">
        <v>0.16699999999999901</v>
      </c>
      <c r="BW2">
        <v>0.33299999999999902</v>
      </c>
      <c r="BX2">
        <v>0.5</v>
      </c>
      <c r="BY2">
        <v>0.14299999999999999</v>
      </c>
      <c r="BZ2">
        <v>9.5000000000000001E-2</v>
      </c>
      <c r="CA2">
        <v>0</v>
      </c>
      <c r="CB2">
        <v>2.5</v>
      </c>
      <c r="CC2">
        <v>19</v>
      </c>
      <c r="CF2" s="1">
        <v>2.1</v>
      </c>
      <c r="CG2">
        <v>3.79</v>
      </c>
      <c r="CH2">
        <v>4.29</v>
      </c>
      <c r="CI2">
        <v>-0.93</v>
      </c>
      <c r="CJ2">
        <v>1.43</v>
      </c>
      <c r="CK2">
        <v>5.83</v>
      </c>
      <c r="CL2">
        <v>0.57999999999999996</v>
      </c>
      <c r="CM2">
        <v>0.93</v>
      </c>
      <c r="CN2">
        <v>0.97</v>
      </c>
      <c r="CO2">
        <v>0.87</v>
      </c>
      <c r="CP2">
        <v>1.08</v>
      </c>
      <c r="CQ2">
        <v>3</v>
      </c>
      <c r="CR2">
        <v>0.41</v>
      </c>
      <c r="CS2">
        <v>0.13</v>
      </c>
      <c r="CU2">
        <v>1.6</v>
      </c>
      <c r="CV2">
        <v>1.3</v>
      </c>
      <c r="CX2">
        <v>-0.3</v>
      </c>
      <c r="CY2">
        <v>1.5</v>
      </c>
      <c r="DB2">
        <v>0.95</v>
      </c>
      <c r="DC2">
        <v>1.74</v>
      </c>
      <c r="DE2">
        <v>-2.84</v>
      </c>
      <c r="DF2">
        <v>3.83</v>
      </c>
      <c r="DI2">
        <v>0.23199999999999901</v>
      </c>
      <c r="DJ2">
        <v>0.69199999999999995</v>
      </c>
      <c r="DK2">
        <v>0.437999999999999</v>
      </c>
      <c r="DL2">
        <v>0.57899999999999996</v>
      </c>
      <c r="DM2">
        <v>0.79400000000000004</v>
      </c>
      <c r="DN2">
        <v>0.73099999999999998</v>
      </c>
      <c r="DO2">
        <v>0.44799999999999901</v>
      </c>
      <c r="DP2">
        <v>0.66200000000000003</v>
      </c>
      <c r="DQ2">
        <v>0.11799999999999999</v>
      </c>
      <c r="DR2">
        <v>0</v>
      </c>
      <c r="DS2">
        <v>0</v>
      </c>
      <c r="DT2">
        <v>0</v>
      </c>
      <c r="DU2">
        <v>36</v>
      </c>
      <c r="DV2">
        <v>98</v>
      </c>
      <c r="DW2">
        <v>107</v>
      </c>
      <c r="DX2">
        <v>0.28399999999999997</v>
      </c>
      <c r="DY2">
        <v>0.14899999999999999</v>
      </c>
      <c r="DZ2">
        <v>4.22</v>
      </c>
      <c r="EA2">
        <v>0.95</v>
      </c>
      <c r="EB2">
        <v>-2.56</v>
      </c>
      <c r="EC2">
        <v>95.4</v>
      </c>
      <c r="EI2">
        <v>85.4</v>
      </c>
      <c r="EJ2">
        <v>79.900000000000006</v>
      </c>
      <c r="EM2">
        <v>83.8</v>
      </c>
      <c r="EP2">
        <v>-5.6</v>
      </c>
      <c r="EV2">
        <v>1.6</v>
      </c>
      <c r="EW2">
        <v>2</v>
      </c>
      <c r="EZ2">
        <v>-8</v>
      </c>
      <c r="FC2">
        <v>9.6999999999999993</v>
      </c>
      <c r="FI2">
        <v>3.3</v>
      </c>
      <c r="FJ2">
        <v>0.1</v>
      </c>
      <c r="FM2">
        <v>6.9</v>
      </c>
      <c r="FP2">
        <v>1.3</v>
      </c>
      <c r="FV2">
        <v>0.3</v>
      </c>
      <c r="FW2">
        <v>0.8</v>
      </c>
      <c r="FZ2">
        <v>1.5</v>
      </c>
      <c r="GC2">
        <v>0.77</v>
      </c>
      <c r="GI2">
        <v>0.66</v>
      </c>
      <c r="GJ2">
        <v>2.21</v>
      </c>
      <c r="GM2">
        <v>3.83</v>
      </c>
      <c r="GP2">
        <v>0.20599999999999999</v>
      </c>
      <c r="GQ2">
        <v>0.66</v>
      </c>
      <c r="GR2">
        <v>0.436</v>
      </c>
      <c r="GS2">
        <v>0.53299999999999903</v>
      </c>
      <c r="GT2">
        <v>0.79799999999999904</v>
      </c>
      <c r="GU2">
        <v>0.73599999999999999</v>
      </c>
      <c r="GV2">
        <v>0.50700000000000001</v>
      </c>
      <c r="GW2">
        <v>24.1</v>
      </c>
      <c r="GX2">
        <v>0.8</v>
      </c>
      <c r="GY2">
        <v>0.5</v>
      </c>
      <c r="GZ2">
        <v>0.1</v>
      </c>
      <c r="HA2">
        <v>0.6</v>
      </c>
      <c r="HB2" t="s">
        <v>292</v>
      </c>
      <c r="HC2">
        <v>0.13500000000000001</v>
      </c>
      <c r="HD2">
        <v>0.33299999999999902</v>
      </c>
      <c r="HE2">
        <v>0.40500000000000003</v>
      </c>
      <c r="HF2">
        <v>0.26200000000000001</v>
      </c>
      <c r="HG2">
        <v>0.23799999999999999</v>
      </c>
      <c r="HH2">
        <v>0.47599999999999998</v>
      </c>
      <c r="HI2">
        <v>0.28599999999999998</v>
      </c>
      <c r="HJ2">
        <v>3.99</v>
      </c>
      <c r="HK2">
        <v>0.46</v>
      </c>
      <c r="HL2">
        <v>0.128</v>
      </c>
      <c r="HN2">
        <v>3.4000000000000002E-2</v>
      </c>
      <c r="HO2">
        <v>0.57199999999999995</v>
      </c>
      <c r="HP2">
        <v>0.13800000000000001</v>
      </c>
      <c r="HT2">
        <v>3.0000000000000001E-3</v>
      </c>
      <c r="HU2">
        <v>0.121</v>
      </c>
      <c r="HW2">
        <v>84.6</v>
      </c>
      <c r="HY2">
        <v>74.8</v>
      </c>
      <c r="HZ2">
        <v>96.2</v>
      </c>
      <c r="IA2">
        <v>86.2</v>
      </c>
      <c r="IE2">
        <v>93.2</v>
      </c>
      <c r="IF2">
        <v>83.9</v>
      </c>
      <c r="IH2">
        <v>-7</v>
      </c>
      <c r="IJ2">
        <v>3.6</v>
      </c>
      <c r="IK2">
        <v>-4.5</v>
      </c>
      <c r="IL2">
        <v>2.9</v>
      </c>
      <c r="IP2">
        <v>-9</v>
      </c>
      <c r="IQ2">
        <v>2.7</v>
      </c>
      <c r="IS2">
        <v>6.2</v>
      </c>
      <c r="IU2">
        <v>-3.9</v>
      </c>
      <c r="IV2">
        <v>9.1999999999999993</v>
      </c>
      <c r="IW2">
        <v>2.8</v>
      </c>
      <c r="JA2">
        <v>5.2</v>
      </c>
      <c r="JB2">
        <v>0.7</v>
      </c>
      <c r="JD2">
        <v>1.5</v>
      </c>
      <c r="JF2">
        <v>-0.3</v>
      </c>
      <c r="JG2">
        <v>1.3</v>
      </c>
      <c r="JH2">
        <v>-1</v>
      </c>
      <c r="JL2">
        <v>0</v>
      </c>
      <c r="JM2">
        <v>2.4</v>
      </c>
      <c r="JO2">
        <v>3.83</v>
      </c>
      <c r="JQ2">
        <v>-2.84</v>
      </c>
      <c r="JR2">
        <v>0.77</v>
      </c>
      <c r="JS2">
        <v>-2.5499999999999998</v>
      </c>
      <c r="JW2">
        <v>0</v>
      </c>
      <c r="JX2">
        <v>6.8</v>
      </c>
      <c r="JZ2">
        <v>0.19699999999999901</v>
      </c>
      <c r="KA2">
        <v>0.65599999999999903</v>
      </c>
      <c r="KB2">
        <v>0.436</v>
      </c>
      <c r="KC2">
        <v>0.57099999999999995</v>
      </c>
      <c r="KD2">
        <v>0.78200000000000003</v>
      </c>
      <c r="KE2">
        <v>0.73599999999999999</v>
      </c>
      <c r="KF2">
        <v>0.52</v>
      </c>
      <c r="KG2">
        <v>24.4</v>
      </c>
    </row>
    <row r="3" spans="1:293">
      <c r="A3">
        <v>2018</v>
      </c>
      <c r="B3" t="s">
        <v>293</v>
      </c>
      <c r="C3">
        <v>0.75800000000000001</v>
      </c>
      <c r="F3">
        <v>1.4999999999999999E-2</v>
      </c>
      <c r="I3">
        <v>0.22699999999999901</v>
      </c>
      <c r="K3">
        <f t="shared" ref="K3:K16" si="0">SUM(C3:J3)</f>
        <v>0.999999999999999</v>
      </c>
      <c r="M3">
        <v>0.75800000000000001</v>
      </c>
      <c r="R3">
        <v>0.22699999999999901</v>
      </c>
      <c r="V3">
        <v>1.4999999999999999E-2</v>
      </c>
      <c r="Z3">
        <v>1</v>
      </c>
      <c r="AA3">
        <v>0</v>
      </c>
      <c r="AB3">
        <v>2.08</v>
      </c>
      <c r="AC3">
        <v>0.2</v>
      </c>
      <c r="AD3">
        <v>4</v>
      </c>
      <c r="AE3">
        <v>0</v>
      </c>
      <c r="AF3">
        <v>0</v>
      </c>
      <c r="AG3">
        <v>0</v>
      </c>
      <c r="AH3">
        <v>1</v>
      </c>
      <c r="AI3">
        <v>0</v>
      </c>
      <c r="AJ3">
        <v>4.0999999999999996</v>
      </c>
      <c r="AK3">
        <v>4</v>
      </c>
      <c r="AL3">
        <v>1</v>
      </c>
      <c r="AM3">
        <v>1</v>
      </c>
      <c r="AN3">
        <v>0</v>
      </c>
      <c r="AO3">
        <v>1</v>
      </c>
      <c r="AP3">
        <v>0</v>
      </c>
      <c r="AQ3">
        <v>0</v>
      </c>
      <c r="AR3">
        <v>5</v>
      </c>
      <c r="AS3">
        <v>0</v>
      </c>
      <c r="AT3">
        <v>22</v>
      </c>
      <c r="AU3">
        <v>44</v>
      </c>
      <c r="AV3">
        <v>66</v>
      </c>
      <c r="AW3">
        <v>1</v>
      </c>
      <c r="AX3">
        <v>0.25</v>
      </c>
      <c r="AY3">
        <v>1.1499999999999999</v>
      </c>
      <c r="AZ3">
        <v>0.36399999999999999</v>
      </c>
      <c r="BA3">
        <v>1.47</v>
      </c>
      <c r="BB3">
        <v>0.49</v>
      </c>
      <c r="BC3">
        <v>1.6</v>
      </c>
      <c r="BD3" t="s">
        <v>291</v>
      </c>
      <c r="BE3">
        <v>32</v>
      </c>
      <c r="BF3">
        <v>17</v>
      </c>
      <c r="BG3">
        <v>0</v>
      </c>
      <c r="BH3">
        <v>0</v>
      </c>
      <c r="BI3">
        <v>5</v>
      </c>
      <c r="BJ3">
        <v>5</v>
      </c>
      <c r="BK3">
        <v>1</v>
      </c>
      <c r="BL3">
        <v>0</v>
      </c>
      <c r="BM3">
        <v>0</v>
      </c>
      <c r="BN3">
        <v>0</v>
      </c>
      <c r="BO3">
        <v>10.38</v>
      </c>
      <c r="BP3">
        <v>2.08</v>
      </c>
      <c r="BQ3">
        <v>5</v>
      </c>
      <c r="BR3">
        <v>8.31</v>
      </c>
      <c r="BS3">
        <v>0</v>
      </c>
      <c r="BT3">
        <v>0.8</v>
      </c>
      <c r="BU3">
        <v>1</v>
      </c>
      <c r="BV3">
        <v>9.0999999999999998E-2</v>
      </c>
      <c r="BW3">
        <v>0.45500000000000002</v>
      </c>
      <c r="BX3">
        <v>0.45500000000000002</v>
      </c>
      <c r="BY3">
        <v>0</v>
      </c>
      <c r="BZ3">
        <v>0</v>
      </c>
      <c r="CA3">
        <v>0</v>
      </c>
      <c r="CD3">
        <v>1.6</v>
      </c>
      <c r="CE3">
        <v>4.0999999999999996</v>
      </c>
      <c r="CF3" s="1">
        <v>1.4</v>
      </c>
      <c r="CG3">
        <v>0.98</v>
      </c>
      <c r="CH3">
        <v>3.22</v>
      </c>
      <c r="CI3">
        <v>-0.3</v>
      </c>
      <c r="CJ3">
        <v>0.79</v>
      </c>
      <c r="CK3">
        <v>1.21</v>
      </c>
      <c r="CL3">
        <v>0.12</v>
      </c>
      <c r="CM3">
        <v>2.2000000000000002</v>
      </c>
      <c r="CN3">
        <v>1.95</v>
      </c>
      <c r="CO3">
        <v>1.68</v>
      </c>
      <c r="CP3">
        <v>2.63</v>
      </c>
      <c r="CQ3">
        <v>3</v>
      </c>
      <c r="CR3">
        <v>0.11</v>
      </c>
      <c r="CS3">
        <v>0.11</v>
      </c>
      <c r="CU3">
        <v>1</v>
      </c>
      <c r="CV3">
        <v>0.3</v>
      </c>
      <c r="CY3">
        <v>0</v>
      </c>
      <c r="DB3">
        <v>2.02</v>
      </c>
      <c r="DC3">
        <v>1.77</v>
      </c>
      <c r="DF3">
        <v>-4.46</v>
      </c>
      <c r="DI3">
        <v>0.38200000000000001</v>
      </c>
      <c r="DJ3">
        <v>0.59399999999999997</v>
      </c>
      <c r="DK3">
        <v>0.48499999999999999</v>
      </c>
      <c r="DL3">
        <v>0.46200000000000002</v>
      </c>
      <c r="DM3">
        <v>0.84199999999999997</v>
      </c>
      <c r="DN3">
        <v>0.68799999999999994</v>
      </c>
      <c r="DO3">
        <v>0.48499999999999999</v>
      </c>
      <c r="DP3">
        <v>0.76500000000000001</v>
      </c>
      <c r="DQ3">
        <v>0.152</v>
      </c>
      <c r="DR3">
        <v>1</v>
      </c>
      <c r="DS3">
        <v>3</v>
      </c>
      <c r="DT3">
        <v>0</v>
      </c>
      <c r="DU3">
        <v>52</v>
      </c>
      <c r="DV3">
        <v>36</v>
      </c>
      <c r="DW3">
        <v>80</v>
      </c>
      <c r="DX3">
        <v>0.29399999999999998</v>
      </c>
      <c r="DY3">
        <v>5.8999999999999997E-2</v>
      </c>
      <c r="DZ3">
        <v>2.54</v>
      </c>
      <c r="EA3">
        <v>2.08</v>
      </c>
      <c r="EB3">
        <v>0.61</v>
      </c>
      <c r="ED3">
        <v>96.3</v>
      </c>
      <c r="EI3">
        <v>87.4</v>
      </c>
      <c r="EM3">
        <v>87.3</v>
      </c>
      <c r="EQ3">
        <v>-8.6</v>
      </c>
      <c r="EV3">
        <v>0.1</v>
      </c>
      <c r="EZ3">
        <v>-10.1</v>
      </c>
      <c r="FD3">
        <v>9.4</v>
      </c>
      <c r="FI3">
        <v>2.8</v>
      </c>
      <c r="FM3">
        <v>5.8</v>
      </c>
      <c r="FQ3">
        <v>1</v>
      </c>
      <c r="FV3">
        <v>0.3</v>
      </c>
      <c r="FZ3">
        <v>0</v>
      </c>
      <c r="GD3">
        <v>2.08</v>
      </c>
      <c r="GI3">
        <v>1.77</v>
      </c>
      <c r="GM3">
        <v>-4.46</v>
      </c>
      <c r="GP3">
        <v>0.32299999999999901</v>
      </c>
      <c r="GQ3">
        <v>0.629</v>
      </c>
      <c r="GR3">
        <v>0.48499999999999999</v>
      </c>
      <c r="GS3">
        <v>0.4</v>
      </c>
      <c r="GT3">
        <v>0.81799999999999995</v>
      </c>
      <c r="GU3">
        <v>0.68799999999999994</v>
      </c>
      <c r="GV3">
        <v>0.53</v>
      </c>
      <c r="GW3">
        <v>28</v>
      </c>
      <c r="GX3">
        <v>0.2</v>
      </c>
      <c r="GY3">
        <v>-0.1</v>
      </c>
      <c r="GZ3">
        <v>0.1</v>
      </c>
      <c r="HA3">
        <v>0</v>
      </c>
      <c r="HB3" t="s">
        <v>294</v>
      </c>
      <c r="HC3">
        <v>0.23499999999999999</v>
      </c>
      <c r="HD3">
        <v>0.182</v>
      </c>
      <c r="HE3">
        <v>0.36399999999999999</v>
      </c>
      <c r="HF3">
        <v>0.45500000000000002</v>
      </c>
      <c r="HG3">
        <v>0</v>
      </c>
      <c r="HH3">
        <v>0.63600000000000001</v>
      </c>
      <c r="HI3">
        <v>0.36399999999999999</v>
      </c>
      <c r="HJ3">
        <v>2.79</v>
      </c>
      <c r="HK3">
        <v>0.35299999999999998</v>
      </c>
      <c r="HL3">
        <v>1.39999999999999E-2</v>
      </c>
      <c r="HT3">
        <v>0.77</v>
      </c>
      <c r="HU3">
        <v>0.216</v>
      </c>
      <c r="HW3">
        <v>87.9</v>
      </c>
      <c r="IE3">
        <v>96.9</v>
      </c>
      <c r="IF3">
        <v>88</v>
      </c>
      <c r="IH3">
        <v>-9.4</v>
      </c>
      <c r="IP3">
        <v>-7.9</v>
      </c>
      <c r="IQ3">
        <v>1.3</v>
      </c>
      <c r="IS3">
        <v>5.0999999999999996</v>
      </c>
      <c r="JA3">
        <v>8.6</v>
      </c>
      <c r="JB3">
        <v>1.6</v>
      </c>
      <c r="JD3">
        <v>0</v>
      </c>
      <c r="JL3">
        <v>2.2999999999999998</v>
      </c>
      <c r="JM3">
        <v>0.4</v>
      </c>
      <c r="JO3">
        <v>-4.46</v>
      </c>
      <c r="JW3">
        <v>4.12</v>
      </c>
      <c r="JX3">
        <v>2.75</v>
      </c>
      <c r="JZ3">
        <v>0.36399999999999999</v>
      </c>
      <c r="KA3">
        <v>0.65900000000000003</v>
      </c>
      <c r="KB3">
        <v>0.52700000000000002</v>
      </c>
      <c r="KC3">
        <v>0.33299999999999902</v>
      </c>
      <c r="KD3">
        <v>0.85199999999999998</v>
      </c>
      <c r="KE3">
        <v>0.69199999999999995</v>
      </c>
      <c r="KF3">
        <v>0.55399999999999905</v>
      </c>
      <c r="KG3">
        <v>24.1</v>
      </c>
    </row>
    <row r="4" spans="1:293">
      <c r="A4">
        <v>2018</v>
      </c>
      <c r="B4" s="2" t="s">
        <v>295</v>
      </c>
      <c r="C4">
        <v>0.42699999999999999</v>
      </c>
      <c r="D4">
        <v>0.19800000000000001</v>
      </c>
      <c r="E4">
        <v>0.28799999999999998</v>
      </c>
      <c r="F4">
        <v>8.6999999999999994E-2</v>
      </c>
      <c r="K4">
        <f t="shared" si="0"/>
        <v>1</v>
      </c>
      <c r="L4">
        <v>0.14299999999999999</v>
      </c>
      <c r="M4">
        <v>0.23799999999999999</v>
      </c>
      <c r="N4">
        <v>0.22399999999999901</v>
      </c>
      <c r="T4">
        <v>0.27600000000000002</v>
      </c>
      <c r="U4">
        <v>1.39999999999999E-2</v>
      </c>
      <c r="V4">
        <v>0.105</v>
      </c>
      <c r="Z4">
        <v>1</v>
      </c>
      <c r="AA4">
        <v>0</v>
      </c>
      <c r="AB4">
        <v>4.1500000000000004</v>
      </c>
      <c r="AC4">
        <v>0.2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>
        <v>17.100000000000001</v>
      </c>
      <c r="AK4">
        <v>17</v>
      </c>
      <c r="AL4">
        <v>8</v>
      </c>
      <c r="AM4">
        <v>8</v>
      </c>
      <c r="AN4">
        <v>1</v>
      </c>
      <c r="AO4">
        <v>7</v>
      </c>
      <c r="AP4">
        <v>0</v>
      </c>
      <c r="AQ4">
        <v>0</v>
      </c>
      <c r="AR4">
        <v>7</v>
      </c>
      <c r="AS4">
        <v>4</v>
      </c>
      <c r="AT4">
        <v>117</v>
      </c>
      <c r="AU4">
        <v>171</v>
      </c>
      <c r="AV4">
        <v>288</v>
      </c>
      <c r="AW4">
        <v>17</v>
      </c>
      <c r="AX4">
        <v>0.25</v>
      </c>
      <c r="AY4">
        <v>1.38</v>
      </c>
      <c r="AZ4">
        <v>0.26700000000000002</v>
      </c>
      <c r="BA4">
        <v>4.41</v>
      </c>
      <c r="BB4">
        <v>0.11</v>
      </c>
      <c r="BC4">
        <v>1.8</v>
      </c>
      <c r="BD4" t="s">
        <v>291</v>
      </c>
      <c r="BE4">
        <v>36</v>
      </c>
      <c r="BF4">
        <v>76</v>
      </c>
      <c r="BG4">
        <v>0</v>
      </c>
      <c r="BH4">
        <v>1</v>
      </c>
      <c r="BI4">
        <v>27</v>
      </c>
      <c r="BJ4">
        <v>20</v>
      </c>
      <c r="BK4">
        <v>12</v>
      </c>
      <c r="BL4">
        <v>2</v>
      </c>
      <c r="BM4">
        <v>2</v>
      </c>
      <c r="BN4">
        <v>1</v>
      </c>
      <c r="BO4">
        <v>3.63</v>
      </c>
      <c r="BP4">
        <v>3.63</v>
      </c>
      <c r="BQ4">
        <v>1</v>
      </c>
      <c r="BR4">
        <v>8.83</v>
      </c>
      <c r="BS4">
        <v>0.52</v>
      </c>
      <c r="BT4">
        <v>0.72</v>
      </c>
      <c r="BU4">
        <v>1.35</v>
      </c>
      <c r="BV4">
        <v>0.20300000000000001</v>
      </c>
      <c r="BW4">
        <v>0.45799999999999902</v>
      </c>
      <c r="BX4">
        <v>0.33899999999999902</v>
      </c>
      <c r="BY4">
        <v>0.2</v>
      </c>
      <c r="BZ4">
        <v>0.05</v>
      </c>
      <c r="CA4">
        <v>0.5</v>
      </c>
      <c r="CB4">
        <v>1.8</v>
      </c>
      <c r="CC4">
        <v>17.100000000000001</v>
      </c>
      <c r="CF4" s="1">
        <v>1.5</v>
      </c>
      <c r="CG4">
        <v>4.7</v>
      </c>
      <c r="CH4">
        <v>5.41</v>
      </c>
      <c r="CI4">
        <v>-1.19</v>
      </c>
      <c r="CJ4">
        <v>1.29</v>
      </c>
      <c r="CK4">
        <v>1.1299999999999999</v>
      </c>
      <c r="CL4">
        <v>0.12</v>
      </c>
      <c r="CM4">
        <v>0.96</v>
      </c>
      <c r="CN4">
        <v>0.9</v>
      </c>
      <c r="CO4">
        <v>0.87</v>
      </c>
      <c r="CP4">
        <v>0.61</v>
      </c>
      <c r="CQ4">
        <v>3</v>
      </c>
      <c r="CR4">
        <v>0.08</v>
      </c>
      <c r="CS4">
        <v>0.03</v>
      </c>
      <c r="CU4">
        <v>-1</v>
      </c>
      <c r="CW4">
        <v>-1.5</v>
      </c>
      <c r="CX4">
        <v>3</v>
      </c>
      <c r="CY4">
        <v>-1.7</v>
      </c>
      <c r="DB4">
        <v>-0.85</v>
      </c>
      <c r="DD4">
        <v>-2.62</v>
      </c>
      <c r="DE4">
        <v>3.61</v>
      </c>
      <c r="DF4">
        <v>-6.66</v>
      </c>
      <c r="DI4">
        <v>0.25</v>
      </c>
      <c r="DJ4">
        <v>0.69499999999999995</v>
      </c>
      <c r="DK4">
        <v>0.44799999999999901</v>
      </c>
      <c r="DL4">
        <v>0.57499999999999996</v>
      </c>
      <c r="DM4">
        <v>0.88800000000000001</v>
      </c>
      <c r="DN4">
        <v>0.79099999999999904</v>
      </c>
      <c r="DO4">
        <v>0.44400000000000001</v>
      </c>
      <c r="DP4">
        <v>0.61799999999999999</v>
      </c>
      <c r="DQ4">
        <v>9.4E-2</v>
      </c>
      <c r="DR4">
        <v>0</v>
      </c>
      <c r="DS4">
        <v>0</v>
      </c>
      <c r="DT4">
        <v>0</v>
      </c>
      <c r="DU4">
        <v>105</v>
      </c>
      <c r="DV4">
        <v>108</v>
      </c>
      <c r="DW4">
        <v>135</v>
      </c>
      <c r="DX4">
        <v>9.1999999999999998E-2</v>
      </c>
      <c r="DY4">
        <v>9.1999999999999998E-2</v>
      </c>
      <c r="DZ4">
        <v>5.6</v>
      </c>
      <c r="EA4">
        <v>8.83</v>
      </c>
      <c r="EB4">
        <v>-0.26</v>
      </c>
      <c r="EC4">
        <v>89.9</v>
      </c>
      <c r="ED4">
        <v>89.7</v>
      </c>
      <c r="EE4">
        <v>86.1</v>
      </c>
      <c r="EK4">
        <v>78.599999999999994</v>
      </c>
      <c r="EL4">
        <v>67.400000000000006</v>
      </c>
      <c r="EM4">
        <v>84.1</v>
      </c>
      <c r="EP4">
        <v>-4.9000000000000004</v>
      </c>
      <c r="EQ4">
        <v>-7.2</v>
      </c>
      <c r="ER4">
        <v>1.3</v>
      </c>
      <c r="EX4">
        <v>3.3</v>
      </c>
      <c r="EY4">
        <v>8.3000000000000007</v>
      </c>
      <c r="EZ4">
        <v>-9.1</v>
      </c>
      <c r="FC4">
        <v>7.6</v>
      </c>
      <c r="FD4">
        <v>3.5</v>
      </c>
      <c r="FE4">
        <v>3.2</v>
      </c>
      <c r="FK4">
        <v>-3.6</v>
      </c>
      <c r="FL4">
        <v>-8.4</v>
      </c>
      <c r="FM4">
        <v>2.1</v>
      </c>
      <c r="FP4">
        <v>-0.9</v>
      </c>
      <c r="FQ4">
        <v>-0.3</v>
      </c>
      <c r="FR4">
        <v>-1.1000000000000001</v>
      </c>
      <c r="FX4">
        <v>2.6</v>
      </c>
      <c r="FY4">
        <v>0.5</v>
      </c>
      <c r="FZ4">
        <v>-1.6</v>
      </c>
      <c r="GC4">
        <v>-2.2200000000000002</v>
      </c>
      <c r="GD4">
        <v>-0.45</v>
      </c>
      <c r="GE4">
        <v>-1.73</v>
      </c>
      <c r="GK4">
        <v>3.33</v>
      </c>
      <c r="GL4">
        <v>12.35</v>
      </c>
      <c r="GM4">
        <v>-5.44</v>
      </c>
      <c r="GP4">
        <v>0.33500000000000002</v>
      </c>
      <c r="GQ4">
        <v>0.64500000000000002</v>
      </c>
      <c r="GR4">
        <v>0.45100000000000001</v>
      </c>
      <c r="GS4">
        <v>0.68299999999999905</v>
      </c>
      <c r="GT4">
        <v>0.88400000000000001</v>
      </c>
      <c r="GU4">
        <v>0.79099999999999904</v>
      </c>
      <c r="GV4">
        <v>0.374</v>
      </c>
      <c r="GW4">
        <v>23.5</v>
      </c>
      <c r="GX4">
        <v>0.2</v>
      </c>
      <c r="GY4">
        <v>0.1</v>
      </c>
      <c r="GZ4">
        <v>-0.1</v>
      </c>
      <c r="HA4">
        <v>0</v>
      </c>
      <c r="HB4" t="s">
        <v>296</v>
      </c>
      <c r="HC4">
        <v>0</v>
      </c>
      <c r="HD4">
        <v>0.55700000000000005</v>
      </c>
      <c r="HE4">
        <v>0.312</v>
      </c>
      <c r="HF4">
        <v>0.13100000000000001</v>
      </c>
      <c r="HG4">
        <v>0.19699999999999901</v>
      </c>
      <c r="HH4">
        <v>0.42599999999999999</v>
      </c>
      <c r="HI4">
        <v>0.377</v>
      </c>
      <c r="HJ4">
        <v>5.61</v>
      </c>
      <c r="HK4">
        <v>0.19699999999999901</v>
      </c>
      <c r="HL4">
        <v>8.6999999999999994E-2</v>
      </c>
      <c r="HM4">
        <v>0.01</v>
      </c>
      <c r="HN4">
        <v>0.27800000000000002</v>
      </c>
      <c r="HO4">
        <v>0.26400000000000001</v>
      </c>
      <c r="HP4">
        <v>0.13500000000000001</v>
      </c>
      <c r="HT4">
        <v>0.16699999999999901</v>
      </c>
      <c r="HU4">
        <v>5.8999999999999997E-2</v>
      </c>
      <c r="HW4">
        <v>84.2</v>
      </c>
      <c r="HX4">
        <v>68.099999999999994</v>
      </c>
      <c r="HY4">
        <v>78</v>
      </c>
      <c r="HZ4">
        <v>90.2</v>
      </c>
      <c r="IA4">
        <v>84.1</v>
      </c>
      <c r="IE4">
        <v>90.2</v>
      </c>
      <c r="IF4">
        <v>86.3</v>
      </c>
      <c r="IH4">
        <v>-8.5</v>
      </c>
      <c r="II4">
        <v>9.5</v>
      </c>
      <c r="IJ4">
        <v>4.5999999999999996</v>
      </c>
      <c r="IK4">
        <v>-3.8</v>
      </c>
      <c r="IL4">
        <v>3.4</v>
      </c>
      <c r="IP4">
        <v>-6.8</v>
      </c>
      <c r="IQ4">
        <v>3.8</v>
      </c>
      <c r="IS4">
        <v>1</v>
      </c>
      <c r="IT4">
        <v>-9.6999999999999993</v>
      </c>
      <c r="IU4">
        <v>-4.9000000000000004</v>
      </c>
      <c r="IV4">
        <v>6.3</v>
      </c>
      <c r="IW4">
        <v>1.7</v>
      </c>
      <c r="JA4">
        <v>1.1000000000000001</v>
      </c>
      <c r="JB4">
        <v>1.5</v>
      </c>
      <c r="JD4">
        <v>-1.7</v>
      </c>
      <c r="JE4">
        <v>0.5</v>
      </c>
      <c r="JF4">
        <v>2.6</v>
      </c>
      <c r="JG4">
        <v>-0.4</v>
      </c>
      <c r="JH4">
        <v>-0.7</v>
      </c>
      <c r="JL4">
        <v>-0.4</v>
      </c>
      <c r="JM4">
        <v>-1</v>
      </c>
      <c r="JO4">
        <v>-6.66</v>
      </c>
      <c r="JP4">
        <v>17.29</v>
      </c>
      <c r="JQ4">
        <v>3.23</v>
      </c>
      <c r="JR4">
        <v>-0.46</v>
      </c>
      <c r="JS4">
        <v>-1.8</v>
      </c>
      <c r="JW4">
        <v>-0.8</v>
      </c>
      <c r="JX4">
        <v>-5.63</v>
      </c>
      <c r="JZ4">
        <v>0.32400000000000001</v>
      </c>
      <c r="KA4">
        <v>0.65099999999999902</v>
      </c>
      <c r="KB4">
        <v>0.44799999999999901</v>
      </c>
      <c r="KC4">
        <v>0.69</v>
      </c>
      <c r="KD4">
        <v>0.873</v>
      </c>
      <c r="KE4">
        <v>0.79099999999999904</v>
      </c>
      <c r="KF4">
        <v>0.379</v>
      </c>
      <c r="KG4">
        <v>24.6</v>
      </c>
    </row>
    <row r="5" spans="1:293">
      <c r="A5">
        <v>2018</v>
      </c>
      <c r="B5" t="s">
        <v>297</v>
      </c>
      <c r="C5">
        <v>0.81399999999999995</v>
      </c>
      <c r="I5">
        <v>0.186</v>
      </c>
      <c r="K5">
        <f t="shared" si="0"/>
        <v>1</v>
      </c>
      <c r="L5">
        <v>0.16699999999999901</v>
      </c>
      <c r="Q5">
        <v>0.64700000000000002</v>
      </c>
      <c r="R5">
        <v>0.186</v>
      </c>
      <c r="Z5">
        <v>0</v>
      </c>
      <c r="AA5">
        <v>0</v>
      </c>
      <c r="AB5">
        <v>1.93</v>
      </c>
      <c r="AC5">
        <v>0.2</v>
      </c>
      <c r="AD5">
        <v>8</v>
      </c>
      <c r="AE5">
        <v>0</v>
      </c>
      <c r="AF5">
        <v>0</v>
      </c>
      <c r="AG5">
        <v>0</v>
      </c>
      <c r="AH5">
        <v>0</v>
      </c>
      <c r="AI5">
        <v>1</v>
      </c>
      <c r="AJ5">
        <v>4.2</v>
      </c>
      <c r="AK5">
        <v>7</v>
      </c>
      <c r="AL5">
        <v>1</v>
      </c>
      <c r="AM5">
        <v>1</v>
      </c>
      <c r="AN5">
        <v>0</v>
      </c>
      <c r="AO5">
        <v>2</v>
      </c>
      <c r="AP5">
        <v>2</v>
      </c>
      <c r="AQ5">
        <v>0</v>
      </c>
      <c r="AR5">
        <v>7</v>
      </c>
      <c r="AS5">
        <v>0</v>
      </c>
      <c r="AT5">
        <v>38</v>
      </c>
      <c r="AU5">
        <v>64</v>
      </c>
      <c r="AV5">
        <v>102</v>
      </c>
      <c r="AW5">
        <v>5</v>
      </c>
      <c r="AX5">
        <v>0.318</v>
      </c>
      <c r="AY5">
        <v>1.93</v>
      </c>
      <c r="AZ5">
        <v>0.46700000000000003</v>
      </c>
      <c r="BA5">
        <v>1.37</v>
      </c>
      <c r="BB5">
        <v>-0.46</v>
      </c>
      <c r="BC5">
        <v>1.5</v>
      </c>
      <c r="BD5" t="s">
        <v>291</v>
      </c>
      <c r="BE5">
        <v>24</v>
      </c>
      <c r="BF5">
        <v>24</v>
      </c>
      <c r="BG5">
        <v>0</v>
      </c>
      <c r="BH5">
        <v>0</v>
      </c>
      <c r="BI5">
        <v>8</v>
      </c>
      <c r="BJ5">
        <v>3</v>
      </c>
      <c r="BK5">
        <v>4</v>
      </c>
      <c r="BL5">
        <v>2</v>
      </c>
      <c r="BM5">
        <v>0</v>
      </c>
      <c r="BN5">
        <v>0</v>
      </c>
      <c r="BO5">
        <v>13.5</v>
      </c>
      <c r="BP5">
        <v>3.86</v>
      </c>
      <c r="BQ5">
        <v>3.5</v>
      </c>
      <c r="BR5">
        <v>13.5</v>
      </c>
      <c r="BS5">
        <v>0</v>
      </c>
      <c r="BT5">
        <v>0.88900000000000001</v>
      </c>
      <c r="BU5">
        <v>2.67</v>
      </c>
      <c r="BV5">
        <v>0.26700000000000002</v>
      </c>
      <c r="BW5">
        <v>0.53299999999999903</v>
      </c>
      <c r="BX5">
        <v>0.2</v>
      </c>
      <c r="BY5">
        <v>0</v>
      </c>
      <c r="BZ5">
        <v>0</v>
      </c>
      <c r="CA5">
        <v>0</v>
      </c>
      <c r="CD5">
        <v>1.5</v>
      </c>
      <c r="CE5">
        <v>4.2</v>
      </c>
      <c r="CF5" s="1">
        <v>1.3</v>
      </c>
      <c r="CG5">
        <v>2.75</v>
      </c>
      <c r="CH5">
        <v>2.35</v>
      </c>
      <c r="CI5">
        <v>-0.81</v>
      </c>
      <c r="CJ5">
        <v>0.35</v>
      </c>
      <c r="CK5">
        <v>-2.68</v>
      </c>
      <c r="CL5">
        <v>-0.27</v>
      </c>
      <c r="CM5">
        <v>1.02</v>
      </c>
      <c r="CN5">
        <v>0.66</v>
      </c>
      <c r="CO5">
        <v>1.19</v>
      </c>
      <c r="CP5">
        <v>1.31</v>
      </c>
      <c r="CQ5">
        <v>3</v>
      </c>
      <c r="CR5">
        <v>-0.17</v>
      </c>
      <c r="CS5">
        <v>-0.28000000000000003</v>
      </c>
      <c r="CU5">
        <v>1.4</v>
      </c>
      <c r="CV5">
        <v>-1.4</v>
      </c>
      <c r="DB5">
        <v>1.63</v>
      </c>
      <c r="DC5">
        <v>-7.46</v>
      </c>
      <c r="DI5">
        <v>0.34499999999999997</v>
      </c>
      <c r="DJ5">
        <v>0.75</v>
      </c>
      <c r="DK5">
        <v>0.52</v>
      </c>
      <c r="DL5">
        <v>0.55000000000000004</v>
      </c>
      <c r="DM5">
        <v>0.84899999999999998</v>
      </c>
      <c r="DN5">
        <v>0.73599999999999999</v>
      </c>
      <c r="DO5">
        <v>0.43099999999999999</v>
      </c>
      <c r="DP5">
        <v>0.41699999999999998</v>
      </c>
      <c r="DQ5">
        <v>0.13699999999999901</v>
      </c>
      <c r="DR5">
        <v>0</v>
      </c>
      <c r="DS5">
        <v>0</v>
      </c>
      <c r="DT5">
        <v>3</v>
      </c>
      <c r="DU5">
        <v>49</v>
      </c>
      <c r="DV5">
        <v>34</v>
      </c>
      <c r="DW5">
        <v>59</v>
      </c>
      <c r="DX5">
        <v>0.29199999999999998</v>
      </c>
      <c r="DY5">
        <v>8.3000000000000004E-2</v>
      </c>
      <c r="DZ5">
        <v>2.54</v>
      </c>
      <c r="EA5">
        <v>9.64</v>
      </c>
      <c r="EB5">
        <v>0.56000000000000005</v>
      </c>
      <c r="EC5">
        <v>92.7</v>
      </c>
      <c r="EH5">
        <v>92.9</v>
      </c>
      <c r="EI5">
        <v>83.1</v>
      </c>
      <c r="EP5">
        <v>4.9000000000000004</v>
      </c>
      <c r="EU5">
        <v>8.6999999999999993</v>
      </c>
      <c r="EV5">
        <v>-1.9</v>
      </c>
      <c r="FC5">
        <v>7.6</v>
      </c>
      <c r="FH5">
        <v>2.2000000000000002</v>
      </c>
      <c r="FI5">
        <v>-2</v>
      </c>
      <c r="FP5">
        <v>0.5</v>
      </c>
      <c r="FU5">
        <v>0.9</v>
      </c>
      <c r="FV5">
        <v>-1.4</v>
      </c>
      <c r="GC5">
        <v>2.92</v>
      </c>
      <c r="GH5">
        <v>1.3</v>
      </c>
      <c r="GI5">
        <v>-7.46</v>
      </c>
      <c r="GP5">
        <v>0.41299999999999998</v>
      </c>
      <c r="GQ5">
        <v>0.69199999999999995</v>
      </c>
      <c r="GR5">
        <v>0.52</v>
      </c>
      <c r="GS5">
        <v>0.61499999999999999</v>
      </c>
      <c r="GT5">
        <v>0.85199999999999998</v>
      </c>
      <c r="GU5">
        <v>0.73599999999999999</v>
      </c>
      <c r="GV5">
        <v>0.38200000000000001</v>
      </c>
      <c r="GW5">
        <v>24.2</v>
      </c>
      <c r="GX5">
        <v>0.1</v>
      </c>
      <c r="GY5">
        <v>-0.2</v>
      </c>
      <c r="GZ5">
        <v>0.2</v>
      </c>
      <c r="HA5">
        <v>0</v>
      </c>
      <c r="HB5" t="s">
        <v>292</v>
      </c>
      <c r="HC5">
        <v>0.20799999999999999</v>
      </c>
      <c r="HD5">
        <v>0.46700000000000003</v>
      </c>
      <c r="HE5">
        <v>0.26700000000000002</v>
      </c>
      <c r="HF5">
        <v>0.26700000000000002</v>
      </c>
      <c r="HG5">
        <v>0.26700000000000002</v>
      </c>
      <c r="HH5">
        <v>0.26700000000000002</v>
      </c>
      <c r="HI5">
        <v>0.46700000000000003</v>
      </c>
      <c r="HJ5">
        <v>3.11</v>
      </c>
      <c r="HK5">
        <v>0.375</v>
      </c>
      <c r="HO5">
        <v>0.28299999999999997</v>
      </c>
      <c r="HT5">
        <v>0.52800000000000002</v>
      </c>
      <c r="HU5">
        <v>0.188999999999999</v>
      </c>
      <c r="HZ5">
        <v>93.7</v>
      </c>
      <c r="IE5">
        <v>93.4</v>
      </c>
      <c r="IF5">
        <v>83.6</v>
      </c>
      <c r="IK5">
        <v>5.4</v>
      </c>
      <c r="IP5">
        <v>8.6</v>
      </c>
      <c r="IQ5">
        <v>-2.6</v>
      </c>
      <c r="IV5">
        <v>5.0999999999999996</v>
      </c>
      <c r="JA5">
        <v>0.6</v>
      </c>
      <c r="JB5">
        <v>-3.1</v>
      </c>
      <c r="JG5">
        <v>-0.1</v>
      </c>
      <c r="JL5">
        <v>1.7</v>
      </c>
      <c r="JM5">
        <v>-1.9</v>
      </c>
      <c r="JR5">
        <v>-0.28999999999999998</v>
      </c>
      <c r="JW5">
        <v>3.03</v>
      </c>
      <c r="JX5">
        <v>-9.43</v>
      </c>
      <c r="JZ5">
        <v>0.4</v>
      </c>
      <c r="KA5">
        <v>0.69599999999999995</v>
      </c>
      <c r="KB5">
        <v>0.52800000000000002</v>
      </c>
      <c r="KC5">
        <v>0.58299999999999996</v>
      </c>
      <c r="KD5">
        <v>0.875</v>
      </c>
      <c r="KE5">
        <v>0.75</v>
      </c>
      <c r="KF5">
        <v>0.434</v>
      </c>
      <c r="KG5">
        <v>23.9</v>
      </c>
    </row>
    <row r="6" spans="1:293">
      <c r="A6">
        <v>2018</v>
      </c>
      <c r="B6" t="s">
        <v>298</v>
      </c>
      <c r="C6">
        <v>0.45500000000000002</v>
      </c>
      <c r="F6">
        <v>9.0999999999999998E-2</v>
      </c>
      <c r="I6">
        <v>0.45500000000000002</v>
      </c>
      <c r="K6">
        <f t="shared" si="0"/>
        <v>1.0010000000000001</v>
      </c>
      <c r="L6">
        <v>0.48499999999999999</v>
      </c>
      <c r="R6">
        <v>0.45500000000000002</v>
      </c>
      <c r="V6">
        <v>6.0999999999999999E-2</v>
      </c>
      <c r="Z6">
        <v>1</v>
      </c>
      <c r="AA6">
        <v>0</v>
      </c>
      <c r="AB6">
        <v>0</v>
      </c>
      <c r="AC6">
        <v>0.1</v>
      </c>
      <c r="AD6">
        <v>2</v>
      </c>
      <c r="AE6">
        <v>0</v>
      </c>
      <c r="AF6">
        <v>0</v>
      </c>
      <c r="AG6">
        <v>0</v>
      </c>
      <c r="AH6">
        <v>0</v>
      </c>
      <c r="AI6">
        <v>0</v>
      </c>
      <c r="AJ6">
        <v>2.1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5</v>
      </c>
      <c r="AS6">
        <v>0</v>
      </c>
      <c r="AT6">
        <v>10</v>
      </c>
      <c r="AU6">
        <v>23</v>
      </c>
      <c r="AV6">
        <v>33</v>
      </c>
      <c r="AW6">
        <v>2</v>
      </c>
      <c r="AX6">
        <v>0</v>
      </c>
      <c r="AY6">
        <v>0</v>
      </c>
      <c r="AZ6">
        <v>0</v>
      </c>
      <c r="BA6">
        <v>-1.2</v>
      </c>
      <c r="BB6">
        <v>0.11</v>
      </c>
      <c r="BC6">
        <v>1.1000000000000001</v>
      </c>
      <c r="BD6" t="s">
        <v>291</v>
      </c>
      <c r="BE6">
        <v>27</v>
      </c>
      <c r="BF6">
        <v>7</v>
      </c>
      <c r="BG6">
        <v>0</v>
      </c>
      <c r="BH6">
        <v>0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19.29</v>
      </c>
      <c r="BP6">
        <v>0</v>
      </c>
      <c r="BQ6">
        <v>5</v>
      </c>
      <c r="BR6">
        <v>0</v>
      </c>
      <c r="BS6">
        <v>0</v>
      </c>
      <c r="BT6">
        <v>1</v>
      </c>
      <c r="BU6">
        <v>1</v>
      </c>
      <c r="BV6">
        <v>0</v>
      </c>
      <c r="BW6">
        <v>0.5</v>
      </c>
      <c r="BX6">
        <v>0.5</v>
      </c>
      <c r="BY6">
        <v>0</v>
      </c>
      <c r="BZ6">
        <v>0</v>
      </c>
      <c r="CA6">
        <v>0</v>
      </c>
      <c r="CD6">
        <v>1.1000000000000001</v>
      </c>
      <c r="CE6">
        <v>2.1</v>
      </c>
      <c r="CF6" s="1">
        <v>1</v>
      </c>
      <c r="CG6">
        <v>-1.81</v>
      </c>
      <c r="CH6">
        <v>-0.55000000000000004</v>
      </c>
      <c r="CI6">
        <v>0</v>
      </c>
      <c r="CJ6">
        <v>0.11</v>
      </c>
      <c r="CK6">
        <v>1.1299999999999999</v>
      </c>
      <c r="CL6">
        <v>0.11</v>
      </c>
      <c r="CM6">
        <v>0.59</v>
      </c>
      <c r="CN6">
        <v>0.71</v>
      </c>
      <c r="CO6">
        <v>0.7</v>
      </c>
      <c r="CP6">
        <v>2.89</v>
      </c>
      <c r="CQ6">
        <v>1</v>
      </c>
      <c r="CR6">
        <v>0.18</v>
      </c>
      <c r="CS6">
        <v>0</v>
      </c>
      <c r="CU6">
        <v>0.3</v>
      </c>
      <c r="CV6">
        <v>1.5</v>
      </c>
      <c r="CY6">
        <v>0.1</v>
      </c>
      <c r="DB6">
        <v>1.71</v>
      </c>
      <c r="DC6">
        <v>9.89</v>
      </c>
      <c r="DF6">
        <v>2.2799999999999998</v>
      </c>
      <c r="DI6">
        <v>0.47399999999999998</v>
      </c>
      <c r="DJ6">
        <v>0.71399999999999997</v>
      </c>
      <c r="DK6">
        <v>0.57599999999999996</v>
      </c>
      <c r="DL6">
        <v>0.222</v>
      </c>
      <c r="DM6">
        <v>0.8</v>
      </c>
      <c r="DN6">
        <v>0.52600000000000002</v>
      </c>
      <c r="DO6">
        <v>0.42399999999999999</v>
      </c>
      <c r="DP6">
        <v>0.71399999999999997</v>
      </c>
      <c r="DQ6">
        <v>0.27300000000000002</v>
      </c>
      <c r="DR6">
        <v>0</v>
      </c>
      <c r="DS6">
        <v>0</v>
      </c>
      <c r="DT6">
        <v>0</v>
      </c>
      <c r="DU6">
        <v>0</v>
      </c>
      <c r="DV6">
        <v>-29</v>
      </c>
      <c r="DW6">
        <v>-14</v>
      </c>
      <c r="DX6">
        <v>0.71399999999999997</v>
      </c>
      <c r="DY6">
        <v>0</v>
      </c>
      <c r="DZ6">
        <v>-0.63</v>
      </c>
      <c r="EA6">
        <v>7.71</v>
      </c>
      <c r="EB6">
        <v>1.2</v>
      </c>
      <c r="EC6">
        <v>97.9</v>
      </c>
      <c r="EI6">
        <v>87.5</v>
      </c>
      <c r="EM6">
        <v>90.7</v>
      </c>
      <c r="EP6">
        <v>-6.2</v>
      </c>
      <c r="EV6">
        <v>1.2</v>
      </c>
      <c r="EZ6">
        <v>-12.1</v>
      </c>
      <c r="FC6">
        <v>9.6999999999999993</v>
      </c>
      <c r="FI6">
        <v>0.3</v>
      </c>
      <c r="FM6">
        <v>4.9000000000000004</v>
      </c>
      <c r="FP6">
        <v>0.2</v>
      </c>
      <c r="FV6">
        <v>1.5</v>
      </c>
      <c r="FZ6">
        <v>0.1</v>
      </c>
      <c r="GC6">
        <v>1.45</v>
      </c>
      <c r="GI6">
        <v>9.77</v>
      </c>
      <c r="GM6">
        <v>4.6399999999999997</v>
      </c>
      <c r="GP6">
        <v>0.5</v>
      </c>
      <c r="GQ6">
        <v>0.66700000000000004</v>
      </c>
      <c r="GR6">
        <v>0.57599999999999996</v>
      </c>
      <c r="GS6">
        <v>0.33299999999999902</v>
      </c>
      <c r="GT6">
        <v>0.8</v>
      </c>
      <c r="GU6">
        <v>0.57899999999999996</v>
      </c>
      <c r="GV6">
        <v>0.45500000000000002</v>
      </c>
      <c r="GW6">
        <v>23.9</v>
      </c>
      <c r="GX6">
        <v>0.1</v>
      </c>
      <c r="GY6">
        <v>0.1</v>
      </c>
      <c r="GZ6">
        <v>-0.1</v>
      </c>
      <c r="HA6">
        <v>0</v>
      </c>
      <c r="HB6" t="s">
        <v>299</v>
      </c>
      <c r="HC6">
        <v>0.71399999999999997</v>
      </c>
      <c r="HD6">
        <v>0</v>
      </c>
      <c r="HE6">
        <v>0.5</v>
      </c>
      <c r="HF6">
        <v>0.5</v>
      </c>
      <c r="HG6">
        <v>0</v>
      </c>
      <c r="HH6">
        <v>1</v>
      </c>
      <c r="HI6">
        <v>0</v>
      </c>
      <c r="HJ6">
        <v>-2.96</v>
      </c>
      <c r="HK6">
        <v>0.71399999999999997</v>
      </c>
      <c r="HL6">
        <v>8.3000000000000004E-2</v>
      </c>
      <c r="HO6">
        <v>0.38900000000000001</v>
      </c>
      <c r="HT6">
        <v>5.5999999999999897E-2</v>
      </c>
      <c r="HU6">
        <v>0.47199999999999998</v>
      </c>
      <c r="HW6">
        <v>91.6</v>
      </c>
      <c r="HZ6">
        <v>99</v>
      </c>
      <c r="IE6">
        <v>98.5</v>
      </c>
      <c r="IF6">
        <v>87.9</v>
      </c>
      <c r="IH6">
        <v>-11.4</v>
      </c>
      <c r="IK6">
        <v>-4.8</v>
      </c>
      <c r="IP6">
        <v>-9.1999999999999993</v>
      </c>
      <c r="IQ6">
        <v>1.9</v>
      </c>
      <c r="IS6">
        <v>3.5</v>
      </c>
      <c r="IV6">
        <v>9.3000000000000007</v>
      </c>
      <c r="JA6">
        <v>6.8</v>
      </c>
      <c r="JB6">
        <v>-1</v>
      </c>
      <c r="JD6">
        <v>0.1</v>
      </c>
      <c r="JG6">
        <v>0.4</v>
      </c>
      <c r="JL6">
        <v>0</v>
      </c>
      <c r="JM6">
        <v>1.9</v>
      </c>
      <c r="JO6">
        <v>2.2799999999999998</v>
      </c>
      <c r="JR6">
        <v>3.15</v>
      </c>
      <c r="JW6">
        <v>0.79</v>
      </c>
      <c r="JX6">
        <v>11.07</v>
      </c>
      <c r="JZ6">
        <v>0.55000000000000004</v>
      </c>
      <c r="KA6">
        <v>0.68799999999999994</v>
      </c>
      <c r="KB6">
        <v>0.61099999999999999</v>
      </c>
      <c r="KC6">
        <v>0.36399999999999999</v>
      </c>
      <c r="KD6">
        <v>0.81799999999999995</v>
      </c>
      <c r="KE6">
        <v>0.59099999999999997</v>
      </c>
      <c r="KF6">
        <v>0.44400000000000001</v>
      </c>
      <c r="KG6">
        <v>21.4</v>
      </c>
    </row>
    <row r="7" spans="1:293">
      <c r="A7">
        <v>2018</v>
      </c>
      <c r="B7" t="s">
        <v>300</v>
      </c>
      <c r="C7">
        <v>0.28000000000000003</v>
      </c>
      <c r="E7">
        <v>0.16</v>
      </c>
      <c r="F7">
        <v>0.56000000000000005</v>
      </c>
      <c r="K7">
        <f t="shared" si="0"/>
        <v>1</v>
      </c>
      <c r="M7">
        <v>0.28000000000000003</v>
      </c>
      <c r="S7">
        <v>0.16</v>
      </c>
      <c r="V7">
        <v>0.56000000000000005</v>
      </c>
      <c r="Z7">
        <v>0</v>
      </c>
      <c r="AA7">
        <v>0</v>
      </c>
      <c r="AB7">
        <v>4.1500000000000004</v>
      </c>
      <c r="AC7">
        <v>0.1</v>
      </c>
      <c r="AD7">
        <v>7</v>
      </c>
      <c r="AE7">
        <v>0</v>
      </c>
      <c r="AF7">
        <v>0</v>
      </c>
      <c r="AG7">
        <v>0</v>
      </c>
      <c r="AH7">
        <v>0</v>
      </c>
      <c r="AI7">
        <v>0</v>
      </c>
      <c r="AJ7">
        <v>4.0999999999999996</v>
      </c>
      <c r="AK7">
        <v>5</v>
      </c>
      <c r="AL7">
        <v>5</v>
      </c>
      <c r="AM7">
        <v>2</v>
      </c>
      <c r="AN7">
        <v>0</v>
      </c>
      <c r="AO7">
        <v>3</v>
      </c>
      <c r="AP7">
        <v>0</v>
      </c>
      <c r="AQ7">
        <v>0</v>
      </c>
      <c r="AR7">
        <v>6</v>
      </c>
      <c r="AS7">
        <v>0</v>
      </c>
      <c r="AT7">
        <v>40</v>
      </c>
      <c r="AU7">
        <v>60</v>
      </c>
      <c r="AV7">
        <v>100</v>
      </c>
      <c r="AW7">
        <v>1</v>
      </c>
      <c r="AX7">
        <v>0.26300000000000001</v>
      </c>
      <c r="AY7">
        <v>1.85</v>
      </c>
      <c r="AZ7">
        <v>0.38500000000000001</v>
      </c>
      <c r="BA7">
        <v>2.39</v>
      </c>
      <c r="BB7">
        <v>0.05</v>
      </c>
      <c r="BC7">
        <v>0.7</v>
      </c>
      <c r="BD7" t="s">
        <v>291</v>
      </c>
      <c r="BE7">
        <v>28</v>
      </c>
      <c r="BF7">
        <v>22</v>
      </c>
      <c r="BG7">
        <v>0</v>
      </c>
      <c r="BH7">
        <v>0</v>
      </c>
      <c r="BI7">
        <v>4</v>
      </c>
      <c r="BJ7">
        <v>3</v>
      </c>
      <c r="BK7">
        <v>5</v>
      </c>
      <c r="BL7">
        <v>1</v>
      </c>
      <c r="BM7">
        <v>1</v>
      </c>
      <c r="BN7">
        <v>1</v>
      </c>
      <c r="BO7">
        <v>12.46</v>
      </c>
      <c r="BP7">
        <v>6.23</v>
      </c>
      <c r="BQ7">
        <v>2</v>
      </c>
      <c r="BR7">
        <v>10.38</v>
      </c>
      <c r="BS7">
        <v>0</v>
      </c>
      <c r="BT7">
        <v>0.375</v>
      </c>
      <c r="BU7">
        <v>1.33</v>
      </c>
      <c r="BV7">
        <v>0.41699999999999998</v>
      </c>
      <c r="BW7">
        <v>0.33299999999999902</v>
      </c>
      <c r="BX7">
        <v>0.25</v>
      </c>
      <c r="BY7">
        <v>0</v>
      </c>
      <c r="BZ7">
        <v>0</v>
      </c>
      <c r="CA7">
        <v>1</v>
      </c>
      <c r="CD7">
        <v>0.7</v>
      </c>
      <c r="CE7">
        <v>4.0999999999999996</v>
      </c>
      <c r="CF7" s="1">
        <v>0.6</v>
      </c>
      <c r="CG7">
        <v>4.9400000000000004</v>
      </c>
      <c r="CH7">
        <v>3.44</v>
      </c>
      <c r="CI7">
        <v>-0.28999999999999998</v>
      </c>
      <c r="CJ7">
        <v>0.33</v>
      </c>
      <c r="CK7">
        <v>-2.36</v>
      </c>
      <c r="CL7">
        <v>-0.24</v>
      </c>
      <c r="CM7">
        <v>0.8</v>
      </c>
      <c r="CN7">
        <v>0.69</v>
      </c>
      <c r="CO7">
        <v>0.79</v>
      </c>
      <c r="CP7">
        <v>0.75</v>
      </c>
      <c r="CQ7">
        <v>7</v>
      </c>
      <c r="CR7">
        <v>-0.02</v>
      </c>
      <c r="CS7">
        <v>0.08</v>
      </c>
      <c r="CU7">
        <v>-1.5</v>
      </c>
      <c r="CX7">
        <v>-0.2</v>
      </c>
      <c r="CY7">
        <v>-0.9</v>
      </c>
      <c r="DB7">
        <v>-5.35</v>
      </c>
      <c r="DE7">
        <v>-1.1599999999999999</v>
      </c>
      <c r="DF7">
        <v>-1.57</v>
      </c>
      <c r="DI7">
        <v>0.30499999999999999</v>
      </c>
      <c r="DJ7">
        <v>0.63400000000000001</v>
      </c>
      <c r="DK7">
        <v>0.44</v>
      </c>
      <c r="DL7">
        <v>0.61099999999999999</v>
      </c>
      <c r="DM7">
        <v>0.88500000000000001</v>
      </c>
      <c r="DN7">
        <v>0.77300000000000002</v>
      </c>
      <c r="DO7">
        <v>0.41</v>
      </c>
      <c r="DP7">
        <v>0.5</v>
      </c>
      <c r="DQ7">
        <v>0.1</v>
      </c>
      <c r="DR7">
        <v>2</v>
      </c>
      <c r="DS7">
        <v>0</v>
      </c>
      <c r="DT7">
        <v>1</v>
      </c>
      <c r="DU7">
        <v>105</v>
      </c>
      <c r="DV7">
        <v>59</v>
      </c>
      <c r="DW7">
        <v>86</v>
      </c>
      <c r="DX7">
        <v>0.27300000000000002</v>
      </c>
      <c r="DY7">
        <v>0.13600000000000001</v>
      </c>
      <c r="DZ7">
        <v>3.71</v>
      </c>
      <c r="EA7">
        <v>2.08</v>
      </c>
      <c r="EB7">
        <v>1.76</v>
      </c>
      <c r="ED7">
        <v>91.3</v>
      </c>
      <c r="EJ7">
        <v>71.400000000000006</v>
      </c>
      <c r="EM7">
        <v>81.599999999999994</v>
      </c>
      <c r="EQ7">
        <v>9.8000000000000007</v>
      </c>
      <c r="EW7">
        <v>-7.8</v>
      </c>
      <c r="EZ7">
        <v>7.7</v>
      </c>
      <c r="FD7">
        <v>6.9</v>
      </c>
      <c r="FJ7">
        <v>-6.3</v>
      </c>
      <c r="FM7">
        <v>3.6</v>
      </c>
      <c r="FQ7">
        <v>-1.5</v>
      </c>
      <c r="FW7">
        <v>-0.2</v>
      </c>
      <c r="FZ7">
        <v>0.6</v>
      </c>
      <c r="GD7">
        <v>-5.35</v>
      </c>
      <c r="GJ7">
        <v>-1.1599999999999999</v>
      </c>
      <c r="GM7">
        <v>1.08</v>
      </c>
      <c r="GP7">
        <v>0.26400000000000001</v>
      </c>
      <c r="GQ7">
        <v>0.63800000000000001</v>
      </c>
      <c r="GR7">
        <v>0.44</v>
      </c>
      <c r="GS7">
        <v>0.57099999999999995</v>
      </c>
      <c r="GT7">
        <v>0.86699999999999999</v>
      </c>
      <c r="GU7">
        <v>0.77300000000000002</v>
      </c>
      <c r="GV7">
        <v>0.47</v>
      </c>
      <c r="GW7">
        <v>23.9</v>
      </c>
      <c r="GX7">
        <v>-0.3</v>
      </c>
      <c r="GY7">
        <v>-0.1</v>
      </c>
      <c r="GZ7">
        <v>-0.2</v>
      </c>
      <c r="HA7">
        <v>-0.3</v>
      </c>
      <c r="HB7" t="s">
        <v>301</v>
      </c>
      <c r="HC7">
        <v>0.13600000000000001</v>
      </c>
      <c r="HD7">
        <v>0.46200000000000002</v>
      </c>
      <c r="HE7">
        <v>0.38500000000000001</v>
      </c>
      <c r="HF7">
        <v>0.154</v>
      </c>
      <c r="HG7">
        <v>7.6999999999999999E-2</v>
      </c>
      <c r="HH7">
        <v>0.76900000000000002</v>
      </c>
      <c r="HI7">
        <v>0.154</v>
      </c>
      <c r="HJ7">
        <v>3.98</v>
      </c>
      <c r="HK7">
        <v>0.40899999999999997</v>
      </c>
      <c r="HL7">
        <v>0.56999999999999995</v>
      </c>
      <c r="HN7">
        <v>0.15</v>
      </c>
      <c r="HO7">
        <v>0.28000000000000003</v>
      </c>
      <c r="HW7">
        <v>82</v>
      </c>
      <c r="HY7">
        <v>72.099999999999994</v>
      </c>
      <c r="HZ7">
        <v>91.9</v>
      </c>
      <c r="IH7">
        <v>7.5</v>
      </c>
      <c r="IJ7">
        <v>-8.1999999999999993</v>
      </c>
      <c r="IK7">
        <v>9.8000000000000007</v>
      </c>
      <c r="IS7">
        <v>2.4</v>
      </c>
      <c r="IU7">
        <v>-7.9</v>
      </c>
      <c r="IV7">
        <v>5.9</v>
      </c>
      <c r="JD7">
        <v>0.6</v>
      </c>
      <c r="JF7">
        <v>-0.1</v>
      </c>
      <c r="JG7">
        <v>-1.5</v>
      </c>
      <c r="JO7">
        <v>0.99</v>
      </c>
      <c r="JQ7">
        <v>-0.96</v>
      </c>
      <c r="JR7">
        <v>-5.35</v>
      </c>
      <c r="JZ7">
        <v>0.25</v>
      </c>
      <c r="KA7">
        <v>0.64599999999999902</v>
      </c>
      <c r="KB7">
        <v>0.44</v>
      </c>
      <c r="KC7">
        <v>0.53900000000000003</v>
      </c>
      <c r="KD7">
        <v>0.871</v>
      </c>
      <c r="KE7">
        <v>0.77300000000000002</v>
      </c>
      <c r="KF7">
        <v>0.48</v>
      </c>
      <c r="KG7">
        <v>24.5</v>
      </c>
    </row>
    <row r="8" spans="1:293">
      <c r="A8">
        <v>2018</v>
      </c>
      <c r="B8" s="2" t="s">
        <v>302</v>
      </c>
      <c r="C8">
        <v>0.65700000000000003</v>
      </c>
      <c r="E8">
        <v>6.6000000000000003E-2</v>
      </c>
      <c r="F8">
        <v>0.14000000000000001</v>
      </c>
      <c r="I8">
        <v>0.13600000000000001</v>
      </c>
      <c r="K8">
        <f t="shared" si="0"/>
        <v>0.99900000000000011</v>
      </c>
      <c r="L8">
        <v>0.58599999999999997</v>
      </c>
      <c r="M8">
        <v>7.0000000000000007E-2</v>
      </c>
      <c r="R8">
        <v>0.14399999999999999</v>
      </c>
      <c r="S8">
        <v>6.3E-2</v>
      </c>
      <c r="V8">
        <v>0.13699999999999901</v>
      </c>
      <c r="Z8">
        <v>0</v>
      </c>
      <c r="AA8">
        <v>2</v>
      </c>
      <c r="AB8">
        <v>5.5</v>
      </c>
      <c r="AC8">
        <v>0.1</v>
      </c>
      <c r="AD8">
        <v>3</v>
      </c>
      <c r="AE8">
        <v>3</v>
      </c>
      <c r="AF8">
        <v>0</v>
      </c>
      <c r="AG8">
        <v>0</v>
      </c>
      <c r="AH8">
        <v>0</v>
      </c>
      <c r="AI8">
        <v>0</v>
      </c>
      <c r="AJ8">
        <v>18</v>
      </c>
      <c r="AK8">
        <v>13</v>
      </c>
      <c r="AL8">
        <v>12</v>
      </c>
      <c r="AM8">
        <v>11</v>
      </c>
      <c r="AN8">
        <v>0</v>
      </c>
      <c r="AO8">
        <v>12</v>
      </c>
      <c r="AP8">
        <v>2</v>
      </c>
      <c r="AQ8">
        <v>0</v>
      </c>
      <c r="AR8">
        <v>8</v>
      </c>
      <c r="AS8">
        <v>6</v>
      </c>
      <c r="AT8">
        <v>129</v>
      </c>
      <c r="AU8">
        <v>157</v>
      </c>
      <c r="AV8">
        <v>286</v>
      </c>
      <c r="AW8">
        <v>1</v>
      </c>
      <c r="AX8">
        <v>0.2</v>
      </c>
      <c r="AY8">
        <v>1.39</v>
      </c>
      <c r="AZ8">
        <v>0.22800000000000001</v>
      </c>
      <c r="BA8">
        <v>4.8600000000000003</v>
      </c>
      <c r="BB8">
        <v>-0.23</v>
      </c>
      <c r="BC8">
        <v>1.4</v>
      </c>
      <c r="BD8" t="s">
        <v>291</v>
      </c>
      <c r="BE8">
        <v>23</v>
      </c>
      <c r="BF8">
        <v>81</v>
      </c>
      <c r="BG8">
        <v>0</v>
      </c>
      <c r="BH8">
        <v>4</v>
      </c>
      <c r="BI8">
        <v>20</v>
      </c>
      <c r="BJ8">
        <v>28</v>
      </c>
      <c r="BK8">
        <v>9</v>
      </c>
      <c r="BL8">
        <v>1</v>
      </c>
      <c r="BM8">
        <v>0</v>
      </c>
      <c r="BN8">
        <v>0</v>
      </c>
      <c r="BO8">
        <v>4</v>
      </c>
      <c r="BP8">
        <v>6</v>
      </c>
      <c r="BQ8">
        <v>0.67</v>
      </c>
      <c r="BR8">
        <v>6.5</v>
      </c>
      <c r="BS8">
        <v>0</v>
      </c>
      <c r="BT8">
        <v>0.58599999999999997</v>
      </c>
      <c r="BU8">
        <v>0.71</v>
      </c>
      <c r="BV8">
        <v>0.158</v>
      </c>
      <c r="BW8">
        <v>0.35099999999999998</v>
      </c>
      <c r="BX8">
        <v>0.49099999999999999</v>
      </c>
      <c r="BY8">
        <v>0.214</v>
      </c>
      <c r="BZ8">
        <v>0</v>
      </c>
      <c r="CA8">
        <v>0</v>
      </c>
      <c r="CB8">
        <v>1.4</v>
      </c>
      <c r="CC8">
        <v>18</v>
      </c>
      <c r="CF8" s="1">
        <v>1.1000000000000001</v>
      </c>
      <c r="CG8">
        <v>4.4000000000000004</v>
      </c>
      <c r="CH8">
        <v>7.23</v>
      </c>
      <c r="CI8">
        <v>-1.46</v>
      </c>
      <c r="CJ8">
        <v>1.23</v>
      </c>
      <c r="CK8">
        <v>-1.63</v>
      </c>
      <c r="CL8">
        <v>-0.17</v>
      </c>
      <c r="CM8">
        <v>0.92</v>
      </c>
      <c r="CN8">
        <v>0.73</v>
      </c>
      <c r="CO8">
        <v>0.89</v>
      </c>
      <c r="CP8">
        <v>0.46</v>
      </c>
      <c r="CQ8">
        <v>3</v>
      </c>
      <c r="CR8">
        <v>-0.01</v>
      </c>
      <c r="CS8">
        <v>-0.24</v>
      </c>
      <c r="CU8">
        <v>3.7</v>
      </c>
      <c r="CV8">
        <v>0.3</v>
      </c>
      <c r="CX8">
        <v>-0.8</v>
      </c>
      <c r="CY8">
        <v>-2.5</v>
      </c>
      <c r="DB8">
        <v>1.97</v>
      </c>
      <c r="DC8">
        <v>0.67</v>
      </c>
      <c r="DE8">
        <v>-4.0199999999999996</v>
      </c>
      <c r="DF8">
        <v>-6.3</v>
      </c>
      <c r="DI8">
        <v>0.22</v>
      </c>
      <c r="DJ8">
        <v>0.66400000000000003</v>
      </c>
      <c r="DK8">
        <v>0.39500000000000002</v>
      </c>
      <c r="DL8">
        <v>0.71099999999999997</v>
      </c>
      <c r="DM8">
        <v>0.84</v>
      </c>
      <c r="DN8">
        <v>0.79700000000000004</v>
      </c>
      <c r="DO8">
        <v>0.39500000000000002</v>
      </c>
      <c r="DP8">
        <v>0.49399999999999999</v>
      </c>
      <c r="DQ8">
        <v>0.08</v>
      </c>
      <c r="DR8">
        <v>0</v>
      </c>
      <c r="DS8">
        <v>0</v>
      </c>
      <c r="DT8">
        <v>0</v>
      </c>
      <c r="DU8">
        <v>138</v>
      </c>
      <c r="DV8">
        <v>119</v>
      </c>
      <c r="DW8">
        <v>180</v>
      </c>
      <c r="DX8">
        <v>9.9000000000000005E-2</v>
      </c>
      <c r="DY8">
        <v>0.14799999999999999</v>
      </c>
      <c r="DZ8">
        <v>6.64</v>
      </c>
      <c r="EA8">
        <v>0.5</v>
      </c>
      <c r="EB8">
        <v>0.64</v>
      </c>
      <c r="EC8">
        <v>91.1</v>
      </c>
      <c r="ED8">
        <v>90.1</v>
      </c>
      <c r="EI8">
        <v>82.5</v>
      </c>
      <c r="EJ8">
        <v>78.599999999999994</v>
      </c>
      <c r="EM8">
        <v>81</v>
      </c>
      <c r="EP8">
        <v>-6</v>
      </c>
      <c r="EQ8">
        <v>-9.4</v>
      </c>
      <c r="EV8">
        <v>0.9</v>
      </c>
      <c r="EW8">
        <v>6.4</v>
      </c>
      <c r="EZ8">
        <v>-5.0999999999999996</v>
      </c>
      <c r="FC8">
        <v>9.5</v>
      </c>
      <c r="FD8">
        <v>5.8</v>
      </c>
      <c r="FI8">
        <v>1.2</v>
      </c>
      <c r="FJ8">
        <v>-6.9</v>
      </c>
      <c r="FM8">
        <v>5.6</v>
      </c>
      <c r="FP8">
        <v>3.4</v>
      </c>
      <c r="FQ8">
        <v>0.4</v>
      </c>
      <c r="FV8">
        <v>-0.3</v>
      </c>
      <c r="FW8">
        <v>-0.7</v>
      </c>
      <c r="FZ8">
        <v>-2</v>
      </c>
      <c r="GC8">
        <v>2.0099999999999998</v>
      </c>
      <c r="GD8">
        <v>1.82</v>
      </c>
      <c r="GI8">
        <v>-0.83</v>
      </c>
      <c r="GJ8">
        <v>-3.72</v>
      </c>
      <c r="GM8">
        <v>-5.19</v>
      </c>
      <c r="GP8">
        <v>0.21099999999999999</v>
      </c>
      <c r="GQ8">
        <v>0.629</v>
      </c>
      <c r="GR8">
        <v>0.39299999999999902</v>
      </c>
      <c r="GS8">
        <v>0.61799999999999999</v>
      </c>
      <c r="GT8">
        <v>0.872</v>
      </c>
      <c r="GU8">
        <v>0.79500000000000004</v>
      </c>
      <c r="GV8">
        <v>0.435</v>
      </c>
      <c r="GW8">
        <v>26.4</v>
      </c>
      <c r="GX8">
        <v>-0.1</v>
      </c>
      <c r="GY8">
        <v>0.3</v>
      </c>
      <c r="GZ8">
        <v>-0.5</v>
      </c>
      <c r="HA8">
        <v>-0.3</v>
      </c>
      <c r="HB8" t="s">
        <v>303</v>
      </c>
      <c r="HC8">
        <v>-4.9000000000000002E-2</v>
      </c>
      <c r="HD8">
        <v>0.40399999999999903</v>
      </c>
      <c r="HE8">
        <v>0.35099999999999998</v>
      </c>
      <c r="HF8">
        <v>0.246</v>
      </c>
      <c r="HG8">
        <v>0.193</v>
      </c>
      <c r="HH8">
        <v>0.54400000000000004</v>
      </c>
      <c r="HI8">
        <v>0.26300000000000001</v>
      </c>
      <c r="HJ8">
        <v>6.21</v>
      </c>
      <c r="HK8">
        <v>0.247</v>
      </c>
      <c r="HL8">
        <v>0.08</v>
      </c>
      <c r="HN8">
        <v>6.3E-2</v>
      </c>
      <c r="HO8">
        <v>0.59399999999999997</v>
      </c>
      <c r="HT8">
        <v>6.3E-2</v>
      </c>
      <c r="HU8">
        <v>0.19899999999999901</v>
      </c>
      <c r="HW8">
        <v>81.400000000000006</v>
      </c>
      <c r="HY8">
        <v>79.099999999999994</v>
      </c>
      <c r="HZ8">
        <v>91.1</v>
      </c>
      <c r="IE8">
        <v>90.8</v>
      </c>
      <c r="IF8">
        <v>82.6</v>
      </c>
      <c r="IH8">
        <v>-5.2</v>
      </c>
      <c r="IJ8">
        <v>8.1999999999999993</v>
      </c>
      <c r="IK8">
        <v>-4.9000000000000004</v>
      </c>
      <c r="IP8">
        <v>-8.8000000000000007</v>
      </c>
      <c r="IQ8">
        <v>0.8</v>
      </c>
      <c r="IS8">
        <v>4.3</v>
      </c>
      <c r="IU8">
        <v>-8.9</v>
      </c>
      <c r="IV8">
        <v>8.3000000000000007</v>
      </c>
      <c r="JA8">
        <v>4.5</v>
      </c>
      <c r="JB8">
        <v>1.1000000000000001</v>
      </c>
      <c r="JD8">
        <v>-2</v>
      </c>
      <c r="JF8">
        <v>-0.7</v>
      </c>
      <c r="JG8">
        <v>3.3</v>
      </c>
      <c r="JL8">
        <v>0.4</v>
      </c>
      <c r="JM8">
        <v>-0.4</v>
      </c>
      <c r="JO8">
        <v>-8.74</v>
      </c>
      <c r="JQ8">
        <v>-3.72</v>
      </c>
      <c r="JR8">
        <v>1.92</v>
      </c>
      <c r="JW8">
        <v>2.5</v>
      </c>
      <c r="JX8">
        <v>-0.62</v>
      </c>
      <c r="JZ8">
        <v>0.20599999999999999</v>
      </c>
      <c r="KA8">
        <v>0.63500000000000001</v>
      </c>
      <c r="KB8">
        <v>0.39500000000000002</v>
      </c>
      <c r="KC8">
        <v>0.63600000000000001</v>
      </c>
      <c r="KD8">
        <v>0.86299999999999999</v>
      </c>
      <c r="KE8">
        <v>0.79700000000000004</v>
      </c>
      <c r="KF8">
        <v>0.441</v>
      </c>
      <c r="KG8">
        <v>26.8</v>
      </c>
    </row>
    <row r="9" spans="1:293">
      <c r="A9">
        <v>2018</v>
      </c>
      <c r="B9" s="2" t="s">
        <v>304</v>
      </c>
      <c r="C9">
        <v>0.53299999999999903</v>
      </c>
      <c r="D9">
        <v>0.27300000000000002</v>
      </c>
      <c r="E9">
        <v>4.2000000000000003E-2</v>
      </c>
      <c r="F9">
        <v>0.152</v>
      </c>
      <c r="K9">
        <f t="shared" si="0"/>
        <v>0.99999999999999911</v>
      </c>
      <c r="L9">
        <v>0.53299999999999903</v>
      </c>
      <c r="N9">
        <v>0.27300000000000002</v>
      </c>
      <c r="S9">
        <v>4.2000000000000003E-2</v>
      </c>
      <c r="V9">
        <v>0.152</v>
      </c>
      <c r="Z9">
        <v>0</v>
      </c>
      <c r="AA9">
        <v>1</v>
      </c>
      <c r="AB9">
        <v>5.59</v>
      </c>
      <c r="AC9">
        <v>0.1</v>
      </c>
      <c r="AD9">
        <v>2</v>
      </c>
      <c r="AE9">
        <v>2</v>
      </c>
      <c r="AF9">
        <v>0</v>
      </c>
      <c r="AG9">
        <v>0</v>
      </c>
      <c r="AH9">
        <v>0</v>
      </c>
      <c r="AI9">
        <v>0</v>
      </c>
      <c r="AJ9">
        <v>9.1999999999999993</v>
      </c>
      <c r="AK9">
        <v>10</v>
      </c>
      <c r="AL9">
        <v>7</v>
      </c>
      <c r="AM9">
        <v>6</v>
      </c>
      <c r="AN9">
        <v>0</v>
      </c>
      <c r="AO9">
        <v>7</v>
      </c>
      <c r="AP9">
        <v>1</v>
      </c>
      <c r="AQ9">
        <v>1</v>
      </c>
      <c r="AR9">
        <v>9</v>
      </c>
      <c r="AS9">
        <v>0</v>
      </c>
      <c r="AT9">
        <v>66</v>
      </c>
      <c r="AU9">
        <v>99</v>
      </c>
      <c r="AV9">
        <v>165</v>
      </c>
      <c r="AW9">
        <v>3</v>
      </c>
      <c r="AX9">
        <v>0.25600000000000001</v>
      </c>
      <c r="AY9">
        <v>1.76</v>
      </c>
      <c r="AZ9">
        <v>0.33300000000000002</v>
      </c>
      <c r="BA9">
        <v>4.0199999999999996</v>
      </c>
      <c r="BB9">
        <v>-0.25</v>
      </c>
      <c r="BC9">
        <v>0.9</v>
      </c>
      <c r="BD9" t="s">
        <v>291</v>
      </c>
      <c r="BE9">
        <v>24</v>
      </c>
      <c r="BF9">
        <v>48</v>
      </c>
      <c r="BG9">
        <v>0</v>
      </c>
      <c r="BH9">
        <v>2</v>
      </c>
      <c r="BI9">
        <v>13</v>
      </c>
      <c r="BJ9">
        <v>9</v>
      </c>
      <c r="BK9">
        <v>8</v>
      </c>
      <c r="BL9">
        <v>1</v>
      </c>
      <c r="BM9">
        <v>0</v>
      </c>
      <c r="BN9">
        <v>0</v>
      </c>
      <c r="BO9">
        <v>8.3800000000000008</v>
      </c>
      <c r="BP9">
        <v>6.52</v>
      </c>
      <c r="BQ9">
        <v>1.29</v>
      </c>
      <c r="BR9">
        <v>9.31</v>
      </c>
      <c r="BS9">
        <v>0</v>
      </c>
      <c r="BT9">
        <v>0.63200000000000001</v>
      </c>
      <c r="BU9">
        <v>1.44</v>
      </c>
      <c r="BV9">
        <v>0.26700000000000002</v>
      </c>
      <c r="BW9">
        <v>0.433</v>
      </c>
      <c r="BX9">
        <v>0.3</v>
      </c>
      <c r="BY9">
        <v>0</v>
      </c>
      <c r="BZ9">
        <v>0</v>
      </c>
      <c r="CA9">
        <v>0</v>
      </c>
      <c r="CB9">
        <v>0.9</v>
      </c>
      <c r="CC9">
        <v>9.1999999999999993</v>
      </c>
      <c r="CF9" s="1">
        <v>0.8</v>
      </c>
      <c r="CG9">
        <v>5.08</v>
      </c>
      <c r="CH9">
        <v>5.43</v>
      </c>
      <c r="CI9">
        <v>-0.98</v>
      </c>
      <c r="CJ9">
        <v>0.73</v>
      </c>
      <c r="CK9">
        <v>-2.0299999999999998</v>
      </c>
      <c r="CL9">
        <v>-0.2</v>
      </c>
      <c r="CM9">
        <v>1.03</v>
      </c>
      <c r="CN9">
        <v>0.98</v>
      </c>
      <c r="CO9">
        <v>0.87</v>
      </c>
      <c r="CP9">
        <v>1.74</v>
      </c>
      <c r="CQ9">
        <v>2</v>
      </c>
      <c r="CR9">
        <v>-0.09</v>
      </c>
      <c r="CS9">
        <v>-0.15</v>
      </c>
      <c r="CU9">
        <v>-1.3</v>
      </c>
      <c r="CW9">
        <v>0.4</v>
      </c>
      <c r="CX9">
        <v>-0.2</v>
      </c>
      <c r="CY9">
        <v>-0.8</v>
      </c>
      <c r="DB9">
        <v>-1.48</v>
      </c>
      <c r="DD9">
        <v>0.95</v>
      </c>
      <c r="DE9">
        <v>-2.72</v>
      </c>
      <c r="DF9">
        <v>-3.21</v>
      </c>
      <c r="DI9">
        <v>0.27100000000000002</v>
      </c>
      <c r="DJ9">
        <v>0.57999999999999996</v>
      </c>
      <c r="DK9">
        <v>0.4</v>
      </c>
      <c r="DL9">
        <v>0.69199999999999995</v>
      </c>
      <c r="DM9">
        <v>0.9</v>
      </c>
      <c r="DN9">
        <v>0.81799999999999995</v>
      </c>
      <c r="DO9">
        <v>0.41799999999999998</v>
      </c>
      <c r="DP9">
        <v>0.47899999999999998</v>
      </c>
      <c r="DQ9">
        <v>7.2999999999999995E-2</v>
      </c>
      <c r="DR9">
        <v>0</v>
      </c>
      <c r="DS9">
        <v>0</v>
      </c>
      <c r="DT9">
        <v>0</v>
      </c>
      <c r="DU9">
        <v>141</v>
      </c>
      <c r="DV9">
        <v>99</v>
      </c>
      <c r="DW9">
        <v>135</v>
      </c>
      <c r="DX9">
        <v>0.188</v>
      </c>
      <c r="DY9">
        <v>0.14599999999999999</v>
      </c>
      <c r="DZ9">
        <v>5.15</v>
      </c>
      <c r="EA9">
        <v>2.79</v>
      </c>
      <c r="EB9">
        <v>1.57</v>
      </c>
      <c r="EC9">
        <v>92.7</v>
      </c>
      <c r="EE9">
        <v>88</v>
      </c>
      <c r="EJ9">
        <v>80.5</v>
      </c>
      <c r="EM9">
        <v>85.4</v>
      </c>
      <c r="EP9">
        <v>-5.8</v>
      </c>
      <c r="ER9">
        <v>1.2</v>
      </c>
      <c r="EW9">
        <v>3.2</v>
      </c>
      <c r="EZ9">
        <v>-9.6</v>
      </c>
      <c r="FC9">
        <v>9.6999999999999993</v>
      </c>
      <c r="FE9">
        <v>4.7</v>
      </c>
      <c r="FJ9">
        <v>-3.3</v>
      </c>
      <c r="FM9">
        <v>3.3</v>
      </c>
      <c r="FP9">
        <v>-0.8</v>
      </c>
      <c r="FR9">
        <v>0.5</v>
      </c>
      <c r="FW9">
        <v>-0.2</v>
      </c>
      <c r="FZ9">
        <v>-0.8</v>
      </c>
      <c r="GC9">
        <v>-0.93</v>
      </c>
      <c r="GE9">
        <v>1.1000000000000001</v>
      </c>
      <c r="GJ9">
        <v>-2.72</v>
      </c>
      <c r="GM9">
        <v>-3.21</v>
      </c>
      <c r="GP9">
        <v>0.313</v>
      </c>
      <c r="GQ9">
        <v>0.54600000000000004</v>
      </c>
      <c r="GR9">
        <v>0.40600000000000003</v>
      </c>
      <c r="GS9">
        <v>0.71</v>
      </c>
      <c r="GT9">
        <v>0.88900000000000001</v>
      </c>
      <c r="GU9">
        <v>0.80599999999999905</v>
      </c>
      <c r="GV9">
        <v>0.4</v>
      </c>
      <c r="GW9">
        <v>28.6</v>
      </c>
      <c r="GX9">
        <v>-0.1</v>
      </c>
      <c r="GY9">
        <v>-0.1</v>
      </c>
      <c r="GZ9">
        <v>-0.1</v>
      </c>
      <c r="HA9">
        <v>-0.2</v>
      </c>
      <c r="HB9" t="s">
        <v>292</v>
      </c>
      <c r="HC9">
        <v>4.2000000000000003E-2</v>
      </c>
      <c r="HD9">
        <v>0.46700000000000003</v>
      </c>
      <c r="HE9">
        <v>0.3</v>
      </c>
      <c r="HF9">
        <v>0.23300000000000001</v>
      </c>
      <c r="HG9">
        <v>0.16699999999999901</v>
      </c>
      <c r="HH9">
        <v>0.433</v>
      </c>
      <c r="HI9">
        <v>0.4</v>
      </c>
      <c r="HJ9">
        <v>5.1100000000000003</v>
      </c>
      <c r="HK9">
        <v>0.33299999999999902</v>
      </c>
      <c r="HL9">
        <v>0.159</v>
      </c>
      <c r="HN9">
        <v>4.0999999999999898E-2</v>
      </c>
      <c r="HO9">
        <v>0.52900000000000003</v>
      </c>
      <c r="HP9">
        <v>0.27100000000000002</v>
      </c>
      <c r="HW9">
        <v>85.7</v>
      </c>
      <c r="HY9">
        <v>80.900000000000006</v>
      </c>
      <c r="HZ9">
        <v>93.1</v>
      </c>
      <c r="IA9">
        <v>88.4</v>
      </c>
      <c r="IH9">
        <v>-9</v>
      </c>
      <c r="IJ9">
        <v>4.0999999999999996</v>
      </c>
      <c r="IK9">
        <v>-5</v>
      </c>
      <c r="IL9">
        <v>2.2000000000000002</v>
      </c>
      <c r="IS9">
        <v>2</v>
      </c>
      <c r="IU9">
        <v>-4.5999999999999996</v>
      </c>
      <c r="IV9">
        <v>8.6999999999999993</v>
      </c>
      <c r="IW9">
        <v>3.7</v>
      </c>
      <c r="JD9">
        <v>-2.1</v>
      </c>
      <c r="JF9">
        <v>-0.2</v>
      </c>
      <c r="JG9">
        <v>-0.6</v>
      </c>
      <c r="JH9">
        <v>0.7</v>
      </c>
      <c r="JO9">
        <v>-7.73</v>
      </c>
      <c r="JQ9">
        <v>-2.72</v>
      </c>
      <c r="JR9">
        <v>-0.7</v>
      </c>
      <c r="JS9">
        <v>1.59</v>
      </c>
      <c r="JZ9">
        <v>0.313</v>
      </c>
      <c r="KA9">
        <v>0.57799999999999996</v>
      </c>
      <c r="KB9">
        <v>0.42399999999999999</v>
      </c>
      <c r="KC9">
        <v>0.71</v>
      </c>
      <c r="KD9">
        <v>0.90200000000000002</v>
      </c>
      <c r="KE9">
        <v>0.81899999999999995</v>
      </c>
      <c r="KF9">
        <v>0.41799999999999998</v>
      </c>
      <c r="KG9">
        <v>28.2</v>
      </c>
    </row>
    <row r="10" spans="1:293">
      <c r="A10">
        <v>2018</v>
      </c>
      <c r="B10" t="s">
        <v>305</v>
      </c>
      <c r="C10">
        <v>0.58199999999999996</v>
      </c>
      <c r="E10">
        <v>7.0999999999999994E-2</v>
      </c>
      <c r="F10">
        <v>0.34699999999999998</v>
      </c>
      <c r="K10">
        <f t="shared" si="0"/>
        <v>0.99999999999999989</v>
      </c>
      <c r="L10">
        <v>0.58199999999999996</v>
      </c>
      <c r="S10">
        <v>7.0999999999999994E-2</v>
      </c>
      <c r="V10">
        <v>0.34699999999999998</v>
      </c>
      <c r="Z10">
        <v>1</v>
      </c>
      <c r="AA10">
        <v>1</v>
      </c>
      <c r="AB10">
        <v>2.57</v>
      </c>
      <c r="AC10">
        <v>0</v>
      </c>
      <c r="AD10">
        <v>6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7</v>
      </c>
      <c r="AK10">
        <v>3</v>
      </c>
      <c r="AL10">
        <v>2</v>
      </c>
      <c r="AM10">
        <v>2</v>
      </c>
      <c r="AN10">
        <v>2</v>
      </c>
      <c r="AO10">
        <v>0</v>
      </c>
      <c r="AP10">
        <v>0</v>
      </c>
      <c r="AQ10">
        <v>0</v>
      </c>
      <c r="AR10">
        <v>8</v>
      </c>
      <c r="AS10">
        <v>1</v>
      </c>
      <c r="AT10">
        <v>33</v>
      </c>
      <c r="AU10">
        <v>65</v>
      </c>
      <c r="AV10">
        <v>98</v>
      </c>
      <c r="AW10">
        <v>4</v>
      </c>
      <c r="AX10">
        <v>0.13</v>
      </c>
      <c r="AY10">
        <v>0.43</v>
      </c>
      <c r="AZ10">
        <v>7.6999999999999999E-2</v>
      </c>
      <c r="BA10">
        <v>4.51</v>
      </c>
      <c r="BB10">
        <v>-0.08</v>
      </c>
      <c r="BC10">
        <v>-0.2</v>
      </c>
      <c r="BD10" t="s">
        <v>291</v>
      </c>
      <c r="BE10">
        <v>31</v>
      </c>
      <c r="BF10">
        <v>23</v>
      </c>
      <c r="BG10">
        <v>0</v>
      </c>
      <c r="BH10">
        <v>0</v>
      </c>
      <c r="BI10">
        <v>7</v>
      </c>
      <c r="BJ10">
        <v>7</v>
      </c>
      <c r="BK10">
        <v>1</v>
      </c>
      <c r="BL10">
        <v>0</v>
      </c>
      <c r="BM10">
        <v>0</v>
      </c>
      <c r="BN10">
        <v>0</v>
      </c>
      <c r="BO10">
        <v>10.29</v>
      </c>
      <c r="BP10">
        <v>0</v>
      </c>
      <c r="BQ10">
        <v>8</v>
      </c>
      <c r="BR10">
        <v>3.86</v>
      </c>
      <c r="BS10">
        <v>2.57</v>
      </c>
      <c r="BT10">
        <v>1</v>
      </c>
      <c r="BU10">
        <v>1</v>
      </c>
      <c r="BV10">
        <v>6.7000000000000004E-2</v>
      </c>
      <c r="BW10">
        <v>0.46700000000000003</v>
      </c>
      <c r="BX10">
        <v>0.46700000000000003</v>
      </c>
      <c r="BY10">
        <v>0.14299999999999999</v>
      </c>
      <c r="BZ10">
        <v>0.28599999999999998</v>
      </c>
      <c r="CA10">
        <v>0</v>
      </c>
      <c r="CD10">
        <v>-0.2</v>
      </c>
      <c r="CE10">
        <v>7</v>
      </c>
      <c r="CF10" s="1">
        <v>-0.2</v>
      </c>
      <c r="CG10">
        <v>3.53</v>
      </c>
      <c r="CH10">
        <v>2.3199999999999998</v>
      </c>
      <c r="CI10">
        <v>-0.52</v>
      </c>
      <c r="CJ10">
        <v>0.44</v>
      </c>
      <c r="CK10">
        <v>2.02</v>
      </c>
      <c r="CL10">
        <v>0.21</v>
      </c>
      <c r="CM10">
        <v>0.85</v>
      </c>
      <c r="CN10">
        <v>1.07</v>
      </c>
      <c r="CO10">
        <v>1.32</v>
      </c>
      <c r="CP10">
        <v>0.83</v>
      </c>
      <c r="CQ10">
        <v>6</v>
      </c>
      <c r="CR10">
        <v>0.12</v>
      </c>
      <c r="CS10">
        <v>-0.22</v>
      </c>
      <c r="CU10">
        <v>0.7</v>
      </c>
      <c r="CX10">
        <v>0</v>
      </c>
      <c r="CY10">
        <v>1.7</v>
      </c>
      <c r="DB10">
        <v>1.19</v>
      </c>
      <c r="DE10">
        <v>-0.64</v>
      </c>
      <c r="DF10">
        <v>5.01</v>
      </c>
      <c r="DI10">
        <v>0.39700000000000002</v>
      </c>
      <c r="DJ10">
        <v>0.77500000000000002</v>
      </c>
      <c r="DK10">
        <v>0.55100000000000005</v>
      </c>
      <c r="DL10">
        <v>0.56499999999999995</v>
      </c>
      <c r="DM10">
        <v>0.80700000000000005</v>
      </c>
      <c r="DN10">
        <v>0.70399999999999996</v>
      </c>
      <c r="DO10">
        <v>0.40799999999999997</v>
      </c>
      <c r="DP10">
        <v>0.47799999999999998</v>
      </c>
      <c r="DQ10">
        <v>0.16300000000000001</v>
      </c>
      <c r="DR10">
        <v>1</v>
      </c>
      <c r="DS10">
        <v>3</v>
      </c>
      <c r="DT10">
        <v>1</v>
      </c>
      <c r="DU10">
        <v>65</v>
      </c>
      <c r="DV10">
        <v>111</v>
      </c>
      <c r="DW10">
        <v>58</v>
      </c>
      <c r="DX10">
        <v>0.34799999999999998</v>
      </c>
      <c r="DY10">
        <v>0</v>
      </c>
      <c r="DZ10">
        <v>1.49</v>
      </c>
      <c r="EA10">
        <v>5.14</v>
      </c>
      <c r="EB10">
        <v>-1.94</v>
      </c>
      <c r="EC10">
        <v>92.2</v>
      </c>
      <c r="EJ10">
        <v>75.599999999999994</v>
      </c>
      <c r="EM10">
        <v>86</v>
      </c>
      <c r="EP10">
        <v>-4.5</v>
      </c>
      <c r="EW10">
        <v>6.5</v>
      </c>
      <c r="EZ10">
        <v>-10.6</v>
      </c>
      <c r="FC10">
        <v>11.6</v>
      </c>
      <c r="FJ10">
        <v>-3.9</v>
      </c>
      <c r="FM10">
        <v>4.0999999999999996</v>
      </c>
      <c r="FP10">
        <v>0.7</v>
      </c>
      <c r="FW10">
        <v>0</v>
      </c>
      <c r="FZ10">
        <v>1.8</v>
      </c>
      <c r="GC10">
        <v>1.25</v>
      </c>
      <c r="GJ10">
        <v>-0.64</v>
      </c>
      <c r="GM10">
        <v>5.18</v>
      </c>
      <c r="GP10">
        <v>0.39700000000000002</v>
      </c>
      <c r="GQ10">
        <v>0.77500000000000002</v>
      </c>
      <c r="GR10">
        <v>0.55100000000000005</v>
      </c>
      <c r="GS10">
        <v>0.52200000000000002</v>
      </c>
      <c r="GT10">
        <v>0.83899999999999997</v>
      </c>
      <c r="GU10">
        <v>0.70399999999999996</v>
      </c>
      <c r="GV10">
        <v>0.40799999999999997</v>
      </c>
      <c r="GW10">
        <v>21.2</v>
      </c>
      <c r="GX10">
        <v>0.2</v>
      </c>
      <c r="GY10">
        <v>0.2</v>
      </c>
      <c r="GZ10">
        <v>0</v>
      </c>
      <c r="HA10">
        <v>0.2</v>
      </c>
      <c r="HB10" t="s">
        <v>306</v>
      </c>
      <c r="HC10">
        <v>0.34799999999999998</v>
      </c>
      <c r="HD10">
        <v>0.46700000000000003</v>
      </c>
      <c r="HE10">
        <v>0.33299999999999902</v>
      </c>
      <c r="HF10">
        <v>0.2</v>
      </c>
      <c r="HG10">
        <v>0.2</v>
      </c>
      <c r="HH10">
        <v>0.6</v>
      </c>
      <c r="HI10">
        <v>0.2</v>
      </c>
      <c r="HJ10">
        <v>1.44</v>
      </c>
      <c r="HK10">
        <v>0.435</v>
      </c>
      <c r="HL10">
        <v>0.35599999999999998</v>
      </c>
      <c r="HN10">
        <v>6.9000000000000006E-2</v>
      </c>
      <c r="HO10">
        <v>0.57399999999999995</v>
      </c>
      <c r="HW10">
        <v>86.6</v>
      </c>
      <c r="HY10">
        <v>76.099999999999994</v>
      </c>
      <c r="HZ10">
        <v>92.8</v>
      </c>
      <c r="IH10">
        <v>-9.9</v>
      </c>
      <c r="IJ10">
        <v>7.6</v>
      </c>
      <c r="IK10">
        <v>-3.7</v>
      </c>
      <c r="IS10">
        <v>2.7</v>
      </c>
      <c r="IU10">
        <v>-5.0999999999999996</v>
      </c>
      <c r="IV10">
        <v>10.8</v>
      </c>
      <c r="JD10">
        <v>2.2000000000000002</v>
      </c>
      <c r="JF10">
        <v>0</v>
      </c>
      <c r="JG10">
        <v>0.9</v>
      </c>
      <c r="JO10">
        <v>6.12</v>
      </c>
      <c r="JQ10">
        <v>-0.64</v>
      </c>
      <c r="JR10">
        <v>1.54</v>
      </c>
      <c r="JZ10">
        <v>0.42399999999999999</v>
      </c>
      <c r="KA10">
        <v>0.76200000000000001</v>
      </c>
      <c r="KB10">
        <v>0.56399999999999995</v>
      </c>
      <c r="KC10">
        <v>0.52</v>
      </c>
      <c r="KD10">
        <v>0.84399999999999997</v>
      </c>
      <c r="KE10">
        <v>0.70199999999999996</v>
      </c>
      <c r="KF10">
        <v>0.41599999999999998</v>
      </c>
      <c r="KG10">
        <v>20.399999999999999</v>
      </c>
    </row>
    <row r="11" spans="1:293">
      <c r="A11">
        <v>2018</v>
      </c>
      <c r="B11" t="s">
        <v>307</v>
      </c>
      <c r="C11">
        <v>0.57499999999999996</v>
      </c>
      <c r="E11">
        <v>0.188</v>
      </c>
      <c r="F11">
        <v>0.22500000000000001</v>
      </c>
      <c r="I11">
        <v>1.2999999999999999E-2</v>
      </c>
      <c r="K11">
        <f t="shared" si="0"/>
        <v>1.0009999999999999</v>
      </c>
      <c r="L11">
        <v>0.57499999999999996</v>
      </c>
      <c r="R11">
        <v>2.5000000000000001E-2</v>
      </c>
      <c r="S11">
        <v>0.188</v>
      </c>
      <c r="V11">
        <v>0.21299999999999999</v>
      </c>
      <c r="Z11">
        <v>0</v>
      </c>
      <c r="AA11">
        <v>0</v>
      </c>
      <c r="AB11">
        <v>6.75</v>
      </c>
      <c r="AC11">
        <v>0</v>
      </c>
      <c r="AD11">
        <v>4</v>
      </c>
      <c r="AE11">
        <v>0</v>
      </c>
      <c r="AF11">
        <v>0</v>
      </c>
      <c r="AG11">
        <v>0</v>
      </c>
      <c r="AH11">
        <v>2</v>
      </c>
      <c r="AI11">
        <v>1</v>
      </c>
      <c r="AJ11">
        <v>4</v>
      </c>
      <c r="AK11">
        <v>5</v>
      </c>
      <c r="AL11">
        <v>3</v>
      </c>
      <c r="AM11">
        <v>3</v>
      </c>
      <c r="AN11">
        <v>1</v>
      </c>
      <c r="AO11">
        <v>1</v>
      </c>
      <c r="AP11">
        <v>0</v>
      </c>
      <c r="AQ11">
        <v>0</v>
      </c>
      <c r="AR11">
        <v>5</v>
      </c>
      <c r="AS11">
        <v>1</v>
      </c>
      <c r="AT11">
        <v>33</v>
      </c>
      <c r="AU11">
        <v>47</v>
      </c>
      <c r="AV11">
        <v>80</v>
      </c>
      <c r="AW11">
        <v>0</v>
      </c>
      <c r="AX11">
        <v>0.29399999999999998</v>
      </c>
      <c r="AY11">
        <v>1.5</v>
      </c>
      <c r="AZ11">
        <v>0.36399999999999999</v>
      </c>
      <c r="BA11">
        <v>4.58</v>
      </c>
      <c r="BB11">
        <v>0.14000000000000001</v>
      </c>
      <c r="BC11">
        <v>0</v>
      </c>
      <c r="BD11" t="s">
        <v>291</v>
      </c>
      <c r="BE11">
        <v>34</v>
      </c>
      <c r="BF11">
        <v>18</v>
      </c>
      <c r="BG11">
        <v>0</v>
      </c>
      <c r="BH11">
        <v>0</v>
      </c>
      <c r="BI11">
        <v>2</v>
      </c>
      <c r="BJ11">
        <v>6</v>
      </c>
      <c r="BK11">
        <v>3</v>
      </c>
      <c r="BL11">
        <v>0</v>
      </c>
      <c r="BM11">
        <v>1</v>
      </c>
      <c r="BN11">
        <v>0</v>
      </c>
      <c r="BO11">
        <v>11.25</v>
      </c>
      <c r="BP11">
        <v>2.25</v>
      </c>
      <c r="BQ11">
        <v>5</v>
      </c>
      <c r="BR11">
        <v>11.25</v>
      </c>
      <c r="BS11">
        <v>2.25</v>
      </c>
      <c r="BT11">
        <v>0.65200000000000002</v>
      </c>
      <c r="BU11">
        <v>0.33</v>
      </c>
      <c r="BV11">
        <v>0.27300000000000002</v>
      </c>
      <c r="BW11">
        <v>0.182</v>
      </c>
      <c r="BX11">
        <v>0.54500000000000004</v>
      </c>
      <c r="BY11">
        <v>0.16699999999999901</v>
      </c>
      <c r="BZ11">
        <v>0.16699999999999901</v>
      </c>
      <c r="CA11">
        <v>0</v>
      </c>
      <c r="CD11">
        <v>0</v>
      </c>
      <c r="CE11">
        <v>4</v>
      </c>
      <c r="CF11" s="1">
        <v>0</v>
      </c>
      <c r="CG11">
        <v>5.35</v>
      </c>
      <c r="CH11">
        <v>3.61</v>
      </c>
      <c r="CI11">
        <v>-0.68</v>
      </c>
      <c r="CJ11">
        <v>0.82</v>
      </c>
      <c r="CK11">
        <v>-0.9</v>
      </c>
      <c r="CL11">
        <v>-0.09</v>
      </c>
      <c r="CM11">
        <v>2.5</v>
      </c>
      <c r="CN11">
        <v>2.14</v>
      </c>
      <c r="CO11">
        <v>2.14</v>
      </c>
      <c r="CP11">
        <v>2.33</v>
      </c>
      <c r="CQ11">
        <v>1</v>
      </c>
      <c r="CR11">
        <v>-0.02</v>
      </c>
      <c r="CS11">
        <v>0.08</v>
      </c>
      <c r="CU11">
        <v>-0.4</v>
      </c>
      <c r="CV11">
        <v>-0.1</v>
      </c>
      <c r="CX11">
        <v>-0.6</v>
      </c>
      <c r="CY11">
        <v>0.3</v>
      </c>
      <c r="DB11">
        <v>-0.83</v>
      </c>
      <c r="DC11">
        <v>-10.75</v>
      </c>
      <c r="DE11">
        <v>-3.97</v>
      </c>
      <c r="DF11">
        <v>1.77</v>
      </c>
      <c r="DI11">
        <v>0.26899999999999902</v>
      </c>
      <c r="DJ11">
        <v>0.64300000000000002</v>
      </c>
      <c r="DK11">
        <v>0.4</v>
      </c>
      <c r="DL11">
        <v>0.64300000000000002</v>
      </c>
      <c r="DM11">
        <v>0.72199999999999998</v>
      </c>
      <c r="DN11">
        <v>0.68799999999999994</v>
      </c>
      <c r="DO11">
        <v>0.35</v>
      </c>
      <c r="DP11">
        <v>0.38900000000000001</v>
      </c>
      <c r="DQ11">
        <v>0.125</v>
      </c>
      <c r="DR11">
        <v>0</v>
      </c>
      <c r="DS11">
        <v>2</v>
      </c>
      <c r="DT11">
        <v>1</v>
      </c>
      <c r="DU11">
        <v>170</v>
      </c>
      <c r="DV11">
        <v>112</v>
      </c>
      <c r="DW11">
        <v>90</v>
      </c>
      <c r="DX11">
        <v>0.27800000000000002</v>
      </c>
      <c r="DY11">
        <v>5.5999999999999897E-2</v>
      </c>
      <c r="DZ11">
        <v>3.06</v>
      </c>
      <c r="EA11">
        <v>0</v>
      </c>
      <c r="EB11">
        <v>2.17</v>
      </c>
      <c r="EC11">
        <v>91.9</v>
      </c>
      <c r="EI11">
        <v>80.900000000000006</v>
      </c>
      <c r="EJ11">
        <v>69.599999999999994</v>
      </c>
      <c r="EM11">
        <v>85.7</v>
      </c>
      <c r="EP11">
        <v>-3.2</v>
      </c>
      <c r="EV11">
        <v>3</v>
      </c>
      <c r="EW11">
        <v>6.6</v>
      </c>
      <c r="EZ11">
        <v>-5</v>
      </c>
      <c r="FC11">
        <v>10.1</v>
      </c>
      <c r="FI11">
        <v>1.8</v>
      </c>
      <c r="FJ11">
        <v>-11.6</v>
      </c>
      <c r="FM11">
        <v>3.1</v>
      </c>
      <c r="FP11">
        <v>-0.3</v>
      </c>
      <c r="FV11">
        <v>-0.1</v>
      </c>
      <c r="FW11">
        <v>-0.6</v>
      </c>
      <c r="FZ11">
        <v>0.3</v>
      </c>
      <c r="GC11">
        <v>-0.68</v>
      </c>
      <c r="GI11">
        <v>-6.61</v>
      </c>
      <c r="GJ11">
        <v>-3.97</v>
      </c>
      <c r="GM11">
        <v>1.78</v>
      </c>
      <c r="GP11">
        <v>0.23499999999999999</v>
      </c>
      <c r="GQ11">
        <v>0.69</v>
      </c>
      <c r="GR11">
        <v>0.4</v>
      </c>
      <c r="GS11">
        <v>0.58299999999999996</v>
      </c>
      <c r="GT11">
        <v>0.75</v>
      </c>
      <c r="GU11">
        <v>0.68799999999999994</v>
      </c>
      <c r="GV11">
        <v>0.36299999999999999</v>
      </c>
      <c r="GW11">
        <v>26.7</v>
      </c>
      <c r="GX11">
        <v>-0.2</v>
      </c>
      <c r="GY11">
        <v>-0.1</v>
      </c>
      <c r="GZ11">
        <v>-0.1</v>
      </c>
      <c r="HA11">
        <v>-0.2</v>
      </c>
      <c r="HB11" t="s">
        <v>308</v>
      </c>
      <c r="HC11">
        <v>0.222</v>
      </c>
      <c r="HD11">
        <v>0.41699999999999998</v>
      </c>
      <c r="HE11">
        <v>0.25</v>
      </c>
      <c r="HF11">
        <v>0.33299999999999902</v>
      </c>
      <c r="HG11">
        <v>0.41699999999999998</v>
      </c>
      <c r="HH11">
        <v>0.33299999999999902</v>
      </c>
      <c r="HI11">
        <v>0.25</v>
      </c>
      <c r="HJ11">
        <v>2.95</v>
      </c>
      <c r="HK11">
        <v>0.38900000000000001</v>
      </c>
      <c r="HL11">
        <v>0.22899999999999901</v>
      </c>
      <c r="HN11">
        <v>0.18099999999999999</v>
      </c>
      <c r="HO11">
        <v>0.57799999999999996</v>
      </c>
      <c r="HU11">
        <v>1.2E-2</v>
      </c>
      <c r="HW11">
        <v>86</v>
      </c>
      <c r="HY11">
        <v>70.2</v>
      </c>
      <c r="HZ11">
        <v>92.5</v>
      </c>
      <c r="IF11">
        <v>80.400000000000006</v>
      </c>
      <c r="IH11">
        <v>-4.2</v>
      </c>
      <c r="IJ11">
        <v>7.7</v>
      </c>
      <c r="IK11">
        <v>-2.2999999999999998</v>
      </c>
      <c r="IQ11">
        <v>8.3000000000000007</v>
      </c>
      <c r="IS11">
        <v>2</v>
      </c>
      <c r="IU11">
        <v>-13.5</v>
      </c>
      <c r="IV11">
        <v>9.1</v>
      </c>
      <c r="JB11">
        <v>-1.1000000000000001</v>
      </c>
      <c r="JD11">
        <v>0.5</v>
      </c>
      <c r="JF11">
        <v>-0.6</v>
      </c>
      <c r="JG11">
        <v>0.4</v>
      </c>
      <c r="JM11">
        <v>-0.1</v>
      </c>
      <c r="JO11">
        <v>2.52</v>
      </c>
      <c r="JQ11">
        <v>-3.97</v>
      </c>
      <c r="JR11">
        <v>0.78</v>
      </c>
      <c r="JX11">
        <v>-10.75</v>
      </c>
      <c r="JZ11">
        <v>0.23100000000000001</v>
      </c>
      <c r="KA11">
        <v>0.74199999999999999</v>
      </c>
      <c r="KB11">
        <v>0.42199999999999999</v>
      </c>
      <c r="KC11">
        <v>0.5</v>
      </c>
      <c r="KD11">
        <v>0.78299999999999903</v>
      </c>
      <c r="KE11">
        <v>0.68599999999999905</v>
      </c>
      <c r="KF11">
        <v>0.374</v>
      </c>
      <c r="KG11">
        <v>25.9</v>
      </c>
    </row>
    <row r="12" spans="1:293">
      <c r="A12">
        <v>2018</v>
      </c>
      <c r="B12" s="5" t="s">
        <v>309</v>
      </c>
      <c r="C12">
        <v>0.76300000000000001</v>
      </c>
      <c r="E12">
        <v>8.5999999999999993E-2</v>
      </c>
      <c r="F12">
        <v>4.2999999999999997E-2</v>
      </c>
      <c r="I12">
        <v>0.108</v>
      </c>
      <c r="J12">
        <v>4.2999999999999997E-2</v>
      </c>
      <c r="K12">
        <f t="shared" si="0"/>
        <v>1.0429999999999999</v>
      </c>
      <c r="L12">
        <v>0.76300000000000001</v>
      </c>
      <c r="R12">
        <v>7.4999999999999997E-2</v>
      </c>
      <c r="S12">
        <v>0.129</v>
      </c>
      <c r="V12">
        <v>3.2000000000000001E-2</v>
      </c>
      <c r="Z12">
        <v>0</v>
      </c>
      <c r="AA12">
        <v>1</v>
      </c>
      <c r="AB12">
        <v>16.62</v>
      </c>
      <c r="AC12">
        <v>0</v>
      </c>
      <c r="AD12">
        <v>6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4.0999999999999996</v>
      </c>
      <c r="AK12">
        <v>9</v>
      </c>
      <c r="AL12">
        <v>8</v>
      </c>
      <c r="AM12">
        <v>8</v>
      </c>
      <c r="AN12">
        <v>0</v>
      </c>
      <c r="AO12">
        <v>5</v>
      </c>
      <c r="AP12">
        <v>1</v>
      </c>
      <c r="AQ12">
        <v>0</v>
      </c>
      <c r="AR12">
        <v>3</v>
      </c>
      <c r="AS12">
        <v>1</v>
      </c>
      <c r="AT12">
        <v>40</v>
      </c>
      <c r="AU12">
        <v>53</v>
      </c>
      <c r="AV12">
        <v>93</v>
      </c>
      <c r="AW12">
        <v>5</v>
      </c>
      <c r="AX12">
        <v>0.45</v>
      </c>
      <c r="AY12">
        <v>3.23</v>
      </c>
      <c r="AZ12">
        <v>0.52900000000000003</v>
      </c>
      <c r="BA12">
        <v>5.16</v>
      </c>
      <c r="BB12">
        <v>-0.16</v>
      </c>
      <c r="BC12">
        <v>-0.3</v>
      </c>
      <c r="BD12" t="s">
        <v>291</v>
      </c>
      <c r="BE12">
        <v>30</v>
      </c>
      <c r="BF12">
        <v>25</v>
      </c>
      <c r="BG12">
        <v>1</v>
      </c>
      <c r="BH12">
        <v>0</v>
      </c>
      <c r="BI12">
        <v>4</v>
      </c>
      <c r="BJ12">
        <v>6</v>
      </c>
      <c r="BK12">
        <v>7</v>
      </c>
      <c r="BL12">
        <v>0</v>
      </c>
      <c r="BM12">
        <v>0</v>
      </c>
      <c r="BN12">
        <v>0</v>
      </c>
      <c r="BO12">
        <v>6.23</v>
      </c>
      <c r="BP12">
        <v>10.38</v>
      </c>
      <c r="BQ12">
        <v>0.6</v>
      </c>
      <c r="BR12">
        <v>18.690000000000001</v>
      </c>
      <c r="BS12">
        <v>0</v>
      </c>
      <c r="BT12">
        <v>0.42899999999999999</v>
      </c>
      <c r="BU12">
        <v>0.67</v>
      </c>
      <c r="BV12">
        <v>0.41199999999999998</v>
      </c>
      <c r="BW12">
        <v>0.23499999999999999</v>
      </c>
      <c r="BX12">
        <v>0.35299999999999998</v>
      </c>
      <c r="BY12">
        <v>0.16699999999999901</v>
      </c>
      <c r="BZ12">
        <v>0</v>
      </c>
      <c r="CA12">
        <v>0</v>
      </c>
      <c r="CD12">
        <v>-0.3</v>
      </c>
      <c r="CE12">
        <v>4.0999999999999996</v>
      </c>
      <c r="CF12" s="1">
        <v>-0.2</v>
      </c>
      <c r="CG12">
        <v>7.98</v>
      </c>
      <c r="CH12">
        <v>7.26</v>
      </c>
      <c r="CI12">
        <v>-0.26</v>
      </c>
      <c r="CJ12">
        <v>0.1</v>
      </c>
      <c r="CK12">
        <v>-1.66</v>
      </c>
      <c r="CL12">
        <v>-0.16</v>
      </c>
      <c r="CM12">
        <v>0.52</v>
      </c>
      <c r="CN12">
        <v>0.45</v>
      </c>
      <c r="CO12">
        <v>0.6</v>
      </c>
      <c r="CP12">
        <v>1.24</v>
      </c>
      <c r="CQ12">
        <v>5</v>
      </c>
      <c r="CR12">
        <v>-0.21</v>
      </c>
      <c r="CS12">
        <v>-0.1</v>
      </c>
      <c r="CU12">
        <v>-2.6</v>
      </c>
      <c r="CV12">
        <v>-1.3</v>
      </c>
      <c r="CX12">
        <v>0.2</v>
      </c>
      <c r="CY12">
        <v>-0.1</v>
      </c>
      <c r="DB12">
        <v>-3.67</v>
      </c>
      <c r="DC12">
        <v>-12.72</v>
      </c>
      <c r="DE12">
        <v>2.04</v>
      </c>
      <c r="DF12">
        <v>-3.33</v>
      </c>
      <c r="DI12">
        <v>0.20399999999999999</v>
      </c>
      <c r="DJ12">
        <v>0.72699999999999998</v>
      </c>
      <c r="DK12">
        <v>0.45200000000000001</v>
      </c>
      <c r="DL12">
        <v>0.7</v>
      </c>
      <c r="DM12">
        <v>0.90599999999999903</v>
      </c>
      <c r="DN12">
        <v>0.85699999999999998</v>
      </c>
      <c r="DO12">
        <v>0.47299999999999998</v>
      </c>
      <c r="DP12">
        <v>0.48</v>
      </c>
      <c r="DQ12">
        <v>6.5000000000000002E-2</v>
      </c>
      <c r="DR12">
        <v>0</v>
      </c>
      <c r="DS12">
        <v>0</v>
      </c>
      <c r="DT12">
        <v>1</v>
      </c>
      <c r="DU12">
        <v>418</v>
      </c>
      <c r="DV12">
        <v>127</v>
      </c>
      <c r="DW12">
        <v>181</v>
      </c>
      <c r="DX12">
        <v>0.12</v>
      </c>
      <c r="DY12">
        <v>0.2</v>
      </c>
      <c r="DZ12">
        <v>6.79</v>
      </c>
      <c r="EA12">
        <v>10.38</v>
      </c>
      <c r="EB12">
        <v>11.45</v>
      </c>
      <c r="EC12">
        <v>93.1</v>
      </c>
      <c r="EI12">
        <v>85.9</v>
      </c>
      <c r="EJ12">
        <v>81.400000000000006</v>
      </c>
      <c r="EM12">
        <v>86.2</v>
      </c>
      <c r="EP12">
        <v>-4.0999999999999996</v>
      </c>
      <c r="EV12">
        <v>3.1</v>
      </c>
      <c r="EW12">
        <v>4.9000000000000004</v>
      </c>
      <c r="EZ12">
        <v>-4.4000000000000004</v>
      </c>
      <c r="FC12">
        <v>10.199999999999999</v>
      </c>
      <c r="FI12">
        <v>-0.6</v>
      </c>
      <c r="FJ12">
        <v>-3.8</v>
      </c>
      <c r="FM12">
        <v>5</v>
      </c>
      <c r="FP12">
        <v>-2.6</v>
      </c>
      <c r="FV12">
        <v>0.1</v>
      </c>
      <c r="FW12">
        <v>-1.2</v>
      </c>
      <c r="FZ12">
        <v>-0.1</v>
      </c>
      <c r="GC12">
        <v>-3.73</v>
      </c>
      <c r="GI12">
        <v>0.89</v>
      </c>
      <c r="GJ12">
        <v>-10.039999999999999</v>
      </c>
      <c r="GM12">
        <v>-3.32</v>
      </c>
      <c r="GP12">
        <v>0.22500000000000001</v>
      </c>
      <c r="GQ12">
        <v>0.70499999999999996</v>
      </c>
      <c r="GR12">
        <v>0.45200000000000001</v>
      </c>
      <c r="GS12">
        <v>0.72699999999999998</v>
      </c>
      <c r="GT12">
        <v>0.90300000000000002</v>
      </c>
      <c r="GU12">
        <v>0.85699999999999998</v>
      </c>
      <c r="GV12">
        <v>0.47299999999999998</v>
      </c>
      <c r="GW12">
        <v>28.7</v>
      </c>
      <c r="GX12">
        <v>-0.5</v>
      </c>
      <c r="GY12">
        <v>-0.3</v>
      </c>
      <c r="GZ12">
        <v>-0.1</v>
      </c>
      <c r="HA12">
        <v>-0.4</v>
      </c>
      <c r="HB12" t="s">
        <v>310</v>
      </c>
      <c r="HC12">
        <v>-0.08</v>
      </c>
      <c r="HD12">
        <v>0.41199999999999998</v>
      </c>
      <c r="HE12">
        <v>0.23499999999999999</v>
      </c>
      <c r="HF12">
        <v>0.35299999999999998</v>
      </c>
      <c r="HG12">
        <v>0.29399999999999998</v>
      </c>
      <c r="HH12">
        <v>0.35299999999999998</v>
      </c>
      <c r="HI12">
        <v>0.35299999999999998</v>
      </c>
      <c r="HJ12">
        <v>6.57</v>
      </c>
      <c r="HK12">
        <v>0.32</v>
      </c>
      <c r="HL12">
        <v>3.2000000000000001E-2</v>
      </c>
      <c r="HN12">
        <v>0.108</v>
      </c>
      <c r="HO12">
        <v>0.76300000000000001</v>
      </c>
      <c r="HU12">
        <v>9.6999999999999906E-2</v>
      </c>
      <c r="HW12">
        <v>86.5</v>
      </c>
      <c r="HY12">
        <v>81.5</v>
      </c>
      <c r="HZ12">
        <v>93.7</v>
      </c>
      <c r="IF12">
        <v>85.8</v>
      </c>
      <c r="IH12">
        <v>-4.4000000000000004</v>
      </c>
      <c r="IJ12">
        <v>6.2</v>
      </c>
      <c r="IK12">
        <v>-3.6</v>
      </c>
      <c r="IQ12">
        <v>3.8</v>
      </c>
      <c r="IS12">
        <v>3.7</v>
      </c>
      <c r="IU12">
        <v>-6</v>
      </c>
      <c r="IV12">
        <v>9.1999999999999993</v>
      </c>
      <c r="JB12">
        <v>-1.7</v>
      </c>
      <c r="JD12">
        <v>-0.1</v>
      </c>
      <c r="JF12">
        <v>0</v>
      </c>
      <c r="JG12">
        <v>-2.6</v>
      </c>
      <c r="JM12">
        <v>-1.2</v>
      </c>
      <c r="JO12">
        <v>-3.32</v>
      </c>
      <c r="JQ12">
        <v>0.43</v>
      </c>
      <c r="JR12">
        <v>-3.73</v>
      </c>
      <c r="JX12">
        <v>-13.17</v>
      </c>
      <c r="JZ12">
        <v>0.24</v>
      </c>
      <c r="KA12">
        <v>0.69799999999999995</v>
      </c>
      <c r="KB12">
        <v>0.45200000000000001</v>
      </c>
      <c r="KC12">
        <v>0.75</v>
      </c>
      <c r="KD12">
        <v>0.9</v>
      </c>
      <c r="KE12">
        <v>0.85699999999999998</v>
      </c>
      <c r="KF12">
        <v>0.46200000000000002</v>
      </c>
      <c r="KG12">
        <v>31.3</v>
      </c>
    </row>
    <row r="13" spans="1:293">
      <c r="A13">
        <v>2018</v>
      </c>
      <c r="B13" s="5" t="s">
        <v>313</v>
      </c>
      <c r="C13">
        <v>0.746</v>
      </c>
      <c r="G13">
        <v>8.5000000000000006E-2</v>
      </c>
      <c r="I13">
        <v>0.17</v>
      </c>
      <c r="K13">
        <f t="shared" si="0"/>
        <v>1.0009999999999999</v>
      </c>
      <c r="L13">
        <v>0.10199999999999999</v>
      </c>
      <c r="M13">
        <v>0.72899999999999998</v>
      </c>
      <c r="R13">
        <v>0.153</v>
      </c>
      <c r="S13">
        <v>1.7000000000000001E-2</v>
      </c>
      <c r="Z13">
        <v>0</v>
      </c>
      <c r="AA13">
        <v>0</v>
      </c>
      <c r="AB13">
        <v>27</v>
      </c>
      <c r="AC13">
        <v>-0.1</v>
      </c>
      <c r="AD13">
        <v>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2</v>
      </c>
      <c r="AL13">
        <v>3</v>
      </c>
      <c r="AM13">
        <v>3</v>
      </c>
      <c r="AN13">
        <v>0</v>
      </c>
      <c r="AO13">
        <v>5</v>
      </c>
      <c r="AP13">
        <v>2</v>
      </c>
      <c r="AQ13">
        <v>0</v>
      </c>
      <c r="AR13">
        <v>1</v>
      </c>
      <c r="AS13">
        <v>0</v>
      </c>
      <c r="AT13">
        <v>35</v>
      </c>
      <c r="AU13">
        <v>24</v>
      </c>
      <c r="AV13">
        <v>59</v>
      </c>
      <c r="AW13">
        <v>0</v>
      </c>
      <c r="AX13">
        <v>0.4</v>
      </c>
      <c r="AY13">
        <v>7</v>
      </c>
      <c r="AZ13">
        <v>0.5</v>
      </c>
      <c r="BA13">
        <v>16.079999999999998</v>
      </c>
      <c r="BB13">
        <v>-0.01</v>
      </c>
      <c r="BC13">
        <v>-0.7</v>
      </c>
      <c r="BD13" t="s">
        <v>291</v>
      </c>
      <c r="BE13">
        <v>27</v>
      </c>
      <c r="BF13">
        <v>10</v>
      </c>
      <c r="BG13">
        <v>0</v>
      </c>
      <c r="BH13">
        <v>0</v>
      </c>
      <c r="BI13">
        <v>1</v>
      </c>
      <c r="BJ13">
        <v>0</v>
      </c>
      <c r="BK13">
        <v>3</v>
      </c>
      <c r="BL13">
        <v>0</v>
      </c>
      <c r="BM13">
        <v>0</v>
      </c>
      <c r="BN13">
        <v>0</v>
      </c>
      <c r="BO13">
        <v>9</v>
      </c>
      <c r="BP13">
        <v>45</v>
      </c>
      <c r="BQ13">
        <v>0.2</v>
      </c>
      <c r="BR13">
        <v>18</v>
      </c>
      <c r="BS13">
        <v>0</v>
      </c>
      <c r="BT13">
        <v>0.57099999999999995</v>
      </c>
      <c r="BU13">
        <v>1</v>
      </c>
      <c r="BV13">
        <v>0.75</v>
      </c>
      <c r="BW13">
        <v>0.25</v>
      </c>
      <c r="BX13">
        <v>0</v>
      </c>
      <c r="BY13">
        <v>0</v>
      </c>
      <c r="BZ13">
        <v>0</v>
      </c>
      <c r="CA13">
        <v>0</v>
      </c>
      <c r="CD13">
        <v>-0.7</v>
      </c>
      <c r="CE13">
        <v>1</v>
      </c>
      <c r="CF13" s="1">
        <v>-0.6</v>
      </c>
      <c r="CG13">
        <v>26.06</v>
      </c>
      <c r="CH13">
        <v>16.079999999999998</v>
      </c>
      <c r="CI13">
        <v>-0.02</v>
      </c>
      <c r="CJ13">
        <v>0</v>
      </c>
      <c r="CK13">
        <v>-5.79</v>
      </c>
      <c r="CL13">
        <v>-0.56999999999999995</v>
      </c>
      <c r="CM13">
        <v>0.05</v>
      </c>
      <c r="CN13">
        <v>0.03</v>
      </c>
      <c r="CO13">
        <v>0.03</v>
      </c>
      <c r="CP13">
        <v>0.02</v>
      </c>
      <c r="CQ13">
        <v>2</v>
      </c>
      <c r="CR13">
        <v>-0.31</v>
      </c>
      <c r="CS13">
        <v>0.02</v>
      </c>
      <c r="CU13">
        <v>-1.7</v>
      </c>
      <c r="CV13">
        <v>-0.2</v>
      </c>
      <c r="CZ13">
        <v>-0.2</v>
      </c>
      <c r="DB13">
        <v>-3.84</v>
      </c>
      <c r="DC13">
        <v>-2.27</v>
      </c>
      <c r="DG13">
        <v>-3.79</v>
      </c>
      <c r="DI13">
        <v>0.128</v>
      </c>
      <c r="DJ13">
        <v>0.55000000000000004</v>
      </c>
      <c r="DK13">
        <v>0.27100000000000002</v>
      </c>
      <c r="DL13">
        <v>0.8</v>
      </c>
      <c r="DM13">
        <v>0.81799999999999995</v>
      </c>
      <c r="DN13">
        <v>0.81299999999999994</v>
      </c>
      <c r="DO13">
        <v>0.33899999999999902</v>
      </c>
      <c r="DP13">
        <v>0.2</v>
      </c>
      <c r="DQ13">
        <v>5.0999999999999997E-2</v>
      </c>
      <c r="DR13">
        <v>0</v>
      </c>
      <c r="DS13">
        <v>0</v>
      </c>
      <c r="DT13">
        <v>0</v>
      </c>
      <c r="DU13">
        <v>680</v>
      </c>
      <c r="DV13">
        <v>395</v>
      </c>
      <c r="DW13">
        <v>401</v>
      </c>
      <c r="DX13">
        <v>0.1</v>
      </c>
      <c r="DY13">
        <v>0.5</v>
      </c>
      <c r="DZ13">
        <v>14.77</v>
      </c>
      <c r="EA13">
        <v>0</v>
      </c>
      <c r="EB13">
        <v>10.92</v>
      </c>
      <c r="EC13">
        <v>95</v>
      </c>
      <c r="ED13">
        <v>94.5</v>
      </c>
      <c r="EI13">
        <v>87</v>
      </c>
      <c r="EJ13">
        <v>84.4</v>
      </c>
      <c r="EP13">
        <v>-7.2</v>
      </c>
      <c r="EQ13">
        <v>-9.4</v>
      </c>
      <c r="EV13">
        <v>1</v>
      </c>
      <c r="EW13">
        <v>0.3</v>
      </c>
      <c r="FC13">
        <v>10</v>
      </c>
      <c r="FD13">
        <v>8.3000000000000007</v>
      </c>
      <c r="FI13">
        <v>2.4</v>
      </c>
      <c r="FJ13">
        <v>1.1000000000000001</v>
      </c>
      <c r="FP13">
        <v>-0.1</v>
      </c>
      <c r="FQ13">
        <v>-1.7</v>
      </c>
      <c r="FV13">
        <v>-0.3</v>
      </c>
      <c r="FW13">
        <v>0</v>
      </c>
      <c r="GC13">
        <v>-2.13</v>
      </c>
      <c r="GD13">
        <v>-4.07</v>
      </c>
      <c r="GI13">
        <v>-2.97</v>
      </c>
      <c r="GJ13">
        <v>4.04</v>
      </c>
      <c r="GP13">
        <v>0.105</v>
      </c>
      <c r="GQ13">
        <v>0.57099999999999995</v>
      </c>
      <c r="GR13">
        <v>0.27100000000000002</v>
      </c>
      <c r="GS13">
        <v>0.5</v>
      </c>
      <c r="GT13">
        <v>0.91700000000000004</v>
      </c>
      <c r="GU13">
        <v>0.81299999999999994</v>
      </c>
      <c r="GV13">
        <v>0.35599999999999998</v>
      </c>
      <c r="GW13">
        <v>27.8</v>
      </c>
      <c r="GX13">
        <v>-0.1</v>
      </c>
      <c r="GY13">
        <v>-0.1</v>
      </c>
      <c r="GZ13">
        <v>0</v>
      </c>
      <c r="HA13">
        <v>-0.1</v>
      </c>
      <c r="HB13" t="s">
        <v>299</v>
      </c>
      <c r="HC13">
        <v>-0.4</v>
      </c>
      <c r="HD13">
        <v>0.25</v>
      </c>
      <c r="HE13">
        <v>0.5</v>
      </c>
      <c r="HF13">
        <v>0.25</v>
      </c>
      <c r="HG13">
        <v>0</v>
      </c>
      <c r="HH13">
        <v>0.5</v>
      </c>
      <c r="HI13">
        <v>0.5</v>
      </c>
      <c r="HJ13">
        <v>10.41</v>
      </c>
      <c r="HK13">
        <v>0.6</v>
      </c>
      <c r="HL13">
        <v>6.8000000000000005E-2</v>
      </c>
      <c r="HO13">
        <v>0.76300000000000001</v>
      </c>
      <c r="HU13">
        <v>0.17</v>
      </c>
      <c r="HW13">
        <v>89.4</v>
      </c>
      <c r="HZ13">
        <v>95.7</v>
      </c>
      <c r="IF13">
        <v>87.3</v>
      </c>
      <c r="IH13">
        <v>-9.3000000000000007</v>
      </c>
      <c r="IK13">
        <v>-8</v>
      </c>
      <c r="IQ13">
        <v>2.2999999999999998</v>
      </c>
      <c r="IS13">
        <v>2.1</v>
      </c>
      <c r="IV13">
        <v>7.9</v>
      </c>
      <c r="JB13">
        <v>1.3</v>
      </c>
      <c r="JD13">
        <v>-0.1</v>
      </c>
      <c r="JG13">
        <v>-1.7</v>
      </c>
      <c r="JM13">
        <v>-0.2</v>
      </c>
      <c r="JO13">
        <v>-3.62</v>
      </c>
      <c r="JR13">
        <v>-3.85</v>
      </c>
      <c r="JX13">
        <v>-2.27</v>
      </c>
      <c r="JZ13">
        <v>0.105</v>
      </c>
      <c r="KA13">
        <v>0.57099999999999995</v>
      </c>
      <c r="KB13">
        <v>0.27100000000000002</v>
      </c>
      <c r="KC13">
        <v>0.5</v>
      </c>
      <c r="KD13">
        <v>0.91700000000000004</v>
      </c>
      <c r="KE13">
        <v>0.81299999999999994</v>
      </c>
      <c r="KF13">
        <v>0.35599999999999998</v>
      </c>
      <c r="KG13">
        <v>28.3</v>
      </c>
    </row>
    <row r="14" spans="1:293">
      <c r="A14">
        <v>2018</v>
      </c>
      <c r="B14" t="s">
        <v>311</v>
      </c>
      <c r="C14">
        <v>0.73799999999999999</v>
      </c>
      <c r="E14">
        <v>0.191</v>
      </c>
      <c r="F14">
        <v>7.0999999999999994E-2</v>
      </c>
      <c r="K14">
        <f t="shared" si="0"/>
        <v>1</v>
      </c>
      <c r="L14">
        <v>7.0999999999999994E-2</v>
      </c>
      <c r="Q14">
        <v>0.66700000000000004</v>
      </c>
      <c r="S14">
        <v>0.191</v>
      </c>
      <c r="V14">
        <v>7.0999999999999994E-2</v>
      </c>
      <c r="Z14">
        <v>0</v>
      </c>
      <c r="AA14">
        <v>0</v>
      </c>
      <c r="AB14">
        <v>20.25</v>
      </c>
      <c r="AC14">
        <v>0</v>
      </c>
      <c r="AD14">
        <v>2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1.1000000000000001</v>
      </c>
      <c r="AK14">
        <v>3</v>
      </c>
      <c r="AL14">
        <v>3</v>
      </c>
      <c r="AM14">
        <v>3</v>
      </c>
      <c r="AN14">
        <v>0</v>
      </c>
      <c r="AO14">
        <v>2</v>
      </c>
      <c r="AP14">
        <v>0</v>
      </c>
      <c r="AQ14">
        <v>0</v>
      </c>
      <c r="AR14">
        <v>1</v>
      </c>
      <c r="AS14">
        <v>0</v>
      </c>
      <c r="AT14">
        <v>17</v>
      </c>
      <c r="AU14">
        <v>25</v>
      </c>
      <c r="AV14">
        <v>42</v>
      </c>
      <c r="AW14">
        <v>0</v>
      </c>
      <c r="AX14">
        <v>0.42899999999999999</v>
      </c>
      <c r="AY14">
        <v>3.75</v>
      </c>
      <c r="AZ14">
        <v>0.5</v>
      </c>
      <c r="BA14">
        <v>6.08</v>
      </c>
      <c r="BB14">
        <v>0</v>
      </c>
      <c r="BC14">
        <v>-0.2</v>
      </c>
      <c r="BD14" t="s">
        <v>291</v>
      </c>
      <c r="BE14">
        <v>31</v>
      </c>
      <c r="BF14">
        <v>9</v>
      </c>
      <c r="BG14">
        <v>0</v>
      </c>
      <c r="BH14">
        <v>0</v>
      </c>
      <c r="BI14">
        <v>5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6.75</v>
      </c>
      <c r="BP14">
        <v>13.5</v>
      </c>
      <c r="BQ14">
        <v>0.5</v>
      </c>
      <c r="BR14">
        <v>20.25</v>
      </c>
      <c r="BS14">
        <v>0</v>
      </c>
      <c r="BT14">
        <v>0.4</v>
      </c>
      <c r="BU14">
        <v>5</v>
      </c>
      <c r="BV14">
        <v>0</v>
      </c>
      <c r="BW14">
        <v>0.83299999999999996</v>
      </c>
      <c r="BX14">
        <v>0.16699999999999901</v>
      </c>
      <c r="BY14">
        <v>0</v>
      </c>
      <c r="BZ14">
        <v>0</v>
      </c>
      <c r="CA14">
        <v>0</v>
      </c>
      <c r="CD14">
        <v>-0.2</v>
      </c>
      <c r="CE14">
        <v>1.1000000000000001</v>
      </c>
      <c r="CF14" s="1">
        <v>-0.1</v>
      </c>
      <c r="CG14">
        <v>3.51</v>
      </c>
      <c r="CH14">
        <v>7.22</v>
      </c>
      <c r="CI14">
        <v>-0.01</v>
      </c>
      <c r="CJ14">
        <v>0.01</v>
      </c>
      <c r="CK14">
        <v>-0.87</v>
      </c>
      <c r="CL14">
        <v>-0.09</v>
      </c>
      <c r="CM14">
        <v>0.06</v>
      </c>
      <c r="CN14">
        <v>0.04</v>
      </c>
      <c r="CO14">
        <v>0.04</v>
      </c>
      <c r="CP14">
        <v>0.02</v>
      </c>
      <c r="CQ14">
        <v>1</v>
      </c>
      <c r="CR14">
        <v>-0.05</v>
      </c>
      <c r="CS14">
        <v>0.05</v>
      </c>
      <c r="CU14">
        <v>-0.5</v>
      </c>
      <c r="CX14">
        <v>-0.5</v>
      </c>
      <c r="CY14">
        <v>0</v>
      </c>
      <c r="DB14">
        <v>-1.69</v>
      </c>
      <c r="DE14">
        <v>-5.79</v>
      </c>
      <c r="DF14">
        <v>-0.19</v>
      </c>
      <c r="DI14">
        <v>0.111</v>
      </c>
      <c r="DJ14">
        <v>0.625</v>
      </c>
      <c r="DK14">
        <v>0.40500000000000003</v>
      </c>
      <c r="DL14">
        <v>1</v>
      </c>
      <c r="DM14">
        <v>0.93299999999999905</v>
      </c>
      <c r="DN14">
        <v>0.94099999999999995</v>
      </c>
      <c r="DO14">
        <v>0.57099999999999995</v>
      </c>
      <c r="DP14">
        <v>0.55600000000000005</v>
      </c>
      <c r="DQ14">
        <v>2.4E-2</v>
      </c>
      <c r="DR14">
        <v>0</v>
      </c>
      <c r="DS14">
        <v>0</v>
      </c>
      <c r="DT14">
        <v>0</v>
      </c>
      <c r="DU14">
        <v>510</v>
      </c>
      <c r="DV14">
        <v>149</v>
      </c>
      <c r="DW14">
        <v>180</v>
      </c>
      <c r="DX14">
        <v>0.111</v>
      </c>
      <c r="DY14">
        <v>0.222</v>
      </c>
      <c r="DZ14">
        <v>5.96</v>
      </c>
      <c r="EA14">
        <v>0</v>
      </c>
      <c r="EB14">
        <v>14.17</v>
      </c>
      <c r="EC14">
        <v>91.2</v>
      </c>
      <c r="EH14">
        <v>91</v>
      </c>
      <c r="EJ14">
        <v>81.3</v>
      </c>
      <c r="EM14">
        <v>84.2</v>
      </c>
      <c r="EP14">
        <v>-7.7</v>
      </c>
      <c r="EU14">
        <v>-11.3</v>
      </c>
      <c r="EW14">
        <v>4.4000000000000004</v>
      </c>
      <c r="EZ14">
        <v>-11</v>
      </c>
      <c r="FC14">
        <v>9.9</v>
      </c>
      <c r="FH14">
        <v>5.8</v>
      </c>
      <c r="FJ14">
        <v>-3.3</v>
      </c>
      <c r="FM14">
        <v>8.6999999999999993</v>
      </c>
      <c r="FP14">
        <v>0.1</v>
      </c>
      <c r="FU14">
        <v>-0.6</v>
      </c>
      <c r="FW14">
        <v>-0.5</v>
      </c>
      <c r="FZ14">
        <v>0</v>
      </c>
      <c r="GC14">
        <v>1.72</v>
      </c>
      <c r="GH14">
        <v>-2.0499999999999998</v>
      </c>
      <c r="GJ14">
        <v>-5.79</v>
      </c>
      <c r="GM14">
        <v>-0.19</v>
      </c>
      <c r="GP14">
        <v>0.15</v>
      </c>
      <c r="GQ14">
        <v>0.63600000000000001</v>
      </c>
      <c r="GR14">
        <v>0.40500000000000003</v>
      </c>
      <c r="GS14">
        <v>0.66700000000000004</v>
      </c>
      <c r="GT14">
        <v>1</v>
      </c>
      <c r="GU14">
        <v>0.94099999999999995</v>
      </c>
      <c r="GV14">
        <v>0.52400000000000002</v>
      </c>
      <c r="GW14">
        <v>18.899999999999999</v>
      </c>
      <c r="GX14">
        <v>-0.1</v>
      </c>
      <c r="GY14">
        <v>-0.1</v>
      </c>
      <c r="GZ14">
        <v>0</v>
      </c>
      <c r="HA14">
        <v>-0.1</v>
      </c>
      <c r="HB14" t="s">
        <v>306</v>
      </c>
      <c r="HC14">
        <v>-0.111</v>
      </c>
      <c r="HD14">
        <v>0.16699999999999901</v>
      </c>
      <c r="HE14">
        <v>0.66700000000000004</v>
      </c>
      <c r="HF14">
        <v>0.16699999999999901</v>
      </c>
      <c r="HG14">
        <v>0</v>
      </c>
      <c r="HH14">
        <v>0.5</v>
      </c>
      <c r="HI14">
        <v>0.5</v>
      </c>
      <c r="HJ14">
        <v>6.95</v>
      </c>
      <c r="HK14">
        <v>0.33299999999999902</v>
      </c>
      <c r="HL14">
        <v>7.0999999999999994E-2</v>
      </c>
      <c r="HN14">
        <v>0.191</v>
      </c>
      <c r="HO14">
        <v>7.0999999999999994E-2</v>
      </c>
      <c r="HT14">
        <v>0.66700000000000004</v>
      </c>
      <c r="HW14">
        <v>84.5</v>
      </c>
      <c r="HY14">
        <v>81.599999999999994</v>
      </c>
      <c r="HZ14">
        <v>91.5</v>
      </c>
      <c r="IE14">
        <v>92</v>
      </c>
      <c r="IH14">
        <v>-10</v>
      </c>
      <c r="IJ14">
        <v>5.9</v>
      </c>
      <c r="IK14">
        <v>-6.4</v>
      </c>
      <c r="IP14">
        <v>-10</v>
      </c>
      <c r="IS14">
        <v>6.6</v>
      </c>
      <c r="IU14">
        <v>-5.2</v>
      </c>
      <c r="IV14">
        <v>8.5</v>
      </c>
      <c r="JA14">
        <v>5</v>
      </c>
      <c r="JD14">
        <v>0</v>
      </c>
      <c r="JF14">
        <v>-0.5</v>
      </c>
      <c r="JG14">
        <v>0.1</v>
      </c>
      <c r="JL14">
        <v>-0.6</v>
      </c>
      <c r="JO14">
        <v>-0.19</v>
      </c>
      <c r="JQ14">
        <v>-5.79</v>
      </c>
      <c r="JR14">
        <v>1.72</v>
      </c>
      <c r="JW14">
        <v>-2.0499999999999998</v>
      </c>
      <c r="JZ14">
        <v>0.111</v>
      </c>
      <c r="KA14">
        <v>0.625</v>
      </c>
      <c r="KB14">
        <v>0.40500000000000003</v>
      </c>
      <c r="KC14">
        <v>1</v>
      </c>
      <c r="KD14">
        <v>0.93299999999999905</v>
      </c>
      <c r="KE14">
        <v>0.94099999999999995</v>
      </c>
      <c r="KF14">
        <v>0.57099999999999995</v>
      </c>
      <c r="KG14">
        <v>19.5</v>
      </c>
    </row>
    <row r="15" spans="1:293">
      <c r="A15">
        <v>2018</v>
      </c>
      <c r="B15" t="s">
        <v>312</v>
      </c>
      <c r="C15">
        <v>0.69099999999999995</v>
      </c>
      <c r="E15">
        <v>5.1999999999999998E-2</v>
      </c>
      <c r="F15">
        <v>0.17699999999999999</v>
      </c>
      <c r="I15">
        <v>8.1000000000000003E-2</v>
      </c>
      <c r="K15">
        <f t="shared" si="0"/>
        <v>1.0009999999999999</v>
      </c>
      <c r="L15">
        <v>6.9999999999999897E-3</v>
      </c>
      <c r="N15">
        <v>6.7000000000000004E-2</v>
      </c>
      <c r="Q15">
        <v>0.68200000000000005</v>
      </c>
      <c r="R15">
        <v>2.1999999999999999E-2</v>
      </c>
      <c r="S15">
        <v>4.3999999999999997E-2</v>
      </c>
      <c r="V15">
        <v>0.13300000000000001</v>
      </c>
      <c r="W15">
        <v>4.3999999999999997E-2</v>
      </c>
      <c r="Z15">
        <v>0</v>
      </c>
      <c r="AA15">
        <v>0</v>
      </c>
      <c r="AB15">
        <v>4.91</v>
      </c>
      <c r="AC15">
        <v>-0.1</v>
      </c>
      <c r="AD15">
        <v>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7.1</v>
      </c>
      <c r="AK15">
        <v>8</v>
      </c>
      <c r="AL15">
        <v>4</v>
      </c>
      <c r="AM15">
        <v>4</v>
      </c>
      <c r="AN15">
        <v>1</v>
      </c>
      <c r="AO15">
        <v>4</v>
      </c>
      <c r="AP15">
        <v>0</v>
      </c>
      <c r="AQ15">
        <v>0</v>
      </c>
      <c r="AR15">
        <v>7</v>
      </c>
      <c r="AS15">
        <v>2</v>
      </c>
      <c r="AT15">
        <v>57</v>
      </c>
      <c r="AU15">
        <v>79</v>
      </c>
      <c r="AV15">
        <v>136</v>
      </c>
      <c r="AW15">
        <v>3</v>
      </c>
      <c r="AX15">
        <v>0.28599999999999998</v>
      </c>
      <c r="AY15">
        <v>1.64</v>
      </c>
      <c r="AZ15">
        <v>0.35</v>
      </c>
      <c r="BA15">
        <v>5.4</v>
      </c>
      <c r="BB15">
        <v>-0.06</v>
      </c>
      <c r="BC15">
        <v>-0.6</v>
      </c>
      <c r="BD15" t="s">
        <v>291</v>
      </c>
      <c r="BE15">
        <v>30</v>
      </c>
      <c r="BF15">
        <v>34</v>
      </c>
      <c r="BG15">
        <v>0</v>
      </c>
      <c r="BH15">
        <v>2</v>
      </c>
      <c r="BI15">
        <v>4</v>
      </c>
      <c r="BJ15">
        <v>15</v>
      </c>
      <c r="BK15">
        <v>2</v>
      </c>
      <c r="BL15">
        <v>1</v>
      </c>
      <c r="BM15">
        <v>0</v>
      </c>
      <c r="BN15">
        <v>0</v>
      </c>
      <c r="BO15">
        <v>8.59</v>
      </c>
      <c r="BP15">
        <v>4.91</v>
      </c>
      <c r="BQ15">
        <v>1.75</v>
      </c>
      <c r="BR15">
        <v>9.82</v>
      </c>
      <c r="BS15">
        <v>1.23</v>
      </c>
      <c r="BT15">
        <v>0.79400000000000004</v>
      </c>
      <c r="BU15">
        <v>0.27</v>
      </c>
      <c r="BV15">
        <v>9.5000000000000001E-2</v>
      </c>
      <c r="BW15">
        <v>0.19</v>
      </c>
      <c r="BX15">
        <v>0.71399999999999997</v>
      </c>
      <c r="BY15">
        <v>0.13300000000000001</v>
      </c>
      <c r="BZ15">
        <v>6.7000000000000004E-2</v>
      </c>
      <c r="CA15">
        <v>0</v>
      </c>
      <c r="CD15">
        <v>-0.6</v>
      </c>
      <c r="CE15">
        <v>7.1</v>
      </c>
      <c r="CF15" s="1">
        <v>-0.5</v>
      </c>
      <c r="CG15">
        <v>4.09</v>
      </c>
      <c r="CH15">
        <v>6.74</v>
      </c>
      <c r="CI15">
        <v>-0.25</v>
      </c>
      <c r="CJ15">
        <v>0.19</v>
      </c>
      <c r="CK15">
        <v>0.65</v>
      </c>
      <c r="CL15">
        <v>7.0000000000000007E-2</v>
      </c>
      <c r="CM15">
        <v>0.3</v>
      </c>
      <c r="CN15">
        <v>0.31</v>
      </c>
      <c r="CO15">
        <v>0.59</v>
      </c>
      <c r="CP15">
        <v>0.17</v>
      </c>
      <c r="CQ15">
        <v>3</v>
      </c>
      <c r="CR15">
        <v>-0.19</v>
      </c>
      <c r="CS15">
        <v>0</v>
      </c>
      <c r="CU15">
        <v>-1</v>
      </c>
      <c r="CV15">
        <v>-0.5</v>
      </c>
      <c r="CX15">
        <v>-0.6</v>
      </c>
      <c r="CY15">
        <v>0.6</v>
      </c>
      <c r="DB15">
        <v>-1.08</v>
      </c>
      <c r="DC15">
        <v>-4.59</v>
      </c>
      <c r="DE15">
        <v>-9.2799999999999994</v>
      </c>
      <c r="DF15">
        <v>2.4</v>
      </c>
      <c r="DI15">
        <v>0.2</v>
      </c>
      <c r="DJ15">
        <v>0.71199999999999997</v>
      </c>
      <c r="DK15">
        <v>0.44900000000000001</v>
      </c>
      <c r="DL15">
        <v>0.64300000000000002</v>
      </c>
      <c r="DM15">
        <v>0.80900000000000005</v>
      </c>
      <c r="DN15">
        <v>0.77099999999999902</v>
      </c>
      <c r="DO15">
        <v>0.48499999999999999</v>
      </c>
      <c r="DP15">
        <v>0.52900000000000003</v>
      </c>
      <c r="DQ15">
        <v>0.10299999999999999</v>
      </c>
      <c r="DR15">
        <v>0</v>
      </c>
      <c r="DS15">
        <v>0</v>
      </c>
      <c r="DT15">
        <v>1</v>
      </c>
      <c r="DU15">
        <v>124</v>
      </c>
      <c r="DV15">
        <v>133</v>
      </c>
      <c r="DW15">
        <v>168</v>
      </c>
      <c r="DX15">
        <v>0.20599999999999999</v>
      </c>
      <c r="DY15">
        <v>0.11799999999999999</v>
      </c>
      <c r="DZ15">
        <v>4.99</v>
      </c>
      <c r="EA15">
        <v>3.68</v>
      </c>
      <c r="EB15">
        <v>-0.49</v>
      </c>
      <c r="EC15">
        <v>86.5</v>
      </c>
      <c r="EE15">
        <v>83.8</v>
      </c>
      <c r="EH15">
        <v>89.9</v>
      </c>
      <c r="EI15">
        <v>79.599999999999994</v>
      </c>
      <c r="EJ15">
        <v>72.900000000000006</v>
      </c>
      <c r="EM15">
        <v>81.2</v>
      </c>
      <c r="EN15">
        <v>79.900000000000006</v>
      </c>
      <c r="EP15">
        <v>4.5</v>
      </c>
      <c r="ER15">
        <v>-1.4</v>
      </c>
      <c r="EU15">
        <v>7.4</v>
      </c>
      <c r="EV15">
        <v>-4.0999999999999996</v>
      </c>
      <c r="EW15">
        <v>-5.0999999999999996</v>
      </c>
      <c r="EZ15">
        <v>9.4</v>
      </c>
      <c r="FA15">
        <v>9.4</v>
      </c>
      <c r="FC15">
        <v>10.5</v>
      </c>
      <c r="FE15">
        <v>3.5</v>
      </c>
      <c r="FH15">
        <v>10</v>
      </c>
      <c r="FI15">
        <v>1.4</v>
      </c>
      <c r="FJ15">
        <v>-2.2000000000000002</v>
      </c>
      <c r="FM15">
        <v>7.3</v>
      </c>
      <c r="FN15">
        <v>5.4</v>
      </c>
      <c r="FP15">
        <v>0.3</v>
      </c>
      <c r="FR15">
        <v>-0.4</v>
      </c>
      <c r="FU15">
        <v>-1.4</v>
      </c>
      <c r="FV15">
        <v>-0.1</v>
      </c>
      <c r="FW15">
        <v>-0.6</v>
      </c>
      <c r="FZ15">
        <v>0.5</v>
      </c>
      <c r="GA15">
        <v>0.2</v>
      </c>
      <c r="GC15">
        <v>25.14</v>
      </c>
      <c r="GE15">
        <v>-4.84</v>
      </c>
      <c r="GH15">
        <v>-1.5</v>
      </c>
      <c r="GI15">
        <v>-3.69</v>
      </c>
      <c r="GJ15">
        <v>-10.130000000000001</v>
      </c>
      <c r="GM15">
        <v>2.5299999999999998</v>
      </c>
      <c r="GN15">
        <v>4.0199999999999996</v>
      </c>
      <c r="GP15">
        <v>0.185</v>
      </c>
      <c r="GQ15">
        <v>0.7</v>
      </c>
      <c r="GR15">
        <v>0.45200000000000001</v>
      </c>
      <c r="GS15">
        <v>0.66700000000000004</v>
      </c>
      <c r="GT15">
        <v>0.79599999999999904</v>
      </c>
      <c r="GU15">
        <v>0.77099999999999902</v>
      </c>
      <c r="GV15">
        <v>0.51900000000000002</v>
      </c>
      <c r="GW15">
        <v>26.2</v>
      </c>
      <c r="GX15">
        <v>0</v>
      </c>
      <c r="GY15">
        <v>-0.1</v>
      </c>
      <c r="GZ15">
        <v>0.1</v>
      </c>
      <c r="HA15">
        <v>0</v>
      </c>
      <c r="HB15" t="s">
        <v>310</v>
      </c>
      <c r="HC15">
        <v>8.7999999999999995E-2</v>
      </c>
      <c r="HD15">
        <v>9.5000000000000001E-2</v>
      </c>
      <c r="HE15">
        <v>0.42899999999999999</v>
      </c>
      <c r="HF15">
        <v>0.47599999999999998</v>
      </c>
      <c r="HG15">
        <v>0.23799999999999999</v>
      </c>
      <c r="HH15">
        <v>0.47599999999999998</v>
      </c>
      <c r="HI15">
        <v>0.28599999999999998</v>
      </c>
      <c r="HJ15">
        <v>4.55</v>
      </c>
      <c r="HK15">
        <v>0.35299999999999998</v>
      </c>
      <c r="HL15">
        <v>0.17699999999999999</v>
      </c>
      <c r="HN15">
        <v>5.1999999999999998E-2</v>
      </c>
      <c r="HO15">
        <v>0.68400000000000005</v>
      </c>
      <c r="HU15">
        <v>8.1000000000000003E-2</v>
      </c>
      <c r="HW15">
        <v>81.3</v>
      </c>
      <c r="HY15">
        <v>73.900000000000006</v>
      </c>
      <c r="HZ15">
        <v>90.2</v>
      </c>
      <c r="IF15">
        <v>83.6</v>
      </c>
      <c r="IH15">
        <v>9</v>
      </c>
      <c r="IJ15">
        <v>-6.2</v>
      </c>
      <c r="IK15">
        <v>7</v>
      </c>
      <c r="IQ15">
        <v>-2.5</v>
      </c>
      <c r="IS15">
        <v>5.8</v>
      </c>
      <c r="IU15">
        <v>-3.6</v>
      </c>
      <c r="IV15">
        <v>9.1999999999999993</v>
      </c>
      <c r="JB15">
        <v>2.2999999999999998</v>
      </c>
      <c r="JD15">
        <v>0.7</v>
      </c>
      <c r="JF15">
        <v>-0.6</v>
      </c>
      <c r="JG15">
        <v>-1.1000000000000001</v>
      </c>
      <c r="JM15">
        <v>-0.5</v>
      </c>
      <c r="JO15">
        <v>2.9</v>
      </c>
      <c r="JQ15">
        <v>-9.2799999999999994</v>
      </c>
      <c r="JR15">
        <v>-1.22</v>
      </c>
      <c r="JX15">
        <v>-4.59</v>
      </c>
      <c r="JZ15">
        <v>0.188</v>
      </c>
      <c r="KA15">
        <v>0.69</v>
      </c>
      <c r="KB15">
        <v>0.45200000000000001</v>
      </c>
      <c r="KC15">
        <v>0.66700000000000004</v>
      </c>
      <c r="KD15">
        <v>0.79599999999999904</v>
      </c>
      <c r="KE15">
        <v>0.77099999999999902</v>
      </c>
      <c r="KF15">
        <v>0.52600000000000002</v>
      </c>
      <c r="KG15">
        <v>27.8</v>
      </c>
    </row>
    <row r="16" spans="1:293">
      <c r="A16">
        <v>2018</v>
      </c>
      <c r="B16" s="2" t="s">
        <v>314</v>
      </c>
      <c r="C16">
        <v>0.55500000000000005</v>
      </c>
      <c r="E16">
        <v>8.7999999999999995E-2</v>
      </c>
      <c r="G16">
        <v>0.187</v>
      </c>
      <c r="I16">
        <v>0.17</v>
      </c>
      <c r="K16">
        <f t="shared" si="0"/>
        <v>1</v>
      </c>
      <c r="L16">
        <v>0.437</v>
      </c>
      <c r="M16">
        <v>0.122</v>
      </c>
      <c r="R16">
        <v>0.182</v>
      </c>
      <c r="S16">
        <v>8.7999999999999995E-2</v>
      </c>
      <c r="V16">
        <v>0.17100000000000001</v>
      </c>
      <c r="Z16">
        <v>0</v>
      </c>
      <c r="AA16">
        <v>2</v>
      </c>
      <c r="AB16">
        <v>8.68</v>
      </c>
      <c r="AC16">
        <v>-0.2</v>
      </c>
      <c r="AD16">
        <v>2</v>
      </c>
      <c r="AE16">
        <v>2</v>
      </c>
      <c r="AF16">
        <v>0</v>
      </c>
      <c r="AG16">
        <v>0</v>
      </c>
      <c r="AH16">
        <v>0</v>
      </c>
      <c r="AI16">
        <v>0</v>
      </c>
      <c r="AJ16">
        <v>9.1</v>
      </c>
      <c r="AK16">
        <v>16</v>
      </c>
      <c r="AL16">
        <v>10</v>
      </c>
      <c r="AM16">
        <v>9</v>
      </c>
      <c r="AN16">
        <v>3</v>
      </c>
      <c r="AO16">
        <v>4</v>
      </c>
      <c r="AP16">
        <v>1</v>
      </c>
      <c r="AQ16">
        <v>0</v>
      </c>
      <c r="AR16">
        <v>4</v>
      </c>
      <c r="AS16">
        <v>0</v>
      </c>
      <c r="AT16">
        <v>69</v>
      </c>
      <c r="AU16">
        <v>113</v>
      </c>
      <c r="AV16">
        <v>182</v>
      </c>
      <c r="AW16">
        <v>5</v>
      </c>
      <c r="AX16">
        <v>0.36399999999999999</v>
      </c>
      <c r="AY16">
        <v>2.14</v>
      </c>
      <c r="AZ16">
        <v>0.35099999999999998</v>
      </c>
      <c r="BA16">
        <v>7.69</v>
      </c>
      <c r="BB16">
        <v>-0.57999999999999996</v>
      </c>
      <c r="BC16">
        <v>-2.7</v>
      </c>
      <c r="BD16" t="s">
        <v>291</v>
      </c>
      <c r="BE16">
        <v>34</v>
      </c>
      <c r="BF16">
        <v>48</v>
      </c>
      <c r="BG16">
        <v>0</v>
      </c>
      <c r="BH16">
        <v>0</v>
      </c>
      <c r="BI16">
        <v>16</v>
      </c>
      <c r="BJ16">
        <v>12</v>
      </c>
      <c r="BK16">
        <v>12</v>
      </c>
      <c r="BL16">
        <v>1</v>
      </c>
      <c r="BM16">
        <v>0</v>
      </c>
      <c r="BN16">
        <v>0</v>
      </c>
      <c r="BO16">
        <v>3.86</v>
      </c>
      <c r="BP16">
        <v>3.86</v>
      </c>
      <c r="BQ16">
        <v>1</v>
      </c>
      <c r="BR16">
        <v>15.43</v>
      </c>
      <c r="BS16">
        <v>2.89</v>
      </c>
      <c r="BT16">
        <v>0.63300000000000001</v>
      </c>
      <c r="BU16">
        <v>1.33</v>
      </c>
      <c r="BV16">
        <v>0.3</v>
      </c>
      <c r="BW16">
        <v>0.4</v>
      </c>
      <c r="BX16">
        <v>0.3</v>
      </c>
      <c r="BY16">
        <v>0</v>
      </c>
      <c r="BZ16">
        <v>0.25</v>
      </c>
      <c r="CA16">
        <v>0</v>
      </c>
      <c r="CB16">
        <v>-2.7</v>
      </c>
      <c r="CC16">
        <v>9.1</v>
      </c>
      <c r="CF16" s="1">
        <v>-2</v>
      </c>
      <c r="CG16">
        <v>9.4600000000000009</v>
      </c>
      <c r="CH16">
        <v>5.47</v>
      </c>
      <c r="CI16">
        <v>-1.32</v>
      </c>
      <c r="CJ16">
        <v>0.73</v>
      </c>
      <c r="CK16">
        <v>-5.29</v>
      </c>
      <c r="CL16">
        <v>-0.52</v>
      </c>
      <c r="CM16">
        <v>0.94</v>
      </c>
      <c r="CN16">
        <v>0.9</v>
      </c>
      <c r="CO16">
        <v>0.87</v>
      </c>
      <c r="CP16">
        <v>0.59</v>
      </c>
      <c r="CQ16">
        <v>2</v>
      </c>
      <c r="CR16">
        <v>-0.53</v>
      </c>
      <c r="CS16">
        <v>-0.09</v>
      </c>
      <c r="CU16">
        <v>-3.9</v>
      </c>
      <c r="CV16">
        <v>-3.5</v>
      </c>
      <c r="CX16">
        <v>0.9</v>
      </c>
      <c r="CZ16">
        <v>-1.5</v>
      </c>
      <c r="DB16">
        <v>-3.86</v>
      </c>
      <c r="DC16">
        <v>-11.3</v>
      </c>
      <c r="DE16">
        <v>5.46</v>
      </c>
      <c r="DG16">
        <v>-4.34</v>
      </c>
      <c r="DI16">
        <v>0.32700000000000001</v>
      </c>
      <c r="DJ16">
        <v>0.68799999999999994</v>
      </c>
      <c r="DK16">
        <v>0.48099999999999998</v>
      </c>
      <c r="DL16">
        <v>0.82399999999999995</v>
      </c>
      <c r="DM16">
        <v>0.88700000000000001</v>
      </c>
      <c r="DN16">
        <v>0.86199999999999999</v>
      </c>
      <c r="DO16">
        <v>0.42499999999999999</v>
      </c>
      <c r="DP16">
        <v>0.56299999999999994</v>
      </c>
      <c r="DQ16">
        <v>6.6000000000000003E-2</v>
      </c>
      <c r="DR16">
        <v>0</v>
      </c>
      <c r="DS16">
        <v>0</v>
      </c>
      <c r="DT16">
        <v>0</v>
      </c>
      <c r="DU16">
        <v>218</v>
      </c>
      <c r="DV16">
        <v>189</v>
      </c>
      <c r="DW16">
        <v>136</v>
      </c>
      <c r="DX16">
        <v>8.3000000000000004E-2</v>
      </c>
      <c r="DY16">
        <v>8.3000000000000004E-2</v>
      </c>
      <c r="DZ16">
        <v>5.62</v>
      </c>
      <c r="EA16">
        <v>4.82</v>
      </c>
      <c r="EB16">
        <v>0.99</v>
      </c>
      <c r="EC16">
        <v>90.1</v>
      </c>
      <c r="ED16">
        <v>90.4</v>
      </c>
      <c r="EI16">
        <v>86.4</v>
      </c>
      <c r="EJ16">
        <v>77.599999999999994</v>
      </c>
      <c r="EM16">
        <v>84.3</v>
      </c>
      <c r="EP16">
        <v>-5.2</v>
      </c>
      <c r="EQ16">
        <v>-10.199999999999999</v>
      </c>
      <c r="EV16">
        <v>-0.3</v>
      </c>
      <c r="EW16">
        <v>3.9</v>
      </c>
      <c r="EZ16">
        <v>-8.6</v>
      </c>
      <c r="FC16">
        <v>10.8</v>
      </c>
      <c r="FD16">
        <v>7.6</v>
      </c>
      <c r="FI16">
        <v>5.3</v>
      </c>
      <c r="FJ16">
        <v>-4.4000000000000004</v>
      </c>
      <c r="FM16">
        <v>2.6</v>
      </c>
      <c r="FP16">
        <v>-2.2000000000000002</v>
      </c>
      <c r="FQ16">
        <v>-1.7</v>
      </c>
      <c r="FV16">
        <v>-3.4</v>
      </c>
      <c r="FW16">
        <v>0.8</v>
      </c>
      <c r="FZ16">
        <v>-1.3</v>
      </c>
      <c r="GC16">
        <v>-2.81</v>
      </c>
      <c r="GD16">
        <v>-7.53</v>
      </c>
      <c r="GI16">
        <v>-10.42</v>
      </c>
      <c r="GJ16">
        <v>5.0599999999999996</v>
      </c>
      <c r="GM16">
        <v>-4.2699999999999996</v>
      </c>
      <c r="GP16">
        <v>0.33700000000000002</v>
      </c>
      <c r="GQ16">
        <v>0.65099999999999902</v>
      </c>
      <c r="GR16">
        <v>0.48099999999999998</v>
      </c>
      <c r="GS16">
        <v>0.879</v>
      </c>
      <c r="GT16">
        <v>0.85199999999999998</v>
      </c>
      <c r="GU16">
        <v>0.86199999999999999</v>
      </c>
      <c r="GV16">
        <v>0.45899999999999902</v>
      </c>
      <c r="GW16">
        <v>25.3</v>
      </c>
      <c r="GX16">
        <v>-0.4</v>
      </c>
      <c r="GY16">
        <v>-0.2</v>
      </c>
      <c r="GZ16">
        <v>0</v>
      </c>
      <c r="HA16">
        <v>-0.1</v>
      </c>
      <c r="HB16" t="s">
        <v>308</v>
      </c>
      <c r="HC16">
        <v>0</v>
      </c>
      <c r="HD16">
        <v>0.47499999999999998</v>
      </c>
      <c r="HE16">
        <v>0.3</v>
      </c>
      <c r="HF16">
        <v>0.22500000000000001</v>
      </c>
      <c r="HG16">
        <v>0.17499999999999999</v>
      </c>
      <c r="HH16">
        <v>0.5</v>
      </c>
      <c r="HI16">
        <v>0.32500000000000001</v>
      </c>
      <c r="HJ16">
        <v>5.61</v>
      </c>
      <c r="HK16">
        <v>0.22899999999999901</v>
      </c>
      <c r="HN16">
        <v>8.7999999999999995E-2</v>
      </c>
      <c r="HO16">
        <v>0.41399999999999998</v>
      </c>
      <c r="HQ16">
        <v>0.182</v>
      </c>
      <c r="HT16">
        <v>0.14399999999999999</v>
      </c>
      <c r="HU16">
        <v>0.17100000000000001</v>
      </c>
      <c r="HY16">
        <v>77.900000000000006</v>
      </c>
      <c r="HZ16">
        <v>90.5</v>
      </c>
      <c r="IB16">
        <v>84.6</v>
      </c>
      <c r="IE16">
        <v>90.6</v>
      </c>
      <c r="IF16">
        <v>87</v>
      </c>
      <c r="IJ16">
        <v>4.5</v>
      </c>
      <c r="IK16">
        <v>-4.3</v>
      </c>
      <c r="IM16">
        <v>-8</v>
      </c>
      <c r="IP16">
        <v>-9.1999999999999993</v>
      </c>
      <c r="IQ16">
        <v>0.9</v>
      </c>
      <c r="IU16">
        <v>-5.6</v>
      </c>
      <c r="IV16">
        <v>10</v>
      </c>
      <c r="IX16">
        <v>1</v>
      </c>
      <c r="JA16">
        <v>6.9</v>
      </c>
      <c r="JB16">
        <v>4.5</v>
      </c>
      <c r="JF16">
        <v>0.8</v>
      </c>
      <c r="JG16">
        <v>-2.2000000000000002</v>
      </c>
      <c r="JI16">
        <v>-1.5</v>
      </c>
      <c r="JL16">
        <v>-1.6</v>
      </c>
      <c r="JM16">
        <v>-3.4</v>
      </c>
      <c r="JQ16">
        <v>5.0599999999999996</v>
      </c>
      <c r="JR16">
        <v>-2.87</v>
      </c>
      <c r="JT16">
        <v>-4.6500000000000004</v>
      </c>
      <c r="JW16">
        <v>-6.08</v>
      </c>
      <c r="JX16">
        <v>-10.88</v>
      </c>
      <c r="JZ16">
        <v>0.32299999999999901</v>
      </c>
      <c r="KA16">
        <v>0.64800000000000002</v>
      </c>
      <c r="KB16">
        <v>0.48099999999999998</v>
      </c>
      <c r="KC16">
        <v>0.86699999999999999</v>
      </c>
      <c r="KD16">
        <v>0.86</v>
      </c>
      <c r="KE16">
        <v>0.86199999999999999</v>
      </c>
      <c r="KF16">
        <v>0.48599999999999999</v>
      </c>
      <c r="KG16">
        <v>26.8</v>
      </c>
    </row>
    <row r="19" spans="2:2">
      <c r="B19" s="2" t="s">
        <v>4</v>
      </c>
    </row>
    <row r="20" spans="2:2">
      <c r="B20" s="2" t="s">
        <v>5</v>
      </c>
    </row>
    <row r="21" spans="2:2">
      <c r="B21" s="2" t="s">
        <v>6</v>
      </c>
    </row>
    <row r="22" spans="2:2">
      <c r="B22" s="2" t="s">
        <v>315</v>
      </c>
    </row>
    <row r="23" spans="2:2">
      <c r="B23" s="2" t="s">
        <v>316</v>
      </c>
    </row>
    <row r="24" spans="2:2">
      <c r="B24" s="2" t="s">
        <v>317</v>
      </c>
    </row>
    <row r="25" spans="2:2">
      <c r="B25" s="2" t="s">
        <v>318</v>
      </c>
    </row>
    <row r="26" spans="2:2">
      <c r="B26" s="2" t="s">
        <v>329</v>
      </c>
    </row>
    <row r="27" spans="2:2">
      <c r="B27" s="2" t="s">
        <v>319</v>
      </c>
    </row>
    <row r="28" spans="2:2">
      <c r="B28" s="2" t="s">
        <v>339</v>
      </c>
    </row>
    <row r="29" spans="2:2">
      <c r="B29" s="2" t="s">
        <v>16</v>
      </c>
    </row>
    <row r="30" spans="2:2">
      <c r="B30" s="2" t="s">
        <v>17</v>
      </c>
    </row>
    <row r="31" spans="2:2">
      <c r="B31" s="2" t="s">
        <v>18</v>
      </c>
    </row>
    <row r="32" spans="2:2">
      <c r="B32" s="2" t="s">
        <v>19</v>
      </c>
    </row>
    <row r="33" spans="2:2">
      <c r="B33" s="2" t="s">
        <v>20</v>
      </c>
    </row>
    <row r="34" spans="2:2">
      <c r="B34" s="2" t="s">
        <v>22</v>
      </c>
    </row>
    <row r="35" spans="2:2">
      <c r="B35" s="2" t="s">
        <v>320</v>
      </c>
    </row>
    <row r="36" spans="2:2">
      <c r="B36" s="2" t="s">
        <v>321</v>
      </c>
    </row>
    <row r="37" spans="2:2">
      <c r="B37" s="2" t="s">
        <v>322</v>
      </c>
    </row>
    <row r="38" spans="2:2">
      <c r="B38" s="2" t="s">
        <v>30</v>
      </c>
    </row>
    <row r="39" spans="2:2">
      <c r="B39" s="2" t="s">
        <v>31</v>
      </c>
    </row>
    <row r="40" spans="2:2">
      <c r="B40" s="2" t="s">
        <v>32</v>
      </c>
    </row>
    <row r="41" spans="2:2">
      <c r="B41" s="2" t="s">
        <v>323</v>
      </c>
    </row>
    <row r="42" spans="2:2">
      <c r="B42" s="2" t="s">
        <v>324</v>
      </c>
    </row>
    <row r="43" spans="2:2">
      <c r="B43" s="2" t="s">
        <v>325</v>
      </c>
    </row>
    <row r="44" spans="2:2">
      <c r="B44" s="2" t="s">
        <v>44</v>
      </c>
    </row>
    <row r="45" spans="2:2">
      <c r="B45" s="2" t="s">
        <v>46</v>
      </c>
    </row>
    <row r="46" spans="2:2">
      <c r="B46" s="2" t="s">
        <v>326</v>
      </c>
    </row>
    <row r="47" spans="2:2">
      <c r="B47" s="2" t="s">
        <v>327</v>
      </c>
    </row>
    <row r="48" spans="2:2">
      <c r="B48" s="2" t="s">
        <v>7</v>
      </c>
    </row>
    <row r="49" spans="2:7">
      <c r="B49" s="2" t="s">
        <v>328</v>
      </c>
      <c r="C49" s="2" t="s">
        <v>380</v>
      </c>
      <c r="D49" s="2" t="s">
        <v>360</v>
      </c>
      <c r="E49" t="s">
        <v>381</v>
      </c>
      <c r="F49" t="s">
        <v>340</v>
      </c>
      <c r="G49" t="s">
        <v>382</v>
      </c>
    </row>
    <row r="50" spans="2:7">
      <c r="B50" s="2" t="s">
        <v>38</v>
      </c>
      <c r="C50" s="2" t="s">
        <v>380</v>
      </c>
      <c r="D50" s="2" t="s">
        <v>361</v>
      </c>
      <c r="E50" t="s">
        <v>381</v>
      </c>
      <c r="F50" t="s">
        <v>341</v>
      </c>
      <c r="G50" t="s">
        <v>382</v>
      </c>
    </row>
    <row r="51" spans="2:7">
      <c r="B51" s="2" t="s">
        <v>110</v>
      </c>
      <c r="C51" s="2" t="s">
        <v>380</v>
      </c>
      <c r="D51" s="2" t="s">
        <v>362</v>
      </c>
      <c r="E51" t="s">
        <v>381</v>
      </c>
      <c r="F51" t="s">
        <v>342</v>
      </c>
      <c r="G51" t="s">
        <v>382</v>
      </c>
    </row>
    <row r="52" spans="2:7">
      <c r="B52" s="2" t="s">
        <v>111</v>
      </c>
      <c r="C52" s="2" t="s">
        <v>380</v>
      </c>
      <c r="D52" s="2" t="s">
        <v>363</v>
      </c>
      <c r="E52" t="s">
        <v>381</v>
      </c>
      <c r="F52" t="s">
        <v>343</v>
      </c>
      <c r="G52" t="s">
        <v>382</v>
      </c>
    </row>
    <row r="53" spans="2:7">
      <c r="B53" s="2" t="s">
        <v>45</v>
      </c>
      <c r="C53" s="2" t="s">
        <v>380</v>
      </c>
      <c r="D53" s="2" t="s">
        <v>364</v>
      </c>
      <c r="E53" t="s">
        <v>381</v>
      </c>
      <c r="F53" t="s">
        <v>344</v>
      </c>
      <c r="G53" t="s">
        <v>382</v>
      </c>
    </row>
    <row r="54" spans="2:7">
      <c r="B54" s="2" t="s">
        <v>330</v>
      </c>
      <c r="C54" s="2" t="s">
        <v>380</v>
      </c>
      <c r="D54" s="2" t="s">
        <v>365</v>
      </c>
      <c r="E54" t="s">
        <v>381</v>
      </c>
      <c r="F54" t="s">
        <v>345</v>
      </c>
      <c r="G54" t="s">
        <v>382</v>
      </c>
    </row>
    <row r="55" spans="2:7">
      <c r="B55" t="s">
        <v>331</v>
      </c>
      <c r="C55" s="2" t="s">
        <v>380</v>
      </c>
      <c r="D55" s="2" t="s">
        <v>366</v>
      </c>
      <c r="E55" t="s">
        <v>381</v>
      </c>
      <c r="F55" t="s">
        <v>346</v>
      </c>
      <c r="G55" t="s">
        <v>382</v>
      </c>
    </row>
    <row r="56" spans="2:7">
      <c r="C56" s="2" t="s">
        <v>380</v>
      </c>
      <c r="D56" s="2" t="s">
        <v>367</v>
      </c>
      <c r="E56" t="s">
        <v>381</v>
      </c>
      <c r="F56" t="s">
        <v>347</v>
      </c>
      <c r="G56" t="s">
        <v>382</v>
      </c>
    </row>
    <row r="57" spans="2:7">
      <c r="B57" t="s">
        <v>332</v>
      </c>
      <c r="C57" s="2" t="s">
        <v>380</v>
      </c>
      <c r="D57" s="2" t="s">
        <v>368</v>
      </c>
      <c r="E57" t="s">
        <v>381</v>
      </c>
      <c r="F57" t="s">
        <v>348</v>
      </c>
      <c r="G57" t="s">
        <v>382</v>
      </c>
    </row>
    <row r="58" spans="2:7">
      <c r="C58" s="2" t="s">
        <v>380</v>
      </c>
      <c r="D58" s="2" t="s">
        <v>369</v>
      </c>
      <c r="E58" t="s">
        <v>381</v>
      </c>
      <c r="F58" t="s">
        <v>349</v>
      </c>
      <c r="G58" t="s">
        <v>382</v>
      </c>
    </row>
    <row r="59" spans="2:7">
      <c r="B59" t="s">
        <v>333</v>
      </c>
      <c r="C59" s="2" t="s">
        <v>380</v>
      </c>
      <c r="D59" t="s">
        <v>370</v>
      </c>
      <c r="E59" t="s">
        <v>381</v>
      </c>
      <c r="F59" t="s">
        <v>350</v>
      </c>
      <c r="G59" t="s">
        <v>382</v>
      </c>
    </row>
    <row r="60" spans="2:7">
      <c r="C60" s="2" t="s">
        <v>380</v>
      </c>
      <c r="D60" t="s">
        <v>371</v>
      </c>
      <c r="E60" t="s">
        <v>381</v>
      </c>
      <c r="F60" t="s">
        <v>351</v>
      </c>
      <c r="G60" t="s">
        <v>382</v>
      </c>
    </row>
    <row r="61" spans="2:7">
      <c r="B61" t="s">
        <v>334</v>
      </c>
      <c r="C61" s="2" t="s">
        <v>380</v>
      </c>
      <c r="D61" t="s">
        <v>372</v>
      </c>
      <c r="E61" t="s">
        <v>381</v>
      </c>
      <c r="F61" t="s">
        <v>352</v>
      </c>
      <c r="G61" t="s">
        <v>382</v>
      </c>
    </row>
    <row r="62" spans="2:7">
      <c r="C62" s="2" t="s">
        <v>380</v>
      </c>
      <c r="D62" t="s">
        <v>373</v>
      </c>
      <c r="E62" t="s">
        <v>381</v>
      </c>
      <c r="F62" t="s">
        <v>353</v>
      </c>
      <c r="G62" t="s">
        <v>382</v>
      </c>
    </row>
    <row r="63" spans="2:7">
      <c r="B63" t="s">
        <v>335</v>
      </c>
      <c r="C63" s="2" t="s">
        <v>380</v>
      </c>
      <c r="D63" t="s">
        <v>374</v>
      </c>
      <c r="E63" t="s">
        <v>381</v>
      </c>
      <c r="F63" t="s">
        <v>354</v>
      </c>
      <c r="G63" t="s">
        <v>382</v>
      </c>
    </row>
    <row r="64" spans="2:7">
      <c r="C64" s="2" t="s">
        <v>380</v>
      </c>
      <c r="D64" t="s">
        <v>375</v>
      </c>
      <c r="E64" t="s">
        <v>381</v>
      </c>
      <c r="F64" t="s">
        <v>355</v>
      </c>
      <c r="G64" t="s">
        <v>382</v>
      </c>
    </row>
    <row r="65" spans="2:7">
      <c r="B65" t="s">
        <v>336</v>
      </c>
      <c r="C65" s="2" t="s">
        <v>380</v>
      </c>
      <c r="D65" t="s">
        <v>376</v>
      </c>
      <c r="E65" t="s">
        <v>381</v>
      </c>
      <c r="F65" t="s">
        <v>356</v>
      </c>
      <c r="G65" t="s">
        <v>382</v>
      </c>
    </row>
    <row r="66" spans="2:7">
      <c r="C66" s="2" t="s">
        <v>380</v>
      </c>
      <c r="D66" t="s">
        <v>377</v>
      </c>
      <c r="E66" t="s">
        <v>381</v>
      </c>
      <c r="F66" t="s">
        <v>357</v>
      </c>
      <c r="G66" t="s">
        <v>382</v>
      </c>
    </row>
    <row r="67" spans="2:7">
      <c r="B67" t="s">
        <v>337</v>
      </c>
      <c r="C67" s="2" t="s">
        <v>380</v>
      </c>
      <c r="D67" t="s">
        <v>378</v>
      </c>
      <c r="E67" t="s">
        <v>381</v>
      </c>
      <c r="F67" t="s">
        <v>358</v>
      </c>
      <c r="G67" t="s">
        <v>382</v>
      </c>
    </row>
    <row r="68" spans="2:7">
      <c r="C68" s="2" t="s">
        <v>380</v>
      </c>
      <c r="D68" t="s">
        <v>379</v>
      </c>
      <c r="E68" t="s">
        <v>381</v>
      </c>
      <c r="F68" t="s">
        <v>359</v>
      </c>
      <c r="G68" t="s">
        <v>382</v>
      </c>
    </row>
    <row r="69" spans="2:7">
      <c r="B69" t="s">
        <v>338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2"/>
  <sheetViews>
    <sheetView tabSelected="1" topLeftCell="A6" workbookViewId="0">
      <selection activeCell="A11" sqref="A11"/>
    </sheetView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72</v>
      </c>
    </row>
    <row r="4" spans="1:1">
      <c r="A4" t="s">
        <v>74</v>
      </c>
    </row>
    <row r="5" spans="1:1">
      <c r="A5" t="s">
        <v>75</v>
      </c>
    </row>
    <row r="6" spans="1:1">
      <c r="A6" t="s">
        <v>76</v>
      </c>
    </row>
    <row r="7" spans="1:1">
      <c r="A7" t="s">
        <v>77</v>
      </c>
    </row>
    <row r="8" spans="1:1">
      <c r="A8" t="s">
        <v>78</v>
      </c>
    </row>
    <row r="9" spans="1:1">
      <c r="A9" t="s">
        <v>73</v>
      </c>
    </row>
    <row r="10" spans="1:1">
      <c r="A10" t="s">
        <v>79</v>
      </c>
    </row>
    <row r="11" spans="1:1">
      <c r="A11" t="s">
        <v>115</v>
      </c>
    </row>
    <row r="12" spans="1:1">
      <c r="A12" t="s">
        <v>116</v>
      </c>
    </row>
    <row r="13" spans="1:1">
      <c r="A13" t="s">
        <v>117</v>
      </c>
    </row>
    <row r="14" spans="1:1">
      <c r="A14" t="s">
        <v>118</v>
      </c>
    </row>
    <row r="15" spans="1:1">
      <c r="A15" t="s">
        <v>119</v>
      </c>
    </row>
    <row r="16" spans="1:1">
      <c r="A16" t="s">
        <v>120</v>
      </c>
    </row>
    <row r="17" spans="1:1">
      <c r="A17" t="s">
        <v>121</v>
      </c>
    </row>
    <row r="18" spans="1:1">
      <c r="A18" t="s">
        <v>122</v>
      </c>
    </row>
    <row r="19" spans="1:1">
      <c r="A19" t="s">
        <v>123</v>
      </c>
    </row>
    <row r="20" spans="1:1">
      <c r="A20" t="s">
        <v>124</v>
      </c>
    </row>
    <row r="21" spans="1:1">
      <c r="A21" t="s">
        <v>125</v>
      </c>
    </row>
    <row r="22" spans="1:1">
      <c r="A22" t="s">
        <v>126</v>
      </c>
    </row>
    <row r="23" spans="1:1">
      <c r="A23" t="s">
        <v>127</v>
      </c>
    </row>
    <row r="24" spans="1:1">
      <c r="A24" t="s">
        <v>128</v>
      </c>
    </row>
    <row r="25" spans="1:1">
      <c r="A25" s="2" t="s">
        <v>4</v>
      </c>
    </row>
    <row r="26" spans="1:1">
      <c r="A26" s="2" t="s">
        <v>5</v>
      </c>
    </row>
    <row r="27" spans="1:1">
      <c r="A27" s="2" t="s">
        <v>6</v>
      </c>
    </row>
    <row r="28" spans="1:1">
      <c r="A28" s="2" t="s">
        <v>7</v>
      </c>
    </row>
    <row r="29" spans="1:1">
      <c r="A29" s="2" t="s">
        <v>8</v>
      </c>
    </row>
    <row r="30" spans="1:1">
      <c r="A30" s="2" t="s">
        <v>9</v>
      </c>
    </row>
    <row r="31" spans="1:1">
      <c r="A31" s="2" t="s">
        <v>10</v>
      </c>
    </row>
    <row r="32" spans="1:1">
      <c r="A32" s="2" t="s">
        <v>11</v>
      </c>
    </row>
    <row r="33" spans="1:1">
      <c r="A33" s="2" t="s">
        <v>12</v>
      </c>
    </row>
    <row r="34" spans="1:1">
      <c r="A34" s="2" t="s">
        <v>13</v>
      </c>
    </row>
    <row r="35" spans="1:1">
      <c r="A35" s="2" t="s">
        <v>14</v>
      </c>
    </row>
    <row r="36" spans="1:1">
      <c r="A36" s="2" t="s">
        <v>16</v>
      </c>
    </row>
    <row r="37" spans="1:1">
      <c r="A37" s="2" t="s">
        <v>17</v>
      </c>
    </row>
    <row r="38" spans="1:1">
      <c r="A38" s="2" t="s">
        <v>18</v>
      </c>
    </row>
    <row r="39" spans="1:1">
      <c r="A39" s="2" t="s">
        <v>19</v>
      </c>
    </row>
    <row r="40" spans="1:1">
      <c r="A40" s="2" t="s">
        <v>20</v>
      </c>
    </row>
    <row r="41" spans="1:1">
      <c r="A41" s="2" t="s">
        <v>23</v>
      </c>
    </row>
    <row r="42" spans="1:1">
      <c r="A42" s="2" t="s">
        <v>24</v>
      </c>
    </row>
    <row r="43" spans="1:1">
      <c r="A43" s="2" t="s">
        <v>25</v>
      </c>
    </row>
    <row r="44" spans="1:1">
      <c r="A44" s="2" t="s">
        <v>29</v>
      </c>
    </row>
    <row r="45" spans="1:1">
      <c r="A45" s="2" t="s">
        <v>30</v>
      </c>
    </row>
    <row r="46" spans="1:1">
      <c r="A46" s="2" t="s">
        <v>31</v>
      </c>
    </row>
    <row r="47" spans="1:1">
      <c r="A47" s="2" t="s">
        <v>32</v>
      </c>
    </row>
    <row r="48" spans="1:1">
      <c r="A48" s="2" t="s">
        <v>33</v>
      </c>
    </row>
    <row r="49" spans="1:1">
      <c r="A49" s="2" t="s">
        <v>42</v>
      </c>
    </row>
    <row r="50" spans="1:1">
      <c r="A50" s="2" t="s">
        <v>43</v>
      </c>
    </row>
    <row r="51" spans="1:1">
      <c r="A51" s="2" t="s">
        <v>44</v>
      </c>
    </row>
    <row r="52" spans="1:1">
      <c r="A52" s="2" t="s">
        <v>46</v>
      </c>
    </row>
    <row r="53" spans="1:1">
      <c r="A53" s="2" t="s">
        <v>62</v>
      </c>
    </row>
    <row r="54" spans="1:1">
      <c r="A54" s="4" t="s">
        <v>58</v>
      </c>
    </row>
    <row r="55" spans="1:1">
      <c r="A55" t="s">
        <v>2</v>
      </c>
    </row>
    <row r="56" spans="1:1">
      <c r="A56" t="s">
        <v>3</v>
      </c>
    </row>
    <row r="57" spans="1:1">
      <c r="A57" t="s">
        <v>15</v>
      </c>
    </row>
    <row r="58" spans="1:1">
      <c r="A58" t="s">
        <v>21</v>
      </c>
    </row>
    <row r="59" spans="1:1">
      <c r="A59" t="s">
        <v>22</v>
      </c>
    </row>
    <row r="60" spans="1:1">
      <c r="A60" t="s">
        <v>26</v>
      </c>
    </row>
    <row r="61" spans="1:1">
      <c r="A61" s="3" t="s">
        <v>27</v>
      </c>
    </row>
    <row r="62" spans="1:1">
      <c r="A62" s="3" t="s">
        <v>28</v>
      </c>
    </row>
    <row r="63" spans="1:1">
      <c r="A63" t="s">
        <v>34</v>
      </c>
    </row>
    <row r="64" spans="1:1">
      <c r="A64" t="s">
        <v>35</v>
      </c>
    </row>
    <row r="65" spans="1:1">
      <c r="A65" t="s">
        <v>36</v>
      </c>
    </row>
    <row r="66" spans="1:1">
      <c r="A66" t="s">
        <v>37</v>
      </c>
    </row>
    <row r="67" spans="1:1">
      <c r="A67" t="s">
        <v>38</v>
      </c>
    </row>
    <row r="68" spans="1:1">
      <c r="A68" t="s">
        <v>39</v>
      </c>
    </row>
    <row r="69" spans="1:1">
      <c r="A69" t="s">
        <v>40</v>
      </c>
    </row>
    <row r="70" spans="1:1">
      <c r="A70" t="s">
        <v>41</v>
      </c>
    </row>
    <row r="71" spans="1:1">
      <c r="A71" t="s">
        <v>45</v>
      </c>
    </row>
    <row r="72" spans="1:1">
      <c r="A72" t="s">
        <v>47</v>
      </c>
    </row>
    <row r="73" spans="1:1">
      <c r="A73" t="s">
        <v>48</v>
      </c>
    </row>
    <row r="74" spans="1:1">
      <c r="A74" t="s">
        <v>49</v>
      </c>
    </row>
    <row r="75" spans="1:1">
      <c r="A75" t="s">
        <v>50</v>
      </c>
    </row>
    <row r="76" spans="1:1">
      <c r="A76" t="s">
        <v>51</v>
      </c>
    </row>
    <row r="77" spans="1:1">
      <c r="A77" t="s">
        <v>52</v>
      </c>
    </row>
    <row r="78" spans="1:1">
      <c r="A78" t="s">
        <v>53</v>
      </c>
    </row>
    <row r="79" spans="1:1">
      <c r="A79" t="s">
        <v>54</v>
      </c>
    </row>
    <row r="80" spans="1:1">
      <c r="A80" t="s">
        <v>55</v>
      </c>
    </row>
    <row r="81" spans="1:1">
      <c r="A81" t="s">
        <v>56</v>
      </c>
    </row>
    <row r="82" spans="1:1">
      <c r="A82" t="s">
        <v>57</v>
      </c>
    </row>
    <row r="83" spans="1:1">
      <c r="A83" t="s">
        <v>59</v>
      </c>
    </row>
    <row r="84" spans="1:1">
      <c r="A84" t="s">
        <v>60</v>
      </c>
    </row>
    <row r="85" spans="1:1">
      <c r="A85" s="3" t="s">
        <v>61</v>
      </c>
    </row>
    <row r="86" spans="1:1">
      <c r="A86" t="e">
        <f>-WPA</f>
        <v>#NAME?</v>
      </c>
    </row>
    <row r="87" spans="1:1">
      <c r="A87" t="e">
        <f>+WPA</f>
        <v>#NAME?</v>
      </c>
    </row>
    <row r="88" spans="1:1">
      <c r="A88" t="s">
        <v>63</v>
      </c>
    </row>
    <row r="89" spans="1:1">
      <c r="A89" t="s">
        <v>64</v>
      </c>
    </row>
    <row r="90" spans="1:1">
      <c r="A90" t="s">
        <v>65</v>
      </c>
    </row>
    <row r="91" spans="1:1">
      <c r="A91" t="s">
        <v>66</v>
      </c>
    </row>
    <row r="92" spans="1:1">
      <c r="A92" t="s">
        <v>67</v>
      </c>
    </row>
    <row r="93" spans="1:1">
      <c r="A93" t="s">
        <v>68</v>
      </c>
    </row>
    <row r="94" spans="1:1">
      <c r="A94" t="s">
        <v>69</v>
      </c>
    </row>
    <row r="95" spans="1:1">
      <c r="A95" t="s">
        <v>70</v>
      </c>
    </row>
    <row r="96" spans="1:1">
      <c r="A96" t="s">
        <v>71</v>
      </c>
    </row>
    <row r="97" spans="1:1">
      <c r="A97" t="s">
        <v>80</v>
      </c>
    </row>
    <row r="98" spans="1:1">
      <c r="A98" t="s">
        <v>81</v>
      </c>
    </row>
    <row r="99" spans="1:1">
      <c r="A99" t="s">
        <v>82</v>
      </c>
    </row>
    <row r="100" spans="1:1">
      <c r="A100" t="s">
        <v>83</v>
      </c>
    </row>
    <row r="101" spans="1:1">
      <c r="A101" t="s">
        <v>84</v>
      </c>
    </row>
    <row r="102" spans="1:1">
      <c r="A102" t="s">
        <v>85</v>
      </c>
    </row>
    <row r="103" spans="1:1">
      <c r="A103" t="s">
        <v>86</v>
      </c>
    </row>
    <row r="104" spans="1:1">
      <c r="A104" t="s">
        <v>87</v>
      </c>
    </row>
    <row r="105" spans="1:1">
      <c r="A105" t="s">
        <v>88</v>
      </c>
    </row>
    <row r="106" spans="1:1">
      <c r="A106" t="s">
        <v>89</v>
      </c>
    </row>
    <row r="107" spans="1:1">
      <c r="A107" t="s">
        <v>90</v>
      </c>
    </row>
    <row r="108" spans="1:1">
      <c r="A108" t="s">
        <v>91</v>
      </c>
    </row>
    <row r="109" spans="1:1">
      <c r="A109" t="s">
        <v>92</v>
      </c>
    </row>
    <row r="110" spans="1:1">
      <c r="A110" t="s">
        <v>93</v>
      </c>
    </row>
    <row r="111" spans="1:1">
      <c r="A111" t="s">
        <v>94</v>
      </c>
    </row>
    <row r="112" spans="1:1">
      <c r="A112" t="s">
        <v>95</v>
      </c>
    </row>
    <row r="113" spans="1:1">
      <c r="A113" t="s">
        <v>96</v>
      </c>
    </row>
    <row r="114" spans="1:1">
      <c r="A114" t="s">
        <v>97</v>
      </c>
    </row>
    <row r="115" spans="1:1">
      <c r="A115" t="s">
        <v>98</v>
      </c>
    </row>
    <row r="116" spans="1:1">
      <c r="A116" t="s">
        <v>99</v>
      </c>
    </row>
    <row r="117" spans="1:1">
      <c r="A117" t="s">
        <v>100</v>
      </c>
    </row>
    <row r="118" spans="1:1">
      <c r="A118" t="s">
        <v>101</v>
      </c>
    </row>
    <row r="119" spans="1:1">
      <c r="A119" s="2" t="s">
        <v>102</v>
      </c>
    </row>
    <row r="120" spans="1:1">
      <c r="A120" t="s">
        <v>103</v>
      </c>
    </row>
    <row r="121" spans="1:1">
      <c r="A121" t="s">
        <v>104</v>
      </c>
    </row>
    <row r="122" spans="1:1">
      <c r="A122" t="s">
        <v>105</v>
      </c>
    </row>
    <row r="123" spans="1:1">
      <c r="A123" t="s">
        <v>106</v>
      </c>
    </row>
    <row r="124" spans="1:1">
      <c r="A124" t="s">
        <v>107</v>
      </c>
    </row>
    <row r="125" spans="1:1">
      <c r="A125" t="s">
        <v>108</v>
      </c>
    </row>
    <row r="126" spans="1:1">
      <c r="A126" t="s">
        <v>109</v>
      </c>
    </row>
    <row r="127" spans="1:1">
      <c r="A127" t="s">
        <v>110</v>
      </c>
    </row>
    <row r="128" spans="1:1">
      <c r="A128" t="s">
        <v>111</v>
      </c>
    </row>
    <row r="129" spans="1:1">
      <c r="A129" t="s">
        <v>112</v>
      </c>
    </row>
    <row r="130" spans="1:1">
      <c r="A130" t="s">
        <v>113</v>
      </c>
    </row>
    <row r="131" spans="1:1">
      <c r="A131" t="s">
        <v>114</v>
      </c>
    </row>
    <row r="132" spans="1:1">
      <c r="A132" t="s">
        <v>129</v>
      </c>
    </row>
    <row r="133" spans="1:1">
      <c r="A133" t="s">
        <v>130</v>
      </c>
    </row>
    <row r="134" spans="1:1">
      <c r="A134" t="s">
        <v>131</v>
      </c>
    </row>
    <row r="135" spans="1:1">
      <c r="A135" t="s">
        <v>132</v>
      </c>
    </row>
    <row r="136" spans="1:1">
      <c r="A136" t="s">
        <v>133</v>
      </c>
    </row>
    <row r="137" spans="1:1">
      <c r="A137" t="s">
        <v>134</v>
      </c>
    </row>
    <row r="138" spans="1:1">
      <c r="A138" t="s">
        <v>135</v>
      </c>
    </row>
    <row r="139" spans="1:1">
      <c r="A139" t="s">
        <v>136</v>
      </c>
    </row>
    <row r="140" spans="1:1">
      <c r="A140" t="s">
        <v>137</v>
      </c>
    </row>
    <row r="141" spans="1:1">
      <c r="A141" t="s">
        <v>138</v>
      </c>
    </row>
    <row r="142" spans="1:1">
      <c r="A142" t="s">
        <v>139</v>
      </c>
    </row>
    <row r="143" spans="1:1">
      <c r="A143" t="s">
        <v>140</v>
      </c>
    </row>
    <row r="144" spans="1:1">
      <c r="A144" t="s">
        <v>141</v>
      </c>
    </row>
    <row r="145" spans="1:1">
      <c r="A145" t="s">
        <v>142</v>
      </c>
    </row>
    <row r="146" spans="1:1">
      <c r="A146" t="s">
        <v>143</v>
      </c>
    </row>
    <row r="147" spans="1:1">
      <c r="A147" t="s">
        <v>144</v>
      </c>
    </row>
    <row r="148" spans="1:1">
      <c r="A148" t="s">
        <v>145</v>
      </c>
    </row>
    <row r="149" spans="1:1">
      <c r="A149" t="s">
        <v>146</v>
      </c>
    </row>
    <row r="150" spans="1:1">
      <c r="A150" t="s">
        <v>147</v>
      </c>
    </row>
    <row r="151" spans="1:1">
      <c r="A151" t="s">
        <v>148</v>
      </c>
    </row>
    <row r="152" spans="1:1">
      <c r="A152" t="s">
        <v>149</v>
      </c>
    </row>
    <row r="153" spans="1:1">
      <c r="A153" t="s">
        <v>150</v>
      </c>
    </row>
    <row r="154" spans="1:1">
      <c r="A154" t="s">
        <v>151</v>
      </c>
    </row>
    <row r="155" spans="1:1">
      <c r="A155" t="s">
        <v>152</v>
      </c>
    </row>
    <row r="156" spans="1:1">
      <c r="A156" t="s">
        <v>153</v>
      </c>
    </row>
    <row r="157" spans="1:1">
      <c r="A157" t="s">
        <v>154</v>
      </c>
    </row>
    <row r="158" spans="1:1">
      <c r="A158" t="s">
        <v>155</v>
      </c>
    </row>
    <row r="159" spans="1:1">
      <c r="A159" t="s">
        <v>156</v>
      </c>
    </row>
    <row r="160" spans="1:1">
      <c r="A160" t="s">
        <v>157</v>
      </c>
    </row>
    <row r="161" spans="1:1">
      <c r="A161" t="s">
        <v>158</v>
      </c>
    </row>
    <row r="162" spans="1:1">
      <c r="A162" t="s">
        <v>159</v>
      </c>
    </row>
    <row r="163" spans="1:1">
      <c r="A163" t="s">
        <v>160</v>
      </c>
    </row>
    <row r="164" spans="1:1">
      <c r="A164" t="s">
        <v>161</v>
      </c>
    </row>
    <row r="165" spans="1:1">
      <c r="A165" t="s">
        <v>162</v>
      </c>
    </row>
    <row r="166" spans="1:1">
      <c r="A166" t="s">
        <v>163</v>
      </c>
    </row>
    <row r="167" spans="1:1">
      <c r="A167" t="s">
        <v>164</v>
      </c>
    </row>
    <row r="168" spans="1:1">
      <c r="A168" t="s">
        <v>165</v>
      </c>
    </row>
    <row r="169" spans="1:1">
      <c r="A169" t="s">
        <v>166</v>
      </c>
    </row>
    <row r="170" spans="1:1">
      <c r="A170" t="s">
        <v>167</v>
      </c>
    </row>
    <row r="171" spans="1:1">
      <c r="A171" t="s">
        <v>168</v>
      </c>
    </row>
    <row r="172" spans="1:1">
      <c r="A172" t="s">
        <v>169</v>
      </c>
    </row>
    <row r="173" spans="1:1">
      <c r="A173" t="s">
        <v>170</v>
      </c>
    </row>
    <row r="174" spans="1:1">
      <c r="A174" t="s">
        <v>171</v>
      </c>
    </row>
    <row r="175" spans="1:1">
      <c r="A175" t="s">
        <v>172</v>
      </c>
    </row>
    <row r="176" spans="1:1">
      <c r="A176" t="s">
        <v>173</v>
      </c>
    </row>
    <row r="177" spans="1:1">
      <c r="A177" t="s">
        <v>174</v>
      </c>
    </row>
    <row r="178" spans="1:1">
      <c r="A178" t="s">
        <v>175</v>
      </c>
    </row>
    <row r="179" spans="1:1">
      <c r="A179" t="s">
        <v>176</v>
      </c>
    </row>
    <row r="180" spans="1:1">
      <c r="A180" t="s">
        <v>177</v>
      </c>
    </row>
    <row r="181" spans="1:1">
      <c r="A181" t="s">
        <v>178</v>
      </c>
    </row>
    <row r="182" spans="1:1">
      <c r="A182" t="s">
        <v>179</v>
      </c>
    </row>
    <row r="183" spans="1:1">
      <c r="A183" t="s">
        <v>180</v>
      </c>
    </row>
    <row r="184" spans="1:1">
      <c r="A184" t="s">
        <v>181</v>
      </c>
    </row>
    <row r="185" spans="1:1">
      <c r="A185" t="s">
        <v>182</v>
      </c>
    </row>
    <row r="186" spans="1:1">
      <c r="A186" t="s">
        <v>183</v>
      </c>
    </row>
    <row r="187" spans="1:1">
      <c r="A187" t="s">
        <v>184</v>
      </c>
    </row>
    <row r="188" spans="1:1">
      <c r="A188" t="s">
        <v>185</v>
      </c>
    </row>
    <row r="189" spans="1:1">
      <c r="A189" t="s">
        <v>186</v>
      </c>
    </row>
    <row r="190" spans="1:1">
      <c r="A190" t="s">
        <v>187</v>
      </c>
    </row>
    <row r="191" spans="1:1">
      <c r="A191" t="s">
        <v>188</v>
      </c>
    </row>
    <row r="192" spans="1:1">
      <c r="A192" t="s">
        <v>189</v>
      </c>
    </row>
    <row r="193" spans="1:1">
      <c r="A193" t="s">
        <v>190</v>
      </c>
    </row>
    <row r="194" spans="1:1">
      <c r="A194" t="s">
        <v>191</v>
      </c>
    </row>
    <row r="195" spans="1:1">
      <c r="A195" t="s">
        <v>192</v>
      </c>
    </row>
    <row r="196" spans="1:1">
      <c r="A196" t="s">
        <v>193</v>
      </c>
    </row>
    <row r="197" spans="1:1">
      <c r="A197" t="s">
        <v>194</v>
      </c>
    </row>
    <row r="198" spans="1:1">
      <c r="A198" t="s">
        <v>195</v>
      </c>
    </row>
    <row r="199" spans="1:1">
      <c r="A199" t="s">
        <v>196</v>
      </c>
    </row>
    <row r="200" spans="1:1">
      <c r="A200" t="s">
        <v>197</v>
      </c>
    </row>
    <row r="201" spans="1:1">
      <c r="A201" t="s">
        <v>198</v>
      </c>
    </row>
    <row r="202" spans="1:1">
      <c r="A202" t="s">
        <v>199</v>
      </c>
    </row>
    <row r="203" spans="1:1">
      <c r="A203" t="s">
        <v>200</v>
      </c>
    </row>
    <row r="204" spans="1:1">
      <c r="A204" t="s">
        <v>201</v>
      </c>
    </row>
    <row r="205" spans="1:1">
      <c r="A205" t="s">
        <v>202</v>
      </c>
    </row>
    <row r="206" spans="1:1">
      <c r="A206" t="s">
        <v>203</v>
      </c>
    </row>
    <row r="207" spans="1:1">
      <c r="A207" t="s">
        <v>204</v>
      </c>
    </row>
    <row r="208" spans="1:1">
      <c r="A208" t="s">
        <v>205</v>
      </c>
    </row>
    <row r="209" spans="1:1">
      <c r="A209" t="s">
        <v>206</v>
      </c>
    </row>
    <row r="210" spans="1:1">
      <c r="A210" t="s">
        <v>207</v>
      </c>
    </row>
    <row r="211" spans="1:1">
      <c r="A211" t="s">
        <v>208</v>
      </c>
    </row>
    <row r="212" spans="1:1">
      <c r="A212" t="s">
        <v>209</v>
      </c>
    </row>
    <row r="213" spans="1:1">
      <c r="A213" t="s">
        <v>210</v>
      </c>
    </row>
    <row r="214" spans="1:1">
      <c r="A214" t="s">
        <v>211</v>
      </c>
    </row>
    <row r="215" spans="1:1">
      <c r="A215" t="s">
        <v>212</v>
      </c>
    </row>
    <row r="216" spans="1:1">
      <c r="A216" t="s">
        <v>213</v>
      </c>
    </row>
    <row r="217" spans="1:1">
      <c r="A217" t="s">
        <v>214</v>
      </c>
    </row>
    <row r="218" spans="1:1">
      <c r="A218" t="s">
        <v>215</v>
      </c>
    </row>
    <row r="219" spans="1:1">
      <c r="A219" t="s">
        <v>216</v>
      </c>
    </row>
    <row r="220" spans="1:1">
      <c r="A220" t="s">
        <v>217</v>
      </c>
    </row>
    <row r="221" spans="1:1">
      <c r="A221" t="s">
        <v>218</v>
      </c>
    </row>
    <row r="222" spans="1:1">
      <c r="A222" t="s">
        <v>219</v>
      </c>
    </row>
    <row r="223" spans="1:1">
      <c r="A223" t="s">
        <v>220</v>
      </c>
    </row>
    <row r="224" spans="1:1">
      <c r="A224" t="s">
        <v>221</v>
      </c>
    </row>
    <row r="225" spans="1:1">
      <c r="A225" t="s">
        <v>222</v>
      </c>
    </row>
    <row r="226" spans="1:1">
      <c r="A226" t="s">
        <v>223</v>
      </c>
    </row>
    <row r="227" spans="1:1">
      <c r="A227" t="s">
        <v>224</v>
      </c>
    </row>
    <row r="228" spans="1:1">
      <c r="A228" t="s">
        <v>225</v>
      </c>
    </row>
    <row r="229" spans="1:1">
      <c r="A229" t="s">
        <v>226</v>
      </c>
    </row>
    <row r="230" spans="1:1">
      <c r="A230" t="s">
        <v>227</v>
      </c>
    </row>
    <row r="231" spans="1:1">
      <c r="A231" t="s">
        <v>228</v>
      </c>
    </row>
    <row r="232" spans="1:1">
      <c r="A232" t="s">
        <v>229</v>
      </c>
    </row>
    <row r="233" spans="1:1">
      <c r="A233" t="s">
        <v>230</v>
      </c>
    </row>
    <row r="234" spans="1:1">
      <c r="A234" t="s">
        <v>231</v>
      </c>
    </row>
    <row r="235" spans="1:1">
      <c r="A235" t="s">
        <v>232</v>
      </c>
    </row>
    <row r="236" spans="1:1">
      <c r="A236" t="s">
        <v>233</v>
      </c>
    </row>
    <row r="237" spans="1:1">
      <c r="A237" t="s">
        <v>234</v>
      </c>
    </row>
    <row r="238" spans="1:1">
      <c r="A238" t="s">
        <v>235</v>
      </c>
    </row>
    <row r="239" spans="1:1">
      <c r="A239" t="s">
        <v>236</v>
      </c>
    </row>
    <row r="240" spans="1:1">
      <c r="A240" t="s">
        <v>237</v>
      </c>
    </row>
    <row r="241" spans="1:1">
      <c r="A241" t="s">
        <v>238</v>
      </c>
    </row>
    <row r="242" spans="1:1">
      <c r="A242" t="s">
        <v>239</v>
      </c>
    </row>
    <row r="243" spans="1:1">
      <c r="A243" t="s">
        <v>240</v>
      </c>
    </row>
    <row r="244" spans="1:1">
      <c r="A244" t="s">
        <v>241</v>
      </c>
    </row>
    <row r="245" spans="1:1">
      <c r="A245" t="s">
        <v>242</v>
      </c>
    </row>
    <row r="246" spans="1:1">
      <c r="A246" t="s">
        <v>243</v>
      </c>
    </row>
    <row r="247" spans="1:1">
      <c r="A247" t="s">
        <v>244</v>
      </c>
    </row>
    <row r="248" spans="1:1">
      <c r="A248" t="s">
        <v>245</v>
      </c>
    </row>
    <row r="249" spans="1:1">
      <c r="A249" t="s">
        <v>246</v>
      </c>
    </row>
    <row r="250" spans="1:1">
      <c r="A250" t="s">
        <v>247</v>
      </c>
    </row>
    <row r="251" spans="1:1">
      <c r="A251" t="s">
        <v>248</v>
      </c>
    </row>
    <row r="252" spans="1:1">
      <c r="A252" t="s">
        <v>249</v>
      </c>
    </row>
    <row r="253" spans="1:1">
      <c r="A253" t="s">
        <v>250</v>
      </c>
    </row>
    <row r="254" spans="1:1">
      <c r="A254" t="s">
        <v>251</v>
      </c>
    </row>
    <row r="255" spans="1:1">
      <c r="A255" t="s">
        <v>252</v>
      </c>
    </row>
    <row r="256" spans="1:1">
      <c r="A256" t="s">
        <v>253</v>
      </c>
    </row>
    <row r="257" spans="1:1">
      <c r="A257" t="s">
        <v>254</v>
      </c>
    </row>
    <row r="258" spans="1:1">
      <c r="A258" t="s">
        <v>255</v>
      </c>
    </row>
    <row r="259" spans="1:1">
      <c r="A259" t="s">
        <v>256</v>
      </c>
    </row>
    <row r="260" spans="1:1">
      <c r="A260" t="s">
        <v>257</v>
      </c>
    </row>
    <row r="261" spans="1:1">
      <c r="A261" t="s">
        <v>258</v>
      </c>
    </row>
    <row r="262" spans="1:1">
      <c r="A262" t="s">
        <v>259</v>
      </c>
    </row>
    <row r="263" spans="1:1">
      <c r="A263" t="s">
        <v>260</v>
      </c>
    </row>
    <row r="264" spans="1:1">
      <c r="A264" t="s">
        <v>261</v>
      </c>
    </row>
    <row r="265" spans="1:1">
      <c r="A265" t="s">
        <v>262</v>
      </c>
    </row>
    <row r="266" spans="1:1">
      <c r="A266" t="s">
        <v>263</v>
      </c>
    </row>
    <row r="267" spans="1:1">
      <c r="A267" t="s">
        <v>264</v>
      </c>
    </row>
    <row r="268" spans="1:1">
      <c r="A268" t="s">
        <v>265</v>
      </c>
    </row>
    <row r="269" spans="1:1">
      <c r="A269" t="s">
        <v>266</v>
      </c>
    </row>
    <row r="270" spans="1:1">
      <c r="A270" t="s">
        <v>267</v>
      </c>
    </row>
    <row r="271" spans="1:1">
      <c r="A271" t="s">
        <v>268</v>
      </c>
    </row>
    <row r="272" spans="1:1">
      <c r="A272" t="s">
        <v>269</v>
      </c>
    </row>
    <row r="273" spans="1:1">
      <c r="A273" t="s">
        <v>270</v>
      </c>
    </row>
    <row r="274" spans="1:1">
      <c r="A274" t="s">
        <v>271</v>
      </c>
    </row>
    <row r="275" spans="1:1">
      <c r="A275" t="s">
        <v>272</v>
      </c>
    </row>
    <row r="276" spans="1:1">
      <c r="A276" t="s">
        <v>273</v>
      </c>
    </row>
    <row r="277" spans="1:1">
      <c r="A277" t="s">
        <v>274</v>
      </c>
    </row>
    <row r="278" spans="1:1">
      <c r="A278" t="s">
        <v>275</v>
      </c>
    </row>
    <row r="279" spans="1:1">
      <c r="A279" t="s">
        <v>276</v>
      </c>
    </row>
    <row r="280" spans="1:1">
      <c r="A280" t="s">
        <v>277</v>
      </c>
    </row>
    <row r="281" spans="1:1">
      <c r="A281" t="s">
        <v>278</v>
      </c>
    </row>
    <row r="282" spans="1:1">
      <c r="A282" t="s">
        <v>279</v>
      </c>
    </row>
    <row r="283" spans="1:1">
      <c r="A283" t="s">
        <v>280</v>
      </c>
    </row>
    <row r="284" spans="1:1">
      <c r="A284" t="s">
        <v>281</v>
      </c>
    </row>
    <row r="285" spans="1:1">
      <c r="A285" t="s">
        <v>282</v>
      </c>
    </row>
    <row r="286" spans="1:1">
      <c r="A286" t="s">
        <v>283</v>
      </c>
    </row>
    <row r="287" spans="1:1">
      <c r="A287" t="s">
        <v>284</v>
      </c>
    </row>
    <row r="288" spans="1:1">
      <c r="A288" t="s">
        <v>285</v>
      </c>
    </row>
    <row r="289" spans="1:1">
      <c r="A289" t="s">
        <v>286</v>
      </c>
    </row>
    <row r="290" spans="1:1">
      <c r="A290" t="s">
        <v>287</v>
      </c>
    </row>
    <row r="291" spans="1:1">
      <c r="A291" t="s">
        <v>288</v>
      </c>
    </row>
    <row r="292" spans="1:1">
      <c r="A292" t="s">
        <v>289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soxpitch.csv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2018-04-18T01:34:25Z</dcterms:created>
  <dcterms:modified xsi:type="dcterms:W3CDTF">2018-04-21T22:31:03Z</dcterms:modified>
</cp:coreProperties>
</file>