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ijer\source\repos\Algo_game\gameLog\"/>
    </mc:Choice>
  </mc:AlternateContent>
  <bookViews>
    <workbookView xWindow="0" yWindow="0" windowWidth="14370" windowHeight="7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D30" i="1" s="1"/>
  <c r="E4" i="1"/>
  <c r="E3" i="1"/>
  <c r="B33" i="1"/>
  <c r="C33" i="1"/>
  <c r="C34" i="1" s="1"/>
  <c r="D33" i="1"/>
  <c r="C32" i="1"/>
  <c r="D32" i="1"/>
  <c r="B32" i="1"/>
  <c r="B34" i="1" s="1"/>
  <c r="C29" i="1"/>
  <c r="C30" i="1" s="1"/>
  <c r="B29" i="1"/>
  <c r="B30" i="1" s="1"/>
  <c r="E26" i="1"/>
  <c r="D26" i="1"/>
  <c r="C26" i="1"/>
  <c r="E22" i="1"/>
  <c r="D22" i="1"/>
  <c r="C22" i="1"/>
  <c r="E17" i="1"/>
  <c r="E13" i="1"/>
  <c r="D17" i="1"/>
  <c r="B17" i="1"/>
  <c r="D13" i="1"/>
  <c r="B13" i="1"/>
  <c r="B8" i="1"/>
  <c r="C8" i="1"/>
  <c r="C4" i="1"/>
  <c r="B4" i="1"/>
  <c r="D34" i="1" l="1"/>
</calcChain>
</file>

<file path=xl/sharedStrings.xml><?xml version="1.0" encoding="utf-8"?>
<sst xmlns="http://schemas.openxmlformats.org/spreadsheetml/2006/main" count="44" uniqueCount="23">
  <si>
    <t>端vs真ん中</t>
    <rPh sb="0" eb="1">
      <t>ハシ</t>
    </rPh>
    <rPh sb="3" eb="4">
      <t>マ</t>
    </rPh>
    <rPh sb="5" eb="6">
      <t>ナカ</t>
    </rPh>
    <phoneticPr fontId="2"/>
  </si>
  <si>
    <t>端</t>
    <rPh sb="0" eb="1">
      <t>ハシ</t>
    </rPh>
    <phoneticPr fontId="2"/>
  </si>
  <si>
    <t>真ん中</t>
    <rPh sb="0" eb="1">
      <t>マ</t>
    </rPh>
    <rPh sb="2" eb="3">
      <t>ナカ</t>
    </rPh>
    <phoneticPr fontId="2"/>
  </si>
  <si>
    <t>先攻:攻撃数</t>
    <rPh sb="0" eb="2">
      <t>センコウ</t>
    </rPh>
    <rPh sb="3" eb="5">
      <t>コウゲキ</t>
    </rPh>
    <rPh sb="5" eb="6">
      <t>スウ</t>
    </rPh>
    <phoneticPr fontId="2"/>
  </si>
  <si>
    <t>成功数</t>
    <rPh sb="0" eb="2">
      <t>セイコウ</t>
    </rPh>
    <rPh sb="2" eb="3">
      <t>スウ</t>
    </rPh>
    <phoneticPr fontId="2"/>
  </si>
  <si>
    <t>後攻:攻撃数</t>
    <rPh sb="0" eb="2">
      <t>コウコウ</t>
    </rPh>
    <rPh sb="3" eb="5">
      <t>コウゲキ</t>
    </rPh>
    <rPh sb="5" eb="6">
      <t>スウ</t>
    </rPh>
    <phoneticPr fontId="2"/>
  </si>
  <si>
    <t>成功数</t>
    <rPh sb="0" eb="3">
      <t>セイコウスウ</t>
    </rPh>
    <phoneticPr fontId="2"/>
  </si>
  <si>
    <t>成功率</t>
    <rPh sb="0" eb="3">
      <t>セイコウリツ</t>
    </rPh>
    <phoneticPr fontId="2"/>
  </si>
  <si>
    <t>端vsブラフ</t>
    <rPh sb="0" eb="1">
      <t>ハシ</t>
    </rPh>
    <phoneticPr fontId="2"/>
  </si>
  <si>
    <t>ブラフ</t>
    <phoneticPr fontId="2"/>
  </si>
  <si>
    <t>ブラフ系</t>
    <rPh sb="3" eb="4">
      <t>ケイ</t>
    </rPh>
    <phoneticPr fontId="2"/>
  </si>
  <si>
    <t>真ん中vsブラフ</t>
    <rPh sb="0" eb="1">
      <t>マ</t>
    </rPh>
    <rPh sb="2" eb="3">
      <t>ナカ</t>
    </rPh>
    <phoneticPr fontId="2"/>
  </si>
  <si>
    <t>勝利数</t>
    <rPh sb="0" eb="2">
      <t>ショウリ</t>
    </rPh>
    <rPh sb="2" eb="3">
      <t>スウ</t>
    </rPh>
    <phoneticPr fontId="2"/>
  </si>
  <si>
    <t>勝利数</t>
    <rPh sb="0" eb="3">
      <t>ショウリスウ</t>
    </rPh>
    <phoneticPr fontId="2"/>
  </si>
  <si>
    <t>総勝利数</t>
    <rPh sb="0" eb="1">
      <t>ソウ</t>
    </rPh>
    <rPh sb="1" eb="3">
      <t>ショウリ</t>
    </rPh>
    <rPh sb="3" eb="4">
      <t>スウ</t>
    </rPh>
    <phoneticPr fontId="2"/>
  </si>
  <si>
    <t>総勝率</t>
    <rPh sb="0" eb="1">
      <t>ソウ</t>
    </rPh>
    <rPh sb="1" eb="3">
      <t>ショウリツ</t>
    </rPh>
    <phoneticPr fontId="2"/>
  </si>
  <si>
    <t>試合回数</t>
    <rPh sb="0" eb="2">
      <t>シアイ</t>
    </rPh>
    <rPh sb="2" eb="4">
      <t>カイスウ</t>
    </rPh>
    <phoneticPr fontId="2"/>
  </si>
  <si>
    <t>総アタック数</t>
    <rPh sb="0" eb="1">
      <t>ソウ</t>
    </rPh>
    <rPh sb="5" eb="6">
      <t>スウ</t>
    </rPh>
    <phoneticPr fontId="2"/>
  </si>
  <si>
    <t>総成功数</t>
    <rPh sb="0" eb="1">
      <t>ソウ</t>
    </rPh>
    <rPh sb="1" eb="3">
      <t>セイコウ</t>
    </rPh>
    <rPh sb="3" eb="4">
      <t>スウ</t>
    </rPh>
    <phoneticPr fontId="2"/>
  </si>
  <si>
    <t>総成功率</t>
    <rPh sb="0" eb="1">
      <t>ソウ</t>
    </rPh>
    <rPh sb="1" eb="4">
      <t>セイコウリツ</t>
    </rPh>
    <phoneticPr fontId="2"/>
  </si>
  <si>
    <t>先攻総勝利</t>
    <rPh sb="0" eb="2">
      <t>センコウ</t>
    </rPh>
    <rPh sb="2" eb="3">
      <t>ソウ</t>
    </rPh>
    <rPh sb="3" eb="5">
      <t>ショウリ</t>
    </rPh>
    <phoneticPr fontId="2"/>
  </si>
  <si>
    <t>後攻総勝利</t>
    <rPh sb="0" eb="2">
      <t>コウコウ</t>
    </rPh>
    <rPh sb="2" eb="3">
      <t>ソウ</t>
    </rPh>
    <rPh sb="3" eb="5">
      <t>ショウリ</t>
    </rPh>
    <phoneticPr fontId="2"/>
  </si>
  <si>
    <t>総試合数</t>
    <rPh sb="0" eb="1">
      <t>ソウ</t>
    </rPh>
    <rPh sb="1" eb="3">
      <t>シアイ</t>
    </rPh>
    <rPh sb="3" eb="4">
      <t>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</si>
</sst>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3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176" fontId="0" fillId="2" borderId="0" xfId="1" applyNumberFormat="1" applyFont="1" applyFill="1">
      <alignment vertical="center"/>
    </xf>
    <xf numFmtId="10" fontId="0" fillId="2" borderId="0" xfId="1" applyNumberFormat="1" applyFont="1" applyFill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E32" sqref="E32"/>
    </sheetView>
  </sheetViews>
  <sheetFormatPr defaultRowHeight="13.5" x14ac:dyDescent="0.15"/>
  <cols>
    <col min="1" max="1" width="13.125" customWidth="1"/>
    <col min="4" max="4" width="11.125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16</v>
      </c>
      <c r="E1">
        <v>2000</v>
      </c>
    </row>
    <row r="2" spans="1:5" x14ac:dyDescent="0.15">
      <c r="A2" t="s">
        <v>3</v>
      </c>
      <c r="B2">
        <v>4745</v>
      </c>
      <c r="C2">
        <v>4742</v>
      </c>
      <c r="D2" t="s">
        <v>22</v>
      </c>
      <c r="E2">
        <v>3000</v>
      </c>
    </row>
    <row r="3" spans="1:5" x14ac:dyDescent="0.15">
      <c r="A3" t="s">
        <v>4</v>
      </c>
      <c r="B3">
        <v>1770</v>
      </c>
      <c r="C3">
        <v>1891</v>
      </c>
      <c r="D3" t="s">
        <v>20</v>
      </c>
      <c r="E3">
        <f>SUM(B5:C5,B14:D14,C23:D23)</f>
        <v>1294</v>
      </c>
    </row>
    <row r="4" spans="1:5" x14ac:dyDescent="0.15">
      <c r="A4" t="s">
        <v>7</v>
      </c>
      <c r="B4" s="3">
        <f>B3/B2</f>
        <v>0.37302423603793466</v>
      </c>
      <c r="C4" s="3">
        <f>C3/C2</f>
        <v>0.39877688738928724</v>
      </c>
      <c r="D4" t="s">
        <v>21</v>
      </c>
      <c r="E4">
        <f>SUM(B9:C9,B18:D18,C27:D27)</f>
        <v>1706</v>
      </c>
    </row>
    <row r="5" spans="1:5" x14ac:dyDescent="0.15">
      <c r="A5" t="s">
        <v>12</v>
      </c>
      <c r="B5">
        <v>209</v>
      </c>
      <c r="C5">
        <v>232</v>
      </c>
    </row>
    <row r="6" spans="1:5" x14ac:dyDescent="0.15">
      <c r="A6" t="s">
        <v>5</v>
      </c>
      <c r="B6">
        <v>4492</v>
      </c>
      <c r="C6">
        <v>4500</v>
      </c>
    </row>
    <row r="7" spans="1:5" x14ac:dyDescent="0.15">
      <c r="A7" t="s">
        <v>6</v>
      </c>
      <c r="B7">
        <v>1958</v>
      </c>
      <c r="C7">
        <v>1975</v>
      </c>
    </row>
    <row r="8" spans="1:5" x14ac:dyDescent="0.15">
      <c r="A8" t="s">
        <v>7</v>
      </c>
      <c r="B8" s="3">
        <f>B7/B6</f>
        <v>0.43588601959038292</v>
      </c>
      <c r="C8" s="3">
        <f>C7/C6</f>
        <v>0.43888888888888888</v>
      </c>
    </row>
    <row r="9" spans="1:5" x14ac:dyDescent="0.15">
      <c r="A9" t="s">
        <v>12</v>
      </c>
      <c r="B9">
        <v>268</v>
      </c>
      <c r="C9">
        <v>291</v>
      </c>
    </row>
    <row r="10" spans="1:5" x14ac:dyDescent="0.15">
      <c r="A10" t="s">
        <v>8</v>
      </c>
      <c r="B10" t="s">
        <v>1</v>
      </c>
      <c r="D10" t="s">
        <v>9</v>
      </c>
      <c r="E10" t="s">
        <v>10</v>
      </c>
    </row>
    <row r="11" spans="1:5" x14ac:dyDescent="0.15">
      <c r="A11" t="s">
        <v>3</v>
      </c>
      <c r="B11">
        <v>4799</v>
      </c>
      <c r="D11">
        <v>4709</v>
      </c>
      <c r="E11">
        <v>451</v>
      </c>
    </row>
    <row r="12" spans="1:5" x14ac:dyDescent="0.15">
      <c r="A12" t="s">
        <v>4</v>
      </c>
      <c r="B12">
        <v>1803</v>
      </c>
      <c r="D12">
        <v>1731</v>
      </c>
      <c r="E12">
        <v>0</v>
      </c>
    </row>
    <row r="13" spans="1:5" x14ac:dyDescent="0.15">
      <c r="A13" t="s">
        <v>7</v>
      </c>
      <c r="B13" s="3">
        <f>B12/B11</f>
        <v>0.37570327151489896</v>
      </c>
      <c r="D13" s="3">
        <f>D12/D11</f>
        <v>0.36759396899554048</v>
      </c>
      <c r="E13" s="2">
        <f>E12/E11</f>
        <v>0</v>
      </c>
    </row>
    <row r="14" spans="1:5" x14ac:dyDescent="0.15">
      <c r="A14" t="s">
        <v>13</v>
      </c>
      <c r="B14">
        <v>209</v>
      </c>
      <c r="D14">
        <v>210</v>
      </c>
    </row>
    <row r="15" spans="1:5" x14ac:dyDescent="0.15">
      <c r="A15" t="s">
        <v>5</v>
      </c>
      <c r="B15">
        <v>4471</v>
      </c>
      <c r="D15">
        <v>4551</v>
      </c>
      <c r="E15">
        <v>230</v>
      </c>
    </row>
    <row r="16" spans="1:5" x14ac:dyDescent="0.15">
      <c r="A16" t="s">
        <v>6</v>
      </c>
      <c r="B16">
        <v>1911</v>
      </c>
      <c r="D16">
        <v>1962</v>
      </c>
      <c r="E16">
        <v>0</v>
      </c>
    </row>
    <row r="17" spans="1:5" x14ac:dyDescent="0.15">
      <c r="A17" t="s">
        <v>7</v>
      </c>
      <c r="B17" s="3">
        <f>B16/B15</f>
        <v>0.42742115857749946</v>
      </c>
      <c r="D17" s="3">
        <f>D16/D15</f>
        <v>0.43111404087013844</v>
      </c>
      <c r="E17" s="2">
        <f>E16/E15</f>
        <v>0</v>
      </c>
    </row>
    <row r="18" spans="1:5" x14ac:dyDescent="0.15">
      <c r="A18" t="s">
        <v>13</v>
      </c>
      <c r="B18">
        <v>290</v>
      </c>
      <c r="D18">
        <v>291</v>
      </c>
    </row>
    <row r="19" spans="1:5" x14ac:dyDescent="0.15">
      <c r="A19" t="s">
        <v>11</v>
      </c>
      <c r="C19" t="s">
        <v>2</v>
      </c>
      <c r="D19" t="s">
        <v>9</v>
      </c>
      <c r="E19" t="s">
        <v>10</v>
      </c>
    </row>
    <row r="20" spans="1:5" x14ac:dyDescent="0.15">
      <c r="A20" t="s">
        <v>3</v>
      </c>
      <c r="C20">
        <v>4705</v>
      </c>
      <c r="D20">
        <v>4769</v>
      </c>
      <c r="E20">
        <v>875</v>
      </c>
    </row>
    <row r="21" spans="1:5" x14ac:dyDescent="0.15">
      <c r="A21" t="s">
        <v>4</v>
      </c>
      <c r="C21">
        <v>1867</v>
      </c>
      <c r="D21">
        <v>1750</v>
      </c>
      <c r="E21">
        <v>403</v>
      </c>
    </row>
    <row r="22" spans="1:5" x14ac:dyDescent="0.15">
      <c r="A22" t="s">
        <v>7</v>
      </c>
      <c r="C22" s="3">
        <f>C21/C20</f>
        <v>0.39681190223166846</v>
      </c>
      <c r="D22" s="3">
        <f>D21/D20</f>
        <v>0.3669532396728874</v>
      </c>
      <c r="E22" s="2">
        <f>E21/E20</f>
        <v>0.46057142857142858</v>
      </c>
    </row>
    <row r="23" spans="1:5" x14ac:dyDescent="0.15">
      <c r="A23" t="s">
        <v>12</v>
      </c>
      <c r="C23">
        <v>230</v>
      </c>
      <c r="D23">
        <v>204</v>
      </c>
    </row>
    <row r="24" spans="1:5" x14ac:dyDescent="0.15">
      <c r="A24" t="s">
        <v>5</v>
      </c>
      <c r="C24">
        <v>4545</v>
      </c>
      <c r="D24">
        <v>4450</v>
      </c>
      <c r="E24">
        <v>461</v>
      </c>
    </row>
    <row r="25" spans="1:5" x14ac:dyDescent="0.15">
      <c r="A25" t="s">
        <v>6</v>
      </c>
      <c r="C25">
        <v>2038</v>
      </c>
      <c r="D25">
        <v>1922</v>
      </c>
      <c r="E25">
        <v>0</v>
      </c>
    </row>
    <row r="26" spans="1:5" x14ac:dyDescent="0.15">
      <c r="A26" t="s">
        <v>7</v>
      </c>
      <c r="C26" s="3">
        <f>C25/C24</f>
        <v>0.44840484048404838</v>
      </c>
      <c r="D26" s="3">
        <f>D25/D24</f>
        <v>0.43191011235955057</v>
      </c>
      <c r="E26" s="2">
        <f>E25/E24</f>
        <v>0</v>
      </c>
    </row>
    <row r="27" spans="1:5" x14ac:dyDescent="0.15">
      <c r="A27" t="s">
        <v>12</v>
      </c>
      <c r="C27">
        <v>296</v>
      </c>
      <c r="D27">
        <v>270</v>
      </c>
    </row>
    <row r="29" spans="1:5" x14ac:dyDescent="0.15">
      <c r="A29" t="s">
        <v>14</v>
      </c>
      <c r="B29">
        <f>SUM(B5,B9,B14,B18,B23,B27)</f>
        <v>976</v>
      </c>
      <c r="C29">
        <f>SUM(C5,C9,C14,C18,C23,C27)</f>
        <v>1049</v>
      </c>
      <c r="D29">
        <f>SUM(D5,D9,D14,D18,D23,D27)</f>
        <v>975</v>
      </c>
    </row>
    <row r="30" spans="1:5" x14ac:dyDescent="0.15">
      <c r="A30" t="s">
        <v>15</v>
      </c>
      <c r="B30" s="1">
        <f>B29/$E$1</f>
        <v>0.48799999999999999</v>
      </c>
      <c r="C30" s="1">
        <f t="shared" ref="C30:D30" si="0">C29/$E$1</f>
        <v>0.52449999999999997</v>
      </c>
      <c r="D30" s="1">
        <f t="shared" si="0"/>
        <v>0.48749999999999999</v>
      </c>
    </row>
    <row r="32" spans="1:5" x14ac:dyDescent="0.15">
      <c r="A32" t="s">
        <v>17</v>
      </c>
      <c r="B32">
        <f>SUM(B2,B6,B11,B15,B20,B24)</f>
        <v>18507</v>
      </c>
      <c r="C32">
        <f>SUM(C2,C6,C11,C15,C20,C24)</f>
        <v>18492</v>
      </c>
      <c r="D32">
        <f>SUM(D2,D6,D11,D15,D20,D24)</f>
        <v>18479</v>
      </c>
    </row>
    <row r="33" spans="1:4" x14ac:dyDescent="0.15">
      <c r="A33" t="s">
        <v>18</v>
      </c>
      <c r="B33">
        <f>SUM(B3,B7,B12,B16,B21,B25)</f>
        <v>7442</v>
      </c>
      <c r="C33">
        <f>SUM(C3,C7,C12,C16,C21,C25)</f>
        <v>7771</v>
      </c>
      <c r="D33">
        <f>SUM(D3,D7,D12,D16,D21,D25)</f>
        <v>7365</v>
      </c>
    </row>
    <row r="34" spans="1:4" x14ac:dyDescent="0.15">
      <c r="A34" t="s">
        <v>19</v>
      </c>
      <c r="B34" s="1">
        <f>B33/B32</f>
        <v>0.40211811746906578</v>
      </c>
      <c r="C34" s="1">
        <f t="shared" ref="C34:D34" si="1">C33/C32</f>
        <v>0.42023577763357128</v>
      </c>
      <c r="D34" s="1">
        <f t="shared" si="1"/>
        <v>0.39856052816710863</v>
      </c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grimbergen@edu.teu.ac.jp</dc:creator>
  <cp:lastModifiedBy>grimbergen@edu.teu.ac.jp</cp:lastModifiedBy>
  <dcterms:created xsi:type="dcterms:W3CDTF">2018-11-19T04:53:31Z</dcterms:created>
  <dcterms:modified xsi:type="dcterms:W3CDTF">2018-11-19T05:29:37Z</dcterms:modified>
</cp:coreProperties>
</file>