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Basic\데이터분석_서울시CCTV현황\"/>
    </mc:Choice>
  </mc:AlternateContent>
  <bookViews>
    <workbookView xWindow="0" yWindow="0" windowWidth="11790" windowHeight="13560"/>
  </bookViews>
  <sheets>
    <sheet name="Excel_Import_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26" i="1" l="1"/>
  <c r="B25" i="1"/>
  <c r="B24" i="1"/>
  <c r="B23" i="1"/>
  <c r="B21" i="1"/>
  <c r="B20" i="1"/>
  <c r="B19" i="1"/>
  <c r="B18" i="1"/>
  <c r="B17" i="1"/>
  <c r="B16" i="1"/>
  <c r="B15" i="1"/>
  <c r="B13" i="1"/>
  <c r="J12" i="1"/>
  <c r="B12" i="1" s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<sst xmlns="http://schemas.openxmlformats.org/spreadsheetml/2006/main" count="60" uniqueCount="57">
  <si>
    <t>기관명</t>
  </si>
  <si>
    <t>소계</t>
  </si>
  <si>
    <t>동대문구</t>
  </si>
  <si>
    <t>서대문구</t>
  </si>
  <si>
    <t>영등포구</t>
  </si>
  <si>
    <t>2014년</t>
    <phoneticPr fontId="4" type="noConversion"/>
  </si>
  <si>
    <t>2015년</t>
    <phoneticPr fontId="4" type="noConversion"/>
  </si>
  <si>
    <t>2016년</t>
    <phoneticPr fontId="4" type="noConversion"/>
  </si>
  <si>
    <t>강 남 구</t>
  </si>
  <si>
    <t>강 남 구</t>
    <phoneticPr fontId="3" type="noConversion"/>
  </si>
  <si>
    <t>강 동 구</t>
  </si>
  <si>
    <t>강 동 구</t>
    <phoneticPr fontId="3" type="noConversion"/>
  </si>
  <si>
    <t>강 북 구</t>
  </si>
  <si>
    <t>강 북 구</t>
    <phoneticPr fontId="3" type="noConversion"/>
  </si>
  <si>
    <t>강 서 구</t>
  </si>
  <si>
    <t>강 서 구</t>
    <phoneticPr fontId="3" type="noConversion"/>
  </si>
  <si>
    <t>관 악 구</t>
  </si>
  <si>
    <t>관 악 구</t>
    <phoneticPr fontId="3" type="noConversion"/>
  </si>
  <si>
    <t>광 진 구</t>
  </si>
  <si>
    <t>광 진 구</t>
    <phoneticPr fontId="3" type="noConversion"/>
  </si>
  <si>
    <t>구 로 구</t>
  </si>
  <si>
    <t>구 로 구</t>
    <phoneticPr fontId="3" type="noConversion"/>
  </si>
  <si>
    <t>금 천 구</t>
  </si>
  <si>
    <t>금 천 구</t>
    <phoneticPr fontId="3" type="noConversion"/>
  </si>
  <si>
    <t>노 원 구</t>
  </si>
  <si>
    <t>노 원 구</t>
    <phoneticPr fontId="3" type="noConversion"/>
  </si>
  <si>
    <t>도 봉 구</t>
  </si>
  <si>
    <t>도 봉 구</t>
    <phoneticPr fontId="3" type="noConversion"/>
  </si>
  <si>
    <t>동 작 구</t>
  </si>
  <si>
    <t>동 작 구</t>
    <phoneticPr fontId="3" type="noConversion"/>
  </si>
  <si>
    <t>마 포 구</t>
  </si>
  <si>
    <t>마 포 구</t>
    <phoneticPr fontId="3" type="noConversion"/>
  </si>
  <si>
    <t>서 초 구</t>
  </si>
  <si>
    <t>서 초 구</t>
    <phoneticPr fontId="3" type="noConversion"/>
  </si>
  <si>
    <t>성 동 구</t>
  </si>
  <si>
    <t>성 동 구</t>
    <phoneticPr fontId="3" type="noConversion"/>
  </si>
  <si>
    <t>성 북 구</t>
  </si>
  <si>
    <t>성 북 구</t>
    <phoneticPr fontId="3" type="noConversion"/>
  </si>
  <si>
    <t>송 파 구</t>
  </si>
  <si>
    <t>송 파 구</t>
    <phoneticPr fontId="3" type="noConversion"/>
  </si>
  <si>
    <t>양 천 구</t>
  </si>
  <si>
    <t>양 천 구</t>
    <phoneticPr fontId="3" type="noConversion"/>
  </si>
  <si>
    <t>은 평 구</t>
  </si>
  <si>
    <t>은 평 구</t>
    <phoneticPr fontId="3" type="noConversion"/>
  </si>
  <si>
    <t>용 산 구</t>
  </si>
  <si>
    <t>용 산 구</t>
    <phoneticPr fontId="3" type="noConversion"/>
  </si>
  <si>
    <t>종 로 구</t>
  </si>
  <si>
    <t>종 로 구</t>
    <phoneticPr fontId="3" type="noConversion"/>
  </si>
  <si>
    <t>중     구</t>
    <phoneticPr fontId="3" type="noConversion"/>
  </si>
  <si>
    <t>중 랑 구</t>
  </si>
  <si>
    <t>중 랑 구</t>
    <phoneticPr fontId="3" type="noConversion"/>
  </si>
  <si>
    <t>중 구</t>
  </si>
  <si>
    <t>2017년</t>
    <phoneticPr fontId="4" type="noConversion"/>
  </si>
  <si>
    <t>2018년</t>
    <phoneticPr fontId="4" type="noConversion"/>
  </si>
  <si>
    <t>2013년</t>
    <phoneticPr fontId="4" type="noConversion"/>
  </si>
  <si>
    <t>2011년 이전</t>
    <phoneticPr fontId="4" type="noConversion"/>
  </si>
  <si>
    <t>2012년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</si>
</sst>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indexed="8"/>
      <name val="맑은 고딕"/>
      <family val="2"/>
      <scheme val="minor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41" fontId="7" fillId="3" borderId="1" xfId="0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  <xf numFmtId="41" fontId="7" fillId="3" borderId="0" xfId="0" applyNumberFormat="1" applyFont="1" applyFill="1" applyBorder="1" applyAlignment="1">
      <alignment horizontal="right" vertical="center" shrinkToFi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D16" workbookViewId="0">
      <selection activeCell="L22" sqref="L22"/>
    </sheetView>
  </sheetViews>
  <sheetFormatPr defaultRowHeight="16.5" x14ac:dyDescent="0.3"/>
  <cols>
    <col min="1" max="10" width="19.5" customWidth="1"/>
  </cols>
  <sheetData>
    <row r="1" spans="1:10" x14ac:dyDescent="0.15">
      <c r="A1" s="11" t="s">
        <v>0</v>
      </c>
      <c r="B1" s="12" t="s">
        <v>1</v>
      </c>
      <c r="C1" s="12" t="s">
        <v>55</v>
      </c>
      <c r="D1" s="12" t="s">
        <v>56</v>
      </c>
      <c r="E1" s="1" t="s">
        <v>54</v>
      </c>
      <c r="F1" s="1" t="s">
        <v>5</v>
      </c>
      <c r="G1" s="1" t="s">
        <v>6</v>
      </c>
      <c r="H1" s="1" t="s">
        <v>7</v>
      </c>
      <c r="I1" s="1" t="s">
        <v>52</v>
      </c>
      <c r="J1" s="2" t="s">
        <v>53</v>
      </c>
    </row>
    <row r="2" spans="1:10" x14ac:dyDescent="0.3">
      <c r="A2" s="3" t="s">
        <v>9</v>
      </c>
      <c r="B2" s="14">
        <f t="shared" ref="B2:B13" si="0">SUM(C2:J2)</f>
        <v>5221</v>
      </c>
      <c r="C2" s="14">
        <v>1944</v>
      </c>
      <c r="D2" s="14">
        <v>195</v>
      </c>
      <c r="E2" s="14">
        <v>316</v>
      </c>
      <c r="F2" s="14">
        <v>430</v>
      </c>
      <c r="G2" s="14">
        <v>546</v>
      </c>
      <c r="H2" s="14">
        <v>765</v>
      </c>
      <c r="I2" s="14">
        <v>577</v>
      </c>
      <c r="J2" s="14">
        <v>448</v>
      </c>
    </row>
    <row r="3" spans="1:10" x14ac:dyDescent="0.3">
      <c r="A3" s="3" t="s">
        <v>11</v>
      </c>
      <c r="B3" s="14">
        <f t="shared" si="0"/>
        <v>1879</v>
      </c>
      <c r="C3" s="14">
        <v>303</v>
      </c>
      <c r="D3" s="14">
        <v>387</v>
      </c>
      <c r="E3" s="14">
        <v>134</v>
      </c>
      <c r="F3" s="14">
        <v>59</v>
      </c>
      <c r="G3" s="14">
        <v>144</v>
      </c>
      <c r="H3" s="14">
        <v>194</v>
      </c>
      <c r="I3" s="14">
        <v>273</v>
      </c>
      <c r="J3" s="14">
        <v>385</v>
      </c>
    </row>
    <row r="4" spans="1:10" x14ac:dyDescent="0.3">
      <c r="A4" s="3" t="s">
        <v>13</v>
      </c>
      <c r="B4" s="14">
        <f t="shared" si="0"/>
        <v>1265</v>
      </c>
      <c r="C4" s="14">
        <v>243</v>
      </c>
      <c r="D4" s="14">
        <v>88</v>
      </c>
      <c r="E4" s="14">
        <v>141</v>
      </c>
      <c r="F4" s="14">
        <v>74</v>
      </c>
      <c r="G4" s="14">
        <v>145</v>
      </c>
      <c r="H4" s="14">
        <v>254</v>
      </c>
      <c r="I4" s="14">
        <v>1</v>
      </c>
      <c r="J4" s="14">
        <v>319</v>
      </c>
    </row>
    <row r="5" spans="1:10" x14ac:dyDescent="0.3">
      <c r="A5" s="3" t="s">
        <v>15</v>
      </c>
      <c r="B5" s="14">
        <f t="shared" si="0"/>
        <v>1617</v>
      </c>
      <c r="C5" s="14">
        <v>219</v>
      </c>
      <c r="D5" s="14">
        <v>155</v>
      </c>
      <c r="E5" s="14">
        <v>118</v>
      </c>
      <c r="F5" s="14">
        <v>230</v>
      </c>
      <c r="G5" s="14">
        <v>187</v>
      </c>
      <c r="H5" s="14">
        <v>190</v>
      </c>
      <c r="I5" s="14">
        <v>264</v>
      </c>
      <c r="J5" s="14">
        <v>254</v>
      </c>
    </row>
    <row r="6" spans="1:10" x14ac:dyDescent="0.3">
      <c r="A6" s="3" t="s">
        <v>17</v>
      </c>
      <c r="B6" s="14">
        <f t="shared" si="0"/>
        <v>3985</v>
      </c>
      <c r="C6" s="14">
        <v>430</v>
      </c>
      <c r="D6" s="14">
        <v>56</v>
      </c>
      <c r="E6" s="14">
        <v>419</v>
      </c>
      <c r="F6" s="14">
        <v>487</v>
      </c>
      <c r="G6" s="14">
        <v>609</v>
      </c>
      <c r="H6" s="14">
        <v>619</v>
      </c>
      <c r="I6" s="14">
        <v>694</v>
      </c>
      <c r="J6" s="14">
        <v>671</v>
      </c>
    </row>
    <row r="7" spans="1:10" x14ac:dyDescent="0.3">
      <c r="A7" s="3" t="s">
        <v>19</v>
      </c>
      <c r="B7" s="14">
        <f t="shared" si="0"/>
        <v>1581</v>
      </c>
      <c r="C7" s="14">
        <v>470</v>
      </c>
      <c r="D7" s="14">
        <v>42</v>
      </c>
      <c r="E7" s="16">
        <v>83</v>
      </c>
      <c r="F7" s="14">
        <v>87</v>
      </c>
      <c r="G7" s="14">
        <v>64</v>
      </c>
      <c r="H7" s="14">
        <v>21</v>
      </c>
      <c r="I7" s="14">
        <v>468</v>
      </c>
      <c r="J7" s="14">
        <v>346</v>
      </c>
    </row>
    <row r="8" spans="1:10" x14ac:dyDescent="0.3">
      <c r="A8" s="3" t="s">
        <v>21</v>
      </c>
      <c r="B8" s="14">
        <f t="shared" si="0"/>
        <v>3227</v>
      </c>
      <c r="C8" s="14">
        <v>852</v>
      </c>
      <c r="D8" s="14">
        <v>219</v>
      </c>
      <c r="E8" s="14">
        <v>349</v>
      </c>
      <c r="F8" s="14">
        <v>187</v>
      </c>
      <c r="G8" s="14">
        <v>268</v>
      </c>
      <c r="H8" s="14">
        <v>326</v>
      </c>
      <c r="I8" s="14">
        <v>540</v>
      </c>
      <c r="J8" s="14">
        <v>486</v>
      </c>
    </row>
    <row r="9" spans="1:10" x14ac:dyDescent="0.3">
      <c r="A9" s="3" t="s">
        <v>23</v>
      </c>
      <c r="B9" s="14">
        <f t="shared" si="0"/>
        <v>1634</v>
      </c>
      <c r="C9" s="14">
        <v>27</v>
      </c>
      <c r="D9" s="14">
        <v>17</v>
      </c>
      <c r="E9" s="14">
        <v>242</v>
      </c>
      <c r="F9" s="14">
        <v>101</v>
      </c>
      <c r="G9" s="14">
        <v>382</v>
      </c>
      <c r="H9" s="14">
        <v>136</v>
      </c>
      <c r="I9" s="14">
        <v>199</v>
      </c>
      <c r="J9" s="14">
        <v>530</v>
      </c>
    </row>
    <row r="10" spans="1:10" x14ac:dyDescent="0.3">
      <c r="A10" s="3" t="s">
        <v>25</v>
      </c>
      <c r="B10" s="14">
        <f t="shared" si="0"/>
        <v>1906</v>
      </c>
      <c r="C10" s="14">
        <v>481</v>
      </c>
      <c r="D10" s="14">
        <v>117</v>
      </c>
      <c r="E10" s="14">
        <v>203</v>
      </c>
      <c r="F10" s="14">
        <v>80</v>
      </c>
      <c r="G10" s="14">
        <v>461</v>
      </c>
      <c r="H10" s="14">
        <v>298</v>
      </c>
      <c r="I10" s="14">
        <v>110</v>
      </c>
      <c r="J10" s="14">
        <v>156</v>
      </c>
    </row>
    <row r="11" spans="1:10" x14ac:dyDescent="0.3">
      <c r="A11" s="3" t="s">
        <v>27</v>
      </c>
      <c r="B11" s="14">
        <f t="shared" si="0"/>
        <v>858</v>
      </c>
      <c r="C11" s="14">
        <v>197</v>
      </c>
      <c r="D11" s="14">
        <v>66</v>
      </c>
      <c r="E11" s="14">
        <v>8</v>
      </c>
      <c r="F11" s="14">
        <v>185</v>
      </c>
      <c r="G11" s="14">
        <v>59</v>
      </c>
      <c r="H11" s="14">
        <v>155</v>
      </c>
      <c r="I11" s="14">
        <v>117</v>
      </c>
      <c r="J11" s="14">
        <v>71</v>
      </c>
    </row>
    <row r="12" spans="1:10" x14ac:dyDescent="0.3">
      <c r="A12" s="3" t="s">
        <v>2</v>
      </c>
      <c r="B12" s="14">
        <f t="shared" si="0"/>
        <v>2003</v>
      </c>
      <c r="C12" s="14"/>
      <c r="D12" s="14"/>
      <c r="E12" s="17"/>
      <c r="F12" s="14">
        <v>1326</v>
      </c>
      <c r="G12" s="14">
        <v>111</v>
      </c>
      <c r="H12" s="14">
        <v>233</v>
      </c>
      <c r="I12" s="14">
        <v>136</v>
      </c>
      <c r="J12" s="14">
        <f>65+132</f>
        <v>197</v>
      </c>
    </row>
    <row r="13" spans="1:10" x14ac:dyDescent="0.3">
      <c r="A13" s="3" t="s">
        <v>29</v>
      </c>
      <c r="B13" s="14">
        <f t="shared" si="0"/>
        <v>1780</v>
      </c>
      <c r="C13" s="14">
        <v>238</v>
      </c>
      <c r="D13" s="14">
        <v>93</v>
      </c>
      <c r="E13" s="14">
        <v>29</v>
      </c>
      <c r="F13" s="14">
        <v>503</v>
      </c>
      <c r="G13" s="14">
        <v>130</v>
      </c>
      <c r="H13" s="14">
        <v>254</v>
      </c>
      <c r="I13" s="14">
        <v>278</v>
      </c>
      <c r="J13" s="14">
        <v>255</v>
      </c>
    </row>
    <row r="14" spans="1:10" x14ac:dyDescent="0.3">
      <c r="A14" s="3" t="s">
        <v>31</v>
      </c>
      <c r="B14" s="14">
        <v>1935</v>
      </c>
      <c r="C14" s="14">
        <v>585</v>
      </c>
      <c r="D14" s="14">
        <v>108</v>
      </c>
      <c r="E14" s="14">
        <v>69</v>
      </c>
      <c r="F14" s="14">
        <v>70</v>
      </c>
      <c r="G14" s="14">
        <v>177</v>
      </c>
      <c r="H14" s="14">
        <v>359</v>
      </c>
      <c r="I14" s="14">
        <v>372</v>
      </c>
      <c r="J14" s="14">
        <v>195</v>
      </c>
    </row>
    <row r="15" spans="1:10" x14ac:dyDescent="0.3">
      <c r="A15" s="3" t="s">
        <v>3</v>
      </c>
      <c r="B15" s="14">
        <f t="shared" ref="B15:B21" si="1">SUM(C15:J15)</f>
        <v>2121</v>
      </c>
      <c r="C15" s="14">
        <v>565</v>
      </c>
      <c r="D15" s="14">
        <v>233</v>
      </c>
      <c r="E15" s="14">
        <v>214</v>
      </c>
      <c r="F15" s="14">
        <v>114</v>
      </c>
      <c r="G15" s="14">
        <v>109</v>
      </c>
      <c r="H15" s="14">
        <v>277</v>
      </c>
      <c r="I15" s="14">
        <v>415</v>
      </c>
      <c r="J15" s="14">
        <v>194</v>
      </c>
    </row>
    <row r="16" spans="1:10" x14ac:dyDescent="0.3">
      <c r="A16" s="3" t="s">
        <v>33</v>
      </c>
      <c r="B16" s="14">
        <f t="shared" si="1"/>
        <v>2835</v>
      </c>
      <c r="C16" s="14">
        <v>1172</v>
      </c>
      <c r="D16" s="14">
        <v>91</v>
      </c>
      <c r="E16" s="14">
        <v>228</v>
      </c>
      <c r="F16" s="14">
        <v>134</v>
      </c>
      <c r="G16" s="14">
        <v>215</v>
      </c>
      <c r="H16" s="14">
        <v>352</v>
      </c>
      <c r="I16" s="14">
        <v>247</v>
      </c>
      <c r="J16" s="14">
        <v>396</v>
      </c>
    </row>
    <row r="17" spans="1:10" x14ac:dyDescent="0.3">
      <c r="A17" s="3" t="s">
        <v>35</v>
      </c>
      <c r="B17" s="14">
        <f t="shared" si="1"/>
        <v>2679</v>
      </c>
      <c r="C17" s="14">
        <v>665</v>
      </c>
      <c r="D17" s="14">
        <v>109</v>
      </c>
      <c r="E17" s="14">
        <v>118</v>
      </c>
      <c r="F17" s="14">
        <v>101</v>
      </c>
      <c r="G17" s="14">
        <v>258</v>
      </c>
      <c r="H17" s="14">
        <v>201</v>
      </c>
      <c r="I17" s="14">
        <v>933</v>
      </c>
      <c r="J17" s="14">
        <v>294</v>
      </c>
    </row>
    <row r="18" spans="1:10" x14ac:dyDescent="0.3">
      <c r="A18" s="3" t="s">
        <v>37</v>
      </c>
      <c r="B18" s="14">
        <f t="shared" si="1"/>
        <v>3003</v>
      </c>
      <c r="C18" s="14">
        <v>779</v>
      </c>
      <c r="D18" s="14">
        <v>84</v>
      </c>
      <c r="E18" s="14">
        <v>304</v>
      </c>
      <c r="F18" s="14">
        <v>241</v>
      </c>
      <c r="G18" s="14">
        <v>279</v>
      </c>
      <c r="H18" s="14">
        <v>388</v>
      </c>
      <c r="I18" s="14">
        <v>285</v>
      </c>
      <c r="J18" s="14">
        <v>643</v>
      </c>
    </row>
    <row r="19" spans="1:10" x14ac:dyDescent="0.3">
      <c r="A19" s="3" t="s">
        <v>39</v>
      </c>
      <c r="B19" s="14">
        <f t="shared" si="1"/>
        <v>1586</v>
      </c>
      <c r="C19" s="14">
        <v>600</v>
      </c>
      <c r="D19" s="14">
        <v>99</v>
      </c>
      <c r="E19" s="14">
        <v>88</v>
      </c>
      <c r="F19" s="14">
        <v>21</v>
      </c>
      <c r="G19" s="14">
        <v>166</v>
      </c>
      <c r="H19" s="14">
        <v>100</v>
      </c>
      <c r="I19" s="14">
        <v>116</v>
      </c>
      <c r="J19" s="14">
        <v>396</v>
      </c>
    </row>
    <row r="20" spans="1:10" x14ac:dyDescent="0.3">
      <c r="A20" s="3" t="s">
        <v>41</v>
      </c>
      <c r="B20" s="14">
        <f t="shared" si="1"/>
        <v>2775</v>
      </c>
      <c r="C20" s="14">
        <v>772</v>
      </c>
      <c r="D20" s="14">
        <v>161</v>
      </c>
      <c r="E20" s="14">
        <v>185</v>
      </c>
      <c r="F20" s="14">
        <v>169</v>
      </c>
      <c r="G20" s="14">
        <v>172</v>
      </c>
      <c r="H20" s="14">
        <v>349</v>
      </c>
      <c r="I20" s="14">
        <v>137</v>
      </c>
      <c r="J20" s="14">
        <v>830</v>
      </c>
    </row>
    <row r="21" spans="1:10" x14ac:dyDescent="0.3">
      <c r="A21" s="3" t="s">
        <v>4</v>
      </c>
      <c r="B21" s="14">
        <f t="shared" si="1"/>
        <v>2495</v>
      </c>
      <c r="C21" s="14">
        <v>132</v>
      </c>
      <c r="D21" s="14">
        <v>121</v>
      </c>
      <c r="E21" s="14">
        <v>206</v>
      </c>
      <c r="F21" s="14">
        <v>217</v>
      </c>
      <c r="G21" s="14">
        <v>366</v>
      </c>
      <c r="H21" s="14">
        <v>289</v>
      </c>
      <c r="I21" s="14">
        <v>371</v>
      </c>
      <c r="J21" s="14">
        <v>793</v>
      </c>
    </row>
    <row r="22" spans="1:10" x14ac:dyDescent="0.3">
      <c r="A22" s="3" t="s">
        <v>45</v>
      </c>
      <c r="B22" s="14">
        <v>2063</v>
      </c>
      <c r="C22" s="14">
        <v>1279</v>
      </c>
      <c r="D22" s="14">
        <v>152</v>
      </c>
      <c r="E22" s="14">
        <v>201</v>
      </c>
      <c r="F22" s="14">
        <v>107</v>
      </c>
      <c r="G22" s="14">
        <v>102</v>
      </c>
      <c r="H22" s="14">
        <v>89</v>
      </c>
      <c r="I22" s="14">
        <v>60</v>
      </c>
      <c r="J22" s="14">
        <v>73</v>
      </c>
    </row>
    <row r="23" spans="1:10" x14ac:dyDescent="0.3">
      <c r="A23" s="3" t="s">
        <v>43</v>
      </c>
      <c r="B23" s="14">
        <f>SUM(C23:J23)</f>
        <v>2962</v>
      </c>
      <c r="C23" s="14">
        <v>1365</v>
      </c>
      <c r="D23" s="14">
        <v>83</v>
      </c>
      <c r="E23" s="14">
        <v>99</v>
      </c>
      <c r="F23" s="14">
        <v>343</v>
      </c>
      <c r="G23" s="14">
        <v>180</v>
      </c>
      <c r="H23" s="14">
        <v>296</v>
      </c>
      <c r="I23" s="14">
        <v>229</v>
      </c>
      <c r="J23" s="14">
        <v>367</v>
      </c>
    </row>
    <row r="24" spans="1:10" x14ac:dyDescent="0.3">
      <c r="A24" s="3" t="s">
        <v>47</v>
      </c>
      <c r="B24" s="14">
        <f>SUM(C24:J24)</f>
        <v>1471</v>
      </c>
      <c r="C24" s="14">
        <v>8</v>
      </c>
      <c r="D24" s="14">
        <v>7</v>
      </c>
      <c r="E24" s="14">
        <v>599</v>
      </c>
      <c r="F24" s="14">
        <v>132</v>
      </c>
      <c r="G24" s="14">
        <v>195</v>
      </c>
      <c r="H24" s="14">
        <v>148</v>
      </c>
      <c r="I24" s="14">
        <v>281</v>
      </c>
      <c r="J24" s="14">
        <v>101</v>
      </c>
    </row>
    <row r="25" spans="1:10" x14ac:dyDescent="0.3">
      <c r="A25" s="3" t="s">
        <v>48</v>
      </c>
      <c r="B25" s="14">
        <f>SUM(C25:J25)</f>
        <v>1544</v>
      </c>
      <c r="C25" s="14">
        <v>25</v>
      </c>
      <c r="D25" s="14">
        <v>165</v>
      </c>
      <c r="E25" s="14">
        <v>114</v>
      </c>
      <c r="F25" s="14">
        <v>80</v>
      </c>
      <c r="G25" s="14">
        <v>245</v>
      </c>
      <c r="H25" s="14">
        <v>270</v>
      </c>
      <c r="I25" s="14">
        <v>317</v>
      </c>
      <c r="J25" s="14">
        <v>328</v>
      </c>
    </row>
    <row r="26" spans="1:10" ht="17.25" thickBot="1" x14ac:dyDescent="0.35">
      <c r="A26" s="13" t="s">
        <v>50</v>
      </c>
      <c r="B26" s="14">
        <f>SUM(C26:J26)</f>
        <v>1068</v>
      </c>
      <c r="C26" s="14"/>
      <c r="D26" s="14"/>
      <c r="E26" s="14"/>
      <c r="F26" s="14">
        <v>770</v>
      </c>
      <c r="G26" s="14">
        <v>102</v>
      </c>
      <c r="H26" s="14">
        <v>121</v>
      </c>
      <c r="I26" s="14">
        <v>66</v>
      </c>
      <c r="J26" s="14">
        <v>9</v>
      </c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9" spans="1:10" ht="16.5" customHeight="1" x14ac:dyDescent="0.3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B2" sqref="B2:B26"/>
    </sheetView>
  </sheetViews>
  <sheetFormatPr defaultRowHeight="16.5" x14ac:dyDescent="0.3"/>
  <sheetData>
    <row r="2" spans="1:2" ht="17.25" x14ac:dyDescent="0.3">
      <c r="A2" s="4" t="s">
        <v>8</v>
      </c>
      <c r="B2" s="5">
        <v>4791</v>
      </c>
    </row>
    <row r="3" spans="1:2" ht="17.25" x14ac:dyDescent="0.3">
      <c r="A3" s="6" t="s">
        <v>10</v>
      </c>
      <c r="B3" s="7">
        <v>1202</v>
      </c>
    </row>
    <row r="4" spans="1:2" ht="17.25" x14ac:dyDescent="0.3">
      <c r="A4" s="6" t="s">
        <v>12</v>
      </c>
      <c r="B4" s="7">
        <v>1261</v>
      </c>
    </row>
    <row r="5" spans="1:2" ht="17.25" x14ac:dyDescent="0.3">
      <c r="A5" s="6" t="s">
        <v>14</v>
      </c>
      <c r="B5" s="7">
        <v>1216</v>
      </c>
    </row>
    <row r="6" spans="1:2" ht="17.25" x14ac:dyDescent="0.3">
      <c r="A6" s="6" t="s">
        <v>16</v>
      </c>
      <c r="B6" s="7">
        <v>3223</v>
      </c>
    </row>
    <row r="7" spans="1:2" ht="17.25" x14ac:dyDescent="0.3">
      <c r="A7" s="6" t="s">
        <v>18</v>
      </c>
      <c r="B7" s="7">
        <v>1241</v>
      </c>
    </row>
    <row r="8" spans="1:2" ht="17.25" x14ac:dyDescent="0.3">
      <c r="A8" s="6" t="s">
        <v>20</v>
      </c>
      <c r="B8" s="7">
        <v>2746</v>
      </c>
    </row>
    <row r="9" spans="1:2" ht="17.25" x14ac:dyDescent="0.3">
      <c r="A9" s="6" t="s">
        <v>22</v>
      </c>
      <c r="B9" s="7">
        <v>1499</v>
      </c>
    </row>
    <row r="10" spans="1:2" ht="17.25" x14ac:dyDescent="0.3">
      <c r="A10" s="6" t="s">
        <v>24</v>
      </c>
      <c r="B10" s="7">
        <v>1752</v>
      </c>
    </row>
    <row r="11" spans="1:2" ht="17.25" x14ac:dyDescent="0.3">
      <c r="A11" s="6" t="s">
        <v>26</v>
      </c>
      <c r="B11" s="8">
        <v>919</v>
      </c>
    </row>
    <row r="12" spans="1:2" ht="17.25" x14ac:dyDescent="0.3">
      <c r="A12" s="6" t="s">
        <v>28</v>
      </c>
      <c r="B12" s="7">
        <v>1555</v>
      </c>
    </row>
    <row r="13" spans="1:2" ht="17.25" x14ac:dyDescent="0.3">
      <c r="A13" s="6" t="s">
        <v>2</v>
      </c>
      <c r="B13" s="7">
        <v>1799</v>
      </c>
    </row>
    <row r="14" spans="1:2" ht="17.25" x14ac:dyDescent="0.3">
      <c r="A14" s="6" t="s">
        <v>30</v>
      </c>
      <c r="B14" s="7">
        <v>1460</v>
      </c>
    </row>
    <row r="15" spans="1:2" ht="17.25" x14ac:dyDescent="0.3">
      <c r="A15" s="6" t="s">
        <v>32</v>
      </c>
      <c r="B15" s="7">
        <v>2548</v>
      </c>
    </row>
    <row r="16" spans="1:2" ht="17.25" x14ac:dyDescent="0.3">
      <c r="A16" s="6" t="s">
        <v>3</v>
      </c>
      <c r="B16" s="7">
        <v>1871</v>
      </c>
    </row>
    <row r="17" spans="1:2" ht="17.25" x14ac:dyDescent="0.3">
      <c r="A17" s="6" t="s">
        <v>34</v>
      </c>
      <c r="B17" s="7">
        <v>1766</v>
      </c>
    </row>
    <row r="18" spans="1:2" ht="17.25" x14ac:dyDescent="0.3">
      <c r="A18" s="6" t="s">
        <v>36</v>
      </c>
      <c r="B18" s="7">
        <v>2155</v>
      </c>
    </row>
    <row r="19" spans="1:2" ht="17.25" x14ac:dyDescent="0.3">
      <c r="A19" s="6" t="s">
        <v>38</v>
      </c>
      <c r="B19" s="7">
        <v>1222</v>
      </c>
    </row>
    <row r="20" spans="1:2" ht="17.25" x14ac:dyDescent="0.3">
      <c r="A20" s="6" t="s">
        <v>40</v>
      </c>
      <c r="B20" s="7">
        <v>2359</v>
      </c>
    </row>
    <row r="21" spans="1:2" ht="17.25" x14ac:dyDescent="0.3">
      <c r="A21" s="6" t="s">
        <v>4</v>
      </c>
      <c r="B21" s="7">
        <v>1860</v>
      </c>
    </row>
    <row r="22" spans="1:2" ht="17.25" x14ac:dyDescent="0.3">
      <c r="A22" s="6" t="s">
        <v>44</v>
      </c>
      <c r="B22" s="7">
        <v>1990</v>
      </c>
    </row>
    <row r="23" spans="1:2" ht="17.25" x14ac:dyDescent="0.3">
      <c r="A23" s="6" t="s">
        <v>42</v>
      </c>
      <c r="B23" s="7">
        <v>2505</v>
      </c>
    </row>
    <row r="24" spans="1:2" ht="17.25" x14ac:dyDescent="0.3">
      <c r="A24" s="6" t="s">
        <v>46</v>
      </c>
      <c r="B24" s="7">
        <v>1768</v>
      </c>
    </row>
    <row r="25" spans="1:2" ht="17.25" x14ac:dyDescent="0.3">
      <c r="A25" s="6" t="s">
        <v>51</v>
      </c>
      <c r="B25" s="7">
        <v>1168</v>
      </c>
    </row>
    <row r="26" spans="1:2" ht="18" thickBot="1" x14ac:dyDescent="0.35">
      <c r="A26" s="9" t="s">
        <v>49</v>
      </c>
      <c r="B26" s="10">
        <v>1098</v>
      </c>
    </row>
  </sheetData>
  <sortState ref="A2:B26">
    <sortCondition ref="A2:A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Excel_Import_1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t4230</cp:lastModifiedBy>
  <dcterms:created xsi:type="dcterms:W3CDTF">2018-04-27T08:04:12Z</dcterms:created>
  <dcterms:modified xsi:type="dcterms:W3CDTF">2020-06-09T08:22:42Z</dcterms:modified>
</cp:coreProperties>
</file>