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tc\Desktop\Design Analysis &amp; Algorithms\"/>
    </mc:Choice>
  </mc:AlternateContent>
  <xr:revisionPtr revIDLastSave="0" documentId="13_ncr:1_{D5200864-8102-474D-9FC4-05761E0E7A35}" xr6:coauthVersionLast="47" xr6:coauthVersionMax="47" xr10:uidLastSave="{00000000-0000-0000-0000-000000000000}"/>
  <bookViews>
    <workbookView xWindow="-108" yWindow="-108" windowWidth="23256" windowHeight="12456" activeTab="1" xr2:uid="{4C625503-D8C2-43D5-8081-9411B6DEBC96}"/>
  </bookViews>
  <sheets>
    <sheet name="Worst" sheetId="1" r:id="rId1"/>
    <sheet name="Best" sheetId="2" r:id="rId2"/>
    <sheet name="Aver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4" i="3"/>
  <c r="D5" i="3"/>
  <c r="D6" i="3"/>
  <c r="D7" i="3"/>
  <c r="D8" i="3"/>
  <c r="D9" i="3"/>
  <c r="D10" i="3"/>
  <c r="D11" i="3"/>
  <c r="D12" i="3"/>
  <c r="D3" i="3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<sst xmlns="http://schemas.openxmlformats.org/spreadsheetml/2006/main" count="9" uniqueCount="5">
  <si>
    <t>n</t>
  </si>
  <si>
    <t>n^2</t>
  </si>
  <si>
    <t>nlogn</t>
  </si>
  <si>
    <t>Comparisons</t>
  </si>
  <si>
    <t xml:space="preserve">Comparisons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</si>
</sst>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Worst!$C$2</c:f>
              <c:strCache>
                <c:ptCount val="1"/>
                <c:pt idx="0">
                  <c:v>Comparisons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Worst!$C$3:$C$12</c:f>
              <c:numCache>
                <c:formatCode>General</c:formatCode>
                <c:ptCount val="10"/>
                <c:pt idx="0">
                  <c:v>435</c:v>
                </c:pt>
                <c:pt idx="1">
                  <c:v>3160</c:v>
                </c:pt>
                <c:pt idx="2">
                  <c:v>11175</c:v>
                </c:pt>
                <c:pt idx="3">
                  <c:v>19900</c:v>
                </c:pt>
                <c:pt idx="4">
                  <c:v>31125</c:v>
                </c:pt>
                <c:pt idx="5">
                  <c:v>44850</c:v>
                </c:pt>
                <c:pt idx="6">
                  <c:v>61075</c:v>
                </c:pt>
                <c:pt idx="7">
                  <c:v>79800</c:v>
                </c:pt>
                <c:pt idx="8">
                  <c:v>101025</c:v>
                </c:pt>
                <c:pt idx="9">
                  <c:v>124750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5-41D1-9556-421E60EE2761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Worst!$D$3:$D$12</c:f>
              <c:numCache>
                <c:formatCode>General</c:formatCode>
                <c:ptCount val="10"/>
                <c:pt idx="0">
                  <c:v>900</c:v>
                </c:pt>
                <c:pt idx="1">
                  <c:v>6400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5-41D1-9556-421E60EE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46784"/>
        <c:axId val="27347600"/>
      </c:scatterChart>
      <c:valAx>
        <c:axId val="1742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00"/>
        <c:crosses val="autoZero"/>
        <c:crossBetween val="midCat"/>
      </c:valAx>
      <c:valAx>
        <c:axId val="27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Best!$C$3:$C$12</c:f>
              <c:numCache>
                <c:formatCode>General</c:formatCode>
                <c:ptCount val="10"/>
                <c:pt idx="0">
                  <c:v>210</c:v>
                </c:pt>
                <c:pt idx="1">
                  <c:v>1560</c:v>
                </c:pt>
                <c:pt idx="2">
                  <c:v>5550</c:v>
                </c:pt>
                <c:pt idx="3">
                  <c:v>9900</c:v>
                </c:pt>
                <c:pt idx="4">
                  <c:v>15500</c:v>
                </c:pt>
                <c:pt idx="5">
                  <c:v>22350</c:v>
                </c:pt>
                <c:pt idx="6">
                  <c:v>30450</c:v>
                </c:pt>
                <c:pt idx="7">
                  <c:v>39800</c:v>
                </c:pt>
                <c:pt idx="8">
                  <c:v>50400</c:v>
                </c:pt>
                <c:pt idx="9">
                  <c:v>62250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79B-A7BF-1A9E766DF577}"/>
            </c:ext>
          </c:extLst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Best!$D$3:$D$12</c:f>
              <c:numCache>
                <c:formatCode>General</c:formatCode>
                <c:ptCount val="10"/>
                <c:pt idx="0">
                  <c:v>294.41343573651113</c:v>
                </c:pt>
                <c:pt idx="1">
                  <c:v>1011.5084951819779</c:v>
                </c:pt>
                <c:pt idx="2">
                  <c:v>2168.6456071487642</c:v>
                </c:pt>
                <c:pt idx="3">
                  <c:v>3057.5424759098896</c:v>
                </c:pt>
                <c:pt idx="4">
                  <c:v>3982.8921423310435</c:v>
                </c:pt>
                <c:pt idx="5">
                  <c:v>4937.2912142975292</c:v>
                </c:pt>
                <c:pt idx="6">
                  <c:v>5915.8477782826303</c:v>
                </c:pt>
                <c:pt idx="7">
                  <c:v>6915.0849518197801</c:v>
                </c:pt>
                <c:pt idx="8">
                  <c:v>7932.4030720953333</c:v>
                </c:pt>
                <c:pt idx="9">
                  <c:v>8965.7842846620879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5-4D41-89C3-D25BD9F4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4160"/>
        <c:axId val="27338672"/>
      </c:scatterChart>
      <c:valAx>
        <c:axId val="1988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672"/>
        <c:crosses val="autoZero"/>
        <c:crossBetween val="midCat"/>
      </c:valAx>
      <c:valAx>
        <c:axId val="27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Average!$C$3:$C$12</c:f>
              <c:numCache>
                <c:formatCode>General</c:formatCode>
                <c:ptCount val="10"/>
                <c:pt idx="0">
                  <c:v>95</c:v>
                </c:pt>
                <c:pt idx="1">
                  <c:v>441</c:v>
                </c:pt>
                <c:pt idx="2">
                  <c:v>892</c:v>
                </c:pt>
                <c:pt idx="3">
                  <c:v>1376</c:v>
                </c:pt>
                <c:pt idx="4">
                  <c:v>2148</c:v>
                </c:pt>
                <c:pt idx="5">
                  <c:v>2955</c:v>
                </c:pt>
                <c:pt idx="6">
                  <c:v>3573</c:v>
                </c:pt>
                <c:pt idx="7">
                  <c:v>4103</c:v>
                </c:pt>
                <c:pt idx="8">
                  <c:v>4500</c:v>
                </c:pt>
                <c:pt idx="9">
                  <c:v>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8-416A-9CE1-BD8A57900973}"/>
            </c:ext>
          </c:extLst>
        </c:ser>
        <c:ser>
          <c:idx val="1"/>
          <c:order val="1"/>
          <c:tx>
            <c:v>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Average!$B$3:$B$12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Average!$D$3:$D$12</c:f>
              <c:numCache>
                <c:formatCode>General</c:formatCode>
                <c:ptCount val="10"/>
                <c:pt idx="0">
                  <c:v>147.20671786825557</c:v>
                </c:pt>
                <c:pt idx="1">
                  <c:v>505.75424759098894</c:v>
                </c:pt>
                <c:pt idx="2">
                  <c:v>1084.3228035743821</c:v>
                </c:pt>
                <c:pt idx="3">
                  <c:v>1528.7712379549448</c:v>
                </c:pt>
                <c:pt idx="4">
                  <c:v>1991.4460711655217</c:v>
                </c:pt>
                <c:pt idx="5">
                  <c:v>2468.6456071487646</c:v>
                </c:pt>
                <c:pt idx="6">
                  <c:v>2957.9238891413152</c:v>
                </c:pt>
                <c:pt idx="7">
                  <c:v>3457.5424759098901</c:v>
                </c:pt>
                <c:pt idx="8">
                  <c:v>3966.2015360476667</c:v>
                </c:pt>
                <c:pt idx="9">
                  <c:v>4482.8921423310439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8-416A-9CE1-BD8A57900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184"/>
        <c:axId val="27338176"/>
      </c:scatterChart>
      <c:valAx>
        <c:axId val="18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176"/>
        <c:crosses val="autoZero"/>
        <c:crossBetween val="midCat"/>
      </c:valAx>
      <c:valAx>
        <c:axId val="273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F6AA0-4FB9-E398-9758-66952C16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97CCF-250C-2F90-51D7-B00CCCFB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179070</xdr:rowOff>
    </xdr:from>
    <xdr:to>
      <xdr:col>7</xdr:col>
      <xdr:colOff>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7E5C-40E2-D271-4866-B29F5F41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C762-E2C2-434C-821C-E6711DD67F1B}">
  <dimension ref="B2:D12"/>
  <sheetViews>
    <sheetView workbookViewId="0">
      <selection activeCell="L22" sqref="L22"/>
    </sheetView>
  </sheetViews>
  <sheetFormatPr defaultRowHeight="14.4" x14ac:dyDescent="0.3"/>
  <cols>
    <col min="3" max="3" width="15.21875" customWidth="1"/>
  </cols>
  <sheetData>
    <row r="2" spans="2:4" x14ac:dyDescent="0.3">
      <c r="B2" s="3" t="s">
        <v>0</v>
      </c>
      <c r="C2" s="3" t="s">
        <v>4</v>
      </c>
      <c r="D2" s="3" t="s">
        <v>1</v>
      </c>
    </row>
    <row r="3" spans="2:4" x14ac:dyDescent="0.3">
      <c r="B3" s="4">
        <v>30</v>
      </c>
      <c r="C3" s="4">
        <v>435</v>
      </c>
      <c r="D3" s="4">
        <f>(B3^2)</f>
        <v>900</v>
      </c>
    </row>
    <row r="4" spans="2:4" x14ac:dyDescent="0.3">
      <c r="B4" s="4">
        <v>80</v>
      </c>
      <c r="C4" s="4">
        <v>3160</v>
      </c>
      <c r="D4" s="4">
        <f t="shared" ref="D4:D12" si="0">(B4^2)</f>
        <v>6400</v>
      </c>
    </row>
    <row r="5" spans="2:4" x14ac:dyDescent="0.3">
      <c r="B5" s="4">
        <v>150</v>
      </c>
      <c r="C5" s="4">
        <v>11175</v>
      </c>
      <c r="D5" s="4">
        <f t="shared" si="0"/>
        <v>22500</v>
      </c>
    </row>
    <row r="6" spans="2:4" x14ac:dyDescent="0.3">
      <c r="B6" s="4">
        <v>200</v>
      </c>
      <c r="C6" s="4">
        <v>19900</v>
      </c>
      <c r="D6" s="4">
        <f t="shared" si="0"/>
        <v>40000</v>
      </c>
    </row>
    <row r="7" spans="2:4" x14ac:dyDescent="0.3">
      <c r="B7" s="4">
        <v>250</v>
      </c>
      <c r="C7" s="4">
        <v>31125</v>
      </c>
      <c r="D7" s="4">
        <f t="shared" si="0"/>
        <v>62500</v>
      </c>
    </row>
    <row r="8" spans="2:4" x14ac:dyDescent="0.3">
      <c r="B8" s="4">
        <v>300</v>
      </c>
      <c r="C8" s="4">
        <v>44850</v>
      </c>
      <c r="D8" s="4">
        <f t="shared" si="0"/>
        <v>90000</v>
      </c>
    </row>
    <row r="9" spans="2:4" x14ac:dyDescent="0.3">
      <c r="B9" s="4">
        <v>350</v>
      </c>
      <c r="C9" s="4">
        <v>61075</v>
      </c>
      <c r="D9" s="4">
        <f t="shared" si="0"/>
        <v>122500</v>
      </c>
    </row>
    <row r="10" spans="2:4" x14ac:dyDescent="0.3">
      <c r="B10" s="4">
        <v>400</v>
      </c>
      <c r="C10" s="4">
        <v>79800</v>
      </c>
      <c r="D10" s="4">
        <f t="shared" si="0"/>
        <v>160000</v>
      </c>
    </row>
    <row r="11" spans="2:4" x14ac:dyDescent="0.3">
      <c r="B11" s="4">
        <v>450</v>
      </c>
      <c r="C11" s="4">
        <v>101025</v>
      </c>
      <c r="D11" s="4">
        <f t="shared" si="0"/>
        <v>202500</v>
      </c>
    </row>
    <row r="12" spans="2:4" x14ac:dyDescent="0.3">
      <c r="B12" s="4">
        <v>500</v>
      </c>
      <c r="C12" s="4">
        <v>124750</v>
      </c>
      <c r="D12" s="4">
        <f t="shared" si="0"/>
        <v>250000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128-32E2-4465-B5E6-4B8A2B888305}">
  <dimension ref="B2:D12"/>
  <sheetViews>
    <sheetView tabSelected="1" workbookViewId="0">
      <selection activeCell="H21" sqref="H21"/>
    </sheetView>
  </sheetViews>
  <sheetFormatPr defaultRowHeight="14.4" x14ac:dyDescent="0.3"/>
  <cols>
    <col min="2" max="2" width="9.77734375" customWidth="1"/>
    <col min="3" max="3" width="13.5546875" customWidth="1"/>
    <col min="4" max="4" width="14" customWidth="1"/>
  </cols>
  <sheetData>
    <row r="2" spans="2:4" x14ac:dyDescent="0.3">
      <c r="B2" s="1" t="s">
        <v>0</v>
      </c>
      <c r="C2" s="1" t="s">
        <v>3</v>
      </c>
      <c r="D2" s="1" t="s">
        <v>2</v>
      </c>
    </row>
    <row r="3" spans="2:4" x14ac:dyDescent="0.3">
      <c r="B3" s="2">
        <v>30</v>
      </c>
      <c r="C3" s="2">
        <v>210</v>
      </c>
      <c r="D3" s="2">
        <f>2*B3*LOG(B3, 2)</f>
        <v>294.41343573651113</v>
      </c>
    </row>
    <row r="4" spans="2:4" x14ac:dyDescent="0.3">
      <c r="B4" s="2">
        <v>80</v>
      </c>
      <c r="C4" s="2">
        <v>1560</v>
      </c>
      <c r="D4" s="2">
        <f t="shared" ref="D4:D12" si="0">2*B4*LOG(B4, 2)</f>
        <v>1011.5084951819779</v>
      </c>
    </row>
    <row r="5" spans="2:4" x14ac:dyDescent="0.3">
      <c r="B5" s="2">
        <v>150</v>
      </c>
      <c r="C5" s="2">
        <v>5550</v>
      </c>
      <c r="D5" s="2">
        <f t="shared" si="0"/>
        <v>2168.6456071487642</v>
      </c>
    </row>
    <row r="6" spans="2:4" x14ac:dyDescent="0.3">
      <c r="B6" s="2">
        <v>200</v>
      </c>
      <c r="C6" s="2">
        <v>9900</v>
      </c>
      <c r="D6" s="2">
        <f t="shared" si="0"/>
        <v>3057.5424759098896</v>
      </c>
    </row>
    <row r="7" spans="2:4" x14ac:dyDescent="0.3">
      <c r="B7" s="2">
        <v>250</v>
      </c>
      <c r="C7" s="2">
        <v>15500</v>
      </c>
      <c r="D7" s="2">
        <f t="shared" si="0"/>
        <v>3982.8921423310435</v>
      </c>
    </row>
    <row r="8" spans="2:4" x14ac:dyDescent="0.3">
      <c r="B8" s="2">
        <v>300</v>
      </c>
      <c r="C8" s="2">
        <v>22350</v>
      </c>
      <c r="D8" s="2">
        <f t="shared" si="0"/>
        <v>4937.2912142975292</v>
      </c>
    </row>
    <row r="9" spans="2:4" x14ac:dyDescent="0.3">
      <c r="B9" s="2">
        <v>350</v>
      </c>
      <c r="C9" s="2">
        <v>30450</v>
      </c>
      <c r="D9" s="2">
        <f t="shared" si="0"/>
        <v>5915.8477782826303</v>
      </c>
    </row>
    <row r="10" spans="2:4" x14ac:dyDescent="0.3">
      <c r="B10" s="2">
        <v>400</v>
      </c>
      <c r="C10" s="2">
        <v>39800</v>
      </c>
      <c r="D10" s="2">
        <f t="shared" si="0"/>
        <v>6915.0849518197801</v>
      </c>
    </row>
    <row r="11" spans="2:4" x14ac:dyDescent="0.3">
      <c r="B11" s="2">
        <v>450</v>
      </c>
      <c r="C11" s="2">
        <v>50400</v>
      </c>
      <c r="D11" s="2">
        <f t="shared" si="0"/>
        <v>7932.4030720953333</v>
      </c>
    </row>
    <row r="12" spans="2:4" x14ac:dyDescent="0.3">
      <c r="B12" s="2">
        <v>500</v>
      </c>
      <c r="C12" s="2">
        <v>62250</v>
      </c>
      <c r="D12" s="2">
        <f t="shared" si="0"/>
        <v>8965.7842846620879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E4D8-3A98-405A-8A72-325E7BF21698}">
  <dimension ref="B2:D12"/>
  <sheetViews>
    <sheetView workbookViewId="0">
      <selection activeCell="J13" sqref="J13"/>
    </sheetView>
  </sheetViews>
  <sheetFormatPr defaultRowHeight="14.4" x14ac:dyDescent="0.3"/>
  <cols>
    <col min="2" max="2" width="14.6640625" customWidth="1"/>
    <col min="3" max="3" width="13.5546875" customWidth="1"/>
  </cols>
  <sheetData>
    <row r="2" spans="2:4" x14ac:dyDescent="0.3">
      <c r="B2" s="3" t="s">
        <v>0</v>
      </c>
      <c r="C2" s="3" t="s">
        <v>3</v>
      </c>
      <c r="D2" s="3" t="s">
        <v>2</v>
      </c>
    </row>
    <row r="3" spans="2:4" x14ac:dyDescent="0.3">
      <c r="B3" s="4">
        <v>30</v>
      </c>
      <c r="C3" s="4">
        <v>95</v>
      </c>
      <c r="D3" s="4">
        <f>B3*LOG(B3, 2)</f>
        <v>147.20671786825557</v>
      </c>
    </row>
    <row r="4" spans="2:4" x14ac:dyDescent="0.3">
      <c r="B4" s="4">
        <v>80</v>
      </c>
      <c r="C4" s="4">
        <v>441</v>
      </c>
      <c r="D4" s="4">
        <f t="shared" ref="D4:D12" si="0">B4*LOG(B4, 2)</f>
        <v>505.75424759098894</v>
      </c>
    </row>
    <row r="5" spans="2:4" x14ac:dyDescent="0.3">
      <c r="B5" s="4">
        <v>150</v>
      </c>
      <c r="C5" s="4">
        <v>892</v>
      </c>
      <c r="D5" s="4">
        <f t="shared" si="0"/>
        <v>1084.3228035743821</v>
      </c>
    </row>
    <row r="6" spans="2:4" x14ac:dyDescent="0.3">
      <c r="B6" s="4">
        <v>200</v>
      </c>
      <c r="C6" s="4">
        <v>1376</v>
      </c>
      <c r="D6" s="4">
        <f t="shared" si="0"/>
        <v>1528.7712379549448</v>
      </c>
    </row>
    <row r="7" spans="2:4" x14ac:dyDescent="0.3">
      <c r="B7" s="4">
        <v>250</v>
      </c>
      <c r="C7" s="4">
        <v>2148</v>
      </c>
      <c r="D7" s="4">
        <f t="shared" si="0"/>
        <v>1991.4460711655217</v>
      </c>
    </row>
    <row r="8" spans="2:4" x14ac:dyDescent="0.3">
      <c r="B8" s="4">
        <v>300</v>
      </c>
      <c r="C8" s="4">
        <v>2955</v>
      </c>
      <c r="D8" s="4">
        <f t="shared" si="0"/>
        <v>2468.6456071487646</v>
      </c>
    </row>
    <row r="9" spans="2:4" x14ac:dyDescent="0.3">
      <c r="B9" s="4">
        <v>350</v>
      </c>
      <c r="C9" s="4">
        <v>3573</v>
      </c>
      <c r="D9" s="4">
        <f t="shared" si="0"/>
        <v>2957.9238891413152</v>
      </c>
    </row>
    <row r="10" spans="2:4" x14ac:dyDescent="0.3">
      <c r="B10" s="4">
        <v>400</v>
      </c>
      <c r="C10" s="4">
        <v>4103</v>
      </c>
      <c r="D10" s="4">
        <f t="shared" si="0"/>
        <v>3457.5424759098901</v>
      </c>
    </row>
    <row r="11" spans="2:4" x14ac:dyDescent="0.3">
      <c r="B11" s="4">
        <v>450</v>
      </c>
      <c r="C11" s="4">
        <v>4500</v>
      </c>
      <c r="D11" s="4">
        <f t="shared" si="0"/>
        <v>3966.2015360476667</v>
      </c>
    </row>
    <row r="12" spans="2:4" x14ac:dyDescent="0.3">
      <c r="B12" s="4">
        <v>500</v>
      </c>
      <c r="C12" s="4">
        <v>4945</v>
      </c>
      <c r="D12" s="4">
        <f t="shared" si="0"/>
        <v>4482.8921423310439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Worst</vt:lpstr>
      <vt:lpstr>Best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Sahaj Khurana</cp:lastModifiedBy>
  <dcterms:created xsi:type="dcterms:W3CDTF">2024-03-03T06:57:11Z</dcterms:created>
  <dcterms:modified xsi:type="dcterms:W3CDTF">2024-05-14T14:57:28Z</dcterms:modified>
</cp:coreProperties>
</file>