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test/Documents/My Tableau Repository/"/>
    </mc:Choice>
  </mc:AlternateContent>
  <xr:revisionPtr revIDLastSave="0" documentId="8_{B83A31BF-0653-AD42-A451-C8B6F3EAD54A}" xr6:coauthVersionLast="47" xr6:coauthVersionMax="47" xr10:uidLastSave="{00000000-0000-0000-0000-000000000000}"/>
  <bookViews>
    <workbookView xWindow="13120" yWindow="500" windowWidth="17660" windowHeight="16280" xr2:uid="{00000000-000D-0000-FFFF-FFFF00000000}"/>
  </bookViews>
  <sheets>
    <sheet name="Dashboard" sheetId="2" r:id="rId1"/>
    <sheet name="bike_buyers" sheetId="1" r:id="rId2"/>
    <sheet name="Working Sheet" sheetId="4" state="hidden" r:id="rId3"/>
    <sheet name="Pivot Table" sheetId="3" r:id="rId4"/>
  </sheets>
  <definedNames>
    <definedName name="_xlnm._FilterDatabase" localSheetId="1"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<sst xmlns="http://schemas.openxmlformats.org/spreadsheetml/2006/main" count="16266" uniqueCount="49">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</sst>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Table'!$C$9:$C$10</c:f>
              <c:strCache>
                <c:ptCount val="1"/>
                <c:pt idx="0">
                  <c:v>No</c:v>
                </c:pt>
              </c:strCache>
            </c:strRef>
          </c:tx>
          <c:spPr>
            <a:solidFill>
              <a:schemeClr val="accent6"/>
            </a:solidFill>
            <a:ln>
              <a:noFill/>
            </a:ln>
            <a:effectLst/>
          </c:spPr>
          <c:invertIfNegative val="0"/>
          <c:cat>
            <c:strRef>
              <c:f>'Pivot Table'!$B$11:$B$13</c:f>
              <c:strCache>
                <c:ptCount val="2"/>
                <c:pt idx="0">
                  <c:v>Female</c:v>
                </c:pt>
                <c:pt idx="1">
                  <c:v>Male</c:v>
                </c:pt>
              </c:strCache>
            </c:strRef>
          </c:cat>
          <c:val>
            <c:numRef>
              <c:f>'Pivot Table'!$C$11:$C$13</c:f>
              <c:numCache>
                <c:formatCode>_(* #,##0_);_(* \(#,##0\);_(* "-"??_);_(@_)</c:formatCode>
                <c:ptCount val="2"/>
                <c:pt idx="0">
                  <c:v>70588.23529411765</c:v>
                </c:pt>
                <c:pt idx="1">
                  <c:v>97500</c:v>
                </c:pt>
              </c:numCache>
            </c:numRef>
          </c:val>
          <c:extLst>
            <c:ext xmlns:c16="http://schemas.microsoft.com/office/drawing/2014/chart" uri="{C3380CC4-5D6E-409C-BE32-E72D297353CC}">
              <c16:uniqueId val="{00000000-65A2-6947-B2DB-7B23FDBA498E}"/>
            </c:ext>
          </c:extLst>
        </c:ser>
        <c:ser>
          <c:idx val="1"/>
          <c:order val="1"/>
          <c:tx>
            <c:strRef>
              <c:f>'Pivot Table'!$D$9:$D$10</c:f>
              <c:strCache>
                <c:ptCount val="1"/>
                <c:pt idx="0">
                  <c:v>Yes</c:v>
                </c:pt>
              </c:strCache>
            </c:strRef>
          </c:tx>
          <c:spPr>
            <a:solidFill>
              <a:schemeClr val="accent5"/>
            </a:solidFill>
            <a:ln>
              <a:noFill/>
            </a:ln>
            <a:effectLst/>
          </c:spPr>
          <c:invertIfNegative val="0"/>
          <c:cat>
            <c:strRef>
              <c:f>'Pivot Table'!$B$11:$B$13</c:f>
              <c:strCache>
                <c:ptCount val="2"/>
                <c:pt idx="0">
                  <c:v>Female</c:v>
                </c:pt>
                <c:pt idx="1">
                  <c:v>Male</c:v>
                </c:pt>
              </c:strCache>
            </c:strRef>
          </c:cat>
          <c:val>
            <c:numRef>
              <c:f>'Pivot Table'!$D$11:$D$13</c:f>
              <c:numCache>
                <c:formatCode>_(* #,##0_);_(* \(#,##0\);_(* "-"??_);_(@_)</c:formatCode>
                <c:ptCount val="2"/>
                <c:pt idx="0">
                  <c:v>64705.882352941175</c:v>
                </c:pt>
                <c:pt idx="1">
                  <c:v>78750</c:v>
                </c:pt>
              </c:numCache>
            </c:numRef>
          </c:val>
          <c:extLst>
            <c:ext xmlns:c16="http://schemas.microsoft.com/office/drawing/2014/chart" uri="{C3380CC4-5D6E-409C-BE32-E72D297353CC}">
              <c16:uniqueId val="{00000001-65A2-6947-B2DB-7B23FDBA498E}"/>
            </c:ext>
          </c:extLst>
        </c:ser>
        <c:dLbls>
          <c:showLegendKey val="0"/>
          <c:showVal val="0"/>
          <c:showCatName val="0"/>
          <c:showSerName val="0"/>
          <c:showPercent val="0"/>
          <c:showBubbleSize val="0"/>
        </c:dLbls>
        <c:gapWidth val="219"/>
        <c:overlap val="-27"/>
        <c:axId val="1055718447"/>
        <c:axId val="1054939119"/>
      </c:barChart>
      <c:catAx>
        <c:axId val="105571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939119"/>
        <c:crosses val="autoZero"/>
        <c:auto val="1"/>
        <c:lblAlgn val="ctr"/>
        <c:lblOffset val="100"/>
        <c:noMultiLvlLbl val="0"/>
      </c:catAx>
      <c:valAx>
        <c:axId val="1054939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71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28575" cap="rnd">
              <a:solidFill>
                <a:schemeClr val="accent6"/>
              </a:solidFill>
              <a:round/>
            </a:ln>
            <a:effectLst/>
          </c:spPr>
          <c:marker>
            <c:symbol val="none"/>
          </c:marker>
          <c:cat>
            <c:strRef>
              <c:f>'Pivot Table'!$B$25:$B$30</c:f>
              <c:strCache>
                <c:ptCount val="5"/>
                <c:pt idx="0">
                  <c:v>0-1 Miles</c:v>
                </c:pt>
                <c:pt idx="1">
                  <c:v>1-2 Miles</c:v>
                </c:pt>
                <c:pt idx="2">
                  <c:v>10+ Miles</c:v>
                </c:pt>
                <c:pt idx="3">
                  <c:v>2-5 Miles</c:v>
                </c:pt>
                <c:pt idx="4">
                  <c:v>5-10 Miles</c:v>
                </c:pt>
              </c:strCache>
            </c:strRef>
          </c:cat>
          <c:val>
            <c:numRef>
              <c:f>'Pivot Table'!$C$25:$C$30</c:f>
              <c:numCache>
                <c:formatCode>General</c:formatCode>
                <c:ptCount val="5"/>
                <c:pt idx="0">
                  <c:v>8</c:v>
                </c:pt>
                <c:pt idx="1">
                  <c:v>7</c:v>
                </c:pt>
                <c:pt idx="2">
                  <c:v>2</c:v>
                </c:pt>
                <c:pt idx="3">
                  <c:v>1</c:v>
                </c:pt>
                <c:pt idx="4">
                  <c:v>3</c:v>
                </c:pt>
              </c:numCache>
            </c:numRef>
          </c:val>
          <c:smooth val="0"/>
          <c:extLst>
            <c:ext xmlns:c16="http://schemas.microsoft.com/office/drawing/2014/chart" uri="{C3380CC4-5D6E-409C-BE32-E72D297353CC}">
              <c16:uniqueId val="{00000000-4E93-114A-B814-CF2BE886F931}"/>
            </c:ext>
          </c:extLst>
        </c:ser>
        <c:ser>
          <c:idx val="1"/>
          <c:order val="1"/>
          <c:tx>
            <c:strRef>
              <c:f>'Pivot Table'!$D$23:$D$24</c:f>
              <c:strCache>
                <c:ptCount val="1"/>
                <c:pt idx="0">
                  <c:v>Yes</c:v>
                </c:pt>
              </c:strCache>
            </c:strRef>
          </c:tx>
          <c:spPr>
            <a:ln w="28575" cap="rnd">
              <a:solidFill>
                <a:schemeClr val="accent5"/>
              </a:solidFill>
              <a:round/>
            </a:ln>
            <a:effectLst/>
          </c:spPr>
          <c:marker>
            <c:symbol val="none"/>
          </c:marker>
          <c:cat>
            <c:strRef>
              <c:f>'Pivot Table'!$B$25:$B$30</c:f>
              <c:strCache>
                <c:ptCount val="5"/>
                <c:pt idx="0">
                  <c:v>0-1 Miles</c:v>
                </c:pt>
                <c:pt idx="1">
                  <c:v>1-2 Miles</c:v>
                </c:pt>
                <c:pt idx="2">
                  <c:v>10+ Miles</c:v>
                </c:pt>
                <c:pt idx="3">
                  <c:v>2-5 Miles</c:v>
                </c:pt>
                <c:pt idx="4">
                  <c:v>5-10 Miles</c:v>
                </c:pt>
              </c:strCache>
            </c:strRef>
          </c:cat>
          <c:val>
            <c:numRef>
              <c:f>'Pivot Table'!$D$25:$D$30</c:f>
              <c:numCache>
                <c:formatCode>General</c:formatCode>
                <c:ptCount val="5"/>
                <c:pt idx="0">
                  <c:v>5</c:v>
                </c:pt>
                <c:pt idx="1">
                  <c:v>4</c:v>
                </c:pt>
                <c:pt idx="2">
                  <c:v>3</c:v>
                </c:pt>
                <c:pt idx="3">
                  <c:v>9</c:v>
                </c:pt>
                <c:pt idx="4">
                  <c:v>4</c:v>
                </c:pt>
              </c:numCache>
            </c:numRef>
          </c:val>
          <c:smooth val="0"/>
          <c:extLst>
            <c:ext xmlns:c16="http://schemas.microsoft.com/office/drawing/2014/chart" uri="{C3380CC4-5D6E-409C-BE32-E72D297353CC}">
              <c16:uniqueId val="{00000001-4E93-114A-B814-CF2BE886F931}"/>
            </c:ext>
          </c:extLst>
        </c:ser>
        <c:dLbls>
          <c:showLegendKey val="0"/>
          <c:showVal val="0"/>
          <c:showCatName val="0"/>
          <c:showSerName val="0"/>
          <c:showPercent val="0"/>
          <c:showBubbleSize val="0"/>
        </c:dLbls>
        <c:smooth val="0"/>
        <c:axId val="406685216"/>
        <c:axId val="406547760"/>
      </c:lineChart>
      <c:catAx>
        <c:axId val="40668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547760"/>
        <c:crosses val="autoZero"/>
        <c:auto val="1"/>
        <c:lblAlgn val="ctr"/>
        <c:lblOffset val="100"/>
        <c:noMultiLvlLbl val="0"/>
      </c:catAx>
      <c:valAx>
        <c:axId val="40654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68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Table'!$B$40:$B$42</c:f>
              <c:strCache>
                <c:ptCount val="2"/>
                <c:pt idx="0">
                  <c:v>Middle Age</c:v>
                </c:pt>
                <c:pt idx="1">
                  <c:v>Old</c:v>
                </c:pt>
              </c:strCache>
            </c:strRef>
          </c:cat>
          <c:val>
            <c:numRef>
              <c:f>'Pivot Table'!$C$40:$C$42</c:f>
              <c:numCache>
                <c:formatCode>General</c:formatCode>
                <c:ptCount val="2"/>
                <c:pt idx="0">
                  <c:v>15</c:v>
                </c:pt>
                <c:pt idx="1">
                  <c:v>6</c:v>
                </c:pt>
              </c:numCache>
            </c:numRef>
          </c:val>
          <c:smooth val="0"/>
          <c:extLst>
            <c:ext xmlns:c16="http://schemas.microsoft.com/office/drawing/2014/chart" uri="{C3380CC4-5D6E-409C-BE32-E72D297353CC}">
              <c16:uniqueId val="{00000000-E4E3-8749-B44B-C5E28CCB1010}"/>
            </c:ext>
          </c:extLst>
        </c:ser>
        <c:ser>
          <c:idx val="1"/>
          <c:order val="1"/>
          <c:tx>
            <c:strRef>
              <c:f>'Pivot Table'!$D$38:$D$39</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Table'!$B$40:$B$42</c:f>
              <c:strCache>
                <c:ptCount val="2"/>
                <c:pt idx="0">
                  <c:v>Middle Age</c:v>
                </c:pt>
                <c:pt idx="1">
                  <c:v>Old</c:v>
                </c:pt>
              </c:strCache>
            </c:strRef>
          </c:cat>
          <c:val>
            <c:numRef>
              <c:f>'Pivot Table'!$D$40:$D$42</c:f>
              <c:numCache>
                <c:formatCode>General</c:formatCode>
                <c:ptCount val="2"/>
                <c:pt idx="0">
                  <c:v>21</c:v>
                </c:pt>
                <c:pt idx="1">
                  <c:v>4</c:v>
                </c:pt>
              </c:numCache>
            </c:numRef>
          </c:val>
          <c:smooth val="0"/>
          <c:extLst>
            <c:ext xmlns:c16="http://schemas.microsoft.com/office/drawing/2014/chart" uri="{C3380CC4-5D6E-409C-BE32-E72D297353CC}">
              <c16:uniqueId val="{00000001-E4E3-8749-B44B-C5E28CCB1010}"/>
            </c:ext>
          </c:extLst>
        </c:ser>
        <c:dLbls>
          <c:showLegendKey val="0"/>
          <c:showVal val="0"/>
          <c:showCatName val="0"/>
          <c:showSerName val="0"/>
          <c:showPercent val="0"/>
          <c:showBubbleSize val="0"/>
        </c:dLbls>
        <c:marker val="1"/>
        <c:smooth val="0"/>
        <c:axId val="1903918063"/>
        <c:axId val="412649088"/>
      </c:lineChart>
      <c:catAx>
        <c:axId val="1903918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49088"/>
        <c:crosses val="autoZero"/>
        <c:auto val="1"/>
        <c:lblAlgn val="ctr"/>
        <c:lblOffset val="100"/>
        <c:noMultiLvlLbl val="0"/>
      </c:catAx>
      <c:valAx>
        <c:axId val="41264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91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Table'!$C$9:$C$10</c:f>
              <c:strCache>
                <c:ptCount val="1"/>
                <c:pt idx="0">
                  <c:v>No</c:v>
                </c:pt>
              </c:strCache>
            </c:strRef>
          </c:tx>
          <c:spPr>
            <a:solidFill>
              <a:schemeClr val="accent1"/>
            </a:solidFill>
            <a:ln>
              <a:noFill/>
            </a:ln>
            <a:effectLst/>
          </c:spPr>
          <c:invertIfNegative val="0"/>
          <c:cat>
            <c:strRef>
              <c:f>'Pivot Table'!$B$11:$B$13</c:f>
              <c:strCache>
                <c:ptCount val="2"/>
                <c:pt idx="0">
                  <c:v>Female</c:v>
                </c:pt>
                <c:pt idx="1">
                  <c:v>Male</c:v>
                </c:pt>
              </c:strCache>
            </c:strRef>
          </c:cat>
          <c:val>
            <c:numRef>
              <c:f>'Pivot Table'!$C$11:$C$13</c:f>
              <c:numCache>
                <c:formatCode>_(* #,##0_);_(* \(#,##0\);_(* "-"??_);_(@_)</c:formatCode>
                <c:ptCount val="2"/>
                <c:pt idx="0">
                  <c:v>70588.23529411765</c:v>
                </c:pt>
                <c:pt idx="1">
                  <c:v>97500</c:v>
                </c:pt>
              </c:numCache>
            </c:numRef>
          </c:val>
          <c:extLst>
            <c:ext xmlns:c16="http://schemas.microsoft.com/office/drawing/2014/chart" uri="{C3380CC4-5D6E-409C-BE32-E72D297353CC}">
              <c16:uniqueId val="{00000000-4E06-A842-8466-7744689083AC}"/>
            </c:ext>
          </c:extLst>
        </c:ser>
        <c:ser>
          <c:idx val="1"/>
          <c:order val="1"/>
          <c:tx>
            <c:strRef>
              <c:f>'Pivot Table'!$D$9:$D$10</c:f>
              <c:strCache>
                <c:ptCount val="1"/>
                <c:pt idx="0">
                  <c:v>Yes</c:v>
                </c:pt>
              </c:strCache>
            </c:strRef>
          </c:tx>
          <c:spPr>
            <a:solidFill>
              <a:schemeClr val="accent2"/>
            </a:solidFill>
            <a:ln>
              <a:noFill/>
            </a:ln>
            <a:effectLst/>
          </c:spPr>
          <c:invertIfNegative val="0"/>
          <c:cat>
            <c:strRef>
              <c:f>'Pivot Table'!$B$11:$B$13</c:f>
              <c:strCache>
                <c:ptCount val="2"/>
                <c:pt idx="0">
                  <c:v>Female</c:v>
                </c:pt>
                <c:pt idx="1">
                  <c:v>Male</c:v>
                </c:pt>
              </c:strCache>
            </c:strRef>
          </c:cat>
          <c:val>
            <c:numRef>
              <c:f>'Pivot Table'!$D$11:$D$13</c:f>
              <c:numCache>
                <c:formatCode>_(* #,##0_);_(* \(#,##0\);_(* "-"??_);_(@_)</c:formatCode>
                <c:ptCount val="2"/>
                <c:pt idx="0">
                  <c:v>64705.882352941175</c:v>
                </c:pt>
                <c:pt idx="1">
                  <c:v>78750</c:v>
                </c:pt>
              </c:numCache>
            </c:numRef>
          </c:val>
          <c:extLst>
            <c:ext xmlns:c16="http://schemas.microsoft.com/office/drawing/2014/chart" uri="{C3380CC4-5D6E-409C-BE32-E72D297353CC}">
              <c16:uniqueId val="{00000001-4E06-A842-8466-7744689083AC}"/>
            </c:ext>
          </c:extLst>
        </c:ser>
        <c:dLbls>
          <c:showLegendKey val="0"/>
          <c:showVal val="0"/>
          <c:showCatName val="0"/>
          <c:showSerName val="0"/>
          <c:showPercent val="0"/>
          <c:showBubbleSize val="0"/>
        </c:dLbls>
        <c:gapWidth val="219"/>
        <c:overlap val="-27"/>
        <c:axId val="1055718447"/>
        <c:axId val="1054939119"/>
      </c:barChart>
      <c:catAx>
        <c:axId val="105571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939119"/>
        <c:crosses val="autoZero"/>
        <c:auto val="1"/>
        <c:lblAlgn val="ctr"/>
        <c:lblOffset val="100"/>
        <c:noMultiLvlLbl val="0"/>
      </c:catAx>
      <c:valAx>
        <c:axId val="1054939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71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28575" cap="rnd">
              <a:solidFill>
                <a:schemeClr val="accent1"/>
              </a:solidFill>
              <a:round/>
            </a:ln>
            <a:effectLst/>
          </c:spPr>
          <c:marker>
            <c:symbol val="none"/>
          </c:marker>
          <c:cat>
            <c:strRef>
              <c:f>'Pivot Table'!$B$25:$B$30</c:f>
              <c:strCache>
                <c:ptCount val="5"/>
                <c:pt idx="0">
                  <c:v>0-1 Miles</c:v>
                </c:pt>
                <c:pt idx="1">
                  <c:v>1-2 Miles</c:v>
                </c:pt>
                <c:pt idx="2">
                  <c:v>10+ Miles</c:v>
                </c:pt>
                <c:pt idx="3">
                  <c:v>2-5 Miles</c:v>
                </c:pt>
                <c:pt idx="4">
                  <c:v>5-10 Miles</c:v>
                </c:pt>
              </c:strCache>
            </c:strRef>
          </c:cat>
          <c:val>
            <c:numRef>
              <c:f>'Pivot Table'!$C$25:$C$30</c:f>
              <c:numCache>
                <c:formatCode>General</c:formatCode>
                <c:ptCount val="5"/>
                <c:pt idx="0">
                  <c:v>8</c:v>
                </c:pt>
                <c:pt idx="1">
                  <c:v>7</c:v>
                </c:pt>
                <c:pt idx="2">
                  <c:v>2</c:v>
                </c:pt>
                <c:pt idx="3">
                  <c:v>1</c:v>
                </c:pt>
                <c:pt idx="4">
                  <c:v>3</c:v>
                </c:pt>
              </c:numCache>
            </c:numRef>
          </c:val>
          <c:smooth val="0"/>
          <c:extLst>
            <c:ext xmlns:c16="http://schemas.microsoft.com/office/drawing/2014/chart" uri="{C3380CC4-5D6E-409C-BE32-E72D297353CC}">
              <c16:uniqueId val="{00000000-D441-304B-90D9-27A89FA3CD07}"/>
            </c:ext>
          </c:extLst>
        </c:ser>
        <c:ser>
          <c:idx val="1"/>
          <c:order val="1"/>
          <c:tx>
            <c:strRef>
              <c:f>'Pivot Table'!$D$23:$D$24</c:f>
              <c:strCache>
                <c:ptCount val="1"/>
                <c:pt idx="0">
                  <c:v>Yes</c:v>
                </c:pt>
              </c:strCache>
            </c:strRef>
          </c:tx>
          <c:spPr>
            <a:ln w="28575" cap="rnd">
              <a:solidFill>
                <a:schemeClr val="accent2"/>
              </a:solidFill>
              <a:round/>
            </a:ln>
            <a:effectLst/>
          </c:spPr>
          <c:marker>
            <c:symbol val="none"/>
          </c:marker>
          <c:cat>
            <c:strRef>
              <c:f>'Pivot Table'!$B$25:$B$30</c:f>
              <c:strCache>
                <c:ptCount val="5"/>
                <c:pt idx="0">
                  <c:v>0-1 Miles</c:v>
                </c:pt>
                <c:pt idx="1">
                  <c:v>1-2 Miles</c:v>
                </c:pt>
                <c:pt idx="2">
                  <c:v>10+ Miles</c:v>
                </c:pt>
                <c:pt idx="3">
                  <c:v>2-5 Miles</c:v>
                </c:pt>
                <c:pt idx="4">
                  <c:v>5-10 Miles</c:v>
                </c:pt>
              </c:strCache>
            </c:strRef>
          </c:cat>
          <c:val>
            <c:numRef>
              <c:f>'Pivot Table'!$D$25:$D$30</c:f>
              <c:numCache>
                <c:formatCode>General</c:formatCode>
                <c:ptCount val="5"/>
                <c:pt idx="0">
                  <c:v>5</c:v>
                </c:pt>
                <c:pt idx="1">
                  <c:v>4</c:v>
                </c:pt>
                <c:pt idx="2">
                  <c:v>3</c:v>
                </c:pt>
                <c:pt idx="3">
                  <c:v>9</c:v>
                </c:pt>
                <c:pt idx="4">
                  <c:v>4</c:v>
                </c:pt>
              </c:numCache>
            </c:numRef>
          </c:val>
          <c:smooth val="0"/>
          <c:extLst>
            <c:ext xmlns:c16="http://schemas.microsoft.com/office/drawing/2014/chart" uri="{C3380CC4-5D6E-409C-BE32-E72D297353CC}">
              <c16:uniqueId val="{00000001-D441-304B-90D9-27A89FA3CD07}"/>
            </c:ext>
          </c:extLst>
        </c:ser>
        <c:dLbls>
          <c:showLegendKey val="0"/>
          <c:showVal val="0"/>
          <c:showCatName val="0"/>
          <c:showSerName val="0"/>
          <c:showPercent val="0"/>
          <c:showBubbleSize val="0"/>
        </c:dLbls>
        <c:smooth val="0"/>
        <c:axId val="406685216"/>
        <c:axId val="406547760"/>
      </c:lineChart>
      <c:catAx>
        <c:axId val="40668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547760"/>
        <c:crosses val="autoZero"/>
        <c:auto val="1"/>
        <c:lblAlgn val="ctr"/>
        <c:lblOffset val="100"/>
        <c:noMultiLvlLbl val="0"/>
      </c:catAx>
      <c:valAx>
        <c:axId val="40654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68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Table'!$B$40:$B$42</c:f>
              <c:strCache>
                <c:ptCount val="2"/>
                <c:pt idx="0">
                  <c:v>Middle Age</c:v>
                </c:pt>
                <c:pt idx="1">
                  <c:v>Old</c:v>
                </c:pt>
              </c:strCache>
            </c:strRef>
          </c:cat>
          <c:val>
            <c:numRef>
              <c:f>'Pivot Table'!$C$40:$C$42</c:f>
              <c:numCache>
                <c:formatCode>General</c:formatCode>
                <c:ptCount val="2"/>
                <c:pt idx="0">
                  <c:v>15</c:v>
                </c:pt>
                <c:pt idx="1">
                  <c:v>6</c:v>
                </c:pt>
              </c:numCache>
            </c:numRef>
          </c:val>
          <c:smooth val="0"/>
          <c:extLst>
            <c:ext xmlns:c16="http://schemas.microsoft.com/office/drawing/2014/chart" uri="{C3380CC4-5D6E-409C-BE32-E72D297353CC}">
              <c16:uniqueId val="{00000000-D63F-8C4F-A2B6-8E13FEFC2DD3}"/>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Table'!$B$40:$B$42</c:f>
              <c:strCache>
                <c:ptCount val="2"/>
                <c:pt idx="0">
                  <c:v>Middle Age</c:v>
                </c:pt>
                <c:pt idx="1">
                  <c:v>Old</c:v>
                </c:pt>
              </c:strCache>
            </c:strRef>
          </c:cat>
          <c:val>
            <c:numRef>
              <c:f>'Pivot Table'!$D$40:$D$42</c:f>
              <c:numCache>
                <c:formatCode>General</c:formatCode>
                <c:ptCount val="2"/>
                <c:pt idx="0">
                  <c:v>21</c:v>
                </c:pt>
                <c:pt idx="1">
                  <c:v>4</c:v>
                </c:pt>
              </c:numCache>
            </c:numRef>
          </c:val>
          <c:smooth val="0"/>
          <c:extLst>
            <c:ext xmlns:c16="http://schemas.microsoft.com/office/drawing/2014/chart" uri="{C3380CC4-5D6E-409C-BE32-E72D297353CC}">
              <c16:uniqueId val="{00000001-D63F-8C4F-A2B6-8E13FEFC2DD3}"/>
            </c:ext>
          </c:extLst>
        </c:ser>
        <c:dLbls>
          <c:showLegendKey val="0"/>
          <c:showVal val="0"/>
          <c:showCatName val="0"/>
          <c:showSerName val="0"/>
          <c:showPercent val="0"/>
          <c:showBubbleSize val="0"/>
        </c:dLbls>
        <c:marker val="1"/>
        <c:smooth val="0"/>
        <c:axId val="1903918063"/>
        <c:axId val="412649088"/>
      </c:lineChart>
      <c:catAx>
        <c:axId val="1903918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49088"/>
        <c:crosses val="autoZero"/>
        <c:auto val="1"/>
        <c:lblAlgn val="ctr"/>
        <c:lblOffset val="100"/>
        <c:noMultiLvlLbl val="0"/>
      </c:catAx>
      <c:valAx>
        <c:axId val="412649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91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797442</xdr:colOff>
      <xdr:row>5</xdr:row>
      <xdr:rowOff>28705</xdr:rowOff>
    </xdr:from>
    <xdr:to>
      <xdr:col>6</xdr:col>
      <xdr:colOff>639523</xdr:colOff>
      <xdr:row>17</xdr:row>
      <xdr:rowOff>3305</xdr:rowOff>
    </xdr:to>
    <xdr:graphicFrame macro="">
      <xdr:nvGraphicFramePr>
        <xdr:cNvPr id="2" name="Chart 1">
          <a:extLst>
            <a:ext uri="{FF2B5EF4-FFF2-40B4-BE49-F238E27FC236}">
              <a16:creationId xmlns:a16="http://schemas.microsoft.com/office/drawing/2014/main" id="{1AC18DD0-30B9-A241-8903-097FC9DC3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17</xdr:row>
      <xdr:rowOff>58803</xdr:rowOff>
    </xdr:from>
    <xdr:to>
      <xdr:col>11</xdr:col>
      <xdr:colOff>34793</xdr:colOff>
      <xdr:row>29</xdr:row>
      <xdr:rowOff>177210</xdr:rowOff>
    </xdr:to>
    <xdr:graphicFrame macro="">
      <xdr:nvGraphicFramePr>
        <xdr:cNvPr id="3" name="Chart 2">
          <a:extLst>
            <a:ext uri="{FF2B5EF4-FFF2-40B4-BE49-F238E27FC236}">
              <a16:creationId xmlns:a16="http://schemas.microsoft.com/office/drawing/2014/main" id="{7229A423-8D4A-3447-AAFF-833B2CE3F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521918</xdr:colOff>
      <xdr:row>5</xdr:row>
      <xdr:rowOff>54106</xdr:rowOff>
    </xdr:from>
    <xdr:to>
      <xdr:col>11</xdr:col>
      <xdr:colOff>-1</xdr:colOff>
      <xdr:row>17</xdr:row>
      <xdr:rowOff>17397</xdr:rowOff>
    </xdr:to>
    <xdr:graphicFrame macro="">
      <xdr:nvGraphicFramePr>
        <xdr:cNvPr id="4" name="Chart 3">
          <a:extLst>
            <a:ext uri="{FF2B5EF4-FFF2-40B4-BE49-F238E27FC236}">
              <a16:creationId xmlns:a16="http://schemas.microsoft.com/office/drawing/2014/main" id="{06EF732A-5128-8D49-876F-639F273DD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28706</xdr:colOff>
      <xdr:row>5</xdr:row>
      <xdr:rowOff>58804</xdr:rowOff>
    </xdr:from>
    <xdr:to>
      <xdr:col>1</xdr:col>
      <xdr:colOff>782674</xdr:colOff>
      <xdr:row>10</xdr:row>
      <xdr:rowOff>17398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3118967-16DF-2FA4-ED0B-DDD58074B4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706" y="1018688"/>
              <a:ext cx="1580945" cy="9184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43416</xdr:colOff>
      <xdr:row>17</xdr:row>
      <xdr:rowOff>88604</xdr:rowOff>
    </xdr:from>
    <xdr:to>
      <xdr:col>2</xdr:col>
      <xdr:colOff>0</xdr:colOff>
      <xdr:row>29</xdr:row>
      <xdr:rowOff>191601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526CD2F-C7CB-E386-F4F1-CF03C42051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3416" y="3352209"/>
              <a:ext cx="1610537" cy="24067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23923</xdr:colOff>
      <xdr:row>10</xdr:row>
      <xdr:rowOff>132907</xdr:rowOff>
    </xdr:from>
    <xdr:to>
      <xdr:col>1</xdr:col>
      <xdr:colOff>797442</xdr:colOff>
      <xdr:row>17</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D29C067-D0DD-D1DB-CEC9-3B4A22F13B7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923" y="2052674"/>
              <a:ext cx="1600496" cy="1210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12700</xdr:colOff>
      <xdr:row>3</xdr:row>
      <xdr:rowOff>6350</xdr:rowOff>
    </xdr:from>
    <xdr:to>
      <xdr:col>10</xdr:col>
      <xdr:colOff>38100</xdr:colOff>
      <xdr:row>17</xdr:row>
      <xdr:rowOff>95250</xdr:rowOff>
    </xdr:to>
    <xdr:graphicFrame macro="">
      <xdr:nvGraphicFramePr>
        <xdr:cNvPr id="4" name="Chart 3">
          <a:extLst>
            <a:ext uri="{FF2B5EF4-FFF2-40B4-BE49-F238E27FC236}">
              <a16:creationId xmlns:a16="http://schemas.microsoft.com/office/drawing/2014/main" id="{D2F97122-8C05-7567-C68D-C12906652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273050</xdr:colOff>
      <xdr:row>22</xdr:row>
      <xdr:rowOff>95250</xdr:rowOff>
    </xdr:from>
    <xdr:to>
      <xdr:col>9</xdr:col>
      <xdr:colOff>806450</xdr:colOff>
      <xdr:row>36</xdr:row>
      <xdr:rowOff>171450</xdr:rowOff>
    </xdr:to>
    <xdr:graphicFrame macro="">
      <xdr:nvGraphicFramePr>
        <xdr:cNvPr id="6" name="Chart 5">
          <a:extLst>
            <a:ext uri="{FF2B5EF4-FFF2-40B4-BE49-F238E27FC236}">
              <a16:creationId xmlns:a16="http://schemas.microsoft.com/office/drawing/2014/main" id="{7980B10C-B26B-1A17-758F-2E52E2B607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984250</xdr:colOff>
      <xdr:row>38</xdr:row>
      <xdr:rowOff>184150</xdr:rowOff>
    </xdr:from>
    <xdr:to>
      <xdr:col>8</xdr:col>
      <xdr:colOff>641350</xdr:colOff>
      <xdr:row>53</xdr:row>
      <xdr:rowOff>69850</xdr:rowOff>
    </xdr:to>
    <xdr:graphicFrame macro="">
      <xdr:nvGraphicFramePr>
        <xdr:cNvPr id="8" name="Chart 7">
          <a:extLst>
            <a:ext uri="{FF2B5EF4-FFF2-40B4-BE49-F238E27FC236}">
              <a16:creationId xmlns:a16="http://schemas.microsoft.com/office/drawing/2014/main" id="{DA1D1B3C-9DDA-13F1-9957-B6445FD77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st" refreshedDate="45180.475051620371" createdVersion="8" refreshedVersion="8" minRefreshableVersion="3" recordCount="1000" xr:uid="{DB73882D-AC07-C746-81B0-9443CA2ACB8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860155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FE7882-0FF3-834D-92DA-1D27C6CEC0C8}"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8:E42"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FAB0B9-B6B6-7F46-BB3E-8D6579F0392A}"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3:E30"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6">
        <item x="0"/>
        <item x="3"/>
        <item x="4"/>
        <item x="1"/>
        <item x="2"/>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16DB91-A13F-624A-B5B1-D14E6200DD71}"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9:E13"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8"/>
  </dataFields>
  <formats count="1">
    <format dxfId="2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24FF066-A0AE-004F-8A8C-5990FB8A729F}" sourceName="Marital Status">
  <pivotTables>
    <pivotTable tabId="3" name="PivotTable1"/>
    <pivotTable tabId="3" name="PivotTable2"/>
    <pivotTable tabId="3" name="PivotTable3"/>
  </pivotTables>
  <data>
    <tabular pivotCacheId="208601553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0360BB-B9E2-604F-9516-F90393781355}" sourceName="Education">
  <pivotTables>
    <pivotTable tabId="3" name="PivotTable1"/>
    <pivotTable tabId="3" name="PivotTable2"/>
    <pivotTable tabId="3" name="PivotTable3"/>
  </pivotTables>
  <data>
    <tabular pivotCacheId="208601553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55AF90-D7DA-894B-A430-FA0B4749EF9A}" sourceName="Region">
  <pivotTables>
    <pivotTable tabId="3" name="PivotTable1"/>
    <pivotTable tabId="3" name="PivotTable2"/>
    <pivotTable tabId="3" name="PivotTable3"/>
  </pivotTables>
  <data>
    <tabular pivotCacheId="208601553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39D3765-3135-CF45-9EE9-23C4FF85953B}" cache="Slicer_Marital_Status" caption="Marital Status" rowHeight="230716"/>
  <slicer name="Education" xr10:uid="{963A4BF0-3712-874C-9F68-1E0A0656C3C0}" cache="Slicer_Education" caption="Education" rowHeight="230716"/>
  <slicer name="Region" xr10:uid="{2A2FB79F-9C3B-2A46-8C51-9633AFF9F547}"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B2DED-14E4-144E-A4AD-FD413199B372}">
  <dimension ref="A1:K5"/>
  <sheetViews>
    <sheetView showGridLines="0" tabSelected="1" zoomScale="86" zoomScaleNormal="86" workbookViewId="0">
      <selection activeCell="E38" sqref="E38"/>
    </sheetView>
  </sheetViews>
  <sheetFormatPr baseColWidth="10" defaultRowHeight="15" x14ac:dyDescent="0.2"/>
  <sheetData>
    <row r="1" spans="1:11" ht="15" customHeight="1" x14ac:dyDescent="0.2">
      <c r="A1" s="7" t="s">
        <v>48</v>
      </c>
      <c r="B1" s="7"/>
      <c r="C1" s="7"/>
      <c r="D1" s="7"/>
      <c r="E1" s="7"/>
      <c r="F1" s="7"/>
      <c r="G1" s="7"/>
      <c r="H1" s="7"/>
      <c r="I1" s="7"/>
      <c r="J1" s="7"/>
      <c r="K1" s="7"/>
    </row>
    <row r="2" spans="1:11" ht="15" customHeight="1" x14ac:dyDescent="0.2">
      <c r="A2" s="7"/>
      <c r="B2" s="7"/>
      <c r="C2" s="7"/>
      <c r="D2" s="7"/>
      <c r="E2" s="7"/>
      <c r="F2" s="7"/>
      <c r="G2" s="7"/>
      <c r="H2" s="7"/>
      <c r="I2" s="7"/>
      <c r="J2" s="7"/>
      <c r="K2" s="7"/>
    </row>
    <row r="3" spans="1:11" ht="15" customHeight="1" x14ac:dyDescent="0.2">
      <c r="A3" s="7"/>
      <c r="B3" s="7"/>
      <c r="C3" s="7"/>
      <c r="D3" s="7"/>
      <c r="E3" s="7"/>
      <c r="F3" s="7"/>
      <c r="G3" s="7"/>
      <c r="H3" s="7"/>
      <c r="I3" s="7"/>
      <c r="J3" s="7"/>
      <c r="K3" s="7"/>
    </row>
    <row r="4" spans="1:11" ht="15" customHeight="1" x14ac:dyDescent="0.2">
      <c r="A4" s="7"/>
      <c r="B4" s="7"/>
      <c r="C4" s="7"/>
      <c r="D4" s="7"/>
      <c r="E4" s="7"/>
      <c r="F4" s="7"/>
      <c r="G4" s="7"/>
      <c r="H4" s="7"/>
      <c r="I4" s="7"/>
      <c r="J4" s="7"/>
      <c r="K4" s="7"/>
    </row>
    <row r="5" spans="1:11" ht="15" customHeight="1" x14ac:dyDescent="0.2">
      <c r="A5" s="7"/>
      <c r="B5" s="7"/>
      <c r="C5" s="7"/>
      <c r="D5" s="7"/>
      <c r="E5" s="7"/>
      <c r="F5" s="7"/>
      <c r="G5" s="7"/>
      <c r="H5" s="7"/>
      <c r="I5" s="7"/>
      <c r="J5" s="7"/>
      <c r="K5" s="7"/>
    </row>
  </sheetData>
  <mergeCells count="1">
    <mergeCell ref="A1: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3A118-9752-A44A-8DB4-217E0ED158C0}">
  <dimension ref="A1:N1001"/>
  <sheetViews>
    <sheetView topLeftCell="C1" workbookViewId="0">
      <selection activeCell="D7" sqref="D7"/>
    </sheetView>
  </sheetViews>
  <sheetFormatPr baseColWidth="10" defaultColWidth="11.83203125" defaultRowHeight="15" x14ac:dyDescent="0.2"/>
  <cols>
    <col min="4" max="4" width="11.83203125" style="1"/>
    <col min="13" max="13" width="16.83203125" customWidth="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30</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30</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1">
        <v>80000</v>
      </c>
      <c r="E53">
        <v>0</v>
      </c>
      <c r="F53" t="s">
        <v>13</v>
      </c>
      <c r="G53" t="s">
        <v>21</v>
      </c>
      <c r="H53" t="s">
        <v>18</v>
      </c>
      <c r="I53">
        <v>4</v>
      </c>
      <c r="J53" t="s">
        <v>30</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30</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30</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1">
        <v>120000</v>
      </c>
      <c r="E72">
        <v>0</v>
      </c>
      <c r="F72" t="s">
        <v>29</v>
      </c>
      <c r="G72" t="s">
        <v>21</v>
      </c>
      <c r="H72" t="s">
        <v>15</v>
      </c>
      <c r="I72">
        <v>4</v>
      </c>
      <c r="J72" t="s">
        <v>30</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1">
        <v>80000</v>
      </c>
      <c r="E79">
        <v>0</v>
      </c>
      <c r="F79" t="s">
        <v>13</v>
      </c>
      <c r="G79" t="s">
        <v>21</v>
      </c>
      <c r="H79" t="s">
        <v>15</v>
      </c>
      <c r="I79">
        <v>2</v>
      </c>
      <c r="J79" t="s">
        <v>30</v>
      </c>
      <c r="K79" t="s">
        <v>24</v>
      </c>
      <c r="L79">
        <v>29</v>
      </c>
      <c r="M79" t="str">
        <f t="shared" si="1"/>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1">
        <v>90000</v>
      </c>
      <c r="E97">
        <v>5</v>
      </c>
      <c r="F97" t="s">
        <v>19</v>
      </c>
      <c r="G97" t="s">
        <v>21</v>
      </c>
      <c r="H97" t="s">
        <v>15</v>
      </c>
      <c r="I97">
        <v>2</v>
      </c>
      <c r="J97" t="s">
        <v>30</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30</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30</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30</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30</v>
      </c>
      <c r="K180" t="s">
        <v>17</v>
      </c>
      <c r="L180">
        <v>55</v>
      </c>
      <c r="M180" t="str">
        <f t="shared" si="2"/>
        <v>Old</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30</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30</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30</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30</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30</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30</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1">
        <v>70000</v>
      </c>
      <c r="E215">
        <v>0</v>
      </c>
      <c r="F215" t="s">
        <v>13</v>
      </c>
      <c r="G215" t="s">
        <v>21</v>
      </c>
      <c r="H215" t="s">
        <v>18</v>
      </c>
      <c r="I215">
        <v>4</v>
      </c>
      <c r="J215" t="s">
        <v>30</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30</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30</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30</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1">
        <v>90000</v>
      </c>
      <c r="E236">
        <v>0</v>
      </c>
      <c r="F236" t="s">
        <v>13</v>
      </c>
      <c r="G236" t="s">
        <v>21</v>
      </c>
      <c r="H236" t="s">
        <v>18</v>
      </c>
      <c r="I236">
        <v>4</v>
      </c>
      <c r="J236" t="s">
        <v>30</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1">
        <v>120000</v>
      </c>
      <c r="E246">
        <v>3</v>
      </c>
      <c r="F246" t="s">
        <v>13</v>
      </c>
      <c r="G246" t="s">
        <v>28</v>
      </c>
      <c r="H246" t="s">
        <v>18</v>
      </c>
      <c r="I246">
        <v>2</v>
      </c>
      <c r="J246" t="s">
        <v>30</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30</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30</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1">
        <v>100000</v>
      </c>
      <c r="E260">
        <v>3</v>
      </c>
      <c r="F260" t="s">
        <v>19</v>
      </c>
      <c r="G260" t="s">
        <v>28</v>
      </c>
      <c r="H260" t="s">
        <v>15</v>
      </c>
      <c r="I260">
        <v>4</v>
      </c>
      <c r="J260" t="s">
        <v>30</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30</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30</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30</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30</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30</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30</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30</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30</v>
      </c>
      <c r="K361" t="s">
        <v>24</v>
      </c>
      <c r="L361">
        <v>30</v>
      </c>
      <c r="M361"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30</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30</v>
      </c>
      <c r="K382" t="s">
        <v>24</v>
      </c>
      <c r="L382">
        <v>30</v>
      </c>
      <c r="M382" t="str">
        <f t="shared" si="5"/>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30</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1">
        <v>120000</v>
      </c>
      <c r="E388">
        <v>0</v>
      </c>
      <c r="F388" t="s">
        <v>29</v>
      </c>
      <c r="G388" t="s">
        <v>21</v>
      </c>
      <c r="H388" t="s">
        <v>15</v>
      </c>
      <c r="I388">
        <v>4</v>
      </c>
      <c r="J388" t="s">
        <v>30</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30</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30</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30</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30</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30</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30</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30</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30</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30</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30</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30</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30</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30</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30</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30</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30</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30</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30</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30</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30</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30</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30</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30</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30</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30</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30</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30</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30</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30</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30</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30</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30</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30</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30</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30</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30</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30</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30</v>
      </c>
      <c r="K741" t="s">
        <v>32</v>
      </c>
      <c r="L741">
        <v>55</v>
      </c>
      <c r="M741" t="str">
        <f t="shared" si="11"/>
        <v>Old</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30</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30</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30</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30</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30</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30</v>
      </c>
      <c r="K782" t="s">
        <v>32</v>
      </c>
      <c r="L782">
        <v>55</v>
      </c>
      <c r="M782" t="str">
        <f t="shared" si="12"/>
        <v>Old</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30</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30</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30</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30</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30</v>
      </c>
      <c r="K868" t="s">
        <v>32</v>
      </c>
      <c r="L868">
        <v>55</v>
      </c>
      <c r="M868" t="str">
        <f t="shared" si="13"/>
        <v>Old</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30</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30</v>
      </c>
      <c r="K873" t="s">
        <v>32</v>
      </c>
      <c r="L873">
        <v>55</v>
      </c>
      <c r="M873" t="str">
        <f t="shared" si="13"/>
        <v>Old</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1">
        <v>70000</v>
      </c>
      <c r="E900">
        <v>5</v>
      </c>
      <c r="F900" t="s">
        <v>13</v>
      </c>
      <c r="G900" t="s">
        <v>28</v>
      </c>
      <c r="H900" t="s">
        <v>15</v>
      </c>
      <c r="I900">
        <v>3</v>
      </c>
      <c r="J900" t="s">
        <v>30</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30</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30</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30</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30</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30</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30</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30</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1">
        <v>60000</v>
      </c>
      <c r="E964">
        <v>2</v>
      </c>
      <c r="F964" t="s">
        <v>19</v>
      </c>
      <c r="G964" t="s">
        <v>21</v>
      </c>
      <c r="H964" t="s">
        <v>15</v>
      </c>
      <c r="I964">
        <v>2</v>
      </c>
      <c r="J964" t="s">
        <v>30</v>
      </c>
      <c r="K964" t="s">
        <v>32</v>
      </c>
      <c r="L964">
        <v>55</v>
      </c>
      <c r="M964" t="str">
        <f t="shared" si="15"/>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30</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30</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30</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30</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30</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30</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30</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30</v>
      </c>
      <c r="K1001" t="s">
        <v>32</v>
      </c>
      <c r="L1001">
        <v>53</v>
      </c>
      <c r="M1001" t="str">
        <f t="shared" si="15"/>
        <v>Middle Age</v>
      </c>
      <c r="N1001" t="s">
        <v>15</v>
      </c>
    </row>
  </sheetData>
  <autoFilter ref="A1:N1001" xr:uid="{0FE3A118-9752-A44A-8DB4-217E0ED158C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4B5D2-72F1-2040-9EDD-7129CDC9882E}">
  <dimension ref="B9:E42"/>
  <sheetViews>
    <sheetView topLeftCell="D24" workbookViewId="0">
      <selection activeCell="G20" sqref="G20"/>
    </sheetView>
  </sheetViews>
  <sheetFormatPr baseColWidth="10" defaultRowHeight="15" x14ac:dyDescent="0.2"/>
  <cols>
    <col min="2" max="2" width="19.83203125" bestFit="1" customWidth="1"/>
    <col min="3" max="3" width="14.83203125" bestFit="1" customWidth="1"/>
    <col min="4" max="4" width="3.83203125" bestFit="1" customWidth="1"/>
    <col min="5" max="5" width="10" bestFit="1" customWidth="1"/>
    <col min="6" max="6" width="18" bestFit="1" customWidth="1"/>
    <col min="7" max="7" width="24.1640625" bestFit="1" customWidth="1"/>
    <col min="8" max="8" width="22.33203125" bestFit="1" customWidth="1"/>
  </cols>
  <sheetData>
    <row r="9" spans="2:5" x14ac:dyDescent="0.2">
      <c r="B9" s="4" t="s">
        <v>43</v>
      </c>
      <c r="C9" s="4" t="s">
        <v>44</v>
      </c>
    </row>
    <row r="10" spans="2:5" x14ac:dyDescent="0.2">
      <c r="B10" s="4" t="s">
        <v>41</v>
      </c>
      <c r="C10" t="s">
        <v>18</v>
      </c>
      <c r="D10" t="s">
        <v>15</v>
      </c>
      <c r="E10" t="s">
        <v>42</v>
      </c>
    </row>
    <row r="11" spans="2:5" ht="14" customHeight="1" x14ac:dyDescent="0.2">
      <c r="B11" s="5" t="s">
        <v>39</v>
      </c>
      <c r="C11" s="6">
        <v>70588.23529411765</v>
      </c>
      <c r="D11" s="6">
        <v>64705.882352941175</v>
      </c>
      <c r="E11" s="6">
        <v>67647.058823529413</v>
      </c>
    </row>
    <row r="12" spans="2:5" x14ac:dyDescent="0.2">
      <c r="B12" s="5" t="s">
        <v>38</v>
      </c>
      <c r="C12" s="6">
        <v>97500</v>
      </c>
      <c r="D12" s="6">
        <v>78750</v>
      </c>
      <c r="E12" s="6">
        <v>85000</v>
      </c>
    </row>
    <row r="13" spans="2:5" x14ac:dyDescent="0.2">
      <c r="B13" s="5" t="s">
        <v>42</v>
      </c>
      <c r="C13" s="6">
        <v>75714.28571428571</v>
      </c>
      <c r="D13" s="6">
        <v>69200</v>
      </c>
      <c r="E13" s="6">
        <v>72173.913043478256</v>
      </c>
    </row>
    <row r="23" spans="2:5" x14ac:dyDescent="0.2">
      <c r="B23" s="4" t="s">
        <v>45</v>
      </c>
      <c r="C23" s="4" t="s">
        <v>44</v>
      </c>
    </row>
    <row r="24" spans="2:5" x14ac:dyDescent="0.2">
      <c r="B24" s="4" t="s">
        <v>41</v>
      </c>
      <c r="C24" t="s">
        <v>18</v>
      </c>
      <c r="D24" t="s">
        <v>15</v>
      </c>
      <c r="E24" t="s">
        <v>42</v>
      </c>
    </row>
    <row r="25" spans="2:5" x14ac:dyDescent="0.2">
      <c r="B25" s="5" t="s">
        <v>16</v>
      </c>
      <c r="C25" s="3">
        <v>8</v>
      </c>
      <c r="D25" s="3">
        <v>5</v>
      </c>
      <c r="E25" s="3">
        <v>13</v>
      </c>
    </row>
    <row r="26" spans="2:5" x14ac:dyDescent="0.2">
      <c r="B26" s="5" t="s">
        <v>26</v>
      </c>
      <c r="C26" s="3">
        <v>7</v>
      </c>
      <c r="D26" s="3">
        <v>4</v>
      </c>
      <c r="E26" s="3">
        <v>11</v>
      </c>
    </row>
    <row r="27" spans="2:5" x14ac:dyDescent="0.2">
      <c r="B27" s="5" t="s">
        <v>30</v>
      </c>
      <c r="C27" s="3">
        <v>2</v>
      </c>
      <c r="D27" s="3">
        <v>3</v>
      </c>
      <c r="E27" s="3">
        <v>5</v>
      </c>
    </row>
    <row r="28" spans="2:5" x14ac:dyDescent="0.2">
      <c r="B28" s="5" t="s">
        <v>22</v>
      </c>
      <c r="C28" s="3">
        <v>1</v>
      </c>
      <c r="D28" s="3">
        <v>9</v>
      </c>
      <c r="E28" s="3">
        <v>10</v>
      </c>
    </row>
    <row r="29" spans="2:5" x14ac:dyDescent="0.2">
      <c r="B29" s="5" t="s">
        <v>23</v>
      </c>
      <c r="C29" s="3">
        <v>3</v>
      </c>
      <c r="D29" s="3">
        <v>4</v>
      </c>
      <c r="E29" s="3">
        <v>7</v>
      </c>
    </row>
    <row r="30" spans="2:5" x14ac:dyDescent="0.2">
      <c r="B30" s="5" t="s">
        <v>42</v>
      </c>
      <c r="C30" s="3">
        <v>21</v>
      </c>
      <c r="D30" s="3">
        <v>25</v>
      </c>
      <c r="E30" s="3">
        <v>46</v>
      </c>
    </row>
    <row r="38" spans="2:5" x14ac:dyDescent="0.2">
      <c r="B38" s="4" t="s">
        <v>45</v>
      </c>
      <c r="C38" s="4" t="s">
        <v>44</v>
      </c>
    </row>
    <row r="39" spans="2:5" x14ac:dyDescent="0.2">
      <c r="B39" s="4" t="s">
        <v>41</v>
      </c>
      <c r="C39" t="s">
        <v>18</v>
      </c>
      <c r="D39" t="s">
        <v>15</v>
      </c>
      <c r="E39" t="s">
        <v>42</v>
      </c>
    </row>
    <row r="40" spans="2:5" x14ac:dyDescent="0.2">
      <c r="B40" s="5" t="s">
        <v>46</v>
      </c>
      <c r="C40" s="3">
        <v>15</v>
      </c>
      <c r="D40" s="3">
        <v>21</v>
      </c>
      <c r="E40" s="3">
        <v>36</v>
      </c>
    </row>
    <row r="41" spans="2:5" x14ac:dyDescent="0.2">
      <c r="B41" s="5" t="s">
        <v>47</v>
      </c>
      <c r="C41" s="3">
        <v>6</v>
      </c>
      <c r="D41" s="3">
        <v>4</v>
      </c>
      <c r="E41" s="3">
        <v>10</v>
      </c>
    </row>
    <row r="42" spans="2:5" x14ac:dyDescent="0.2">
      <c r="B42" s="5" t="s">
        <v>42</v>
      </c>
      <c r="C42" s="3">
        <v>21</v>
      </c>
      <c r="D42" s="3">
        <v>25</v>
      </c>
      <c r="E42" s="3">
        <v>46</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test</cp:lastModifiedBy>
  <dcterms:created xsi:type="dcterms:W3CDTF">2022-03-18T02:50:57Z</dcterms:created>
  <dcterms:modified xsi:type="dcterms:W3CDTF">2023-09-12T02:00:12Z</dcterms:modified>
</cp:coreProperties>
</file>