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kodaira\Documents\7_Projects\20160301_ESS_in_distribtuion_Network\9. Codes\1106_Data_arrangement\"/>
    </mc:Choice>
  </mc:AlternateContent>
  <bookViews>
    <workbookView xWindow="0" yWindow="0" windowWidth="27765" windowHeight="10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1" l="1"/>
  <c r="X5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<sst xmlns="http://schemas.openxmlformats.org/spreadsheetml/2006/main" count="13" uniqueCount="11">
  <si>
    <t>ESS#1</t>
  </si>
  <si>
    <t>ESS#2</t>
  </si>
  <si>
    <t>(+): discharge</t>
  </si>
  <si>
    <t>(-): charge</t>
  </si>
  <si>
    <t xml:space="preserve">ESS#2: PCS=0.75MW, capacity=1.5MW </t>
  </si>
  <si>
    <t>ESS#1: PCS=1MW, capacity=2MW</t>
  </si>
  <si>
    <t>SOC#1</t>
  </si>
  <si>
    <t>SOC#2</t>
  </si>
  <si>
    <t>Time</t>
  </si>
  <si>
    <t>ESS#1</t>
    <phoneticPr fontId="1"/>
  </si>
  <si>
    <t>ESS#2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</si>
</sst>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"/>
    <numFmt numFmtId="177" formatCode="0.0"/>
    <numFmt numFmtId="178" formatCode="0.0000_ "/>
  </numFmts>
  <fonts count="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 vertical="center"/>
    </xf>
    <xf numFmtId="178" fontId="0" fillId="0" borderId="0" xfId="0" applyNumberFormat="1"/>
    <xf numFmtId="0" fontId="0" fillId="0" borderId="0" xfId="0" applyAlignment="1">
      <alignment horizontal="center"/>
    </xf>
    <xf numFmtId="0" fontId="2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45.674624999999999</c:v>
                </c:pt>
                <c:pt idx="2">
                  <c:v>41.349249999999998</c:v>
                </c:pt>
                <c:pt idx="3">
                  <c:v>37.023874999999997</c:v>
                </c:pt>
                <c:pt idx="4">
                  <c:v>32.698499999999996</c:v>
                </c:pt>
                <c:pt idx="5">
                  <c:v>35.430499999999995</c:v>
                </c:pt>
                <c:pt idx="6">
                  <c:v>38.162499999999994</c:v>
                </c:pt>
                <c:pt idx="7">
                  <c:v>40.894499999999994</c:v>
                </c:pt>
                <c:pt idx="8">
                  <c:v>43.626499999999993</c:v>
                </c:pt>
                <c:pt idx="9">
                  <c:v>47.082374999999992</c:v>
                </c:pt>
                <c:pt idx="10">
                  <c:v>50.538249999999991</c:v>
                </c:pt>
                <c:pt idx="11">
                  <c:v>53.99412499999999</c:v>
                </c:pt>
                <c:pt idx="12">
                  <c:v>57.449999999999989</c:v>
                </c:pt>
                <c:pt idx="13">
                  <c:v>60.975874999999988</c:v>
                </c:pt>
                <c:pt idx="14">
                  <c:v>64.501749999999987</c:v>
                </c:pt>
                <c:pt idx="15">
                  <c:v>68.027624999999986</c:v>
                </c:pt>
                <c:pt idx="16">
                  <c:v>71.553499999999985</c:v>
                </c:pt>
                <c:pt idx="17">
                  <c:v>70.623374999999982</c:v>
                </c:pt>
                <c:pt idx="18">
                  <c:v>69.693249999999978</c:v>
                </c:pt>
                <c:pt idx="19">
                  <c:v>68.763124999999974</c:v>
                </c:pt>
                <c:pt idx="20">
                  <c:v>67.83299999999997</c:v>
                </c:pt>
                <c:pt idx="21">
                  <c:v>71.952374999999975</c:v>
                </c:pt>
                <c:pt idx="22">
                  <c:v>76.07174999999998</c:v>
                </c:pt>
                <c:pt idx="23">
                  <c:v>80.191124999999985</c:v>
                </c:pt>
                <c:pt idx="24">
                  <c:v>84.31049999999999</c:v>
                </c:pt>
                <c:pt idx="25">
                  <c:v>87.71737499999999</c:v>
                </c:pt>
                <c:pt idx="26">
                  <c:v>91.124249999999989</c:v>
                </c:pt>
                <c:pt idx="27">
                  <c:v>94.531124999999989</c:v>
                </c:pt>
                <c:pt idx="28">
                  <c:v>97.937999999999988</c:v>
                </c:pt>
                <c:pt idx="29">
                  <c:v>98.147937499999983</c:v>
                </c:pt>
                <c:pt idx="30">
                  <c:v>98.357874999999979</c:v>
                </c:pt>
                <c:pt idx="31">
                  <c:v>98.567812499999974</c:v>
                </c:pt>
                <c:pt idx="32">
                  <c:v>98.777749999999969</c:v>
                </c:pt>
                <c:pt idx="33">
                  <c:v>98.260437499999966</c:v>
                </c:pt>
                <c:pt idx="34">
                  <c:v>97.743124999999964</c:v>
                </c:pt>
                <c:pt idx="35">
                  <c:v>97.225812499999961</c:v>
                </c:pt>
                <c:pt idx="36">
                  <c:v>96.708499999999958</c:v>
                </c:pt>
                <c:pt idx="37">
                  <c:v>79.865999999999957</c:v>
                </c:pt>
                <c:pt idx="38">
                  <c:v>63.023499999999956</c:v>
                </c:pt>
                <c:pt idx="39">
                  <c:v>46.180999999999955</c:v>
                </c:pt>
                <c:pt idx="40">
                  <c:v>29.338499999999957</c:v>
                </c:pt>
                <c:pt idx="41">
                  <c:v>26.469749999999959</c:v>
                </c:pt>
                <c:pt idx="42">
                  <c:v>23.60099999999996</c:v>
                </c:pt>
                <c:pt idx="43">
                  <c:v>20.732249999999961</c:v>
                </c:pt>
                <c:pt idx="44">
                  <c:v>17.863499999999963</c:v>
                </c:pt>
                <c:pt idx="45">
                  <c:v>19.156999999999965</c:v>
                </c:pt>
                <c:pt idx="46">
                  <c:v>20.450499999999966</c:v>
                </c:pt>
                <c:pt idx="47">
                  <c:v>21.743999999999968</c:v>
                </c:pt>
                <c:pt idx="48">
                  <c:v>23.037499999999969</c:v>
                </c:pt>
                <c:pt idx="49">
                  <c:v>24.026974999999968</c:v>
                </c:pt>
                <c:pt idx="50">
                  <c:v>25.016449999999967</c:v>
                </c:pt>
                <c:pt idx="51">
                  <c:v>26.005924999999966</c:v>
                </c:pt>
                <c:pt idx="52">
                  <c:v>26.995399999999965</c:v>
                </c:pt>
                <c:pt idx="53">
                  <c:v>23.789149999999964</c:v>
                </c:pt>
                <c:pt idx="54">
                  <c:v>20.582899999999963</c:v>
                </c:pt>
                <c:pt idx="55">
                  <c:v>17.376649999999962</c:v>
                </c:pt>
                <c:pt idx="56">
                  <c:v>14.170399999999962</c:v>
                </c:pt>
                <c:pt idx="57">
                  <c:v>11.418649999999962</c:v>
                </c:pt>
                <c:pt idx="58">
                  <c:v>8.6668999999999627</c:v>
                </c:pt>
                <c:pt idx="59">
                  <c:v>5.9151499999999633</c:v>
                </c:pt>
                <c:pt idx="60">
                  <c:v>3.1633999999999634</c:v>
                </c:pt>
                <c:pt idx="61">
                  <c:v>3.9911499999999633</c:v>
                </c:pt>
                <c:pt idx="62">
                  <c:v>4.8188999999999638</c:v>
                </c:pt>
                <c:pt idx="63">
                  <c:v>5.6466499999999638</c:v>
                </c:pt>
                <c:pt idx="64">
                  <c:v>6.4743999999999637</c:v>
                </c:pt>
                <c:pt idx="65">
                  <c:v>7.0179249999999636</c:v>
                </c:pt>
                <c:pt idx="66">
                  <c:v>7.5614499999999634</c:v>
                </c:pt>
                <c:pt idx="67">
                  <c:v>8.1049749999999641</c:v>
                </c:pt>
                <c:pt idx="68">
                  <c:v>8.6484999999999648</c:v>
                </c:pt>
                <c:pt idx="69">
                  <c:v>11.601624999999965</c:v>
                </c:pt>
                <c:pt idx="70">
                  <c:v>14.554749999999965</c:v>
                </c:pt>
                <c:pt idx="71">
                  <c:v>17.507874999999963</c:v>
                </c:pt>
                <c:pt idx="72">
                  <c:v>20.460999999999963</c:v>
                </c:pt>
                <c:pt idx="73">
                  <c:v>19.198874999999962</c:v>
                </c:pt>
                <c:pt idx="74">
                  <c:v>17.936749999999961</c:v>
                </c:pt>
                <c:pt idx="75">
                  <c:v>16.67462499999996</c:v>
                </c:pt>
                <c:pt idx="76">
                  <c:v>15.412499999999959</c:v>
                </c:pt>
                <c:pt idx="77">
                  <c:v>28.636249999999961</c:v>
                </c:pt>
                <c:pt idx="78">
                  <c:v>41.859999999999964</c:v>
                </c:pt>
                <c:pt idx="79">
                  <c:v>55.083749999999966</c:v>
                </c:pt>
                <c:pt idx="80">
                  <c:v>68.307499999999962</c:v>
                </c:pt>
                <c:pt idx="81">
                  <c:v>68.733212499999965</c:v>
                </c:pt>
                <c:pt idx="82">
                  <c:v>69.158924999999968</c:v>
                </c:pt>
                <c:pt idx="83">
                  <c:v>69.584637499999971</c:v>
                </c:pt>
                <c:pt idx="84">
                  <c:v>70.010349999999974</c:v>
                </c:pt>
                <c:pt idx="85">
                  <c:v>75.402599999999978</c:v>
                </c:pt>
                <c:pt idx="86">
                  <c:v>80.794849999999983</c:v>
                </c:pt>
                <c:pt idx="87">
                  <c:v>86.187099999999987</c:v>
                </c:pt>
                <c:pt idx="88">
                  <c:v>91.579349999999991</c:v>
                </c:pt>
                <c:pt idx="89">
                  <c:v>89.996974999999992</c:v>
                </c:pt>
                <c:pt idx="90">
                  <c:v>88.414599999999993</c:v>
                </c:pt>
                <c:pt idx="91">
                  <c:v>86.832224999999994</c:v>
                </c:pt>
                <c:pt idx="92">
                  <c:v>85.249849999999995</c:v>
                </c:pt>
                <c:pt idx="93">
                  <c:v>76.136974999999993</c:v>
                </c:pt>
                <c:pt idx="94">
                  <c:v>67.02409999999999</c:v>
                </c:pt>
                <c:pt idx="95">
                  <c:v>57.911224999999988</c:v>
                </c:pt>
                <c:pt idx="96">
                  <c:v>48.798349999999985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6-45D8-9782-C5F34D616B2C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49.90692</c:v>
                </c:pt>
                <c:pt idx="2">
                  <c:v>49.813839999999999</c:v>
                </c:pt>
                <c:pt idx="3">
                  <c:v>49.720759999999999</c:v>
                </c:pt>
                <c:pt idx="4">
                  <c:v>49.627679999999998</c:v>
                </c:pt>
                <c:pt idx="5">
                  <c:v>49.796279999999996</c:v>
                </c:pt>
                <c:pt idx="6">
                  <c:v>49.964879999999994</c:v>
                </c:pt>
                <c:pt idx="7">
                  <c:v>50.133479999999992</c:v>
                </c:pt>
                <c:pt idx="8">
                  <c:v>50.302079999999989</c:v>
                </c:pt>
                <c:pt idx="9">
                  <c:v>52.824913333333321</c:v>
                </c:pt>
                <c:pt idx="10">
                  <c:v>55.347746666666652</c:v>
                </c:pt>
                <c:pt idx="11">
                  <c:v>57.870579999999983</c:v>
                </c:pt>
                <c:pt idx="12">
                  <c:v>60.393413333333314</c:v>
                </c:pt>
                <c:pt idx="13">
                  <c:v>61.922846666666644</c:v>
                </c:pt>
                <c:pt idx="14">
                  <c:v>63.452279999999973</c:v>
                </c:pt>
                <c:pt idx="15">
                  <c:v>64.981713333333303</c:v>
                </c:pt>
                <c:pt idx="16">
                  <c:v>66.511146666666633</c:v>
                </c:pt>
                <c:pt idx="17">
                  <c:v>69.862979999999965</c:v>
                </c:pt>
                <c:pt idx="18">
                  <c:v>73.214813333333296</c:v>
                </c:pt>
                <c:pt idx="19">
                  <c:v>76.566646666666628</c:v>
                </c:pt>
                <c:pt idx="20">
                  <c:v>79.91847999999996</c:v>
                </c:pt>
                <c:pt idx="21">
                  <c:v>84.208646666666624</c:v>
                </c:pt>
                <c:pt idx="22">
                  <c:v>88.498813333333288</c:v>
                </c:pt>
                <c:pt idx="23">
                  <c:v>92.788979999999952</c:v>
                </c:pt>
                <c:pt idx="24">
                  <c:v>97.079146666666617</c:v>
                </c:pt>
                <c:pt idx="25">
                  <c:v>96.815946666666619</c:v>
                </c:pt>
                <c:pt idx="26">
                  <c:v>96.552746666666621</c:v>
                </c:pt>
                <c:pt idx="27">
                  <c:v>96.289546666666624</c:v>
                </c:pt>
                <c:pt idx="28">
                  <c:v>96.026346666666626</c:v>
                </c:pt>
                <c:pt idx="29">
                  <c:v>95.80684666666663</c:v>
                </c:pt>
                <c:pt idx="30">
                  <c:v>95.587346666666633</c:v>
                </c:pt>
                <c:pt idx="31">
                  <c:v>95.367846666666637</c:v>
                </c:pt>
                <c:pt idx="32">
                  <c:v>95.14834666666664</c:v>
                </c:pt>
                <c:pt idx="33">
                  <c:v>94.026196666666635</c:v>
                </c:pt>
                <c:pt idx="34">
                  <c:v>92.90404666666663</c:v>
                </c:pt>
                <c:pt idx="35">
                  <c:v>91.781896666666626</c:v>
                </c:pt>
                <c:pt idx="36">
                  <c:v>90.659746666666621</c:v>
                </c:pt>
                <c:pt idx="37">
                  <c:v>86.495579999999961</c:v>
                </c:pt>
                <c:pt idx="38">
                  <c:v>82.331413333333302</c:v>
                </c:pt>
                <c:pt idx="39">
                  <c:v>78.167246666666642</c:v>
                </c:pt>
                <c:pt idx="40">
                  <c:v>74.003079999999983</c:v>
                </c:pt>
                <c:pt idx="41">
                  <c:v>56.944746666666646</c:v>
                </c:pt>
                <c:pt idx="42">
                  <c:v>39.886413333333309</c:v>
                </c:pt>
                <c:pt idx="43">
                  <c:v>22.828079999999975</c:v>
                </c:pt>
                <c:pt idx="44">
                  <c:v>5.7697466666666415</c:v>
                </c:pt>
                <c:pt idx="45">
                  <c:v>5.0963633333333078</c:v>
                </c:pt>
                <c:pt idx="46">
                  <c:v>4.4229799999999742</c:v>
                </c:pt>
                <c:pt idx="47">
                  <c:v>3.7495966666666409</c:v>
                </c:pt>
                <c:pt idx="48">
                  <c:v>3.0762133333333077</c:v>
                </c:pt>
                <c:pt idx="49">
                  <c:v>8.9175466666666416</c:v>
                </c:pt>
                <c:pt idx="50">
                  <c:v>14.758879999999976</c:v>
                </c:pt>
                <c:pt idx="51">
                  <c:v>20.600213333333311</c:v>
                </c:pt>
                <c:pt idx="52">
                  <c:v>26.441546666666646</c:v>
                </c:pt>
                <c:pt idx="53">
                  <c:v>28.546379999999978</c:v>
                </c:pt>
                <c:pt idx="54">
                  <c:v>30.65121333333331</c:v>
                </c:pt>
                <c:pt idx="55">
                  <c:v>32.756046666666641</c:v>
                </c:pt>
                <c:pt idx="56">
                  <c:v>34.860879999999973</c:v>
                </c:pt>
                <c:pt idx="57">
                  <c:v>33.841363333333305</c:v>
                </c:pt>
                <c:pt idx="58">
                  <c:v>32.821846666666637</c:v>
                </c:pt>
                <c:pt idx="59">
                  <c:v>31.802329999999969</c:v>
                </c:pt>
                <c:pt idx="60">
                  <c:v>30.782813333333301</c:v>
                </c:pt>
                <c:pt idx="61">
                  <c:v>38.19597999999997</c:v>
                </c:pt>
                <c:pt idx="62">
                  <c:v>45.609146666666639</c:v>
                </c:pt>
                <c:pt idx="63">
                  <c:v>53.022313333333308</c:v>
                </c:pt>
                <c:pt idx="64">
                  <c:v>60.435479999999977</c:v>
                </c:pt>
                <c:pt idx="65">
                  <c:v>61.906479999999974</c:v>
                </c:pt>
                <c:pt idx="66">
                  <c:v>63.377479999999977</c:v>
                </c:pt>
                <c:pt idx="67">
                  <c:v>64.848479999999981</c:v>
                </c:pt>
                <c:pt idx="68">
                  <c:v>66.319479999999984</c:v>
                </c:pt>
                <c:pt idx="69">
                  <c:v>70.816979999999987</c:v>
                </c:pt>
                <c:pt idx="70">
                  <c:v>75.314479999999989</c:v>
                </c:pt>
                <c:pt idx="71">
                  <c:v>79.811979999999991</c:v>
                </c:pt>
                <c:pt idx="72">
                  <c:v>84.309479999999994</c:v>
                </c:pt>
                <c:pt idx="73">
                  <c:v>74.238646666666654</c:v>
                </c:pt>
                <c:pt idx="74">
                  <c:v>64.167813333333328</c:v>
                </c:pt>
                <c:pt idx="75">
                  <c:v>54.096979999999995</c:v>
                </c:pt>
                <c:pt idx="76">
                  <c:v>44.026146666666662</c:v>
                </c:pt>
                <c:pt idx="77">
                  <c:v>42.243313333333326</c:v>
                </c:pt>
                <c:pt idx="78">
                  <c:v>40.46047999999999</c:v>
                </c:pt>
                <c:pt idx="79">
                  <c:v>38.677646666666654</c:v>
                </c:pt>
                <c:pt idx="80">
                  <c:v>36.894813333333317</c:v>
                </c:pt>
                <c:pt idx="81">
                  <c:v>45.322479999999985</c:v>
                </c:pt>
                <c:pt idx="82">
                  <c:v>53.750146666666652</c:v>
                </c:pt>
                <c:pt idx="83">
                  <c:v>62.177813333333319</c:v>
                </c:pt>
                <c:pt idx="84">
                  <c:v>70.605479999999986</c:v>
                </c:pt>
                <c:pt idx="85">
                  <c:v>73.281146666666658</c:v>
                </c:pt>
                <c:pt idx="86">
                  <c:v>75.956813333333329</c:v>
                </c:pt>
                <c:pt idx="87">
                  <c:v>78.632480000000001</c:v>
                </c:pt>
                <c:pt idx="88">
                  <c:v>81.308146666666673</c:v>
                </c:pt>
                <c:pt idx="89">
                  <c:v>74.960980000000006</c:v>
                </c:pt>
                <c:pt idx="90">
                  <c:v>68.61381333333334</c:v>
                </c:pt>
                <c:pt idx="91">
                  <c:v>62.266646666666674</c:v>
                </c:pt>
                <c:pt idx="92">
                  <c:v>55.919480000000007</c:v>
                </c:pt>
                <c:pt idx="93">
                  <c:v>53.272313333333344</c:v>
                </c:pt>
                <c:pt idx="94">
                  <c:v>50.62514666666668</c:v>
                </c:pt>
                <c:pt idx="95">
                  <c:v>47.977980000000017</c:v>
                </c:pt>
                <c:pt idx="96">
                  <c:v>45.330813333333353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6-45D8-9782-C5F34D616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1586432"/>
        <c:axId val="-861596768"/>
      </c:scatterChart>
      <c:valAx>
        <c:axId val="-861586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61596768"/>
        <c:crosses val="autoZero"/>
        <c:crossBetween val="midCat"/>
        <c:majorUnit val="7.0000000000000007E-2"/>
      </c:valAx>
      <c:valAx>
        <c:axId val="-8615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6158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General</c:formatCode>
                <c:ptCount val="97"/>
                <c:pt idx="0">
                  <c:v>-5.5848E-3</c:v>
                </c:pt>
                <c:pt idx="1">
                  <c:v>-5.5848E-3</c:v>
                </c:pt>
                <c:pt idx="2">
                  <c:v>-5.5848E-3</c:v>
                </c:pt>
                <c:pt idx="3">
                  <c:v>-5.5848E-3</c:v>
                </c:pt>
                <c:pt idx="4">
                  <c:v>1.0116E-2</c:v>
                </c:pt>
                <c:pt idx="5">
                  <c:v>1.0116E-2</c:v>
                </c:pt>
                <c:pt idx="6">
                  <c:v>1.0116E-2</c:v>
                </c:pt>
                <c:pt idx="7">
                  <c:v>1.0116E-2</c:v>
                </c:pt>
                <c:pt idx="8">
                  <c:v>0.15137</c:v>
                </c:pt>
                <c:pt idx="9">
                  <c:v>0.15137</c:v>
                </c:pt>
                <c:pt idx="10">
                  <c:v>0.15137</c:v>
                </c:pt>
                <c:pt idx="11">
                  <c:v>0.15137</c:v>
                </c:pt>
                <c:pt idx="12">
                  <c:v>9.1766E-2</c:v>
                </c:pt>
                <c:pt idx="13">
                  <c:v>9.1766E-2</c:v>
                </c:pt>
                <c:pt idx="14">
                  <c:v>9.1766E-2</c:v>
                </c:pt>
                <c:pt idx="15">
                  <c:v>9.1766E-2</c:v>
                </c:pt>
                <c:pt idx="16">
                  <c:v>0.20111000000000001</c:v>
                </c:pt>
                <c:pt idx="17">
                  <c:v>0.20111000000000001</c:v>
                </c:pt>
                <c:pt idx="18">
                  <c:v>0.20111000000000001</c:v>
                </c:pt>
                <c:pt idx="19">
                  <c:v>0.20111000000000001</c:v>
                </c:pt>
                <c:pt idx="20">
                  <c:v>0.25741000000000003</c:v>
                </c:pt>
                <c:pt idx="21">
                  <c:v>0.25741000000000003</c:v>
                </c:pt>
                <c:pt idx="22">
                  <c:v>0.25741000000000003</c:v>
                </c:pt>
                <c:pt idx="23">
                  <c:v>0.25741000000000003</c:v>
                </c:pt>
                <c:pt idx="24">
                  <c:v>-1.5792E-2</c:v>
                </c:pt>
                <c:pt idx="25">
                  <c:v>-1.5792E-2</c:v>
                </c:pt>
                <c:pt idx="26">
                  <c:v>-1.5792E-2</c:v>
                </c:pt>
                <c:pt idx="27">
                  <c:v>-1.5792E-2</c:v>
                </c:pt>
                <c:pt idx="28">
                  <c:v>-1.3169999999999999E-2</c:v>
                </c:pt>
                <c:pt idx="29">
                  <c:v>-1.3169999999999999E-2</c:v>
                </c:pt>
                <c:pt idx="30">
                  <c:v>-1.3169999999999999E-2</c:v>
                </c:pt>
                <c:pt idx="31">
                  <c:v>-1.3169999999999999E-2</c:v>
                </c:pt>
                <c:pt idx="32">
                  <c:v>-6.7329E-2</c:v>
                </c:pt>
                <c:pt idx="33">
                  <c:v>-6.7329E-2</c:v>
                </c:pt>
                <c:pt idx="34">
                  <c:v>-6.7329E-2</c:v>
                </c:pt>
                <c:pt idx="35">
                  <c:v>-6.7329E-2</c:v>
                </c:pt>
                <c:pt idx="36">
                  <c:v>-0.24984999999999999</c:v>
                </c:pt>
                <c:pt idx="37">
                  <c:v>-0.24984999999999999</c:v>
                </c:pt>
                <c:pt idx="38">
                  <c:v>-0.24984999999999999</c:v>
                </c:pt>
                <c:pt idx="39">
                  <c:v>-0.24984999999999999</c:v>
                </c:pt>
                <c:pt idx="40">
                  <c:v>-1.0235000000000001</c:v>
                </c:pt>
                <c:pt idx="41">
                  <c:v>-1.0235000000000001</c:v>
                </c:pt>
                <c:pt idx="42">
                  <c:v>-1.0235000000000001</c:v>
                </c:pt>
                <c:pt idx="43">
                  <c:v>-1.0235000000000001</c:v>
                </c:pt>
                <c:pt idx="44">
                  <c:v>-4.0403000000000001E-2</c:v>
                </c:pt>
                <c:pt idx="45">
                  <c:v>-4.0403000000000001E-2</c:v>
                </c:pt>
                <c:pt idx="46">
                  <c:v>-4.0403000000000001E-2</c:v>
                </c:pt>
                <c:pt idx="47">
                  <c:v>-4.0403000000000001E-2</c:v>
                </c:pt>
                <c:pt idx="48">
                  <c:v>0.35048000000000001</c:v>
                </c:pt>
                <c:pt idx="49">
                  <c:v>0.35048000000000001</c:v>
                </c:pt>
                <c:pt idx="50">
                  <c:v>0.35048000000000001</c:v>
                </c:pt>
                <c:pt idx="51">
                  <c:v>0.35048000000000001</c:v>
                </c:pt>
                <c:pt idx="52">
                  <c:v>0.12629000000000001</c:v>
                </c:pt>
                <c:pt idx="53">
                  <c:v>0.12629000000000001</c:v>
                </c:pt>
                <c:pt idx="54">
                  <c:v>0.12629000000000001</c:v>
                </c:pt>
                <c:pt idx="55">
                  <c:v>0.12629000000000001</c:v>
                </c:pt>
                <c:pt idx="56">
                  <c:v>-6.1171000000000003E-2</c:v>
                </c:pt>
                <c:pt idx="57">
                  <c:v>-6.1171000000000003E-2</c:v>
                </c:pt>
                <c:pt idx="58">
                  <c:v>-6.1171000000000003E-2</c:v>
                </c:pt>
                <c:pt idx="59">
                  <c:v>-6.1171000000000003E-2</c:v>
                </c:pt>
                <c:pt idx="60">
                  <c:v>0.44479000000000002</c:v>
                </c:pt>
                <c:pt idx="61">
                  <c:v>0.44479000000000002</c:v>
                </c:pt>
                <c:pt idx="62">
                  <c:v>0.44479000000000002</c:v>
                </c:pt>
                <c:pt idx="63">
                  <c:v>0.44479000000000002</c:v>
                </c:pt>
                <c:pt idx="64">
                  <c:v>8.8260000000000005E-2</c:v>
                </c:pt>
                <c:pt idx="65">
                  <c:v>8.8260000000000005E-2</c:v>
                </c:pt>
                <c:pt idx="66">
                  <c:v>8.8260000000000005E-2</c:v>
                </c:pt>
                <c:pt idx="67">
                  <c:v>8.8260000000000005E-2</c:v>
                </c:pt>
                <c:pt idx="68">
                  <c:v>0.26984999999999998</c:v>
                </c:pt>
                <c:pt idx="69">
                  <c:v>0.26984999999999998</c:v>
                </c:pt>
                <c:pt idx="70">
                  <c:v>0.26984999999999998</c:v>
                </c:pt>
                <c:pt idx="71">
                  <c:v>0.26984999999999998</c:v>
                </c:pt>
                <c:pt idx="72">
                  <c:v>-0.60424999999999995</c:v>
                </c:pt>
                <c:pt idx="73">
                  <c:v>-0.60424999999999995</c:v>
                </c:pt>
                <c:pt idx="74">
                  <c:v>-0.60424999999999995</c:v>
                </c:pt>
                <c:pt idx="75">
                  <c:v>-0.60424999999999995</c:v>
                </c:pt>
                <c:pt idx="76">
                  <c:v>-0.10697</c:v>
                </c:pt>
                <c:pt idx="77">
                  <c:v>-0.10697</c:v>
                </c:pt>
                <c:pt idx="78">
                  <c:v>-0.10697</c:v>
                </c:pt>
                <c:pt idx="79">
                  <c:v>-0.10697</c:v>
                </c:pt>
                <c:pt idx="80">
                  <c:v>0.50566</c:v>
                </c:pt>
                <c:pt idx="81">
                  <c:v>0.50566</c:v>
                </c:pt>
                <c:pt idx="82">
                  <c:v>0.50566</c:v>
                </c:pt>
                <c:pt idx="83">
                  <c:v>0.50566</c:v>
                </c:pt>
                <c:pt idx="84">
                  <c:v>0.16053999999999999</c:v>
                </c:pt>
                <c:pt idx="85">
                  <c:v>0.16053999999999999</c:v>
                </c:pt>
                <c:pt idx="86">
                  <c:v>0.16053999999999999</c:v>
                </c:pt>
                <c:pt idx="87">
                  <c:v>0.16053999999999999</c:v>
                </c:pt>
                <c:pt idx="88">
                  <c:v>-0.38083</c:v>
                </c:pt>
                <c:pt idx="89">
                  <c:v>-0.38083</c:v>
                </c:pt>
                <c:pt idx="90">
                  <c:v>-0.38083</c:v>
                </c:pt>
                <c:pt idx="91">
                  <c:v>-0.38083</c:v>
                </c:pt>
                <c:pt idx="92">
                  <c:v>-0.15883</c:v>
                </c:pt>
                <c:pt idx="93">
                  <c:v>-0.15883</c:v>
                </c:pt>
                <c:pt idx="94">
                  <c:v>-0.15883</c:v>
                </c:pt>
                <c:pt idx="95">
                  <c:v>-0.15883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E-414E-B200-FF0805620B66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General</c:formatCode>
                <c:ptCount val="97"/>
                <c:pt idx="0">
                  <c:v>-0.34603</c:v>
                </c:pt>
                <c:pt idx="1">
                  <c:v>-0.34603</c:v>
                </c:pt>
                <c:pt idx="2">
                  <c:v>-0.34603</c:v>
                </c:pt>
                <c:pt idx="3">
                  <c:v>-0.34603</c:v>
                </c:pt>
                <c:pt idx="4">
                  <c:v>0.21856</c:v>
                </c:pt>
                <c:pt idx="5">
                  <c:v>0.21856</c:v>
                </c:pt>
                <c:pt idx="6">
                  <c:v>0.21856</c:v>
                </c:pt>
                <c:pt idx="7">
                  <c:v>0.21856</c:v>
                </c:pt>
                <c:pt idx="8">
                  <c:v>0.27646999999999999</c:v>
                </c:pt>
                <c:pt idx="9">
                  <c:v>0.27646999999999999</c:v>
                </c:pt>
                <c:pt idx="10">
                  <c:v>0.27646999999999999</c:v>
                </c:pt>
                <c:pt idx="11">
                  <c:v>0.27646999999999999</c:v>
                </c:pt>
                <c:pt idx="12">
                  <c:v>0.28206999999999999</c:v>
                </c:pt>
                <c:pt idx="13">
                  <c:v>0.28206999999999999</c:v>
                </c:pt>
                <c:pt idx="14">
                  <c:v>0.28206999999999999</c:v>
                </c:pt>
                <c:pt idx="15">
                  <c:v>0.28206999999999999</c:v>
                </c:pt>
                <c:pt idx="16">
                  <c:v>-7.4410000000000004E-2</c:v>
                </c:pt>
                <c:pt idx="17">
                  <c:v>-7.4410000000000004E-2</c:v>
                </c:pt>
                <c:pt idx="18">
                  <c:v>-7.4410000000000004E-2</c:v>
                </c:pt>
                <c:pt idx="19">
                  <c:v>-7.4410000000000004E-2</c:v>
                </c:pt>
                <c:pt idx="20">
                  <c:v>0.32955000000000001</c:v>
                </c:pt>
                <c:pt idx="21">
                  <c:v>0.32955000000000001</c:v>
                </c:pt>
                <c:pt idx="22">
                  <c:v>0.32955000000000001</c:v>
                </c:pt>
                <c:pt idx="23">
                  <c:v>0.32955000000000001</c:v>
                </c:pt>
                <c:pt idx="24">
                  <c:v>0.27255000000000001</c:v>
                </c:pt>
                <c:pt idx="25">
                  <c:v>0.27255000000000001</c:v>
                </c:pt>
                <c:pt idx="26">
                  <c:v>0.27255000000000001</c:v>
                </c:pt>
                <c:pt idx="27">
                  <c:v>0.27255000000000001</c:v>
                </c:pt>
                <c:pt idx="28">
                  <c:v>1.6795000000000001E-2</c:v>
                </c:pt>
                <c:pt idx="29">
                  <c:v>1.6795000000000001E-2</c:v>
                </c:pt>
                <c:pt idx="30">
                  <c:v>1.6795000000000001E-2</c:v>
                </c:pt>
                <c:pt idx="31">
                  <c:v>1.6795000000000001E-2</c:v>
                </c:pt>
                <c:pt idx="32">
                  <c:v>-4.1384999999999998E-2</c:v>
                </c:pt>
                <c:pt idx="33">
                  <c:v>-4.1384999999999998E-2</c:v>
                </c:pt>
                <c:pt idx="34">
                  <c:v>-4.1384999999999998E-2</c:v>
                </c:pt>
                <c:pt idx="35">
                  <c:v>-4.1384999999999998E-2</c:v>
                </c:pt>
                <c:pt idx="36">
                  <c:v>-1.3473999999999999</c:v>
                </c:pt>
                <c:pt idx="37">
                  <c:v>-1.3473999999999999</c:v>
                </c:pt>
                <c:pt idx="38">
                  <c:v>-1.3473999999999999</c:v>
                </c:pt>
                <c:pt idx="39">
                  <c:v>-1.3473999999999999</c:v>
                </c:pt>
                <c:pt idx="40">
                  <c:v>-0.22950000000000001</c:v>
                </c:pt>
                <c:pt idx="41">
                  <c:v>-0.22950000000000001</c:v>
                </c:pt>
                <c:pt idx="42">
                  <c:v>-0.22950000000000001</c:v>
                </c:pt>
                <c:pt idx="43">
                  <c:v>-0.22950000000000001</c:v>
                </c:pt>
                <c:pt idx="44">
                  <c:v>0.10348</c:v>
                </c:pt>
                <c:pt idx="45">
                  <c:v>0.10348</c:v>
                </c:pt>
                <c:pt idx="46">
                  <c:v>0.10348</c:v>
                </c:pt>
                <c:pt idx="47">
                  <c:v>0.10348</c:v>
                </c:pt>
                <c:pt idx="48">
                  <c:v>7.9158000000000006E-2</c:v>
                </c:pt>
                <c:pt idx="49">
                  <c:v>7.9158000000000006E-2</c:v>
                </c:pt>
                <c:pt idx="50">
                  <c:v>7.9158000000000006E-2</c:v>
                </c:pt>
                <c:pt idx="51">
                  <c:v>7.9158000000000006E-2</c:v>
                </c:pt>
                <c:pt idx="52">
                  <c:v>-0.25650000000000001</c:v>
                </c:pt>
                <c:pt idx="53">
                  <c:v>-0.25650000000000001</c:v>
                </c:pt>
                <c:pt idx="54">
                  <c:v>-0.25650000000000001</c:v>
                </c:pt>
                <c:pt idx="55">
                  <c:v>-0.25650000000000001</c:v>
                </c:pt>
                <c:pt idx="56">
                  <c:v>-0.22014</c:v>
                </c:pt>
                <c:pt idx="57">
                  <c:v>-0.22014</c:v>
                </c:pt>
                <c:pt idx="58">
                  <c:v>-0.22014</c:v>
                </c:pt>
                <c:pt idx="59">
                  <c:v>-0.22014</c:v>
                </c:pt>
                <c:pt idx="60">
                  <c:v>6.6220000000000001E-2</c:v>
                </c:pt>
                <c:pt idx="61">
                  <c:v>6.6220000000000001E-2</c:v>
                </c:pt>
                <c:pt idx="62">
                  <c:v>6.6220000000000001E-2</c:v>
                </c:pt>
                <c:pt idx="63">
                  <c:v>6.6220000000000001E-2</c:v>
                </c:pt>
                <c:pt idx="64">
                  <c:v>4.3482E-2</c:v>
                </c:pt>
                <c:pt idx="65">
                  <c:v>4.3482E-2</c:v>
                </c:pt>
                <c:pt idx="66">
                  <c:v>4.3482E-2</c:v>
                </c:pt>
                <c:pt idx="67">
                  <c:v>4.3482E-2</c:v>
                </c:pt>
                <c:pt idx="68">
                  <c:v>0.23624999999999999</c:v>
                </c:pt>
                <c:pt idx="69">
                  <c:v>0.23624999999999999</c:v>
                </c:pt>
                <c:pt idx="70">
                  <c:v>0.23624999999999999</c:v>
                </c:pt>
                <c:pt idx="71">
                  <c:v>0.23624999999999999</c:v>
                </c:pt>
                <c:pt idx="72">
                  <c:v>-0.10097</c:v>
                </c:pt>
                <c:pt idx="73">
                  <c:v>-0.10097</c:v>
                </c:pt>
                <c:pt idx="74">
                  <c:v>-0.10097</c:v>
                </c:pt>
                <c:pt idx="75">
                  <c:v>-0.10097</c:v>
                </c:pt>
                <c:pt idx="76">
                  <c:v>1.0579000000000001</c:v>
                </c:pt>
                <c:pt idx="77">
                  <c:v>1.0579000000000001</c:v>
                </c:pt>
                <c:pt idx="78">
                  <c:v>1.0579000000000001</c:v>
                </c:pt>
                <c:pt idx="79">
                  <c:v>1.0579000000000001</c:v>
                </c:pt>
                <c:pt idx="80">
                  <c:v>3.4056999999999997E-2</c:v>
                </c:pt>
                <c:pt idx="81">
                  <c:v>3.4056999999999997E-2</c:v>
                </c:pt>
                <c:pt idx="82">
                  <c:v>3.4056999999999997E-2</c:v>
                </c:pt>
                <c:pt idx="83">
                  <c:v>3.4056999999999997E-2</c:v>
                </c:pt>
                <c:pt idx="84">
                  <c:v>0.43137999999999999</c:v>
                </c:pt>
                <c:pt idx="85">
                  <c:v>0.43137999999999999</c:v>
                </c:pt>
                <c:pt idx="86">
                  <c:v>0.43137999999999999</c:v>
                </c:pt>
                <c:pt idx="87">
                  <c:v>0.43137999999999999</c:v>
                </c:pt>
                <c:pt idx="88">
                  <c:v>-0.12659000000000001</c:v>
                </c:pt>
                <c:pt idx="89">
                  <c:v>-0.12659000000000001</c:v>
                </c:pt>
                <c:pt idx="90">
                  <c:v>-0.12659000000000001</c:v>
                </c:pt>
                <c:pt idx="91">
                  <c:v>-0.12659000000000001</c:v>
                </c:pt>
                <c:pt idx="92">
                  <c:v>-0.72902999999999996</c:v>
                </c:pt>
                <c:pt idx="93">
                  <c:v>-0.72902999999999996</c:v>
                </c:pt>
                <c:pt idx="94">
                  <c:v>-0.72902999999999996</c:v>
                </c:pt>
                <c:pt idx="95">
                  <c:v>-0.72902999999999996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FE-414E-B200-FF0805620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1588064"/>
        <c:axId val="-861592960"/>
      </c:scatterChart>
      <c:valAx>
        <c:axId val="-86158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61592960"/>
        <c:crosses val="autoZero"/>
        <c:crossBetween val="midCat"/>
      </c:valAx>
      <c:valAx>
        <c:axId val="-861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6158806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zoomScale="85" zoomScaleNormal="85" workbookViewId="0">
      <selection activeCell="Z8" sqref="Z8"/>
    </sheetView>
  </sheetViews>
  <sheetFormatPr defaultRowHeight="18.75"/>
  <cols>
    <col min="1" max="1" width="7.875" customWidth="1"/>
    <col min="2" max="2" width="9" style="4" bestFit="1" customWidth="1"/>
    <col min="3" max="3" width="9.125" style="4"/>
    <col min="23" max="23" width="8.5" bestFit="1" customWidth="1"/>
  </cols>
  <sheetData>
    <row r="1" spans="1:24">
      <c r="A1" t="s">
        <v>2</v>
      </c>
      <c r="C1" s="4" t="s">
        <v>5</v>
      </c>
    </row>
    <row r="2" spans="1:24">
      <c r="A2" t="s">
        <v>3</v>
      </c>
      <c r="C2" s="4" t="s">
        <v>4</v>
      </c>
    </row>
    <row r="4" spans="1:24">
      <c r="A4" t="s">
        <v>8</v>
      </c>
      <c r="B4" s="3" t="s">
        <v>1</v>
      </c>
      <c r="C4" s="3" t="s">
        <v>0</v>
      </c>
      <c r="D4" s="6" t="s">
        <v>7</v>
      </c>
      <c r="E4" s="6" t="s">
        <v>6</v>
      </c>
      <c r="F4" s="6" t="s">
        <v>7</v>
      </c>
      <c r="G4" s="6" t="s">
        <v>6</v>
      </c>
      <c r="W4" s="8" t="s">
        <v>10</v>
      </c>
      <c r="X4" s="8" t="s">
        <v>9</v>
      </c>
    </row>
    <row r="5" spans="1:24">
      <c r="A5" s="1">
        <v>0</v>
      </c>
      <c r="B5" s="9">
        <v>-5.5848E-3</v>
      </c>
      <c r="C5" s="9">
        <v>-0.34603</v>
      </c>
      <c r="D5" s="5">
        <v>50</v>
      </c>
      <c r="E5" s="5">
        <v>50</v>
      </c>
      <c r="F5">
        <v>50</v>
      </c>
      <c r="G5">
        <v>50</v>
      </c>
      <c r="W5" s="7">
        <f>B5</f>
        <v>-5.5848E-3</v>
      </c>
      <c r="X5" s="7">
        <f>C5</f>
        <v>-0.34603</v>
      </c>
    </row>
    <row r="6" spans="1:24">
      <c r="A6" s="1">
        <v>1.0416666666666666E-2</v>
      </c>
      <c r="B6" s="9">
        <v>-5.5848E-3</v>
      </c>
      <c r="C6" s="9">
        <v>-0.34603</v>
      </c>
      <c r="D6" s="5">
        <f>D5+100*B5*0.25/1.5</f>
        <v>49.90692</v>
      </c>
      <c r="E6" s="5">
        <f>E5+100*C5*0.25/2</f>
        <v>45.674624999999999</v>
      </c>
      <c r="F6">
        <v>50.228000000000002</v>
      </c>
      <c r="G6">
        <v>54.066000000000003</v>
      </c>
      <c r="W6" s="7">
        <f>B9</f>
        <v>1.0116E-2</v>
      </c>
      <c r="X6" s="7">
        <f>C9</f>
        <v>0.21856</v>
      </c>
    </row>
    <row r="7" spans="1:24">
      <c r="A7" s="1">
        <v>2.0833333333333332E-2</v>
      </c>
      <c r="B7" s="9">
        <v>-5.5848E-3</v>
      </c>
      <c r="C7" s="9">
        <v>-0.34603</v>
      </c>
      <c r="D7" s="5">
        <f t="shared" ref="D7:D70" si="0">D6+100*B6*0.25/1.5</f>
        <v>49.813839999999999</v>
      </c>
      <c r="E7" s="5">
        <f t="shared" ref="E7:E70" si="1">E6+100*C6*0.25/2</f>
        <v>41.349249999999998</v>
      </c>
      <c r="F7">
        <v>50.457000000000001</v>
      </c>
      <c r="G7">
        <v>58.133000000000003</v>
      </c>
      <c r="W7" s="7">
        <f>B13</f>
        <v>0.15137</v>
      </c>
      <c r="X7" s="7">
        <f>C13</f>
        <v>0.27646999999999999</v>
      </c>
    </row>
    <row r="8" spans="1:24">
      <c r="A8" s="1">
        <v>3.125E-2</v>
      </c>
      <c r="B8" s="9">
        <v>-5.5848E-3</v>
      </c>
      <c r="C8" s="9">
        <v>-0.34603</v>
      </c>
      <c r="D8" s="5">
        <f t="shared" si="0"/>
        <v>49.720759999999999</v>
      </c>
      <c r="E8" s="5">
        <f t="shared" si="1"/>
        <v>37.023874999999997</v>
      </c>
      <c r="F8">
        <v>50.685000000000002</v>
      </c>
      <c r="G8">
        <v>62.198999999999998</v>
      </c>
      <c r="W8" s="7">
        <f>B17</f>
        <v>9.1766E-2</v>
      </c>
      <c r="X8" s="7">
        <f>C17</f>
        <v>0.28206999999999999</v>
      </c>
    </row>
    <row r="9" spans="1:24">
      <c r="A9" s="2">
        <v>4.1666666666666664E-2</v>
      </c>
      <c r="B9" s="9">
        <v>1.0116E-2</v>
      </c>
      <c r="C9" s="9">
        <v>0.21856</v>
      </c>
      <c r="D9" s="5">
        <f t="shared" si="0"/>
        <v>49.627679999999998</v>
      </c>
      <c r="E9" s="5">
        <f t="shared" si="1"/>
        <v>32.698499999999996</v>
      </c>
      <c r="F9">
        <v>50.914000000000001</v>
      </c>
      <c r="G9">
        <v>66.265000000000001</v>
      </c>
      <c r="W9" s="7">
        <f>B21</f>
        <v>0.20111000000000001</v>
      </c>
      <c r="X9" s="7">
        <f>C21</f>
        <v>-7.4410000000000004E-2</v>
      </c>
    </row>
    <row r="10" spans="1:24">
      <c r="A10" s="1">
        <v>5.2083333333333336E-2</v>
      </c>
      <c r="B10" s="9">
        <v>1.0116E-2</v>
      </c>
      <c r="C10" s="9">
        <v>0.21856</v>
      </c>
      <c r="D10" s="5">
        <f t="shared" si="0"/>
        <v>49.796279999999996</v>
      </c>
      <c r="E10" s="5">
        <f t="shared" si="1"/>
        <v>35.430499999999995</v>
      </c>
      <c r="F10">
        <v>49.219000000000001</v>
      </c>
      <c r="G10">
        <v>64.260999999999996</v>
      </c>
      <c r="W10" s="7">
        <f>B25</f>
        <v>0.25741000000000003</v>
      </c>
      <c r="X10" s="7">
        <f>C25</f>
        <v>0.32955000000000001</v>
      </c>
    </row>
    <row r="11" spans="1:24">
      <c r="A11" s="1">
        <v>6.25E-2</v>
      </c>
      <c r="B11" s="9">
        <v>1.0116E-2</v>
      </c>
      <c r="C11" s="9">
        <v>0.21856</v>
      </c>
      <c r="D11" s="5">
        <f t="shared" si="0"/>
        <v>49.964879999999994</v>
      </c>
      <c r="E11" s="5">
        <f t="shared" si="1"/>
        <v>38.162499999999994</v>
      </c>
      <c r="F11">
        <v>47.524999999999999</v>
      </c>
      <c r="G11">
        <v>62.256999999999998</v>
      </c>
      <c r="W11" s="7">
        <f>B29</f>
        <v>-1.5792E-2</v>
      </c>
      <c r="X11" s="7">
        <f>C29</f>
        <v>0.27255000000000001</v>
      </c>
    </row>
    <row r="12" spans="1:24">
      <c r="A12" s="1">
        <v>7.2916666666666671E-2</v>
      </c>
      <c r="B12" s="9">
        <v>1.0116E-2</v>
      </c>
      <c r="C12" s="9">
        <v>0.21856</v>
      </c>
      <c r="D12" s="5">
        <f t="shared" si="0"/>
        <v>50.133479999999992</v>
      </c>
      <c r="E12" s="5">
        <f t="shared" si="1"/>
        <v>40.894499999999994</v>
      </c>
      <c r="F12">
        <v>45.831000000000003</v>
      </c>
      <c r="G12">
        <v>60.253</v>
      </c>
      <c r="W12" s="7">
        <f>B33</f>
        <v>-1.3169999999999999E-2</v>
      </c>
      <c r="X12" s="7">
        <f>C33</f>
        <v>1.6795000000000001E-2</v>
      </c>
    </row>
    <row r="13" spans="1:24">
      <c r="A13" s="1">
        <v>8.3333333333333329E-2</v>
      </c>
      <c r="B13" s="9">
        <v>0.15137</v>
      </c>
      <c r="C13" s="9">
        <v>0.27646999999999999</v>
      </c>
      <c r="D13" s="5">
        <f t="shared" si="0"/>
        <v>50.302079999999989</v>
      </c>
      <c r="E13" s="5">
        <f t="shared" si="1"/>
        <v>43.626499999999993</v>
      </c>
      <c r="F13">
        <v>44.137</v>
      </c>
      <c r="G13">
        <v>58.249000000000002</v>
      </c>
      <c r="W13" s="7">
        <f>B37</f>
        <v>-6.7329E-2</v>
      </c>
      <c r="X13" s="7">
        <f>C37</f>
        <v>-4.1384999999999998E-2</v>
      </c>
    </row>
    <row r="14" spans="1:24">
      <c r="A14" s="1">
        <v>9.375E-2</v>
      </c>
      <c r="B14" s="9">
        <v>0.15137</v>
      </c>
      <c r="C14" s="9">
        <v>0.27646999999999999</v>
      </c>
      <c r="D14" s="5">
        <f t="shared" si="0"/>
        <v>52.824913333333321</v>
      </c>
      <c r="E14" s="5">
        <f t="shared" si="1"/>
        <v>47.082374999999992</v>
      </c>
      <c r="F14">
        <v>49.26</v>
      </c>
      <c r="G14">
        <v>62.01</v>
      </c>
      <c r="W14" s="7">
        <f>B41</f>
        <v>-0.24984999999999999</v>
      </c>
      <c r="X14" s="7">
        <f>C41</f>
        <v>-1.3473999999999999</v>
      </c>
    </row>
    <row r="15" spans="1:24">
      <c r="A15" s="1">
        <v>0.10416666666666667</v>
      </c>
      <c r="B15" s="9">
        <v>0.15137</v>
      </c>
      <c r="C15" s="9">
        <v>0.27646999999999999</v>
      </c>
      <c r="D15" s="5">
        <f t="shared" si="0"/>
        <v>55.347746666666652</v>
      </c>
      <c r="E15" s="5">
        <f t="shared" si="1"/>
        <v>50.538249999999991</v>
      </c>
      <c r="F15">
        <v>54.381999999999998</v>
      </c>
      <c r="G15">
        <v>65.772000000000006</v>
      </c>
      <c r="W15" s="7">
        <f>B45</f>
        <v>-1.0235000000000001</v>
      </c>
      <c r="X15" s="7">
        <f>C45</f>
        <v>-0.22950000000000001</v>
      </c>
    </row>
    <row r="16" spans="1:24">
      <c r="A16" s="1">
        <v>0.11458333333333333</v>
      </c>
      <c r="B16" s="9">
        <v>0.15137</v>
      </c>
      <c r="C16" s="9">
        <v>0.27646999999999999</v>
      </c>
      <c r="D16" s="5">
        <f t="shared" si="0"/>
        <v>57.870579999999983</v>
      </c>
      <c r="E16" s="5">
        <f t="shared" si="1"/>
        <v>53.99412499999999</v>
      </c>
      <c r="F16">
        <v>59.503999999999998</v>
      </c>
      <c r="G16">
        <v>69.533000000000001</v>
      </c>
      <c r="W16" s="7">
        <f>B49</f>
        <v>-4.0403000000000001E-2</v>
      </c>
      <c r="X16" s="7">
        <f>C49</f>
        <v>0.10348</v>
      </c>
    </row>
    <row r="17" spans="1:24">
      <c r="A17" s="1">
        <v>0.125</v>
      </c>
      <c r="B17" s="9">
        <v>9.1766E-2</v>
      </c>
      <c r="C17" s="9">
        <v>0.28206999999999999</v>
      </c>
      <c r="D17" s="5">
        <f t="shared" si="0"/>
        <v>60.393413333333314</v>
      </c>
      <c r="E17" s="5">
        <f t="shared" si="1"/>
        <v>57.449999999999989</v>
      </c>
      <c r="F17">
        <v>64.626000000000005</v>
      </c>
      <c r="G17">
        <v>73.293999999999997</v>
      </c>
      <c r="W17" s="7">
        <f>B53</f>
        <v>0.35048000000000001</v>
      </c>
      <c r="X17" s="7">
        <f>C53</f>
        <v>7.9158000000000006E-2</v>
      </c>
    </row>
    <row r="18" spans="1:24">
      <c r="A18" s="1">
        <v>0.13541666666666666</v>
      </c>
      <c r="B18" s="9">
        <v>9.1766E-2</v>
      </c>
      <c r="C18" s="9">
        <v>0.28206999999999999</v>
      </c>
      <c r="D18" s="5">
        <f t="shared" si="0"/>
        <v>61.922846666666644</v>
      </c>
      <c r="E18" s="5">
        <f t="shared" si="1"/>
        <v>60.975874999999988</v>
      </c>
      <c r="F18">
        <v>60.639000000000003</v>
      </c>
      <c r="G18">
        <v>77.03</v>
      </c>
      <c r="W18" s="7">
        <f>B57</f>
        <v>0.12629000000000001</v>
      </c>
      <c r="X18" s="7">
        <f>C57</f>
        <v>-0.25650000000000001</v>
      </c>
    </row>
    <row r="19" spans="1:24">
      <c r="A19" s="1">
        <v>0.14583333333333334</v>
      </c>
      <c r="B19" s="9">
        <v>9.1766E-2</v>
      </c>
      <c r="C19" s="9">
        <v>0.28206999999999999</v>
      </c>
      <c r="D19" s="5">
        <f t="shared" si="0"/>
        <v>63.452279999999973</v>
      </c>
      <c r="E19" s="5">
        <f t="shared" si="1"/>
        <v>64.501749999999987</v>
      </c>
      <c r="F19">
        <v>56.652000000000001</v>
      </c>
      <c r="G19">
        <v>80.766999999999996</v>
      </c>
      <c r="W19" s="7">
        <f>B61</f>
        <v>-6.1171000000000003E-2</v>
      </c>
      <c r="X19" s="7">
        <f>C61</f>
        <v>-0.22014</v>
      </c>
    </row>
    <row r="20" spans="1:24">
      <c r="A20" s="1">
        <v>0.15625</v>
      </c>
      <c r="B20" s="9">
        <v>9.1766E-2</v>
      </c>
      <c r="C20" s="9">
        <v>0.28206999999999999</v>
      </c>
      <c r="D20" s="5">
        <f t="shared" si="0"/>
        <v>64.981713333333303</v>
      </c>
      <c r="E20" s="5">
        <f t="shared" si="1"/>
        <v>68.027624999999986</v>
      </c>
      <c r="F20">
        <v>52.664999999999999</v>
      </c>
      <c r="G20">
        <v>84.503</v>
      </c>
      <c r="W20" s="7">
        <f>B65</f>
        <v>0.44479000000000002</v>
      </c>
      <c r="X20" s="7">
        <f>C65</f>
        <v>6.6220000000000001E-2</v>
      </c>
    </row>
    <row r="21" spans="1:24">
      <c r="A21" s="1">
        <v>0.16666666666666666</v>
      </c>
      <c r="B21" s="9">
        <v>0.20111000000000001</v>
      </c>
      <c r="C21" s="9">
        <v>-7.4410000000000004E-2</v>
      </c>
      <c r="D21" s="5">
        <f t="shared" si="0"/>
        <v>66.511146666666633</v>
      </c>
      <c r="E21" s="5">
        <f t="shared" si="1"/>
        <v>71.553499999999985</v>
      </c>
      <c r="F21">
        <v>48.679000000000002</v>
      </c>
      <c r="G21">
        <v>88.239000000000004</v>
      </c>
      <c r="W21" s="7">
        <f>B69</f>
        <v>8.8260000000000005E-2</v>
      </c>
      <c r="X21" s="7">
        <f>C69</f>
        <v>4.3482E-2</v>
      </c>
    </row>
    <row r="22" spans="1:24">
      <c r="A22" s="1">
        <v>0.17708333333333334</v>
      </c>
      <c r="B22" s="9">
        <v>0.20111000000000001</v>
      </c>
      <c r="C22" s="9">
        <v>-7.4410000000000004E-2</v>
      </c>
      <c r="D22" s="5">
        <f t="shared" si="0"/>
        <v>69.862979999999965</v>
      </c>
      <c r="E22" s="5">
        <f t="shared" si="1"/>
        <v>70.623374999999982</v>
      </c>
      <c r="F22">
        <v>49.789000000000001</v>
      </c>
      <c r="G22">
        <v>87.498999999999995</v>
      </c>
      <c r="W22" s="7">
        <f>B73</f>
        <v>0.26984999999999998</v>
      </c>
      <c r="X22" s="7">
        <f>C73</f>
        <v>0.23624999999999999</v>
      </c>
    </row>
    <row r="23" spans="1:24">
      <c r="A23" s="1">
        <v>0.1875</v>
      </c>
      <c r="B23" s="9">
        <v>0.20111000000000001</v>
      </c>
      <c r="C23" s="9">
        <v>-7.4410000000000004E-2</v>
      </c>
      <c r="D23" s="5">
        <f t="shared" si="0"/>
        <v>73.214813333333296</v>
      </c>
      <c r="E23" s="5">
        <f t="shared" si="1"/>
        <v>69.693249999999978</v>
      </c>
      <c r="F23">
        <v>50.899000000000001</v>
      </c>
      <c r="G23">
        <v>86.757999999999996</v>
      </c>
      <c r="W23" s="7">
        <f>B77</f>
        <v>-0.60424999999999995</v>
      </c>
      <c r="X23" s="7">
        <f>C77</f>
        <v>-0.10097</v>
      </c>
    </row>
    <row r="24" spans="1:24">
      <c r="A24" s="1">
        <v>0.19791666666666666</v>
      </c>
      <c r="B24" s="9">
        <v>0.20111000000000001</v>
      </c>
      <c r="C24" s="9">
        <v>-7.4410000000000004E-2</v>
      </c>
      <c r="D24" s="5">
        <f t="shared" si="0"/>
        <v>76.566646666666628</v>
      </c>
      <c r="E24" s="5">
        <f t="shared" si="1"/>
        <v>68.763124999999974</v>
      </c>
      <c r="F24">
        <v>52.009</v>
      </c>
      <c r="G24">
        <v>86.016999999999996</v>
      </c>
      <c r="W24" s="7">
        <f>B81</f>
        <v>-0.10697</v>
      </c>
      <c r="X24" s="7">
        <f>C81</f>
        <v>1.0579000000000001</v>
      </c>
    </row>
    <row r="25" spans="1:24">
      <c r="A25" s="1">
        <v>0.20833333333333334</v>
      </c>
      <c r="B25" s="9">
        <v>0.25741000000000003</v>
      </c>
      <c r="C25" s="9">
        <v>0.32955000000000001</v>
      </c>
      <c r="D25" s="5">
        <f t="shared" si="0"/>
        <v>79.91847999999996</v>
      </c>
      <c r="E25" s="5">
        <f t="shared" si="1"/>
        <v>67.83299999999997</v>
      </c>
      <c r="F25">
        <v>53.119</v>
      </c>
      <c r="G25">
        <v>85.275999999999996</v>
      </c>
      <c r="W25" s="7">
        <f>B85</f>
        <v>0.50566</v>
      </c>
      <c r="X25" s="7">
        <f>C85</f>
        <v>3.4056999999999997E-2</v>
      </c>
    </row>
    <row r="26" spans="1:24">
      <c r="A26" s="1">
        <v>0.21875</v>
      </c>
      <c r="B26" s="9">
        <v>0.25741000000000003</v>
      </c>
      <c r="C26" s="9">
        <v>0.32955000000000001</v>
      </c>
      <c r="D26" s="5">
        <f t="shared" si="0"/>
        <v>84.208646666666624</v>
      </c>
      <c r="E26" s="5">
        <f t="shared" si="1"/>
        <v>71.952374999999975</v>
      </c>
      <c r="F26">
        <v>56.384</v>
      </c>
      <c r="G26">
        <v>84.01</v>
      </c>
      <c r="W26" s="7">
        <f>B89</f>
        <v>0.16053999999999999</v>
      </c>
      <c r="X26" s="7">
        <f>C89</f>
        <v>0.43137999999999999</v>
      </c>
    </row>
    <row r="27" spans="1:24">
      <c r="A27" s="1">
        <v>0.22916666666666666</v>
      </c>
      <c r="B27" s="9">
        <v>0.25741000000000003</v>
      </c>
      <c r="C27" s="9">
        <v>0.32955000000000001</v>
      </c>
      <c r="D27" s="5">
        <f t="shared" si="0"/>
        <v>88.498813333333288</v>
      </c>
      <c r="E27" s="5">
        <f t="shared" si="1"/>
        <v>76.07174999999998</v>
      </c>
      <c r="F27">
        <v>59.649000000000001</v>
      </c>
      <c r="G27">
        <v>82.744</v>
      </c>
      <c r="W27" s="7">
        <f>B93</f>
        <v>-0.38083</v>
      </c>
      <c r="X27" s="7">
        <f>C93</f>
        <v>-0.12659000000000001</v>
      </c>
    </row>
    <row r="28" spans="1:24">
      <c r="A28" s="1">
        <v>0.23958333333333334</v>
      </c>
      <c r="B28" s="9">
        <v>0.25741000000000003</v>
      </c>
      <c r="C28" s="9">
        <v>0.32955000000000001</v>
      </c>
      <c r="D28" s="5">
        <f t="shared" si="0"/>
        <v>92.788979999999952</v>
      </c>
      <c r="E28" s="5">
        <f t="shared" si="1"/>
        <v>80.191124999999985</v>
      </c>
      <c r="F28">
        <v>62.914000000000001</v>
      </c>
      <c r="G28">
        <v>81.477000000000004</v>
      </c>
      <c r="W28" s="7">
        <f>B97</f>
        <v>-0.15883</v>
      </c>
      <c r="X28" s="7">
        <f>C97</f>
        <v>-0.72902999999999996</v>
      </c>
    </row>
    <row r="29" spans="1:24">
      <c r="A29" s="1">
        <v>0.25</v>
      </c>
      <c r="B29" s="9">
        <v>-1.5792E-2</v>
      </c>
      <c r="C29" s="9">
        <v>0.27255000000000001</v>
      </c>
      <c r="D29" s="5">
        <f t="shared" si="0"/>
        <v>97.079146666666617</v>
      </c>
      <c r="E29" s="5">
        <f t="shared" si="1"/>
        <v>84.31049999999999</v>
      </c>
      <c r="F29">
        <v>66.179000000000002</v>
      </c>
      <c r="G29">
        <v>80.210999999999999</v>
      </c>
    </row>
    <row r="30" spans="1:24">
      <c r="A30" s="1">
        <v>0.26041666666666669</v>
      </c>
      <c r="B30" s="9">
        <v>-1.5792E-2</v>
      </c>
      <c r="C30" s="9">
        <v>0.27255000000000001</v>
      </c>
      <c r="D30" s="5">
        <f t="shared" si="0"/>
        <v>96.815946666666619</v>
      </c>
      <c r="E30" s="5">
        <f t="shared" si="1"/>
        <v>87.71737499999999</v>
      </c>
      <c r="F30">
        <v>69.626999999999995</v>
      </c>
      <c r="G30">
        <v>81.706000000000003</v>
      </c>
    </row>
    <row r="31" spans="1:24">
      <c r="A31" s="1">
        <v>0.27083333333333331</v>
      </c>
      <c r="B31" s="9">
        <v>-1.5792E-2</v>
      </c>
      <c r="C31" s="9">
        <v>0.27255000000000001</v>
      </c>
      <c r="D31" s="5">
        <f t="shared" si="0"/>
        <v>96.552746666666621</v>
      </c>
      <c r="E31" s="5">
        <f t="shared" si="1"/>
        <v>91.124249999999989</v>
      </c>
      <c r="F31">
        <v>73.075000000000003</v>
      </c>
      <c r="G31">
        <v>83.200999999999993</v>
      </c>
    </row>
    <row r="32" spans="1:24">
      <c r="A32" s="1">
        <v>0.28125</v>
      </c>
      <c r="B32" s="9">
        <v>-1.5792E-2</v>
      </c>
      <c r="C32" s="9">
        <v>0.27255000000000001</v>
      </c>
      <c r="D32" s="5">
        <f t="shared" si="0"/>
        <v>96.289546666666624</v>
      </c>
      <c r="E32" s="5">
        <f t="shared" si="1"/>
        <v>94.531124999999989</v>
      </c>
      <c r="F32">
        <v>76.522000000000006</v>
      </c>
      <c r="G32">
        <v>84.695999999999998</v>
      </c>
    </row>
    <row r="33" spans="1:7">
      <c r="A33" s="1">
        <v>0.29166666666666669</v>
      </c>
      <c r="B33" s="9">
        <v>-1.3169999999999999E-2</v>
      </c>
      <c r="C33" s="9">
        <v>1.6795000000000001E-2</v>
      </c>
      <c r="D33" s="5">
        <f t="shared" si="0"/>
        <v>96.026346666666626</v>
      </c>
      <c r="E33" s="5">
        <f t="shared" si="1"/>
        <v>97.937999999999988</v>
      </c>
      <c r="F33">
        <v>79.97</v>
      </c>
      <c r="G33">
        <v>86.191000000000003</v>
      </c>
    </row>
    <row r="34" spans="1:7">
      <c r="A34" s="1">
        <v>0.30208333333333331</v>
      </c>
      <c r="B34" s="9">
        <v>-1.3169999999999999E-2</v>
      </c>
      <c r="C34" s="9">
        <v>1.6795000000000001E-2</v>
      </c>
      <c r="D34" s="5">
        <f t="shared" si="0"/>
        <v>95.80684666666663</v>
      </c>
      <c r="E34" s="5">
        <f t="shared" si="1"/>
        <v>98.147937499999983</v>
      </c>
      <c r="F34">
        <v>80.254000000000005</v>
      </c>
      <c r="G34">
        <v>85.417000000000002</v>
      </c>
    </row>
    <row r="35" spans="1:7">
      <c r="A35" s="1">
        <v>0.3125</v>
      </c>
      <c r="B35" s="9">
        <v>-1.3169999999999999E-2</v>
      </c>
      <c r="C35" s="9">
        <v>1.6795000000000001E-2</v>
      </c>
      <c r="D35" s="5">
        <f t="shared" si="0"/>
        <v>95.587346666666633</v>
      </c>
      <c r="E35" s="5">
        <f t="shared" si="1"/>
        <v>98.357874999999979</v>
      </c>
      <c r="F35">
        <v>80.537000000000006</v>
      </c>
      <c r="G35">
        <v>84.644000000000005</v>
      </c>
    </row>
    <row r="36" spans="1:7">
      <c r="A36" s="1">
        <v>0.32291666666666669</v>
      </c>
      <c r="B36" s="9">
        <v>-1.3169999999999999E-2</v>
      </c>
      <c r="C36" s="9">
        <v>1.6795000000000001E-2</v>
      </c>
      <c r="D36" s="5">
        <f t="shared" si="0"/>
        <v>95.367846666666637</v>
      </c>
      <c r="E36" s="5">
        <f t="shared" si="1"/>
        <v>98.567812499999974</v>
      </c>
      <c r="F36">
        <v>80.819999999999993</v>
      </c>
      <c r="G36">
        <v>83.87</v>
      </c>
    </row>
    <row r="37" spans="1:7">
      <c r="A37" s="1">
        <v>0.33333333333333331</v>
      </c>
      <c r="B37" s="9">
        <v>-6.7329E-2</v>
      </c>
      <c r="C37" s="9">
        <v>-4.1384999999999998E-2</v>
      </c>
      <c r="D37" s="5">
        <f t="shared" si="0"/>
        <v>95.14834666666664</v>
      </c>
      <c r="E37" s="5">
        <f t="shared" si="1"/>
        <v>98.777749999999969</v>
      </c>
      <c r="F37">
        <v>81.103999999999999</v>
      </c>
      <c r="G37">
        <v>83.096000000000004</v>
      </c>
    </row>
    <row r="38" spans="1:7">
      <c r="A38" s="1">
        <v>0.34375</v>
      </c>
      <c r="B38" s="9">
        <v>-6.7329E-2</v>
      </c>
      <c r="C38" s="9">
        <v>-4.1384999999999998E-2</v>
      </c>
      <c r="D38" s="5">
        <f t="shared" si="0"/>
        <v>94.026196666666635</v>
      </c>
      <c r="E38" s="5">
        <f t="shared" si="1"/>
        <v>98.260437499999966</v>
      </c>
      <c r="F38">
        <v>77.78</v>
      </c>
      <c r="G38">
        <v>81.947000000000003</v>
      </c>
    </row>
    <row r="39" spans="1:7">
      <c r="A39" s="1">
        <v>0.35416666666666669</v>
      </c>
      <c r="B39" s="9">
        <v>-6.7329E-2</v>
      </c>
      <c r="C39" s="9">
        <v>-4.1384999999999998E-2</v>
      </c>
      <c r="D39" s="5">
        <f t="shared" si="0"/>
        <v>92.90404666666663</v>
      </c>
      <c r="E39" s="5">
        <f t="shared" si="1"/>
        <v>97.743124999999964</v>
      </c>
      <c r="F39">
        <v>74.456999999999994</v>
      </c>
      <c r="G39">
        <v>80.798000000000002</v>
      </c>
    </row>
    <row r="40" spans="1:7">
      <c r="A40" s="1">
        <v>0.36458333333333331</v>
      </c>
      <c r="B40" s="9">
        <v>-6.7329E-2</v>
      </c>
      <c r="C40" s="9">
        <v>-4.1384999999999998E-2</v>
      </c>
      <c r="D40" s="5">
        <f t="shared" si="0"/>
        <v>91.781896666666626</v>
      </c>
      <c r="E40" s="5">
        <f t="shared" si="1"/>
        <v>97.225812499999961</v>
      </c>
      <c r="F40">
        <v>71.132999999999996</v>
      </c>
      <c r="G40">
        <v>79.649000000000001</v>
      </c>
    </row>
    <row r="41" spans="1:7">
      <c r="A41" s="1">
        <v>0.375</v>
      </c>
      <c r="B41" s="9">
        <v>-0.24984999999999999</v>
      </c>
      <c r="C41" s="9">
        <v>-1.3473999999999999</v>
      </c>
      <c r="D41" s="5">
        <f t="shared" si="0"/>
        <v>90.659746666666621</v>
      </c>
      <c r="E41" s="5">
        <f t="shared" si="1"/>
        <v>96.708499999999958</v>
      </c>
      <c r="F41">
        <v>67.81</v>
      </c>
      <c r="G41">
        <v>78.5</v>
      </c>
    </row>
    <row r="42" spans="1:7">
      <c r="A42" s="1">
        <v>0.38541666666666669</v>
      </c>
      <c r="B42" s="9">
        <v>-0.24984999999999999</v>
      </c>
      <c r="C42" s="9">
        <v>-1.3473999999999999</v>
      </c>
      <c r="D42" s="5">
        <f t="shared" si="0"/>
        <v>86.495579999999961</v>
      </c>
      <c r="E42" s="5">
        <f t="shared" si="1"/>
        <v>79.865999999999957</v>
      </c>
      <c r="F42">
        <v>58.481999999999999</v>
      </c>
      <c r="G42">
        <v>65.466999999999999</v>
      </c>
    </row>
    <row r="43" spans="1:7">
      <c r="A43" s="1">
        <v>0.39583333333333331</v>
      </c>
      <c r="B43" s="9">
        <v>-0.24984999999999999</v>
      </c>
      <c r="C43" s="9">
        <v>-1.3473999999999999</v>
      </c>
      <c r="D43" s="5">
        <f t="shared" si="0"/>
        <v>82.331413333333302</v>
      </c>
      <c r="E43" s="5">
        <f t="shared" si="1"/>
        <v>63.023499999999956</v>
      </c>
      <c r="F43">
        <v>49.154000000000003</v>
      </c>
      <c r="G43">
        <v>52.435000000000002</v>
      </c>
    </row>
    <row r="44" spans="1:7">
      <c r="A44" s="1">
        <v>0.40625</v>
      </c>
      <c r="B44" s="9">
        <v>-0.24984999999999999</v>
      </c>
      <c r="C44" s="9">
        <v>-1.3473999999999999</v>
      </c>
      <c r="D44" s="5">
        <f t="shared" si="0"/>
        <v>78.167246666666642</v>
      </c>
      <c r="E44" s="5">
        <f t="shared" si="1"/>
        <v>46.180999999999955</v>
      </c>
      <c r="F44">
        <v>39.826000000000001</v>
      </c>
      <c r="G44">
        <v>39.402000000000001</v>
      </c>
    </row>
    <row r="45" spans="1:7">
      <c r="A45" s="1">
        <v>0.41666666666666669</v>
      </c>
      <c r="B45" s="9">
        <v>-1.0235000000000001</v>
      </c>
      <c r="C45" s="9">
        <v>-0.22950000000000001</v>
      </c>
      <c r="D45" s="5">
        <f t="shared" si="0"/>
        <v>74.003079999999983</v>
      </c>
      <c r="E45" s="5">
        <f t="shared" si="1"/>
        <v>29.338499999999957</v>
      </c>
      <c r="F45">
        <v>30.498000000000001</v>
      </c>
      <c r="G45">
        <v>26.37</v>
      </c>
    </row>
    <row r="46" spans="1:7">
      <c r="A46" s="1">
        <v>0.42708333333333331</v>
      </c>
      <c r="B46" s="9">
        <v>-1.0235000000000001</v>
      </c>
      <c r="C46" s="9">
        <v>-0.22950000000000001</v>
      </c>
      <c r="D46" s="5">
        <f t="shared" si="0"/>
        <v>56.944746666666646</v>
      </c>
      <c r="E46" s="5">
        <f t="shared" si="1"/>
        <v>26.469749999999959</v>
      </c>
      <c r="F46">
        <v>23.559000000000001</v>
      </c>
      <c r="G46">
        <v>23.527000000000001</v>
      </c>
    </row>
    <row r="47" spans="1:7">
      <c r="A47" s="1">
        <v>0.4375</v>
      </c>
      <c r="B47" s="9">
        <v>-1.0235000000000001</v>
      </c>
      <c r="C47" s="9">
        <v>-0.22950000000000001</v>
      </c>
      <c r="D47" s="5">
        <f t="shared" si="0"/>
        <v>39.886413333333309</v>
      </c>
      <c r="E47" s="5">
        <f t="shared" si="1"/>
        <v>23.60099999999996</v>
      </c>
      <c r="F47">
        <v>16.619</v>
      </c>
      <c r="G47">
        <v>20.684000000000001</v>
      </c>
    </row>
    <row r="48" spans="1:7">
      <c r="A48" s="1">
        <v>0.44791666666666669</v>
      </c>
      <c r="B48" s="9">
        <v>-1.0235000000000001</v>
      </c>
      <c r="C48" s="9">
        <v>-0.22950000000000001</v>
      </c>
      <c r="D48" s="5">
        <f t="shared" si="0"/>
        <v>22.828079999999975</v>
      </c>
      <c r="E48" s="5">
        <f t="shared" si="1"/>
        <v>20.732249999999961</v>
      </c>
      <c r="F48">
        <v>9.6797000000000004</v>
      </c>
      <c r="G48">
        <v>17.841000000000001</v>
      </c>
    </row>
    <row r="49" spans="1:7">
      <c r="A49" s="1">
        <v>0.45833333333333331</v>
      </c>
      <c r="B49" s="9">
        <v>-4.0403000000000001E-2</v>
      </c>
      <c r="C49" s="9">
        <v>0.10348</v>
      </c>
      <c r="D49" s="5">
        <f t="shared" si="0"/>
        <v>5.7697466666666415</v>
      </c>
      <c r="E49" s="5">
        <f t="shared" si="1"/>
        <v>17.863499999999963</v>
      </c>
      <c r="F49">
        <v>2.7402000000000002</v>
      </c>
      <c r="G49">
        <v>14.997999999999999</v>
      </c>
    </row>
    <row r="50" spans="1:7">
      <c r="A50" s="1">
        <v>0.46875</v>
      </c>
      <c r="B50" s="9">
        <v>-4.0403000000000001E-2</v>
      </c>
      <c r="C50" s="9">
        <v>0.10348</v>
      </c>
      <c r="D50" s="5">
        <f t="shared" si="0"/>
        <v>5.0963633333333078</v>
      </c>
      <c r="E50" s="5">
        <f t="shared" si="1"/>
        <v>19.156999999999965</v>
      </c>
      <c r="F50">
        <v>2.6818</v>
      </c>
      <c r="G50">
        <v>15.349</v>
      </c>
    </row>
    <row r="51" spans="1:7">
      <c r="A51" s="1">
        <v>0.47916666666666669</v>
      </c>
      <c r="B51" s="9">
        <v>-4.0403000000000001E-2</v>
      </c>
      <c r="C51" s="9">
        <v>0.10348</v>
      </c>
      <c r="D51" s="5">
        <f t="shared" si="0"/>
        <v>4.4229799999999742</v>
      </c>
      <c r="E51" s="5">
        <f t="shared" si="1"/>
        <v>20.450499999999966</v>
      </c>
      <c r="F51">
        <v>2.6234999999999999</v>
      </c>
      <c r="G51">
        <v>15.7</v>
      </c>
    </row>
    <row r="52" spans="1:7">
      <c r="A52" s="1">
        <v>0.48958333333333331</v>
      </c>
      <c r="B52" s="9">
        <v>-4.0403000000000001E-2</v>
      </c>
      <c r="C52" s="9">
        <v>0.10348</v>
      </c>
      <c r="D52" s="5">
        <f t="shared" si="0"/>
        <v>3.7495966666666409</v>
      </c>
      <c r="E52" s="5">
        <f t="shared" si="1"/>
        <v>21.743999999999968</v>
      </c>
      <c r="F52">
        <v>2.5651000000000002</v>
      </c>
      <c r="G52">
        <v>16.05</v>
      </c>
    </row>
    <row r="53" spans="1:7">
      <c r="A53" s="1">
        <v>0.5</v>
      </c>
      <c r="B53" s="9">
        <v>0.35048000000000001</v>
      </c>
      <c r="C53" s="9">
        <v>7.9158000000000006E-2</v>
      </c>
      <c r="D53" s="5">
        <f t="shared" si="0"/>
        <v>3.0762133333333077</v>
      </c>
      <c r="E53" s="5">
        <f t="shared" si="1"/>
        <v>23.037499999999969</v>
      </c>
      <c r="F53">
        <v>2.5068000000000001</v>
      </c>
      <c r="G53">
        <v>16.401</v>
      </c>
    </row>
    <row r="54" spans="1:7">
      <c r="A54" s="1">
        <v>0.51041666666666663</v>
      </c>
      <c r="B54" s="9">
        <v>0.35048000000000001</v>
      </c>
      <c r="C54" s="9">
        <v>7.9158000000000006E-2</v>
      </c>
      <c r="D54" s="5">
        <f t="shared" si="0"/>
        <v>8.9175466666666416</v>
      </c>
      <c r="E54" s="5">
        <f t="shared" si="1"/>
        <v>24.026974999999968</v>
      </c>
      <c r="F54">
        <v>9.4443000000000001</v>
      </c>
      <c r="G54">
        <v>16.169</v>
      </c>
    </row>
    <row r="55" spans="1:7">
      <c r="A55" s="1">
        <v>0.52083333333333337</v>
      </c>
      <c r="B55" s="9">
        <v>0.35048000000000001</v>
      </c>
      <c r="C55" s="9">
        <v>7.9158000000000006E-2</v>
      </c>
      <c r="D55" s="5">
        <f t="shared" si="0"/>
        <v>14.758879999999976</v>
      </c>
      <c r="E55" s="5">
        <f t="shared" si="1"/>
        <v>25.016449999999967</v>
      </c>
      <c r="F55">
        <v>16.382000000000001</v>
      </c>
      <c r="G55">
        <v>15.936999999999999</v>
      </c>
    </row>
    <row r="56" spans="1:7">
      <c r="A56" s="1">
        <v>0.53125</v>
      </c>
      <c r="B56" s="9">
        <v>0.35048000000000001</v>
      </c>
      <c r="C56" s="9">
        <v>7.9158000000000006E-2</v>
      </c>
      <c r="D56" s="5">
        <f t="shared" si="0"/>
        <v>20.600213333333311</v>
      </c>
      <c r="E56" s="5">
        <f t="shared" si="1"/>
        <v>26.005924999999966</v>
      </c>
      <c r="F56">
        <v>23.318999999999999</v>
      </c>
      <c r="G56">
        <v>15.705</v>
      </c>
    </row>
    <row r="57" spans="1:7">
      <c r="A57" s="1">
        <v>0.54166666666666663</v>
      </c>
      <c r="B57" s="9">
        <v>0.12629000000000001</v>
      </c>
      <c r="C57" s="9">
        <v>-0.25650000000000001</v>
      </c>
      <c r="D57" s="5">
        <f t="shared" si="0"/>
        <v>26.441546666666646</v>
      </c>
      <c r="E57" s="5">
        <f t="shared" si="1"/>
        <v>26.995399999999965</v>
      </c>
      <c r="F57">
        <v>30.257000000000001</v>
      </c>
      <c r="G57">
        <v>15.472</v>
      </c>
    </row>
    <row r="58" spans="1:7">
      <c r="A58" s="1">
        <v>0.55208333333333337</v>
      </c>
      <c r="B58" s="9">
        <v>0.12629000000000001</v>
      </c>
      <c r="C58" s="9">
        <v>-0.25650000000000001</v>
      </c>
      <c r="D58" s="5">
        <f t="shared" si="0"/>
        <v>28.546379999999978</v>
      </c>
      <c r="E58" s="5">
        <f t="shared" si="1"/>
        <v>23.789149999999964</v>
      </c>
      <c r="F58">
        <v>34.066000000000003</v>
      </c>
      <c r="G58">
        <v>19.027999999999999</v>
      </c>
    </row>
    <row r="59" spans="1:7">
      <c r="A59" s="1">
        <v>0.5625</v>
      </c>
      <c r="B59" s="9">
        <v>0.12629000000000001</v>
      </c>
      <c r="C59" s="9">
        <v>-0.25650000000000001</v>
      </c>
      <c r="D59" s="5">
        <f t="shared" si="0"/>
        <v>30.65121333333331</v>
      </c>
      <c r="E59" s="5">
        <f t="shared" si="1"/>
        <v>20.582899999999963</v>
      </c>
      <c r="F59">
        <v>37.875</v>
      </c>
      <c r="G59">
        <v>22.584</v>
      </c>
    </row>
    <row r="60" spans="1:7">
      <c r="A60" s="1">
        <v>0.57291666666666663</v>
      </c>
      <c r="B60" s="9">
        <v>0.12629000000000001</v>
      </c>
      <c r="C60" s="9">
        <v>-0.25650000000000001</v>
      </c>
      <c r="D60" s="5">
        <f t="shared" si="0"/>
        <v>32.756046666666641</v>
      </c>
      <c r="E60" s="5">
        <f t="shared" si="1"/>
        <v>17.376649999999962</v>
      </c>
      <c r="F60">
        <v>41.683999999999997</v>
      </c>
      <c r="G60">
        <v>26.14</v>
      </c>
    </row>
    <row r="61" spans="1:7">
      <c r="A61" s="1">
        <v>0.58333333333333337</v>
      </c>
      <c r="B61" s="9">
        <v>-6.1171000000000003E-2</v>
      </c>
      <c r="C61" s="9">
        <v>-0.22014</v>
      </c>
      <c r="D61" s="5">
        <f t="shared" si="0"/>
        <v>34.860879999999973</v>
      </c>
      <c r="E61" s="5">
        <f t="shared" si="1"/>
        <v>14.170399999999962</v>
      </c>
      <c r="F61">
        <v>45.493000000000002</v>
      </c>
      <c r="G61">
        <v>29.696000000000002</v>
      </c>
    </row>
    <row r="62" spans="1:7">
      <c r="A62" s="1">
        <v>0.59375</v>
      </c>
      <c r="B62" s="9">
        <v>-6.1171000000000003E-2</v>
      </c>
      <c r="C62" s="9">
        <v>-0.22014</v>
      </c>
      <c r="D62" s="5">
        <f t="shared" si="0"/>
        <v>33.841363333333305</v>
      </c>
      <c r="E62" s="5">
        <f t="shared" si="1"/>
        <v>11.418649999999962</v>
      </c>
      <c r="F62">
        <v>38.790999999999997</v>
      </c>
      <c r="G62">
        <v>32.896999999999998</v>
      </c>
    </row>
    <row r="63" spans="1:7">
      <c r="A63" s="1">
        <v>0.60416666666666663</v>
      </c>
      <c r="B63" s="9">
        <v>-6.1171000000000003E-2</v>
      </c>
      <c r="C63" s="9">
        <v>-0.22014</v>
      </c>
      <c r="D63" s="5">
        <f t="shared" si="0"/>
        <v>32.821846666666637</v>
      </c>
      <c r="E63" s="5">
        <f t="shared" si="1"/>
        <v>8.6668999999999627</v>
      </c>
      <c r="F63">
        <v>32.088999999999999</v>
      </c>
      <c r="G63">
        <v>36.097999999999999</v>
      </c>
    </row>
    <row r="64" spans="1:7">
      <c r="A64" s="1">
        <v>0.61458333333333337</v>
      </c>
      <c r="B64" s="9">
        <v>-6.1171000000000003E-2</v>
      </c>
      <c r="C64" s="9">
        <v>-0.22014</v>
      </c>
      <c r="D64" s="5">
        <f t="shared" si="0"/>
        <v>31.802329999999969</v>
      </c>
      <c r="E64" s="5">
        <f t="shared" si="1"/>
        <v>5.9151499999999633</v>
      </c>
      <c r="F64">
        <v>25.385999999999999</v>
      </c>
      <c r="G64">
        <v>39.299999999999997</v>
      </c>
    </row>
    <row r="65" spans="1:7">
      <c r="A65" s="1">
        <v>0.625</v>
      </c>
      <c r="B65" s="9">
        <v>0.44479000000000002</v>
      </c>
      <c r="C65" s="9">
        <v>6.6220000000000001E-2</v>
      </c>
      <c r="D65" s="5">
        <f t="shared" si="0"/>
        <v>30.782813333333301</v>
      </c>
      <c r="E65" s="5">
        <f t="shared" si="1"/>
        <v>3.1633999999999634</v>
      </c>
      <c r="F65">
        <v>18.684000000000001</v>
      </c>
      <c r="G65">
        <v>42.500999999999998</v>
      </c>
    </row>
    <row r="66" spans="1:7">
      <c r="A66" s="1">
        <v>0.63541666666666663</v>
      </c>
      <c r="B66" s="9">
        <v>0.44479000000000002</v>
      </c>
      <c r="C66" s="9">
        <v>6.6220000000000001E-2</v>
      </c>
      <c r="D66" s="5">
        <f t="shared" si="0"/>
        <v>38.19597999999997</v>
      </c>
      <c r="E66" s="5">
        <f t="shared" si="1"/>
        <v>3.9911499999999633</v>
      </c>
      <c r="F66">
        <v>23.446999999999999</v>
      </c>
      <c r="G66">
        <v>47.634999999999998</v>
      </c>
    </row>
    <row r="67" spans="1:7">
      <c r="A67" s="1">
        <v>0.64583333333333337</v>
      </c>
      <c r="B67" s="9">
        <v>0.44479000000000002</v>
      </c>
      <c r="C67" s="9">
        <v>6.6220000000000001E-2</v>
      </c>
      <c r="D67" s="5">
        <f t="shared" si="0"/>
        <v>45.609146666666639</v>
      </c>
      <c r="E67" s="5">
        <f t="shared" si="1"/>
        <v>4.8188999999999638</v>
      </c>
      <c r="F67">
        <v>28.209</v>
      </c>
      <c r="G67">
        <v>52.768999999999998</v>
      </c>
    </row>
    <row r="68" spans="1:7">
      <c r="A68" s="1">
        <v>0.65625</v>
      </c>
      <c r="B68" s="9">
        <v>0.44479000000000002</v>
      </c>
      <c r="C68" s="9">
        <v>6.6220000000000001E-2</v>
      </c>
      <c r="D68" s="5">
        <f t="shared" si="0"/>
        <v>53.022313333333308</v>
      </c>
      <c r="E68" s="5">
        <f t="shared" si="1"/>
        <v>5.6466499999999638</v>
      </c>
      <c r="F68">
        <v>32.970999999999997</v>
      </c>
      <c r="G68">
        <v>57.902999999999999</v>
      </c>
    </row>
    <row r="69" spans="1:7">
      <c r="A69" s="1">
        <v>0.66666666666666663</v>
      </c>
      <c r="B69" s="9">
        <v>8.8260000000000005E-2</v>
      </c>
      <c r="C69" s="9">
        <v>4.3482E-2</v>
      </c>
      <c r="D69" s="5">
        <f t="shared" si="0"/>
        <v>60.435479999999977</v>
      </c>
      <c r="E69" s="5">
        <f t="shared" si="1"/>
        <v>6.4743999999999637</v>
      </c>
      <c r="F69">
        <v>37.732999999999997</v>
      </c>
      <c r="G69">
        <v>63.036999999999999</v>
      </c>
    </row>
    <row r="70" spans="1:7">
      <c r="A70" s="1">
        <v>0.67708333333333337</v>
      </c>
      <c r="B70" s="9">
        <v>8.8260000000000005E-2</v>
      </c>
      <c r="C70" s="9">
        <v>4.3482E-2</v>
      </c>
      <c r="D70" s="5">
        <f t="shared" si="0"/>
        <v>61.906479999999974</v>
      </c>
      <c r="E70" s="5">
        <f t="shared" si="1"/>
        <v>7.0179249999999636</v>
      </c>
      <c r="F70">
        <v>37.759</v>
      </c>
      <c r="G70">
        <v>64.251000000000005</v>
      </c>
    </row>
    <row r="71" spans="1:7">
      <c r="A71" s="1">
        <v>0.6875</v>
      </c>
      <c r="B71" s="9">
        <v>8.8260000000000005E-2</v>
      </c>
      <c r="C71" s="9">
        <v>4.3482E-2</v>
      </c>
      <c r="D71" s="5">
        <f t="shared" ref="D71:D99" si="2">D70+100*B70*0.25/1.5</f>
        <v>63.377479999999977</v>
      </c>
      <c r="E71" s="5">
        <f t="shared" ref="E71:E101" si="3">E70+100*C70*0.25/2</f>
        <v>7.5614499999999634</v>
      </c>
      <c r="F71">
        <v>37.786000000000001</v>
      </c>
      <c r="G71">
        <v>65.463999999999999</v>
      </c>
    </row>
    <row r="72" spans="1:7">
      <c r="A72" s="1">
        <v>0.69791666666666663</v>
      </c>
      <c r="B72" s="9">
        <v>8.8260000000000005E-2</v>
      </c>
      <c r="C72" s="9">
        <v>4.3482E-2</v>
      </c>
      <c r="D72" s="5">
        <f t="shared" si="2"/>
        <v>64.848479999999981</v>
      </c>
      <c r="E72" s="5">
        <f t="shared" si="3"/>
        <v>8.1049749999999641</v>
      </c>
      <c r="F72">
        <v>37.811999999999998</v>
      </c>
      <c r="G72">
        <v>66.677999999999997</v>
      </c>
    </row>
    <row r="73" spans="1:7">
      <c r="A73" s="1">
        <v>0.70833333333333337</v>
      </c>
      <c r="B73" s="9">
        <v>0.26984999999999998</v>
      </c>
      <c r="C73" s="9">
        <v>0.23624999999999999</v>
      </c>
      <c r="D73" s="5">
        <f t="shared" si="2"/>
        <v>66.319479999999984</v>
      </c>
      <c r="E73" s="5">
        <f t="shared" si="3"/>
        <v>8.6484999999999648</v>
      </c>
      <c r="F73">
        <v>37.838999999999999</v>
      </c>
      <c r="G73">
        <v>67.891000000000005</v>
      </c>
    </row>
    <row r="74" spans="1:7">
      <c r="A74" s="1">
        <v>0.71875</v>
      </c>
      <c r="B74" s="9">
        <v>0.26984999999999998</v>
      </c>
      <c r="C74" s="9">
        <v>0.23624999999999999</v>
      </c>
      <c r="D74" s="5">
        <f t="shared" si="2"/>
        <v>70.816979999999987</v>
      </c>
      <c r="E74" s="5">
        <f t="shared" si="3"/>
        <v>11.601624999999965</v>
      </c>
      <c r="F74">
        <v>38.197000000000003</v>
      </c>
      <c r="G74">
        <v>67.646000000000001</v>
      </c>
    </row>
    <row r="75" spans="1:7">
      <c r="A75" s="1">
        <v>0.72916666666666663</v>
      </c>
      <c r="B75" s="9">
        <v>0.26984999999999998</v>
      </c>
      <c r="C75" s="9">
        <v>0.23624999999999999</v>
      </c>
      <c r="D75" s="5">
        <f t="shared" si="2"/>
        <v>75.314479999999989</v>
      </c>
      <c r="E75" s="5">
        <f t="shared" si="3"/>
        <v>14.554749999999965</v>
      </c>
      <c r="F75">
        <v>38.555999999999997</v>
      </c>
      <c r="G75">
        <v>67.400000000000006</v>
      </c>
    </row>
    <row r="76" spans="1:7">
      <c r="A76" s="1">
        <v>0.73958333333333337</v>
      </c>
      <c r="B76" s="9">
        <v>0.26984999999999998</v>
      </c>
      <c r="C76" s="9">
        <v>0.23624999999999999</v>
      </c>
      <c r="D76" s="5">
        <f t="shared" si="2"/>
        <v>79.811979999999991</v>
      </c>
      <c r="E76" s="5">
        <f t="shared" si="3"/>
        <v>17.507874999999963</v>
      </c>
      <c r="F76">
        <v>38.914999999999999</v>
      </c>
      <c r="G76">
        <v>67.155000000000001</v>
      </c>
    </row>
    <row r="77" spans="1:7">
      <c r="A77" s="1">
        <v>0.75</v>
      </c>
      <c r="B77" s="9">
        <v>-0.60424999999999995</v>
      </c>
      <c r="C77" s="9">
        <v>-0.10097</v>
      </c>
      <c r="D77" s="5">
        <f t="shared" si="2"/>
        <v>84.309479999999994</v>
      </c>
      <c r="E77" s="5">
        <f t="shared" si="3"/>
        <v>20.460999999999963</v>
      </c>
      <c r="F77">
        <v>39.273000000000003</v>
      </c>
      <c r="G77">
        <v>66.909000000000006</v>
      </c>
    </row>
    <row r="78" spans="1:7">
      <c r="A78" s="1">
        <v>0.76041666666666663</v>
      </c>
      <c r="B78" s="9">
        <v>-0.60424999999999995</v>
      </c>
      <c r="C78" s="9">
        <v>-0.10097</v>
      </c>
      <c r="D78" s="5">
        <f t="shared" si="2"/>
        <v>74.238646666666654</v>
      </c>
      <c r="E78" s="5">
        <f t="shared" si="3"/>
        <v>19.198874999999962</v>
      </c>
      <c r="F78">
        <v>40.042000000000002</v>
      </c>
      <c r="G78">
        <v>66.980999999999995</v>
      </c>
    </row>
    <row r="79" spans="1:7">
      <c r="A79" s="1">
        <v>0.77083333333333337</v>
      </c>
      <c r="B79" s="9">
        <v>-0.60424999999999995</v>
      </c>
      <c r="C79" s="9">
        <v>-0.10097</v>
      </c>
      <c r="D79" s="5">
        <f t="shared" si="2"/>
        <v>64.167813333333328</v>
      </c>
      <c r="E79" s="5">
        <f t="shared" si="3"/>
        <v>17.936749999999961</v>
      </c>
      <c r="F79">
        <v>40.811</v>
      </c>
      <c r="G79">
        <v>67.052999999999997</v>
      </c>
    </row>
    <row r="80" spans="1:7">
      <c r="A80" s="1">
        <v>0.78125</v>
      </c>
      <c r="B80" s="9">
        <v>-0.60424999999999995</v>
      </c>
      <c r="C80" s="9">
        <v>-0.10097</v>
      </c>
      <c r="D80" s="5">
        <f t="shared" si="2"/>
        <v>54.096979999999995</v>
      </c>
      <c r="E80" s="5">
        <f t="shared" si="3"/>
        <v>16.67462499999996</v>
      </c>
      <c r="F80">
        <v>41.579000000000001</v>
      </c>
      <c r="G80">
        <v>67.125</v>
      </c>
    </row>
    <row r="81" spans="1:7">
      <c r="A81" s="1">
        <v>0.79166666666666663</v>
      </c>
      <c r="B81" s="9">
        <v>-0.10697</v>
      </c>
      <c r="C81" s="9">
        <v>1.0579000000000001</v>
      </c>
      <c r="D81" s="5">
        <f t="shared" si="2"/>
        <v>44.026146666666662</v>
      </c>
      <c r="E81" s="5">
        <f t="shared" si="3"/>
        <v>15.412499999999959</v>
      </c>
      <c r="F81">
        <v>42.347999999999999</v>
      </c>
      <c r="G81">
        <v>67.197000000000003</v>
      </c>
    </row>
    <row r="82" spans="1:7">
      <c r="A82" s="1">
        <v>0.80208333333333337</v>
      </c>
      <c r="B82" s="9">
        <v>-0.10697</v>
      </c>
      <c r="C82" s="9">
        <v>1.0579000000000001</v>
      </c>
      <c r="D82" s="5">
        <f t="shared" si="2"/>
        <v>42.243313333333326</v>
      </c>
      <c r="E82" s="5">
        <f t="shared" si="3"/>
        <v>28.636249999999961</v>
      </c>
      <c r="F82">
        <v>43.335000000000001</v>
      </c>
      <c r="G82">
        <v>60.295000000000002</v>
      </c>
    </row>
    <row r="83" spans="1:7">
      <c r="A83" s="1">
        <v>0.8125</v>
      </c>
      <c r="B83" s="9">
        <v>-0.10697</v>
      </c>
      <c r="C83" s="9">
        <v>1.0579000000000001</v>
      </c>
      <c r="D83" s="5">
        <f t="shared" si="2"/>
        <v>40.46047999999999</v>
      </c>
      <c r="E83" s="5">
        <f t="shared" si="3"/>
        <v>41.859999999999964</v>
      </c>
      <c r="F83">
        <v>44.322000000000003</v>
      </c>
      <c r="G83">
        <v>53.393000000000001</v>
      </c>
    </row>
    <row r="84" spans="1:7">
      <c r="A84" s="1">
        <v>0.82291666666666663</v>
      </c>
      <c r="B84" s="9">
        <v>-0.10697</v>
      </c>
      <c r="C84" s="9">
        <v>1.0579000000000001</v>
      </c>
      <c r="D84" s="5">
        <f t="shared" si="2"/>
        <v>38.677646666666654</v>
      </c>
      <c r="E84" s="5">
        <f t="shared" si="3"/>
        <v>55.083749999999966</v>
      </c>
      <c r="F84">
        <v>45.308999999999997</v>
      </c>
      <c r="G84">
        <v>46.491</v>
      </c>
    </row>
    <row r="85" spans="1:7">
      <c r="A85" s="1">
        <v>0.83333333333333337</v>
      </c>
      <c r="B85" s="9">
        <v>0.50566</v>
      </c>
      <c r="C85" s="9">
        <v>3.4056999999999997E-2</v>
      </c>
      <c r="D85" s="5">
        <f t="shared" si="2"/>
        <v>36.894813333333317</v>
      </c>
      <c r="E85" s="5">
        <f t="shared" si="3"/>
        <v>68.307499999999962</v>
      </c>
      <c r="F85">
        <v>46.295999999999999</v>
      </c>
      <c r="G85">
        <v>39.588999999999999</v>
      </c>
    </row>
    <row r="86" spans="1:7">
      <c r="A86" s="1">
        <v>0.84375</v>
      </c>
      <c r="B86" s="9">
        <v>0.50566</v>
      </c>
      <c r="C86" s="9">
        <v>3.4056999999999997E-2</v>
      </c>
      <c r="D86" s="5">
        <f t="shared" si="2"/>
        <v>45.322479999999985</v>
      </c>
      <c r="E86" s="5">
        <f t="shared" si="3"/>
        <v>68.733212499999965</v>
      </c>
      <c r="F86">
        <v>45.097000000000001</v>
      </c>
      <c r="G86">
        <v>40.503</v>
      </c>
    </row>
    <row r="87" spans="1:7">
      <c r="A87" s="1">
        <v>0.85416666666666663</v>
      </c>
      <c r="B87" s="9">
        <v>0.50566</v>
      </c>
      <c r="C87" s="9">
        <v>3.4056999999999997E-2</v>
      </c>
      <c r="D87" s="5">
        <f t="shared" si="2"/>
        <v>53.750146666666652</v>
      </c>
      <c r="E87" s="5">
        <f t="shared" si="3"/>
        <v>69.158924999999968</v>
      </c>
      <c r="F87">
        <v>43.899000000000001</v>
      </c>
      <c r="G87">
        <v>41.415999999999997</v>
      </c>
    </row>
    <row r="88" spans="1:7">
      <c r="A88" s="1">
        <v>0.86458333333333337</v>
      </c>
      <c r="B88" s="9">
        <v>0.50566</v>
      </c>
      <c r="C88" s="9">
        <v>3.4056999999999997E-2</v>
      </c>
      <c r="D88" s="5">
        <f t="shared" si="2"/>
        <v>62.177813333333319</v>
      </c>
      <c r="E88" s="5">
        <f t="shared" si="3"/>
        <v>69.584637499999971</v>
      </c>
      <c r="F88">
        <v>42.7</v>
      </c>
      <c r="G88">
        <v>42.33</v>
      </c>
    </row>
    <row r="89" spans="1:7">
      <c r="A89" s="1">
        <v>0.875</v>
      </c>
      <c r="B89" s="9">
        <v>0.16053999999999999</v>
      </c>
      <c r="C89" s="9">
        <v>0.43137999999999999</v>
      </c>
      <c r="D89" s="5">
        <f t="shared" si="2"/>
        <v>70.605479999999986</v>
      </c>
      <c r="E89" s="5">
        <f t="shared" si="3"/>
        <v>70.010349999999974</v>
      </c>
      <c r="F89">
        <v>41.500999999999998</v>
      </c>
      <c r="G89">
        <v>43.244</v>
      </c>
    </row>
    <row r="90" spans="1:7">
      <c r="A90" s="1">
        <v>0.88541666666666663</v>
      </c>
      <c r="B90" s="9">
        <v>0.16053999999999999</v>
      </c>
      <c r="C90" s="9">
        <v>0.43137999999999999</v>
      </c>
      <c r="D90" s="5">
        <f t="shared" si="2"/>
        <v>73.281146666666658</v>
      </c>
      <c r="E90" s="5">
        <f t="shared" si="3"/>
        <v>75.402599999999978</v>
      </c>
      <c r="F90">
        <v>46.697000000000003</v>
      </c>
      <c r="G90">
        <v>43.323999999999998</v>
      </c>
    </row>
    <row r="91" spans="1:7">
      <c r="A91" s="1">
        <v>0.89583333333333337</v>
      </c>
      <c r="B91" s="9">
        <v>0.16053999999999999</v>
      </c>
      <c r="C91" s="9">
        <v>0.43137999999999999</v>
      </c>
      <c r="D91" s="5">
        <f t="shared" si="2"/>
        <v>75.956813333333329</v>
      </c>
      <c r="E91" s="5">
        <f t="shared" si="3"/>
        <v>80.794849999999983</v>
      </c>
      <c r="F91">
        <v>51.892000000000003</v>
      </c>
      <c r="G91">
        <v>43.404000000000003</v>
      </c>
    </row>
    <row r="92" spans="1:7">
      <c r="A92" s="1">
        <v>0.90625</v>
      </c>
      <c r="B92" s="9">
        <v>0.16053999999999999</v>
      </c>
      <c r="C92" s="9">
        <v>0.43137999999999999</v>
      </c>
      <c r="D92" s="5">
        <f t="shared" si="2"/>
        <v>78.632480000000001</v>
      </c>
      <c r="E92" s="5">
        <f t="shared" si="3"/>
        <v>86.187099999999987</v>
      </c>
      <c r="F92">
        <v>57.088000000000001</v>
      </c>
      <c r="G92">
        <v>43.484000000000002</v>
      </c>
    </row>
    <row r="93" spans="1:7">
      <c r="A93" s="1">
        <v>0.91666666666666663</v>
      </c>
      <c r="B93" s="9">
        <v>-0.38083</v>
      </c>
      <c r="C93" s="9">
        <v>-0.12659000000000001</v>
      </c>
      <c r="D93" s="5">
        <f t="shared" si="2"/>
        <v>81.308146666666673</v>
      </c>
      <c r="E93" s="5">
        <f t="shared" si="3"/>
        <v>91.579349999999991</v>
      </c>
      <c r="F93">
        <v>62.283000000000001</v>
      </c>
      <c r="G93">
        <v>43.564999999999998</v>
      </c>
    </row>
    <row r="94" spans="1:7">
      <c r="A94" s="1">
        <v>0.92708333333333337</v>
      </c>
      <c r="B94" s="9">
        <v>-0.38083</v>
      </c>
      <c r="C94" s="9">
        <v>-0.12659000000000001</v>
      </c>
      <c r="D94" s="5">
        <f t="shared" si="2"/>
        <v>74.960980000000006</v>
      </c>
      <c r="E94" s="5">
        <f t="shared" si="3"/>
        <v>89.996974999999992</v>
      </c>
      <c r="F94">
        <v>67.817999999999998</v>
      </c>
      <c r="G94">
        <v>44.607999999999997</v>
      </c>
    </row>
    <row r="95" spans="1:7">
      <c r="A95" s="1">
        <v>0.9375</v>
      </c>
      <c r="B95" s="9">
        <v>-0.38083</v>
      </c>
      <c r="C95" s="9">
        <v>-0.12659000000000001</v>
      </c>
      <c r="D95" s="5">
        <f t="shared" si="2"/>
        <v>68.61381333333334</v>
      </c>
      <c r="E95" s="5">
        <f t="shared" si="3"/>
        <v>88.414599999999993</v>
      </c>
      <c r="F95">
        <v>73.353999999999999</v>
      </c>
      <c r="G95">
        <v>45.652000000000001</v>
      </c>
    </row>
    <row r="96" spans="1:7">
      <c r="A96" s="1">
        <v>0.94791666666666663</v>
      </c>
      <c r="B96" s="9">
        <v>-0.38083</v>
      </c>
      <c r="C96" s="9">
        <v>-0.12659000000000001</v>
      </c>
      <c r="D96" s="5">
        <f t="shared" si="2"/>
        <v>62.266646666666674</v>
      </c>
      <c r="E96" s="5">
        <f t="shared" si="3"/>
        <v>86.832224999999994</v>
      </c>
      <c r="F96">
        <v>78.888999999999996</v>
      </c>
      <c r="G96">
        <v>46.695</v>
      </c>
    </row>
    <row r="97" spans="1:7">
      <c r="A97" s="1">
        <v>0.95833333333333337</v>
      </c>
      <c r="B97" s="9">
        <v>-0.15883</v>
      </c>
      <c r="C97" s="9">
        <v>-0.72902999999999996</v>
      </c>
      <c r="D97" s="5">
        <f t="shared" si="2"/>
        <v>55.919480000000007</v>
      </c>
      <c r="E97" s="5">
        <f t="shared" si="3"/>
        <v>85.249849999999995</v>
      </c>
      <c r="F97">
        <v>84.424000000000007</v>
      </c>
      <c r="G97">
        <v>47.738999999999997</v>
      </c>
    </row>
    <row r="98" spans="1:7">
      <c r="A98" s="1">
        <v>0.96875</v>
      </c>
      <c r="B98" s="9">
        <v>-0.15883</v>
      </c>
      <c r="C98" s="9">
        <v>-0.72902999999999996</v>
      </c>
      <c r="D98" s="5">
        <f t="shared" si="2"/>
        <v>53.272313333333344</v>
      </c>
      <c r="E98" s="5">
        <f t="shared" si="3"/>
        <v>76.136974999999993</v>
      </c>
      <c r="F98">
        <v>76.828999999999994</v>
      </c>
      <c r="G98">
        <v>47.802</v>
      </c>
    </row>
    <row r="99" spans="1:7">
      <c r="A99" s="1">
        <v>0.97916666666666663</v>
      </c>
      <c r="B99" s="9">
        <v>-0.15883</v>
      </c>
      <c r="C99" s="9">
        <v>-0.72902999999999996</v>
      </c>
      <c r="D99" s="5">
        <f t="shared" si="2"/>
        <v>50.62514666666668</v>
      </c>
      <c r="E99" s="5">
        <f t="shared" si="3"/>
        <v>67.02409999999999</v>
      </c>
      <c r="F99">
        <v>69.234999999999999</v>
      </c>
      <c r="G99">
        <v>47.865000000000002</v>
      </c>
    </row>
    <row r="100" spans="1:7">
      <c r="A100" s="1">
        <v>0.98958333333333337</v>
      </c>
      <c r="B100" s="9">
        <v>-0.15883</v>
      </c>
      <c r="C100" s="9">
        <v>-0.72902999999999996</v>
      </c>
      <c r="D100" s="5">
        <f>D99+100*B99*0.25/1.5</f>
        <v>47.977980000000017</v>
      </c>
      <c r="E100" s="5">
        <f t="shared" si="3"/>
        <v>57.911224999999988</v>
      </c>
      <c r="F100">
        <v>61.640999999999998</v>
      </c>
      <c r="G100">
        <v>47.927999999999997</v>
      </c>
    </row>
    <row r="101" spans="1:7">
      <c r="A101" s="1">
        <v>0.99930555555555556</v>
      </c>
      <c r="D101" s="5">
        <f>D100+100*B100*0.25/1.5</f>
        <v>45.330813333333353</v>
      </c>
      <c r="E101" s="5">
        <f t="shared" si="3"/>
        <v>48.798349999999985</v>
      </c>
      <c r="F101">
        <v>54.046999999999997</v>
      </c>
      <c r="G101">
        <v>47.991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2017-11-07T01:45:09Z</dcterms:modified>
</cp:coreProperties>
</file>