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kodaira\Documents\7_Projects\20160301_ESS_in_distribtuion_Network\9. Codes\1106_Data_arrangement\"/>
    </mc:Choice>
  </mc:AlternateContent>
  <bookViews>
    <workbookView xWindow="0" yWindow="0" windowWidth="27765" windowHeight="10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1" l="1"/>
  <c r="X5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<sst xmlns="http://schemas.openxmlformats.org/spreadsheetml/2006/main" count="13" uniqueCount="11">
  <si>
    <t>ESS#1</t>
  </si>
  <si>
    <t>ESS#2</t>
  </si>
  <si>
    <t>(+): discharge</t>
  </si>
  <si>
    <t>(-): charge</t>
  </si>
  <si>
    <t xml:space="preserve">ESS#2: PCS=0.75MW, capacity=1.5MW </t>
  </si>
  <si>
    <t>ESS#1: PCS=1MW, capacity=2MW</t>
  </si>
  <si>
    <t>SOC#1</t>
  </si>
  <si>
    <t>SOC#2</t>
  </si>
  <si>
    <t>Time</t>
  </si>
  <si>
    <t>ESS#1</t>
    <phoneticPr fontId="1"/>
  </si>
  <si>
    <t>ESS#2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</si>
</sst>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"/>
    <numFmt numFmtId="177" formatCode="0.0"/>
    <numFmt numFmtId="181" formatCode="0.0000_ 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 vertical="center"/>
    </xf>
    <xf numFmtId="18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54.066361479709485</c:v>
                </c:pt>
                <c:pt idx="2">
                  <c:v>58.13272295941897</c:v>
                </c:pt>
                <c:pt idx="3">
                  <c:v>62.199084439128455</c:v>
                </c:pt>
                <c:pt idx="4">
                  <c:v>66.265445918837941</c:v>
                </c:pt>
                <c:pt idx="5">
                  <c:v>64.261397589531128</c:v>
                </c:pt>
                <c:pt idx="6">
                  <c:v>62.257349260224316</c:v>
                </c:pt>
                <c:pt idx="7">
                  <c:v>60.253300930917504</c:v>
                </c:pt>
                <c:pt idx="8">
                  <c:v>58.249252601610692</c:v>
                </c:pt>
                <c:pt idx="9">
                  <c:v>62.010485690968828</c:v>
                </c:pt>
                <c:pt idx="10">
                  <c:v>65.771718780326964</c:v>
                </c:pt>
                <c:pt idx="11">
                  <c:v>69.532951869685107</c:v>
                </c:pt>
                <c:pt idx="12">
                  <c:v>73.29418495904325</c:v>
                </c:pt>
                <c:pt idx="13">
                  <c:v>77.030487646865609</c:v>
                </c:pt>
                <c:pt idx="14">
                  <c:v>80.766790334687968</c:v>
                </c:pt>
                <c:pt idx="15">
                  <c:v>84.503093022510328</c:v>
                </c:pt>
                <c:pt idx="16">
                  <c:v>88.239395710332687</c:v>
                </c:pt>
                <c:pt idx="17">
                  <c:v>87.498562279632807</c:v>
                </c:pt>
                <c:pt idx="18">
                  <c:v>86.757728848932928</c:v>
                </c:pt>
                <c:pt idx="19">
                  <c:v>86.016895418233048</c:v>
                </c:pt>
                <c:pt idx="20">
                  <c:v>85.276061987533168</c:v>
                </c:pt>
                <c:pt idx="21">
                  <c:v>84.009826386060624</c:v>
                </c:pt>
                <c:pt idx="22">
                  <c:v>82.743590784588079</c:v>
                </c:pt>
                <c:pt idx="23">
                  <c:v>81.477355183115534</c:v>
                </c:pt>
                <c:pt idx="24">
                  <c:v>80.21111958164299</c:v>
                </c:pt>
                <c:pt idx="25">
                  <c:v>81.70615978753159</c:v>
                </c:pt>
                <c:pt idx="26">
                  <c:v>83.20119999342019</c:v>
                </c:pt>
                <c:pt idx="27">
                  <c:v>84.696240199308789</c:v>
                </c:pt>
                <c:pt idx="28">
                  <c:v>86.191280405197389</c:v>
                </c:pt>
                <c:pt idx="29">
                  <c:v>85.417391283439358</c:v>
                </c:pt>
                <c:pt idx="30">
                  <c:v>84.643502161681326</c:v>
                </c:pt>
                <c:pt idx="31">
                  <c:v>83.869613039923294</c:v>
                </c:pt>
                <c:pt idx="32">
                  <c:v>83.095723918165262</c:v>
                </c:pt>
                <c:pt idx="33">
                  <c:v>81.946780429358569</c:v>
                </c:pt>
                <c:pt idx="34">
                  <c:v>80.797836940551875</c:v>
                </c:pt>
                <c:pt idx="35">
                  <c:v>79.648893451745181</c:v>
                </c:pt>
                <c:pt idx="36">
                  <c:v>78.499949962938487</c:v>
                </c:pt>
                <c:pt idx="37">
                  <c:v>65.467347785915479</c:v>
                </c:pt>
                <c:pt idx="38">
                  <c:v>52.434745608892477</c:v>
                </c:pt>
                <c:pt idx="39">
                  <c:v>39.402143431869476</c:v>
                </c:pt>
                <c:pt idx="40">
                  <c:v>26.369541254846474</c:v>
                </c:pt>
                <c:pt idx="41">
                  <c:v>23.526692351415523</c:v>
                </c:pt>
                <c:pt idx="42">
                  <c:v>20.683843447984572</c:v>
                </c:pt>
                <c:pt idx="43">
                  <c:v>17.84099454455362</c:v>
                </c:pt>
                <c:pt idx="44">
                  <c:v>14.998145641122671</c:v>
                </c:pt>
                <c:pt idx="45">
                  <c:v>15.34886734323762</c:v>
                </c:pt>
                <c:pt idx="46">
                  <c:v>15.699589045352569</c:v>
                </c:pt>
                <c:pt idx="47">
                  <c:v>16.05031074746752</c:v>
                </c:pt>
                <c:pt idx="48">
                  <c:v>16.40103244958247</c:v>
                </c:pt>
                <c:pt idx="49">
                  <c:v>16.168898295791806</c:v>
                </c:pt>
                <c:pt idx="50">
                  <c:v>15.93676414200114</c:v>
                </c:pt>
                <c:pt idx="51">
                  <c:v>15.704629988210474</c:v>
                </c:pt>
                <c:pt idx="52">
                  <c:v>15.472495834419808</c:v>
                </c:pt>
                <c:pt idx="53">
                  <c:v>19.02838189371186</c:v>
                </c:pt>
                <c:pt idx="54">
                  <c:v>22.584267953003909</c:v>
                </c:pt>
                <c:pt idx="55">
                  <c:v>26.140154012295959</c:v>
                </c:pt>
                <c:pt idx="56">
                  <c:v>29.696040071588008</c:v>
                </c:pt>
                <c:pt idx="57">
                  <c:v>32.897205403467261</c:v>
                </c:pt>
                <c:pt idx="58">
                  <c:v>36.098370735346514</c:v>
                </c:pt>
                <c:pt idx="59">
                  <c:v>39.299536067225766</c:v>
                </c:pt>
                <c:pt idx="60">
                  <c:v>42.500701399105019</c:v>
                </c:pt>
                <c:pt idx="61">
                  <c:v>47.634892230510367</c:v>
                </c:pt>
                <c:pt idx="62">
                  <c:v>52.769083061915715</c:v>
                </c:pt>
                <c:pt idx="63">
                  <c:v>57.903273893321064</c:v>
                </c:pt>
                <c:pt idx="64">
                  <c:v>63.037464724726412</c:v>
                </c:pt>
                <c:pt idx="65">
                  <c:v>64.250838255134269</c:v>
                </c:pt>
                <c:pt idx="66">
                  <c:v>65.464211785542133</c:v>
                </c:pt>
                <c:pt idx="67">
                  <c:v>66.677585315949997</c:v>
                </c:pt>
                <c:pt idx="68">
                  <c:v>67.890958846357861</c:v>
                </c:pt>
                <c:pt idx="69">
                  <c:v>67.645527268046209</c:v>
                </c:pt>
                <c:pt idx="70">
                  <c:v>67.400095689734556</c:v>
                </c:pt>
                <c:pt idx="71">
                  <c:v>67.154664111422903</c:v>
                </c:pt>
                <c:pt idx="72">
                  <c:v>66.909232533111251</c:v>
                </c:pt>
                <c:pt idx="73">
                  <c:v>66.981181016852261</c:v>
                </c:pt>
                <c:pt idx="74">
                  <c:v>67.053129500593272</c:v>
                </c:pt>
                <c:pt idx="75">
                  <c:v>67.125077984334283</c:v>
                </c:pt>
                <c:pt idx="76">
                  <c:v>67.197026468075293</c:v>
                </c:pt>
                <c:pt idx="77">
                  <c:v>60.294992291842533</c:v>
                </c:pt>
                <c:pt idx="78">
                  <c:v>53.392958115609773</c:v>
                </c:pt>
                <c:pt idx="79">
                  <c:v>46.490923939377012</c:v>
                </c:pt>
                <c:pt idx="80">
                  <c:v>39.588889763144252</c:v>
                </c:pt>
                <c:pt idx="81">
                  <c:v>40.5026834838445</c:v>
                </c:pt>
                <c:pt idx="82">
                  <c:v>41.416477204544748</c:v>
                </c:pt>
                <c:pt idx="83">
                  <c:v>42.330270925244996</c:v>
                </c:pt>
                <c:pt idx="84">
                  <c:v>43.244064645945244</c:v>
                </c:pt>
                <c:pt idx="85">
                  <c:v>43.324208425292063</c:v>
                </c:pt>
                <c:pt idx="86">
                  <c:v>43.404352204638883</c:v>
                </c:pt>
                <c:pt idx="87">
                  <c:v>43.484495983985703</c:v>
                </c:pt>
                <c:pt idx="88">
                  <c:v>43.564639763332522</c:v>
                </c:pt>
                <c:pt idx="89">
                  <c:v>44.608127526172659</c:v>
                </c:pt>
                <c:pt idx="90">
                  <c:v>45.651615289012796</c:v>
                </c:pt>
                <c:pt idx="91">
                  <c:v>46.695103051852932</c:v>
                </c:pt>
                <c:pt idx="92">
                  <c:v>47.738590814693069</c:v>
                </c:pt>
                <c:pt idx="93">
                  <c:v>47.801691463955819</c:v>
                </c:pt>
                <c:pt idx="94">
                  <c:v>47.86479211321857</c:v>
                </c:pt>
                <c:pt idx="95">
                  <c:v>47.927892762481321</c:v>
                </c:pt>
                <c:pt idx="96">
                  <c:v>47.990993411744071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6-45D8-9782-C5F34D616B2C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50.228375331054451</c:v>
                </c:pt>
                <c:pt idx="2">
                  <c:v>50.456750662108902</c:v>
                </c:pt>
                <c:pt idx="3">
                  <c:v>50.685125993163354</c:v>
                </c:pt>
                <c:pt idx="4">
                  <c:v>50.913501324217805</c:v>
                </c:pt>
                <c:pt idx="5">
                  <c:v>49.219441874805774</c:v>
                </c:pt>
                <c:pt idx="6">
                  <c:v>47.525382425393744</c:v>
                </c:pt>
                <c:pt idx="7">
                  <c:v>45.831322975981713</c:v>
                </c:pt>
                <c:pt idx="8">
                  <c:v>44.137263526569683</c:v>
                </c:pt>
                <c:pt idx="9">
                  <c:v>49.259553185584068</c:v>
                </c:pt>
                <c:pt idx="10">
                  <c:v>54.381842844598452</c:v>
                </c:pt>
                <c:pt idx="11">
                  <c:v>59.504132503612837</c:v>
                </c:pt>
                <c:pt idx="12">
                  <c:v>64.626422162627222</c:v>
                </c:pt>
                <c:pt idx="13">
                  <c:v>60.639444724756672</c:v>
                </c:pt>
                <c:pt idx="14">
                  <c:v>56.652467286886122</c:v>
                </c:pt>
                <c:pt idx="15">
                  <c:v>52.665489849015572</c:v>
                </c:pt>
                <c:pt idx="16">
                  <c:v>48.678512411145022</c:v>
                </c:pt>
                <c:pt idx="17">
                  <c:v>49.788746548923399</c:v>
                </c:pt>
                <c:pt idx="18">
                  <c:v>50.898980686701776</c:v>
                </c:pt>
                <c:pt idx="19">
                  <c:v>52.009214824480154</c:v>
                </c:pt>
                <c:pt idx="20">
                  <c:v>53.119448962258531</c:v>
                </c:pt>
                <c:pt idx="21">
                  <c:v>56.38438628227965</c:v>
                </c:pt>
                <c:pt idx="22">
                  <c:v>59.649323602300768</c:v>
                </c:pt>
                <c:pt idx="23">
                  <c:v>62.914260922321887</c:v>
                </c:pt>
                <c:pt idx="24">
                  <c:v>66.179198242343006</c:v>
                </c:pt>
                <c:pt idx="25">
                  <c:v>69.626939790418888</c:v>
                </c:pt>
                <c:pt idx="26">
                  <c:v>73.07468133849477</c:v>
                </c:pt>
                <c:pt idx="27">
                  <c:v>76.522422886570652</c:v>
                </c:pt>
                <c:pt idx="28">
                  <c:v>79.970164434646534</c:v>
                </c:pt>
                <c:pt idx="29">
                  <c:v>80.253508494444034</c:v>
                </c:pt>
                <c:pt idx="30">
                  <c:v>80.536852554241534</c:v>
                </c:pt>
                <c:pt idx="31">
                  <c:v>80.820196614039034</c:v>
                </c:pt>
                <c:pt idx="32">
                  <c:v>81.103540673836534</c:v>
                </c:pt>
                <c:pt idx="33">
                  <c:v>77.780076159909683</c:v>
                </c:pt>
                <c:pt idx="34">
                  <c:v>74.456611645982832</c:v>
                </c:pt>
                <c:pt idx="35">
                  <c:v>71.133147132055981</c:v>
                </c:pt>
                <c:pt idx="36">
                  <c:v>67.809682618129131</c:v>
                </c:pt>
                <c:pt idx="37">
                  <c:v>58.481814912817747</c:v>
                </c:pt>
                <c:pt idx="38">
                  <c:v>49.153947207506363</c:v>
                </c:pt>
                <c:pt idx="39">
                  <c:v>39.826079502194979</c:v>
                </c:pt>
                <c:pt idx="40">
                  <c:v>30.498211796883595</c:v>
                </c:pt>
                <c:pt idx="41">
                  <c:v>23.558702149938529</c:v>
                </c:pt>
                <c:pt idx="42">
                  <c:v>16.619192502993464</c:v>
                </c:pt>
                <c:pt idx="43">
                  <c:v>9.6796828560483981</c:v>
                </c:pt>
                <c:pt idx="44">
                  <c:v>2.7401732091033324</c:v>
                </c:pt>
                <c:pt idx="45">
                  <c:v>2.6818236954162398</c:v>
                </c:pt>
                <c:pt idx="46">
                  <c:v>2.6234741817291471</c:v>
                </c:pt>
                <c:pt idx="47">
                  <c:v>2.5651246680420545</c:v>
                </c:pt>
                <c:pt idx="48">
                  <c:v>2.5067751543549619</c:v>
                </c:pt>
                <c:pt idx="49">
                  <c:v>9.4442943907287464</c:v>
                </c:pt>
                <c:pt idx="50">
                  <c:v>16.381813627102531</c:v>
                </c:pt>
                <c:pt idx="51">
                  <c:v>23.319332863476316</c:v>
                </c:pt>
                <c:pt idx="52">
                  <c:v>30.2568520998501</c:v>
                </c:pt>
                <c:pt idx="53">
                  <c:v>34.065835353670437</c:v>
                </c:pt>
                <c:pt idx="54">
                  <c:v>37.874818607490766</c:v>
                </c:pt>
                <c:pt idx="55">
                  <c:v>41.683801861311096</c:v>
                </c:pt>
                <c:pt idx="56">
                  <c:v>45.492785115131426</c:v>
                </c:pt>
                <c:pt idx="57">
                  <c:v>38.790683633172144</c:v>
                </c:pt>
                <c:pt idx="58">
                  <c:v>32.088582151212862</c:v>
                </c:pt>
                <c:pt idx="59">
                  <c:v>25.386480669253579</c:v>
                </c:pt>
                <c:pt idx="60">
                  <c:v>18.684379187294297</c:v>
                </c:pt>
                <c:pt idx="61">
                  <c:v>23.446545839880997</c:v>
                </c:pt>
                <c:pt idx="62">
                  <c:v>28.208712492467697</c:v>
                </c:pt>
                <c:pt idx="63">
                  <c:v>32.970879145054397</c:v>
                </c:pt>
                <c:pt idx="64">
                  <c:v>37.733045797641097</c:v>
                </c:pt>
                <c:pt idx="65">
                  <c:v>37.759466577669912</c:v>
                </c:pt>
                <c:pt idx="66">
                  <c:v>37.785887357698726</c:v>
                </c:pt>
                <c:pt idx="67">
                  <c:v>37.812308137727541</c:v>
                </c:pt>
                <c:pt idx="68">
                  <c:v>37.838728917756356</c:v>
                </c:pt>
                <c:pt idx="69">
                  <c:v>38.197364380174534</c:v>
                </c:pt>
                <c:pt idx="70">
                  <c:v>38.555999842592712</c:v>
                </c:pt>
                <c:pt idx="71">
                  <c:v>38.91463530501089</c:v>
                </c:pt>
                <c:pt idx="72">
                  <c:v>39.273270767429068</c:v>
                </c:pt>
                <c:pt idx="73">
                  <c:v>40.041948553724517</c:v>
                </c:pt>
                <c:pt idx="74">
                  <c:v>40.810626340019965</c:v>
                </c:pt>
                <c:pt idx="75">
                  <c:v>41.579304126315414</c:v>
                </c:pt>
                <c:pt idx="76">
                  <c:v>42.347981912610862</c:v>
                </c:pt>
                <c:pt idx="77">
                  <c:v>43.334975932775258</c:v>
                </c:pt>
                <c:pt idx="78">
                  <c:v>44.321969952939654</c:v>
                </c:pt>
                <c:pt idx="79">
                  <c:v>45.308963973104049</c:v>
                </c:pt>
                <c:pt idx="80">
                  <c:v>46.295957993268445</c:v>
                </c:pt>
                <c:pt idx="81">
                  <c:v>45.097258691249408</c:v>
                </c:pt>
                <c:pt idx="82">
                  <c:v>43.898559389230371</c:v>
                </c:pt>
                <c:pt idx="83">
                  <c:v>42.699860087211334</c:v>
                </c:pt>
                <c:pt idx="84">
                  <c:v>41.501160785192297</c:v>
                </c:pt>
                <c:pt idx="85">
                  <c:v>46.696703066082982</c:v>
                </c:pt>
                <c:pt idx="86">
                  <c:v>51.892245346973667</c:v>
                </c:pt>
                <c:pt idx="87">
                  <c:v>57.087787627864351</c:v>
                </c:pt>
                <c:pt idx="88">
                  <c:v>62.283329908755036</c:v>
                </c:pt>
                <c:pt idx="89">
                  <c:v>67.818433191658585</c:v>
                </c:pt>
                <c:pt idx="90">
                  <c:v>73.353536474562134</c:v>
                </c:pt>
                <c:pt idx="91">
                  <c:v>78.888639757465683</c:v>
                </c:pt>
                <c:pt idx="92">
                  <c:v>84.423743040369231</c:v>
                </c:pt>
                <c:pt idx="93">
                  <c:v>76.829440044206564</c:v>
                </c:pt>
                <c:pt idx="94">
                  <c:v>69.235137048043896</c:v>
                </c:pt>
                <c:pt idx="95">
                  <c:v>61.640834051881228</c:v>
                </c:pt>
                <c:pt idx="96">
                  <c:v>54.04653105571856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F6-45D8-9782-C5F34D616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1586432"/>
        <c:axId val="-861596768"/>
      </c:scatterChart>
      <c:valAx>
        <c:axId val="-861586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61596768"/>
        <c:crosses val="autoZero"/>
        <c:crossBetween val="midCat"/>
        <c:majorUnit val="7.0000000000000007E-2"/>
      </c:valAx>
      <c:valAx>
        <c:axId val="-8615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6158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1.3702519863267201E-2</c:v>
                </c:pt>
                <c:pt idx="1">
                  <c:v>1.3702519863267201E-2</c:v>
                </c:pt>
                <c:pt idx="2">
                  <c:v>1.3702519863267201E-2</c:v>
                </c:pt>
                <c:pt idx="3">
                  <c:v>1.3702519863267201E-2</c:v>
                </c:pt>
                <c:pt idx="4">
                  <c:v>-0.101643566964722</c:v>
                </c:pt>
                <c:pt idx="5">
                  <c:v>-0.101643566964722</c:v>
                </c:pt>
                <c:pt idx="6">
                  <c:v>-0.101643566964722</c:v>
                </c:pt>
                <c:pt idx="7">
                  <c:v>-0.101643566964722</c:v>
                </c:pt>
                <c:pt idx="8">
                  <c:v>0.30733737954086299</c:v>
                </c:pt>
                <c:pt idx="9">
                  <c:v>0.30733737954086299</c:v>
                </c:pt>
                <c:pt idx="10">
                  <c:v>0.30733737954086299</c:v>
                </c:pt>
                <c:pt idx="11">
                  <c:v>0.30733737954086299</c:v>
                </c:pt>
                <c:pt idx="12">
                  <c:v>-0.23921864627223299</c:v>
                </c:pt>
                <c:pt idx="13">
                  <c:v>-0.23921864627223299</c:v>
                </c:pt>
                <c:pt idx="14">
                  <c:v>-0.23921864627223299</c:v>
                </c:pt>
                <c:pt idx="15">
                  <c:v>-0.23921864627223299</c:v>
                </c:pt>
                <c:pt idx="16">
                  <c:v>6.6614048266702502E-2</c:v>
                </c:pt>
                <c:pt idx="17">
                  <c:v>6.6614048266702502E-2</c:v>
                </c:pt>
                <c:pt idx="18">
                  <c:v>6.6614048266702502E-2</c:v>
                </c:pt>
                <c:pt idx="19">
                  <c:v>6.6614048266702502E-2</c:v>
                </c:pt>
                <c:pt idx="20">
                  <c:v>0.195896239201267</c:v>
                </c:pt>
                <c:pt idx="21">
                  <c:v>0.195896239201267</c:v>
                </c:pt>
                <c:pt idx="22">
                  <c:v>0.195896239201267</c:v>
                </c:pt>
                <c:pt idx="23">
                  <c:v>0.195896239201267</c:v>
                </c:pt>
                <c:pt idx="24">
                  <c:v>0.206864492884553</c:v>
                </c:pt>
                <c:pt idx="25">
                  <c:v>0.206864492884553</c:v>
                </c:pt>
                <c:pt idx="26">
                  <c:v>0.206864492884553</c:v>
                </c:pt>
                <c:pt idx="27">
                  <c:v>0.206864492884553</c:v>
                </c:pt>
                <c:pt idx="28">
                  <c:v>1.70006435878504E-2</c:v>
                </c:pt>
                <c:pt idx="29">
                  <c:v>1.70006435878504E-2</c:v>
                </c:pt>
                <c:pt idx="30">
                  <c:v>1.70006435878504E-2</c:v>
                </c:pt>
                <c:pt idx="31">
                  <c:v>1.70006435878504E-2</c:v>
                </c:pt>
                <c:pt idx="32">
                  <c:v>-0.19940787083561101</c:v>
                </c:pt>
                <c:pt idx="33">
                  <c:v>-0.19940787083561101</c:v>
                </c:pt>
                <c:pt idx="34">
                  <c:v>-0.19940787083561101</c:v>
                </c:pt>
                <c:pt idx="35">
                  <c:v>-0.19940787083561101</c:v>
                </c:pt>
                <c:pt idx="36">
                  <c:v>-0.55967206231868305</c:v>
                </c:pt>
                <c:pt idx="37">
                  <c:v>-0.55967206231868305</c:v>
                </c:pt>
                <c:pt idx="38">
                  <c:v>-0.55967206231868305</c:v>
                </c:pt>
                <c:pt idx="39">
                  <c:v>-0.55967206231868305</c:v>
                </c:pt>
                <c:pt idx="40">
                  <c:v>-0.41637057881670397</c:v>
                </c:pt>
                <c:pt idx="41">
                  <c:v>-0.41637057881670397</c:v>
                </c:pt>
                <c:pt idx="42">
                  <c:v>-0.41637057881670397</c:v>
                </c:pt>
                <c:pt idx="43">
                  <c:v>-0.41637057881670397</c:v>
                </c:pt>
                <c:pt idx="44">
                  <c:v>-3.5009708212255701E-3</c:v>
                </c:pt>
                <c:pt idx="45">
                  <c:v>-3.5009708212255701E-3</c:v>
                </c:pt>
                <c:pt idx="46">
                  <c:v>-3.5009708212255701E-3</c:v>
                </c:pt>
                <c:pt idx="47">
                  <c:v>-3.5009708212255701E-3</c:v>
                </c:pt>
                <c:pt idx="48">
                  <c:v>0.41625115418242697</c:v>
                </c:pt>
                <c:pt idx="49">
                  <c:v>0.41625115418242697</c:v>
                </c:pt>
                <c:pt idx="50">
                  <c:v>0.41625115418242697</c:v>
                </c:pt>
                <c:pt idx="51">
                  <c:v>0.41625115418242697</c:v>
                </c:pt>
                <c:pt idx="52">
                  <c:v>0.22853899522922</c:v>
                </c:pt>
                <c:pt idx="53">
                  <c:v>0.22853899522922</c:v>
                </c:pt>
                <c:pt idx="54">
                  <c:v>0.22853899522922</c:v>
                </c:pt>
                <c:pt idx="55">
                  <c:v>0.22853899522922</c:v>
                </c:pt>
                <c:pt idx="56">
                  <c:v>-0.40212608891755702</c:v>
                </c:pt>
                <c:pt idx="57">
                  <c:v>-0.40212608891755702</c:v>
                </c:pt>
                <c:pt idx="58">
                  <c:v>-0.40212608891755702</c:v>
                </c:pt>
                <c:pt idx="59">
                  <c:v>-0.40212608891755702</c:v>
                </c:pt>
                <c:pt idx="60">
                  <c:v>0.28572999915520197</c:v>
                </c:pt>
                <c:pt idx="61">
                  <c:v>0.28572999915520197</c:v>
                </c:pt>
                <c:pt idx="62">
                  <c:v>0.28572999915520197</c:v>
                </c:pt>
                <c:pt idx="63">
                  <c:v>0.28572999915520197</c:v>
                </c:pt>
                <c:pt idx="64">
                  <c:v>1.5852468017287899E-3</c:v>
                </c:pt>
                <c:pt idx="65">
                  <c:v>1.5852468017287899E-3</c:v>
                </c:pt>
                <c:pt idx="66">
                  <c:v>1.5852468017287899E-3</c:v>
                </c:pt>
                <c:pt idx="67">
                  <c:v>1.5852468017287899E-3</c:v>
                </c:pt>
                <c:pt idx="68">
                  <c:v>2.15181277450908E-2</c:v>
                </c:pt>
                <c:pt idx="69">
                  <c:v>2.15181277450908E-2</c:v>
                </c:pt>
                <c:pt idx="70">
                  <c:v>2.15181277450908E-2</c:v>
                </c:pt>
                <c:pt idx="71">
                  <c:v>2.15181277450908E-2</c:v>
                </c:pt>
                <c:pt idx="72">
                  <c:v>4.6120667177727101E-2</c:v>
                </c:pt>
                <c:pt idx="73">
                  <c:v>4.6120667177727101E-2</c:v>
                </c:pt>
                <c:pt idx="74">
                  <c:v>4.6120667177727101E-2</c:v>
                </c:pt>
                <c:pt idx="75">
                  <c:v>4.6120667177727101E-2</c:v>
                </c:pt>
                <c:pt idx="76">
                  <c:v>5.9219641209863699E-2</c:v>
                </c:pt>
                <c:pt idx="77">
                  <c:v>5.9219641209863699E-2</c:v>
                </c:pt>
                <c:pt idx="78">
                  <c:v>5.9219641209863699E-2</c:v>
                </c:pt>
                <c:pt idx="79">
                  <c:v>5.9219641209863699E-2</c:v>
                </c:pt>
                <c:pt idx="80">
                  <c:v>-7.1921958121141993E-2</c:v>
                </c:pt>
                <c:pt idx="81">
                  <c:v>-7.1921958121141993E-2</c:v>
                </c:pt>
                <c:pt idx="82">
                  <c:v>-7.1921958121141993E-2</c:v>
                </c:pt>
                <c:pt idx="83">
                  <c:v>-7.1921958121141993E-2</c:v>
                </c:pt>
                <c:pt idx="84">
                  <c:v>0.31173253685344099</c:v>
                </c:pt>
                <c:pt idx="85">
                  <c:v>0.31173253685344099</c:v>
                </c:pt>
                <c:pt idx="86">
                  <c:v>0.31173253685344099</c:v>
                </c:pt>
                <c:pt idx="87">
                  <c:v>0.31173253685344099</c:v>
                </c:pt>
                <c:pt idx="88">
                  <c:v>0.33210619697421301</c:v>
                </c:pt>
                <c:pt idx="89">
                  <c:v>0.33210619697421301</c:v>
                </c:pt>
                <c:pt idx="90">
                  <c:v>0.33210619697421301</c:v>
                </c:pt>
                <c:pt idx="91">
                  <c:v>0.33210619697421301</c:v>
                </c:pt>
                <c:pt idx="92">
                  <c:v>-0.45565817976975997</c:v>
                </c:pt>
                <c:pt idx="93">
                  <c:v>-0.45565817976975997</c:v>
                </c:pt>
                <c:pt idx="94">
                  <c:v>-0.45565817976975997</c:v>
                </c:pt>
                <c:pt idx="95">
                  <c:v>-0.45565817976975997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E-414E-B200-FF0805620B66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0.32530891837675902</c:v>
                </c:pt>
                <c:pt idx="1">
                  <c:v>0.32530891837675902</c:v>
                </c:pt>
                <c:pt idx="2">
                  <c:v>0.32530891837675902</c:v>
                </c:pt>
                <c:pt idx="3">
                  <c:v>0.32530891837675902</c:v>
                </c:pt>
                <c:pt idx="4">
                  <c:v>-0.16032386634454501</c:v>
                </c:pt>
                <c:pt idx="5">
                  <c:v>-0.16032386634454501</c:v>
                </c:pt>
                <c:pt idx="6">
                  <c:v>-0.16032386634454501</c:v>
                </c:pt>
                <c:pt idx="7">
                  <c:v>-0.16032386634454501</c:v>
                </c:pt>
                <c:pt idx="8">
                  <c:v>0.300898647148651</c:v>
                </c:pt>
                <c:pt idx="9">
                  <c:v>0.300898647148651</c:v>
                </c:pt>
                <c:pt idx="10">
                  <c:v>0.300898647148651</c:v>
                </c:pt>
                <c:pt idx="11">
                  <c:v>0.300898647148651</c:v>
                </c:pt>
                <c:pt idx="12">
                  <c:v>0.29890421502578901</c:v>
                </c:pt>
                <c:pt idx="13">
                  <c:v>0.29890421502578901</c:v>
                </c:pt>
                <c:pt idx="14">
                  <c:v>0.29890421502578901</c:v>
                </c:pt>
                <c:pt idx="15">
                  <c:v>0.29890421502578901</c:v>
                </c:pt>
                <c:pt idx="16">
                  <c:v>-5.9266674455990202E-2</c:v>
                </c:pt>
                <c:pt idx="17">
                  <c:v>-5.9266674455990202E-2</c:v>
                </c:pt>
                <c:pt idx="18">
                  <c:v>-5.9266674455990202E-2</c:v>
                </c:pt>
                <c:pt idx="19">
                  <c:v>-5.9266674455990202E-2</c:v>
                </c:pt>
                <c:pt idx="20">
                  <c:v>-0.101298848117804</c:v>
                </c:pt>
                <c:pt idx="21">
                  <c:v>-0.101298848117804</c:v>
                </c:pt>
                <c:pt idx="22">
                  <c:v>-0.101298848117804</c:v>
                </c:pt>
                <c:pt idx="23">
                  <c:v>-0.101298848117804</c:v>
                </c:pt>
                <c:pt idx="24">
                  <c:v>0.119603216471088</c:v>
                </c:pt>
                <c:pt idx="25">
                  <c:v>0.119603216471088</c:v>
                </c:pt>
                <c:pt idx="26">
                  <c:v>0.119603216471088</c:v>
                </c:pt>
                <c:pt idx="27">
                  <c:v>0.119603216471088</c:v>
                </c:pt>
                <c:pt idx="28">
                  <c:v>-6.1911129740642099E-2</c:v>
                </c:pt>
                <c:pt idx="29">
                  <c:v>-6.1911129740642099E-2</c:v>
                </c:pt>
                <c:pt idx="30">
                  <c:v>-6.1911129740642099E-2</c:v>
                </c:pt>
                <c:pt idx="31">
                  <c:v>-6.1911129740642099E-2</c:v>
                </c:pt>
                <c:pt idx="32">
                  <c:v>-9.1915479104535097E-2</c:v>
                </c:pt>
                <c:pt idx="33">
                  <c:v>-9.1915479104535097E-2</c:v>
                </c:pt>
                <c:pt idx="34">
                  <c:v>-9.1915479104535097E-2</c:v>
                </c:pt>
                <c:pt idx="35">
                  <c:v>-9.1915479104535097E-2</c:v>
                </c:pt>
                <c:pt idx="36">
                  <c:v>-1.04260817416184</c:v>
                </c:pt>
                <c:pt idx="37">
                  <c:v>-1.04260817416184</c:v>
                </c:pt>
                <c:pt idx="38">
                  <c:v>-1.04260817416184</c:v>
                </c:pt>
                <c:pt idx="39">
                  <c:v>-1.04260817416184</c:v>
                </c:pt>
                <c:pt idx="40">
                  <c:v>-0.22742791227447601</c:v>
                </c:pt>
                <c:pt idx="41">
                  <c:v>-0.22742791227447601</c:v>
                </c:pt>
                <c:pt idx="42">
                  <c:v>-0.22742791227447601</c:v>
                </c:pt>
                <c:pt idx="43">
                  <c:v>-0.22742791227447601</c:v>
                </c:pt>
                <c:pt idx="44">
                  <c:v>2.8057736169196001E-2</c:v>
                </c:pt>
                <c:pt idx="45">
                  <c:v>2.8057736169196001E-2</c:v>
                </c:pt>
                <c:pt idx="46">
                  <c:v>2.8057736169196001E-2</c:v>
                </c:pt>
                <c:pt idx="47">
                  <c:v>2.8057736169196001E-2</c:v>
                </c:pt>
                <c:pt idx="48">
                  <c:v>-1.85707323032532E-2</c:v>
                </c:pt>
                <c:pt idx="49">
                  <c:v>-1.85707323032532E-2</c:v>
                </c:pt>
                <c:pt idx="50">
                  <c:v>-1.85707323032532E-2</c:v>
                </c:pt>
                <c:pt idx="51">
                  <c:v>-1.85707323032532E-2</c:v>
                </c:pt>
                <c:pt idx="52">
                  <c:v>0.28447088474336402</c:v>
                </c:pt>
                <c:pt idx="53">
                  <c:v>0.28447088474336402</c:v>
                </c:pt>
                <c:pt idx="54">
                  <c:v>0.28447088474336402</c:v>
                </c:pt>
                <c:pt idx="55">
                  <c:v>0.28447088474336402</c:v>
                </c:pt>
                <c:pt idx="56">
                  <c:v>0.25609322655034</c:v>
                </c:pt>
                <c:pt idx="57">
                  <c:v>0.25609322655034</c:v>
                </c:pt>
                <c:pt idx="58">
                  <c:v>0.25609322655034</c:v>
                </c:pt>
                <c:pt idx="59">
                  <c:v>0.25609322655034</c:v>
                </c:pt>
                <c:pt idx="60">
                  <c:v>0.41073526651242798</c:v>
                </c:pt>
                <c:pt idx="61">
                  <c:v>0.41073526651242798</c:v>
                </c:pt>
                <c:pt idx="62">
                  <c:v>0.41073526651242798</c:v>
                </c:pt>
                <c:pt idx="63">
                  <c:v>0.41073526651242798</c:v>
                </c:pt>
                <c:pt idx="64">
                  <c:v>9.7069882432628804E-2</c:v>
                </c:pt>
                <c:pt idx="65">
                  <c:v>9.7069882432628804E-2</c:v>
                </c:pt>
                <c:pt idx="66">
                  <c:v>9.7069882432628804E-2</c:v>
                </c:pt>
                <c:pt idx="67">
                  <c:v>9.7069882432628804E-2</c:v>
                </c:pt>
                <c:pt idx="68">
                  <c:v>-1.96345262649321E-2</c:v>
                </c:pt>
                <c:pt idx="69">
                  <c:v>-1.96345262649321E-2</c:v>
                </c:pt>
                <c:pt idx="70">
                  <c:v>-1.96345262649321E-2</c:v>
                </c:pt>
                <c:pt idx="71">
                  <c:v>-1.96345262649321E-2</c:v>
                </c:pt>
                <c:pt idx="72">
                  <c:v>5.7558786992803097E-3</c:v>
                </c:pt>
                <c:pt idx="73">
                  <c:v>5.7558786992803097E-3</c:v>
                </c:pt>
                <c:pt idx="74">
                  <c:v>5.7558786992803097E-3</c:v>
                </c:pt>
                <c:pt idx="75">
                  <c:v>5.7558786992803097E-3</c:v>
                </c:pt>
                <c:pt idx="76">
                  <c:v>-0.55216273409862104</c:v>
                </c:pt>
                <c:pt idx="77">
                  <c:v>-0.55216273409862104</c:v>
                </c:pt>
                <c:pt idx="78">
                  <c:v>-0.55216273409862104</c:v>
                </c:pt>
                <c:pt idx="79">
                  <c:v>-0.55216273409862104</c:v>
                </c:pt>
                <c:pt idx="80">
                  <c:v>7.31034976560197E-2</c:v>
                </c:pt>
                <c:pt idx="81">
                  <c:v>7.31034976560197E-2</c:v>
                </c:pt>
                <c:pt idx="82">
                  <c:v>7.31034976560197E-2</c:v>
                </c:pt>
                <c:pt idx="83">
                  <c:v>7.31034976560197E-2</c:v>
                </c:pt>
                <c:pt idx="84">
                  <c:v>6.4115023477455202E-3</c:v>
                </c:pt>
                <c:pt idx="85">
                  <c:v>6.4115023477455202E-3</c:v>
                </c:pt>
                <c:pt idx="86">
                  <c:v>6.4115023477455202E-3</c:v>
                </c:pt>
                <c:pt idx="87">
                  <c:v>6.4115023477455202E-3</c:v>
                </c:pt>
                <c:pt idx="88">
                  <c:v>8.3479021027210998E-2</c:v>
                </c:pt>
                <c:pt idx="89">
                  <c:v>8.3479021027210998E-2</c:v>
                </c:pt>
                <c:pt idx="90">
                  <c:v>8.3479021027210998E-2</c:v>
                </c:pt>
                <c:pt idx="91">
                  <c:v>8.3479021027210998E-2</c:v>
                </c:pt>
                <c:pt idx="92">
                  <c:v>5.0480519410198103E-3</c:v>
                </c:pt>
                <c:pt idx="93">
                  <c:v>5.0480519410198103E-3</c:v>
                </c:pt>
                <c:pt idx="94">
                  <c:v>5.0480519410198103E-3</c:v>
                </c:pt>
                <c:pt idx="95">
                  <c:v>5.0480519410198103E-3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FE-414E-B200-FF0805620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1588064"/>
        <c:axId val="-861592960"/>
      </c:scatterChart>
      <c:valAx>
        <c:axId val="-86158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61592960"/>
        <c:crosses val="autoZero"/>
        <c:crossBetween val="midCat"/>
      </c:valAx>
      <c:valAx>
        <c:axId val="-861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6158806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abSelected="1" zoomScale="85" zoomScaleNormal="85" workbookViewId="0">
      <selection activeCell="A28" sqref="A28:XFD28"/>
    </sheetView>
  </sheetViews>
  <sheetFormatPr defaultRowHeight="18.75"/>
  <cols>
    <col min="1" max="1" width="7.875" customWidth="1"/>
    <col min="2" max="2" width="9" style="4" bestFit="1" customWidth="1"/>
    <col min="3" max="3" width="9.125" style="4"/>
    <col min="23" max="23" width="8.5" bestFit="1" customWidth="1"/>
  </cols>
  <sheetData>
    <row r="1" spans="1:24">
      <c r="A1" t="s">
        <v>2</v>
      </c>
      <c r="C1" s="4" t="s">
        <v>5</v>
      </c>
    </row>
    <row r="2" spans="1:24">
      <c r="A2" t="s">
        <v>3</v>
      </c>
      <c r="C2" s="4" t="s">
        <v>4</v>
      </c>
    </row>
    <row r="4" spans="1:24">
      <c r="A4" t="s">
        <v>8</v>
      </c>
      <c r="B4" s="3" t="s">
        <v>1</v>
      </c>
      <c r="C4" s="3" t="s">
        <v>0</v>
      </c>
      <c r="D4" s="6" t="s">
        <v>7</v>
      </c>
      <c r="E4" s="6" t="s">
        <v>6</v>
      </c>
      <c r="F4" s="6" t="s">
        <v>7</v>
      </c>
      <c r="G4" s="6" t="s">
        <v>6</v>
      </c>
      <c r="W4" s="8" t="s">
        <v>10</v>
      </c>
      <c r="X4" s="8" t="s">
        <v>9</v>
      </c>
    </row>
    <row r="5" spans="1:24">
      <c r="A5" s="1">
        <v>0</v>
      </c>
      <c r="B5" s="4">
        <v>1.3702519863267201E-2</v>
      </c>
      <c r="C5" s="4">
        <v>0.32530891837675902</v>
      </c>
      <c r="D5" s="5">
        <v>50</v>
      </c>
      <c r="E5" s="5">
        <v>50</v>
      </c>
      <c r="F5">
        <v>50</v>
      </c>
      <c r="G5">
        <v>50</v>
      </c>
      <c r="W5" s="7">
        <f>B5</f>
        <v>1.3702519863267201E-2</v>
      </c>
      <c r="X5" s="7">
        <f>C5</f>
        <v>0.32530891837675902</v>
      </c>
    </row>
    <row r="6" spans="1:24">
      <c r="A6" s="1">
        <v>1.0416666666666666E-2</v>
      </c>
      <c r="B6" s="4">
        <v>1.3702519863267201E-2</v>
      </c>
      <c r="C6" s="4">
        <v>0.32530891837675902</v>
      </c>
      <c r="D6" s="5">
        <f>D5+100*B5*0.25/1.5</f>
        <v>50.228375331054451</v>
      </c>
      <c r="E6" s="5">
        <f>E5+100*C5*0.25/2</f>
        <v>54.066361479709485</v>
      </c>
      <c r="F6">
        <v>50.228000000000002</v>
      </c>
      <c r="G6">
        <v>54.066000000000003</v>
      </c>
      <c r="W6" s="7">
        <f>B9</f>
        <v>-0.101643566964722</v>
      </c>
      <c r="X6" s="7">
        <f>C9</f>
        <v>-0.16032386634454501</v>
      </c>
    </row>
    <row r="7" spans="1:24">
      <c r="A7" s="1">
        <v>2.0833333333333332E-2</v>
      </c>
      <c r="B7" s="4">
        <v>1.3702519863267201E-2</v>
      </c>
      <c r="C7" s="4">
        <v>0.32530891837675902</v>
      </c>
      <c r="D7" s="5">
        <f t="shared" ref="D7:D70" si="0">D6+100*B6*0.25/1.5</f>
        <v>50.456750662108902</v>
      </c>
      <c r="E7" s="5">
        <f t="shared" ref="E7:E70" si="1">E6+100*C6*0.25/2</f>
        <v>58.13272295941897</v>
      </c>
      <c r="F7">
        <v>50.457000000000001</v>
      </c>
      <c r="G7">
        <v>58.133000000000003</v>
      </c>
      <c r="W7" s="7">
        <f>B13</f>
        <v>0.30733737954086299</v>
      </c>
      <c r="X7" s="7">
        <f>C13</f>
        <v>0.300898647148651</v>
      </c>
    </row>
    <row r="8" spans="1:24">
      <c r="A8" s="1">
        <v>3.125E-2</v>
      </c>
      <c r="B8" s="4">
        <v>1.3702519863267201E-2</v>
      </c>
      <c r="C8" s="4">
        <v>0.32530891837675902</v>
      </c>
      <c r="D8" s="5">
        <f t="shared" si="0"/>
        <v>50.685125993163354</v>
      </c>
      <c r="E8" s="5">
        <f t="shared" si="1"/>
        <v>62.199084439128455</v>
      </c>
      <c r="F8">
        <v>50.685000000000002</v>
      </c>
      <c r="G8">
        <v>62.198999999999998</v>
      </c>
      <c r="W8" s="7">
        <f>B17</f>
        <v>-0.23921864627223299</v>
      </c>
      <c r="X8" s="7">
        <f>C17</f>
        <v>0.29890421502578901</v>
      </c>
    </row>
    <row r="9" spans="1:24">
      <c r="A9" s="2">
        <v>4.1666666666666664E-2</v>
      </c>
      <c r="B9" s="4">
        <v>-0.101643566964722</v>
      </c>
      <c r="C9" s="4">
        <v>-0.16032386634454501</v>
      </c>
      <c r="D9" s="5">
        <f t="shared" si="0"/>
        <v>50.913501324217805</v>
      </c>
      <c r="E9" s="5">
        <f t="shared" si="1"/>
        <v>66.265445918837941</v>
      </c>
      <c r="F9">
        <v>50.914000000000001</v>
      </c>
      <c r="G9">
        <v>66.265000000000001</v>
      </c>
      <c r="W9" s="7">
        <f>B21</f>
        <v>6.6614048266702502E-2</v>
      </c>
      <c r="X9" s="7">
        <f>C21</f>
        <v>-5.9266674455990202E-2</v>
      </c>
    </row>
    <row r="10" spans="1:24">
      <c r="A10" s="1">
        <v>5.2083333333333336E-2</v>
      </c>
      <c r="B10" s="4">
        <v>-0.101643566964722</v>
      </c>
      <c r="C10" s="4">
        <v>-0.16032386634454501</v>
      </c>
      <c r="D10" s="5">
        <f t="shared" si="0"/>
        <v>49.219441874805774</v>
      </c>
      <c r="E10" s="5">
        <f t="shared" si="1"/>
        <v>64.261397589531128</v>
      </c>
      <c r="F10">
        <v>49.219000000000001</v>
      </c>
      <c r="G10">
        <v>64.260999999999996</v>
      </c>
      <c r="W10" s="7">
        <f>B25</f>
        <v>0.195896239201267</v>
      </c>
      <c r="X10" s="7">
        <f>C25</f>
        <v>-0.101298848117804</v>
      </c>
    </row>
    <row r="11" spans="1:24">
      <c r="A11" s="1">
        <v>6.25E-2</v>
      </c>
      <c r="B11" s="4">
        <v>-0.101643566964722</v>
      </c>
      <c r="C11" s="4">
        <v>-0.16032386634454501</v>
      </c>
      <c r="D11" s="5">
        <f t="shared" si="0"/>
        <v>47.525382425393744</v>
      </c>
      <c r="E11" s="5">
        <f t="shared" si="1"/>
        <v>62.257349260224316</v>
      </c>
      <c r="F11">
        <v>47.524999999999999</v>
      </c>
      <c r="G11">
        <v>62.256999999999998</v>
      </c>
      <c r="W11" s="7">
        <f>B29</f>
        <v>0.206864492884553</v>
      </c>
      <c r="X11" s="7">
        <f>C29</f>
        <v>0.119603216471088</v>
      </c>
    </row>
    <row r="12" spans="1:24">
      <c r="A12" s="1">
        <v>7.2916666666666671E-2</v>
      </c>
      <c r="B12" s="4">
        <v>-0.101643566964722</v>
      </c>
      <c r="C12" s="4">
        <v>-0.16032386634454501</v>
      </c>
      <c r="D12" s="5">
        <f t="shared" si="0"/>
        <v>45.831322975981713</v>
      </c>
      <c r="E12" s="5">
        <f t="shared" si="1"/>
        <v>60.253300930917504</v>
      </c>
      <c r="F12">
        <v>45.831000000000003</v>
      </c>
      <c r="G12">
        <v>60.253</v>
      </c>
      <c r="W12" s="7">
        <f>B33</f>
        <v>1.70006435878504E-2</v>
      </c>
      <c r="X12" s="7">
        <f>C33</f>
        <v>-6.1911129740642099E-2</v>
      </c>
    </row>
    <row r="13" spans="1:24">
      <c r="A13" s="1">
        <v>8.3333333333333329E-2</v>
      </c>
      <c r="B13" s="4">
        <v>0.30733737954086299</v>
      </c>
      <c r="C13" s="4">
        <v>0.300898647148651</v>
      </c>
      <c r="D13" s="5">
        <f t="shared" si="0"/>
        <v>44.137263526569683</v>
      </c>
      <c r="E13" s="5">
        <f t="shared" si="1"/>
        <v>58.249252601610692</v>
      </c>
      <c r="F13">
        <v>44.137</v>
      </c>
      <c r="G13">
        <v>58.249000000000002</v>
      </c>
      <c r="W13" s="7">
        <f>B37</f>
        <v>-0.19940787083561101</v>
      </c>
      <c r="X13" s="7">
        <f>C37</f>
        <v>-9.1915479104535097E-2</v>
      </c>
    </row>
    <row r="14" spans="1:24">
      <c r="A14" s="1">
        <v>9.375E-2</v>
      </c>
      <c r="B14" s="4">
        <v>0.30733737954086299</v>
      </c>
      <c r="C14" s="4">
        <v>0.300898647148651</v>
      </c>
      <c r="D14" s="5">
        <f t="shared" si="0"/>
        <v>49.259553185584068</v>
      </c>
      <c r="E14" s="5">
        <f t="shared" si="1"/>
        <v>62.010485690968828</v>
      </c>
      <c r="F14">
        <v>49.26</v>
      </c>
      <c r="G14">
        <v>62.01</v>
      </c>
      <c r="W14" s="7">
        <f>B41</f>
        <v>-0.55967206231868305</v>
      </c>
      <c r="X14" s="7">
        <f>C41</f>
        <v>-1.04260817416184</v>
      </c>
    </row>
    <row r="15" spans="1:24">
      <c r="A15" s="1">
        <v>0.10416666666666667</v>
      </c>
      <c r="B15" s="4">
        <v>0.30733737954086299</v>
      </c>
      <c r="C15" s="4">
        <v>0.300898647148651</v>
      </c>
      <c r="D15" s="5">
        <f t="shared" si="0"/>
        <v>54.381842844598452</v>
      </c>
      <c r="E15" s="5">
        <f t="shared" si="1"/>
        <v>65.771718780326964</v>
      </c>
      <c r="F15">
        <v>54.381999999999998</v>
      </c>
      <c r="G15">
        <v>65.772000000000006</v>
      </c>
      <c r="W15" s="7">
        <f>B45</f>
        <v>-0.41637057881670397</v>
      </c>
      <c r="X15" s="7">
        <f>C45</f>
        <v>-0.22742791227447601</v>
      </c>
    </row>
    <row r="16" spans="1:24">
      <c r="A16" s="1">
        <v>0.11458333333333333</v>
      </c>
      <c r="B16" s="4">
        <v>0.30733737954086299</v>
      </c>
      <c r="C16" s="4">
        <v>0.300898647148651</v>
      </c>
      <c r="D16" s="5">
        <f t="shared" si="0"/>
        <v>59.504132503612837</v>
      </c>
      <c r="E16" s="5">
        <f t="shared" si="1"/>
        <v>69.532951869685107</v>
      </c>
      <c r="F16">
        <v>59.503999999999998</v>
      </c>
      <c r="G16">
        <v>69.533000000000001</v>
      </c>
      <c r="W16" s="7">
        <f>B49</f>
        <v>-3.5009708212255701E-3</v>
      </c>
      <c r="X16" s="7">
        <f>C49</f>
        <v>2.8057736169196001E-2</v>
      </c>
    </row>
    <row r="17" spans="1:24">
      <c r="A17" s="1">
        <v>0.125</v>
      </c>
      <c r="B17" s="4">
        <v>-0.23921864627223299</v>
      </c>
      <c r="C17" s="4">
        <v>0.29890421502578901</v>
      </c>
      <c r="D17" s="5">
        <f t="shared" si="0"/>
        <v>64.626422162627222</v>
      </c>
      <c r="E17" s="5">
        <f t="shared" si="1"/>
        <v>73.29418495904325</v>
      </c>
      <c r="F17">
        <v>64.626000000000005</v>
      </c>
      <c r="G17">
        <v>73.293999999999997</v>
      </c>
      <c r="W17" s="7">
        <f>B53</f>
        <v>0.41625115418242697</v>
      </c>
      <c r="X17" s="7">
        <f>C53</f>
        <v>-1.85707323032532E-2</v>
      </c>
    </row>
    <row r="18" spans="1:24">
      <c r="A18" s="1">
        <v>0.13541666666666666</v>
      </c>
      <c r="B18" s="4">
        <v>-0.23921864627223299</v>
      </c>
      <c r="C18" s="4">
        <v>0.29890421502578901</v>
      </c>
      <c r="D18" s="5">
        <f t="shared" si="0"/>
        <v>60.639444724756672</v>
      </c>
      <c r="E18" s="5">
        <f t="shared" si="1"/>
        <v>77.030487646865609</v>
      </c>
      <c r="F18">
        <v>60.639000000000003</v>
      </c>
      <c r="G18">
        <v>77.03</v>
      </c>
      <c r="W18" s="7">
        <f>B57</f>
        <v>0.22853899522922</v>
      </c>
      <c r="X18" s="7">
        <f>C57</f>
        <v>0.28447088474336402</v>
      </c>
    </row>
    <row r="19" spans="1:24">
      <c r="A19" s="1">
        <v>0.14583333333333334</v>
      </c>
      <c r="B19" s="4">
        <v>-0.23921864627223299</v>
      </c>
      <c r="C19" s="4">
        <v>0.29890421502578901</v>
      </c>
      <c r="D19" s="5">
        <f t="shared" si="0"/>
        <v>56.652467286886122</v>
      </c>
      <c r="E19" s="5">
        <f t="shared" si="1"/>
        <v>80.766790334687968</v>
      </c>
      <c r="F19">
        <v>56.652000000000001</v>
      </c>
      <c r="G19">
        <v>80.766999999999996</v>
      </c>
      <c r="W19" s="7">
        <f>B61</f>
        <v>-0.40212608891755702</v>
      </c>
      <c r="X19" s="7">
        <f>C61</f>
        <v>0.25609322655034</v>
      </c>
    </row>
    <row r="20" spans="1:24">
      <c r="A20" s="1">
        <v>0.15625</v>
      </c>
      <c r="B20" s="4">
        <v>-0.23921864627223299</v>
      </c>
      <c r="C20" s="4">
        <v>0.29890421502578901</v>
      </c>
      <c r="D20" s="5">
        <f t="shared" si="0"/>
        <v>52.665489849015572</v>
      </c>
      <c r="E20" s="5">
        <f t="shared" si="1"/>
        <v>84.503093022510328</v>
      </c>
      <c r="F20">
        <v>52.664999999999999</v>
      </c>
      <c r="G20">
        <v>84.503</v>
      </c>
      <c r="W20" s="7">
        <f>B65</f>
        <v>0.28572999915520197</v>
      </c>
      <c r="X20" s="7">
        <f>C65</f>
        <v>0.41073526651242798</v>
      </c>
    </row>
    <row r="21" spans="1:24">
      <c r="A21" s="1">
        <v>0.16666666666666666</v>
      </c>
      <c r="B21" s="4">
        <v>6.6614048266702502E-2</v>
      </c>
      <c r="C21" s="4">
        <v>-5.9266674455990202E-2</v>
      </c>
      <c r="D21" s="5">
        <f t="shared" si="0"/>
        <v>48.678512411145022</v>
      </c>
      <c r="E21" s="5">
        <f t="shared" si="1"/>
        <v>88.239395710332687</v>
      </c>
      <c r="F21">
        <v>48.679000000000002</v>
      </c>
      <c r="G21">
        <v>88.239000000000004</v>
      </c>
      <c r="W21" s="7">
        <f>B69</f>
        <v>1.5852468017287899E-3</v>
      </c>
      <c r="X21" s="7">
        <f>C69</f>
        <v>9.7069882432628804E-2</v>
      </c>
    </row>
    <row r="22" spans="1:24">
      <c r="A22" s="1">
        <v>0.17708333333333334</v>
      </c>
      <c r="B22" s="4">
        <v>6.6614048266702502E-2</v>
      </c>
      <c r="C22" s="4">
        <v>-5.9266674455990202E-2</v>
      </c>
      <c r="D22" s="5">
        <f t="shared" si="0"/>
        <v>49.788746548923399</v>
      </c>
      <c r="E22" s="5">
        <f t="shared" si="1"/>
        <v>87.498562279632807</v>
      </c>
      <c r="F22">
        <v>49.789000000000001</v>
      </c>
      <c r="G22">
        <v>87.498999999999995</v>
      </c>
      <c r="W22" s="7">
        <f>B73</f>
        <v>2.15181277450908E-2</v>
      </c>
      <c r="X22" s="7">
        <f>C73</f>
        <v>-1.96345262649321E-2</v>
      </c>
    </row>
    <row r="23" spans="1:24">
      <c r="A23" s="1">
        <v>0.1875</v>
      </c>
      <c r="B23" s="4">
        <v>6.6614048266702502E-2</v>
      </c>
      <c r="C23" s="4">
        <v>-5.9266674455990202E-2</v>
      </c>
      <c r="D23" s="5">
        <f t="shared" si="0"/>
        <v>50.898980686701776</v>
      </c>
      <c r="E23" s="5">
        <f t="shared" si="1"/>
        <v>86.757728848932928</v>
      </c>
      <c r="F23">
        <v>50.899000000000001</v>
      </c>
      <c r="G23">
        <v>86.757999999999996</v>
      </c>
      <c r="W23" s="7">
        <f>B77</f>
        <v>4.6120667177727101E-2</v>
      </c>
      <c r="X23" s="7">
        <f>C77</f>
        <v>5.7558786992803097E-3</v>
      </c>
    </row>
    <row r="24" spans="1:24">
      <c r="A24" s="1">
        <v>0.19791666666666666</v>
      </c>
      <c r="B24" s="4">
        <v>6.6614048266702502E-2</v>
      </c>
      <c r="C24" s="4">
        <v>-5.9266674455990202E-2</v>
      </c>
      <c r="D24" s="5">
        <f t="shared" si="0"/>
        <v>52.009214824480154</v>
      </c>
      <c r="E24" s="5">
        <f t="shared" si="1"/>
        <v>86.016895418233048</v>
      </c>
      <c r="F24">
        <v>52.009</v>
      </c>
      <c r="G24">
        <v>86.016999999999996</v>
      </c>
      <c r="W24" s="7">
        <f>B81</f>
        <v>5.9219641209863699E-2</v>
      </c>
      <c r="X24" s="7">
        <f>C81</f>
        <v>-0.55216273409862104</v>
      </c>
    </row>
    <row r="25" spans="1:24">
      <c r="A25" s="1">
        <v>0.20833333333333334</v>
      </c>
      <c r="B25" s="4">
        <v>0.195896239201267</v>
      </c>
      <c r="C25" s="4">
        <v>-0.101298848117804</v>
      </c>
      <c r="D25" s="5">
        <f t="shared" si="0"/>
        <v>53.119448962258531</v>
      </c>
      <c r="E25" s="5">
        <f t="shared" si="1"/>
        <v>85.276061987533168</v>
      </c>
      <c r="F25">
        <v>53.119</v>
      </c>
      <c r="G25">
        <v>85.275999999999996</v>
      </c>
      <c r="W25" s="7">
        <f>B85</f>
        <v>-7.1921958121141993E-2</v>
      </c>
      <c r="X25" s="7">
        <f>C85</f>
        <v>7.31034976560197E-2</v>
      </c>
    </row>
    <row r="26" spans="1:24">
      <c r="A26" s="1">
        <v>0.21875</v>
      </c>
      <c r="B26" s="4">
        <v>0.195896239201267</v>
      </c>
      <c r="C26" s="4">
        <v>-0.101298848117804</v>
      </c>
      <c r="D26" s="5">
        <f t="shared" si="0"/>
        <v>56.38438628227965</v>
      </c>
      <c r="E26" s="5">
        <f t="shared" si="1"/>
        <v>84.009826386060624</v>
      </c>
      <c r="F26">
        <v>56.384</v>
      </c>
      <c r="G26">
        <v>84.01</v>
      </c>
      <c r="W26" s="7">
        <f>B89</f>
        <v>0.31173253685344099</v>
      </c>
      <c r="X26" s="7">
        <f>C89</f>
        <v>6.4115023477455202E-3</v>
      </c>
    </row>
    <row r="27" spans="1:24">
      <c r="A27" s="1">
        <v>0.22916666666666666</v>
      </c>
      <c r="B27" s="4">
        <v>0.195896239201267</v>
      </c>
      <c r="C27" s="4">
        <v>-0.101298848117804</v>
      </c>
      <c r="D27" s="5">
        <f t="shared" si="0"/>
        <v>59.649323602300768</v>
      </c>
      <c r="E27" s="5">
        <f t="shared" si="1"/>
        <v>82.743590784588079</v>
      </c>
      <c r="F27">
        <v>59.649000000000001</v>
      </c>
      <c r="G27">
        <v>82.744</v>
      </c>
      <c r="W27" s="7">
        <f>B93</f>
        <v>0.33210619697421301</v>
      </c>
      <c r="X27" s="7">
        <f>C93</f>
        <v>8.3479021027210998E-2</v>
      </c>
    </row>
    <row r="28" spans="1:24">
      <c r="A28" s="1">
        <v>0.23958333333333334</v>
      </c>
      <c r="B28" s="4">
        <v>0.195896239201267</v>
      </c>
      <c r="C28" s="4">
        <v>-0.101298848117804</v>
      </c>
      <c r="D28" s="5">
        <f t="shared" si="0"/>
        <v>62.914260922321887</v>
      </c>
      <c r="E28" s="5">
        <f t="shared" si="1"/>
        <v>81.477355183115534</v>
      </c>
      <c r="F28">
        <v>62.914000000000001</v>
      </c>
      <c r="G28">
        <v>81.477000000000004</v>
      </c>
      <c r="W28" s="7">
        <f>B97</f>
        <v>-0.45565817976975997</v>
      </c>
      <c r="X28" s="7">
        <f>C97</f>
        <v>5.0480519410198103E-3</v>
      </c>
    </row>
    <row r="29" spans="1:24">
      <c r="A29" s="1">
        <v>0.25</v>
      </c>
      <c r="B29" s="4">
        <v>0.206864492884553</v>
      </c>
      <c r="C29" s="4">
        <v>0.119603216471088</v>
      </c>
      <c r="D29" s="5">
        <f t="shared" si="0"/>
        <v>66.179198242343006</v>
      </c>
      <c r="E29" s="5">
        <f t="shared" si="1"/>
        <v>80.21111958164299</v>
      </c>
      <c r="F29">
        <v>66.179000000000002</v>
      </c>
      <c r="G29">
        <v>80.210999999999999</v>
      </c>
    </row>
    <row r="30" spans="1:24">
      <c r="A30" s="1">
        <v>0.26041666666666669</v>
      </c>
      <c r="B30" s="4">
        <v>0.206864492884553</v>
      </c>
      <c r="C30" s="4">
        <v>0.119603216471088</v>
      </c>
      <c r="D30" s="5">
        <f t="shared" si="0"/>
        <v>69.626939790418888</v>
      </c>
      <c r="E30" s="5">
        <f t="shared" si="1"/>
        <v>81.70615978753159</v>
      </c>
      <c r="F30">
        <v>69.626999999999995</v>
      </c>
      <c r="G30">
        <v>81.706000000000003</v>
      </c>
    </row>
    <row r="31" spans="1:24">
      <c r="A31" s="1">
        <v>0.27083333333333331</v>
      </c>
      <c r="B31" s="4">
        <v>0.206864492884553</v>
      </c>
      <c r="C31" s="4">
        <v>0.119603216471088</v>
      </c>
      <c r="D31" s="5">
        <f t="shared" si="0"/>
        <v>73.07468133849477</v>
      </c>
      <c r="E31" s="5">
        <f t="shared" si="1"/>
        <v>83.20119999342019</v>
      </c>
      <c r="F31">
        <v>73.075000000000003</v>
      </c>
      <c r="G31">
        <v>83.200999999999993</v>
      </c>
    </row>
    <row r="32" spans="1:24">
      <c r="A32" s="1">
        <v>0.28125</v>
      </c>
      <c r="B32" s="4">
        <v>0.206864492884553</v>
      </c>
      <c r="C32" s="4">
        <v>0.119603216471088</v>
      </c>
      <c r="D32" s="5">
        <f t="shared" si="0"/>
        <v>76.522422886570652</v>
      </c>
      <c r="E32" s="5">
        <f t="shared" si="1"/>
        <v>84.696240199308789</v>
      </c>
      <c r="F32">
        <v>76.522000000000006</v>
      </c>
      <c r="G32">
        <v>84.695999999999998</v>
      </c>
    </row>
    <row r="33" spans="1:7">
      <c r="A33" s="1">
        <v>0.29166666666666669</v>
      </c>
      <c r="B33" s="4">
        <v>1.70006435878504E-2</v>
      </c>
      <c r="C33" s="4">
        <v>-6.1911129740642099E-2</v>
      </c>
      <c r="D33" s="5">
        <f t="shared" si="0"/>
        <v>79.970164434646534</v>
      </c>
      <c r="E33" s="5">
        <f t="shared" si="1"/>
        <v>86.191280405197389</v>
      </c>
      <c r="F33">
        <v>79.97</v>
      </c>
      <c r="G33">
        <v>86.191000000000003</v>
      </c>
    </row>
    <row r="34" spans="1:7">
      <c r="A34" s="1">
        <v>0.30208333333333331</v>
      </c>
      <c r="B34" s="4">
        <v>1.70006435878504E-2</v>
      </c>
      <c r="C34" s="4">
        <v>-6.1911129740642099E-2</v>
      </c>
      <c r="D34" s="5">
        <f t="shared" si="0"/>
        <v>80.253508494444034</v>
      </c>
      <c r="E34" s="5">
        <f t="shared" si="1"/>
        <v>85.417391283439358</v>
      </c>
      <c r="F34">
        <v>80.254000000000005</v>
      </c>
      <c r="G34">
        <v>85.417000000000002</v>
      </c>
    </row>
    <row r="35" spans="1:7">
      <c r="A35" s="1">
        <v>0.3125</v>
      </c>
      <c r="B35" s="4">
        <v>1.70006435878504E-2</v>
      </c>
      <c r="C35" s="4">
        <v>-6.1911129740642099E-2</v>
      </c>
      <c r="D35" s="5">
        <f t="shared" si="0"/>
        <v>80.536852554241534</v>
      </c>
      <c r="E35" s="5">
        <f t="shared" si="1"/>
        <v>84.643502161681326</v>
      </c>
      <c r="F35">
        <v>80.537000000000006</v>
      </c>
      <c r="G35">
        <v>84.644000000000005</v>
      </c>
    </row>
    <row r="36" spans="1:7">
      <c r="A36" s="1">
        <v>0.32291666666666669</v>
      </c>
      <c r="B36" s="4">
        <v>1.70006435878504E-2</v>
      </c>
      <c r="C36" s="4">
        <v>-6.1911129740642099E-2</v>
      </c>
      <c r="D36" s="5">
        <f t="shared" si="0"/>
        <v>80.820196614039034</v>
      </c>
      <c r="E36" s="5">
        <f t="shared" si="1"/>
        <v>83.869613039923294</v>
      </c>
      <c r="F36">
        <v>80.819999999999993</v>
      </c>
      <c r="G36">
        <v>83.87</v>
      </c>
    </row>
    <row r="37" spans="1:7">
      <c r="A37" s="1">
        <v>0.33333333333333331</v>
      </c>
      <c r="B37" s="4">
        <v>-0.19940787083561101</v>
      </c>
      <c r="C37" s="4">
        <v>-9.1915479104535097E-2</v>
      </c>
      <c r="D37" s="5">
        <f t="shared" si="0"/>
        <v>81.103540673836534</v>
      </c>
      <c r="E37" s="5">
        <f t="shared" si="1"/>
        <v>83.095723918165262</v>
      </c>
      <c r="F37">
        <v>81.103999999999999</v>
      </c>
      <c r="G37">
        <v>83.096000000000004</v>
      </c>
    </row>
    <row r="38" spans="1:7">
      <c r="A38" s="1">
        <v>0.34375</v>
      </c>
      <c r="B38" s="4">
        <v>-0.19940787083561101</v>
      </c>
      <c r="C38" s="4">
        <v>-9.1915479104535097E-2</v>
      </c>
      <c r="D38" s="5">
        <f t="shared" si="0"/>
        <v>77.780076159909683</v>
      </c>
      <c r="E38" s="5">
        <f t="shared" si="1"/>
        <v>81.946780429358569</v>
      </c>
      <c r="F38">
        <v>77.78</v>
      </c>
      <c r="G38">
        <v>81.947000000000003</v>
      </c>
    </row>
    <row r="39" spans="1:7">
      <c r="A39" s="1">
        <v>0.35416666666666669</v>
      </c>
      <c r="B39" s="4">
        <v>-0.19940787083561101</v>
      </c>
      <c r="C39" s="4">
        <v>-9.1915479104535097E-2</v>
      </c>
      <c r="D39" s="5">
        <f t="shared" si="0"/>
        <v>74.456611645982832</v>
      </c>
      <c r="E39" s="5">
        <f t="shared" si="1"/>
        <v>80.797836940551875</v>
      </c>
      <c r="F39">
        <v>74.456999999999994</v>
      </c>
      <c r="G39">
        <v>80.798000000000002</v>
      </c>
    </row>
    <row r="40" spans="1:7">
      <c r="A40" s="1">
        <v>0.36458333333333331</v>
      </c>
      <c r="B40" s="4">
        <v>-0.19940787083561101</v>
      </c>
      <c r="C40" s="4">
        <v>-9.1915479104535097E-2</v>
      </c>
      <c r="D40" s="5">
        <f t="shared" si="0"/>
        <v>71.133147132055981</v>
      </c>
      <c r="E40" s="5">
        <f t="shared" si="1"/>
        <v>79.648893451745181</v>
      </c>
      <c r="F40">
        <v>71.132999999999996</v>
      </c>
      <c r="G40">
        <v>79.649000000000001</v>
      </c>
    </row>
    <row r="41" spans="1:7">
      <c r="A41" s="1">
        <v>0.375</v>
      </c>
      <c r="B41" s="4">
        <v>-0.55967206231868305</v>
      </c>
      <c r="C41" s="4">
        <v>-1.04260817416184</v>
      </c>
      <c r="D41" s="5">
        <f t="shared" si="0"/>
        <v>67.809682618129131</v>
      </c>
      <c r="E41" s="5">
        <f t="shared" si="1"/>
        <v>78.499949962938487</v>
      </c>
      <c r="F41">
        <v>67.81</v>
      </c>
      <c r="G41">
        <v>78.5</v>
      </c>
    </row>
    <row r="42" spans="1:7">
      <c r="A42" s="1">
        <v>0.38541666666666669</v>
      </c>
      <c r="B42" s="4">
        <v>-0.55967206231868305</v>
      </c>
      <c r="C42" s="4">
        <v>-1.04260817416184</v>
      </c>
      <c r="D42" s="5">
        <f t="shared" si="0"/>
        <v>58.481814912817747</v>
      </c>
      <c r="E42" s="5">
        <f t="shared" si="1"/>
        <v>65.467347785915479</v>
      </c>
      <c r="F42">
        <v>58.481999999999999</v>
      </c>
      <c r="G42">
        <v>65.466999999999999</v>
      </c>
    </row>
    <row r="43" spans="1:7">
      <c r="A43" s="1">
        <v>0.39583333333333331</v>
      </c>
      <c r="B43" s="4">
        <v>-0.55967206231868305</v>
      </c>
      <c r="C43" s="4">
        <v>-1.04260817416184</v>
      </c>
      <c r="D43" s="5">
        <f t="shared" si="0"/>
        <v>49.153947207506363</v>
      </c>
      <c r="E43" s="5">
        <f t="shared" si="1"/>
        <v>52.434745608892477</v>
      </c>
      <c r="F43">
        <v>49.154000000000003</v>
      </c>
      <c r="G43">
        <v>52.435000000000002</v>
      </c>
    </row>
    <row r="44" spans="1:7">
      <c r="A44" s="1">
        <v>0.40625</v>
      </c>
      <c r="B44" s="4">
        <v>-0.55967206231868305</v>
      </c>
      <c r="C44" s="4">
        <v>-1.04260817416184</v>
      </c>
      <c r="D44" s="5">
        <f t="shared" si="0"/>
        <v>39.826079502194979</v>
      </c>
      <c r="E44" s="5">
        <f t="shared" si="1"/>
        <v>39.402143431869476</v>
      </c>
      <c r="F44">
        <v>39.826000000000001</v>
      </c>
      <c r="G44">
        <v>39.402000000000001</v>
      </c>
    </row>
    <row r="45" spans="1:7">
      <c r="A45" s="1">
        <v>0.41666666666666669</v>
      </c>
      <c r="B45" s="4">
        <v>-0.41637057881670397</v>
      </c>
      <c r="C45" s="4">
        <v>-0.22742791227447601</v>
      </c>
      <c r="D45" s="5">
        <f t="shared" si="0"/>
        <v>30.498211796883595</v>
      </c>
      <c r="E45" s="5">
        <f t="shared" si="1"/>
        <v>26.369541254846474</v>
      </c>
      <c r="F45">
        <v>30.498000000000001</v>
      </c>
      <c r="G45">
        <v>26.37</v>
      </c>
    </row>
    <row r="46" spans="1:7">
      <c r="A46" s="1">
        <v>0.42708333333333331</v>
      </c>
      <c r="B46" s="4">
        <v>-0.41637057881670397</v>
      </c>
      <c r="C46" s="4">
        <v>-0.22742791227447601</v>
      </c>
      <c r="D46" s="5">
        <f t="shared" si="0"/>
        <v>23.558702149938529</v>
      </c>
      <c r="E46" s="5">
        <f t="shared" si="1"/>
        <v>23.526692351415523</v>
      </c>
      <c r="F46">
        <v>23.559000000000001</v>
      </c>
      <c r="G46">
        <v>23.527000000000001</v>
      </c>
    </row>
    <row r="47" spans="1:7">
      <c r="A47" s="1">
        <v>0.4375</v>
      </c>
      <c r="B47" s="4">
        <v>-0.41637057881670397</v>
      </c>
      <c r="C47" s="4">
        <v>-0.22742791227447601</v>
      </c>
      <c r="D47" s="5">
        <f t="shared" si="0"/>
        <v>16.619192502993464</v>
      </c>
      <c r="E47" s="5">
        <f t="shared" si="1"/>
        <v>20.683843447984572</v>
      </c>
      <c r="F47">
        <v>16.619</v>
      </c>
      <c r="G47">
        <v>20.684000000000001</v>
      </c>
    </row>
    <row r="48" spans="1:7">
      <c r="A48" s="1">
        <v>0.44791666666666669</v>
      </c>
      <c r="B48" s="4">
        <v>-0.41637057881670397</v>
      </c>
      <c r="C48" s="4">
        <v>-0.22742791227447601</v>
      </c>
      <c r="D48" s="5">
        <f t="shared" si="0"/>
        <v>9.6796828560483981</v>
      </c>
      <c r="E48" s="5">
        <f t="shared" si="1"/>
        <v>17.84099454455362</v>
      </c>
      <c r="F48">
        <v>9.6797000000000004</v>
      </c>
      <c r="G48">
        <v>17.841000000000001</v>
      </c>
    </row>
    <row r="49" spans="1:7">
      <c r="A49" s="1">
        <v>0.45833333333333331</v>
      </c>
      <c r="B49" s="4">
        <v>-3.5009708212255701E-3</v>
      </c>
      <c r="C49" s="4">
        <v>2.8057736169196001E-2</v>
      </c>
      <c r="D49" s="5">
        <f t="shared" si="0"/>
        <v>2.7401732091033324</v>
      </c>
      <c r="E49" s="5">
        <f t="shared" si="1"/>
        <v>14.998145641122671</v>
      </c>
      <c r="F49">
        <v>2.7402000000000002</v>
      </c>
      <c r="G49">
        <v>14.997999999999999</v>
      </c>
    </row>
    <row r="50" spans="1:7">
      <c r="A50" s="1">
        <v>0.46875</v>
      </c>
      <c r="B50" s="4">
        <v>-3.5009708212255701E-3</v>
      </c>
      <c r="C50" s="4">
        <v>2.8057736169196001E-2</v>
      </c>
      <c r="D50" s="5">
        <f t="shared" si="0"/>
        <v>2.6818236954162398</v>
      </c>
      <c r="E50" s="5">
        <f t="shared" si="1"/>
        <v>15.34886734323762</v>
      </c>
      <c r="F50">
        <v>2.6818</v>
      </c>
      <c r="G50">
        <v>15.349</v>
      </c>
    </row>
    <row r="51" spans="1:7">
      <c r="A51" s="1">
        <v>0.47916666666666669</v>
      </c>
      <c r="B51" s="4">
        <v>-3.5009708212255701E-3</v>
      </c>
      <c r="C51" s="4">
        <v>2.8057736169196001E-2</v>
      </c>
      <c r="D51" s="5">
        <f t="shared" si="0"/>
        <v>2.6234741817291471</v>
      </c>
      <c r="E51" s="5">
        <f t="shared" si="1"/>
        <v>15.699589045352569</v>
      </c>
      <c r="F51">
        <v>2.6234999999999999</v>
      </c>
      <c r="G51">
        <v>15.7</v>
      </c>
    </row>
    <row r="52" spans="1:7">
      <c r="A52" s="1">
        <v>0.48958333333333331</v>
      </c>
      <c r="B52" s="4">
        <v>-3.5009708212255701E-3</v>
      </c>
      <c r="C52" s="4">
        <v>2.8057736169196001E-2</v>
      </c>
      <c r="D52" s="5">
        <f t="shared" si="0"/>
        <v>2.5651246680420545</v>
      </c>
      <c r="E52" s="5">
        <f t="shared" si="1"/>
        <v>16.05031074746752</v>
      </c>
      <c r="F52">
        <v>2.5651000000000002</v>
      </c>
      <c r="G52">
        <v>16.05</v>
      </c>
    </row>
    <row r="53" spans="1:7">
      <c r="A53" s="1">
        <v>0.5</v>
      </c>
      <c r="B53" s="4">
        <v>0.41625115418242697</v>
      </c>
      <c r="C53" s="4">
        <v>-1.85707323032532E-2</v>
      </c>
      <c r="D53" s="5">
        <f t="shared" si="0"/>
        <v>2.5067751543549619</v>
      </c>
      <c r="E53" s="5">
        <f t="shared" si="1"/>
        <v>16.40103244958247</v>
      </c>
      <c r="F53">
        <v>2.5068000000000001</v>
      </c>
      <c r="G53">
        <v>16.401</v>
      </c>
    </row>
    <row r="54" spans="1:7">
      <c r="A54" s="1">
        <v>0.51041666666666663</v>
      </c>
      <c r="B54" s="4">
        <v>0.41625115418242697</v>
      </c>
      <c r="C54" s="4">
        <v>-1.85707323032532E-2</v>
      </c>
      <c r="D54" s="5">
        <f t="shared" si="0"/>
        <v>9.4442943907287464</v>
      </c>
      <c r="E54" s="5">
        <f t="shared" si="1"/>
        <v>16.168898295791806</v>
      </c>
      <c r="F54">
        <v>9.4443000000000001</v>
      </c>
      <c r="G54">
        <v>16.169</v>
      </c>
    </row>
    <row r="55" spans="1:7">
      <c r="A55" s="1">
        <v>0.52083333333333337</v>
      </c>
      <c r="B55" s="4">
        <v>0.41625115418242697</v>
      </c>
      <c r="C55" s="4">
        <v>-1.85707323032532E-2</v>
      </c>
      <c r="D55" s="5">
        <f t="shared" si="0"/>
        <v>16.381813627102531</v>
      </c>
      <c r="E55" s="5">
        <f t="shared" si="1"/>
        <v>15.93676414200114</v>
      </c>
      <c r="F55">
        <v>16.382000000000001</v>
      </c>
      <c r="G55">
        <v>15.936999999999999</v>
      </c>
    </row>
    <row r="56" spans="1:7">
      <c r="A56" s="1">
        <v>0.53125</v>
      </c>
      <c r="B56" s="4">
        <v>0.41625115418242697</v>
      </c>
      <c r="C56" s="4">
        <v>-1.85707323032532E-2</v>
      </c>
      <c r="D56" s="5">
        <f t="shared" si="0"/>
        <v>23.319332863476316</v>
      </c>
      <c r="E56" s="5">
        <f t="shared" si="1"/>
        <v>15.704629988210474</v>
      </c>
      <c r="F56">
        <v>23.318999999999999</v>
      </c>
      <c r="G56">
        <v>15.705</v>
      </c>
    </row>
    <row r="57" spans="1:7">
      <c r="A57" s="1">
        <v>0.54166666666666663</v>
      </c>
      <c r="B57" s="4">
        <v>0.22853899522922</v>
      </c>
      <c r="C57" s="4">
        <v>0.28447088474336402</v>
      </c>
      <c r="D57" s="5">
        <f t="shared" si="0"/>
        <v>30.2568520998501</v>
      </c>
      <c r="E57" s="5">
        <f t="shared" si="1"/>
        <v>15.472495834419808</v>
      </c>
      <c r="F57">
        <v>30.257000000000001</v>
      </c>
      <c r="G57">
        <v>15.472</v>
      </c>
    </row>
    <row r="58" spans="1:7">
      <c r="A58" s="1">
        <v>0.55208333333333337</v>
      </c>
      <c r="B58" s="4">
        <v>0.22853899522922</v>
      </c>
      <c r="C58" s="4">
        <v>0.28447088474336402</v>
      </c>
      <c r="D58" s="5">
        <f t="shared" si="0"/>
        <v>34.065835353670437</v>
      </c>
      <c r="E58" s="5">
        <f t="shared" si="1"/>
        <v>19.02838189371186</v>
      </c>
      <c r="F58">
        <v>34.066000000000003</v>
      </c>
      <c r="G58">
        <v>19.027999999999999</v>
      </c>
    </row>
    <row r="59" spans="1:7">
      <c r="A59" s="1">
        <v>0.5625</v>
      </c>
      <c r="B59" s="4">
        <v>0.22853899522922</v>
      </c>
      <c r="C59" s="4">
        <v>0.28447088474336402</v>
      </c>
      <c r="D59" s="5">
        <f t="shared" si="0"/>
        <v>37.874818607490766</v>
      </c>
      <c r="E59" s="5">
        <f t="shared" si="1"/>
        <v>22.584267953003909</v>
      </c>
      <c r="F59">
        <v>37.875</v>
      </c>
      <c r="G59">
        <v>22.584</v>
      </c>
    </row>
    <row r="60" spans="1:7">
      <c r="A60" s="1">
        <v>0.57291666666666663</v>
      </c>
      <c r="B60" s="4">
        <v>0.22853899522922</v>
      </c>
      <c r="C60" s="4">
        <v>0.28447088474336402</v>
      </c>
      <c r="D60" s="5">
        <f t="shared" si="0"/>
        <v>41.683801861311096</v>
      </c>
      <c r="E60" s="5">
        <f t="shared" si="1"/>
        <v>26.140154012295959</v>
      </c>
      <c r="F60">
        <v>41.683999999999997</v>
      </c>
      <c r="G60">
        <v>26.14</v>
      </c>
    </row>
    <row r="61" spans="1:7">
      <c r="A61" s="1">
        <v>0.58333333333333337</v>
      </c>
      <c r="B61" s="4">
        <v>-0.40212608891755702</v>
      </c>
      <c r="C61" s="4">
        <v>0.25609322655034</v>
      </c>
      <c r="D61" s="5">
        <f t="shared" si="0"/>
        <v>45.492785115131426</v>
      </c>
      <c r="E61" s="5">
        <f t="shared" si="1"/>
        <v>29.696040071588008</v>
      </c>
      <c r="F61">
        <v>45.493000000000002</v>
      </c>
      <c r="G61">
        <v>29.696000000000002</v>
      </c>
    </row>
    <row r="62" spans="1:7">
      <c r="A62" s="1">
        <v>0.59375</v>
      </c>
      <c r="B62" s="4">
        <v>-0.40212608891755702</v>
      </c>
      <c r="C62" s="4">
        <v>0.25609322655034</v>
      </c>
      <c r="D62" s="5">
        <f t="shared" si="0"/>
        <v>38.790683633172144</v>
      </c>
      <c r="E62" s="5">
        <f t="shared" si="1"/>
        <v>32.897205403467261</v>
      </c>
      <c r="F62">
        <v>38.790999999999997</v>
      </c>
      <c r="G62">
        <v>32.896999999999998</v>
      </c>
    </row>
    <row r="63" spans="1:7">
      <c r="A63" s="1">
        <v>0.60416666666666663</v>
      </c>
      <c r="B63" s="4">
        <v>-0.40212608891755702</v>
      </c>
      <c r="C63" s="4">
        <v>0.25609322655034</v>
      </c>
      <c r="D63" s="5">
        <f t="shared" si="0"/>
        <v>32.088582151212862</v>
      </c>
      <c r="E63" s="5">
        <f t="shared" si="1"/>
        <v>36.098370735346514</v>
      </c>
      <c r="F63">
        <v>32.088999999999999</v>
      </c>
      <c r="G63">
        <v>36.097999999999999</v>
      </c>
    </row>
    <row r="64" spans="1:7">
      <c r="A64" s="1">
        <v>0.61458333333333337</v>
      </c>
      <c r="B64" s="4">
        <v>-0.40212608891755702</v>
      </c>
      <c r="C64" s="4">
        <v>0.25609322655034</v>
      </c>
      <c r="D64" s="5">
        <f t="shared" si="0"/>
        <v>25.386480669253579</v>
      </c>
      <c r="E64" s="5">
        <f t="shared" si="1"/>
        <v>39.299536067225766</v>
      </c>
      <c r="F64">
        <v>25.385999999999999</v>
      </c>
      <c r="G64">
        <v>39.299999999999997</v>
      </c>
    </row>
    <row r="65" spans="1:7">
      <c r="A65" s="1">
        <v>0.625</v>
      </c>
      <c r="B65" s="4">
        <v>0.28572999915520197</v>
      </c>
      <c r="C65" s="4">
        <v>0.41073526651242798</v>
      </c>
      <c r="D65" s="5">
        <f t="shared" si="0"/>
        <v>18.684379187294297</v>
      </c>
      <c r="E65" s="5">
        <f t="shared" si="1"/>
        <v>42.500701399105019</v>
      </c>
      <c r="F65">
        <v>18.684000000000001</v>
      </c>
      <c r="G65">
        <v>42.500999999999998</v>
      </c>
    </row>
    <row r="66" spans="1:7">
      <c r="A66" s="1">
        <v>0.63541666666666663</v>
      </c>
      <c r="B66" s="4">
        <v>0.28572999915520197</v>
      </c>
      <c r="C66" s="4">
        <v>0.41073526651242798</v>
      </c>
      <c r="D66" s="5">
        <f t="shared" si="0"/>
        <v>23.446545839880997</v>
      </c>
      <c r="E66" s="5">
        <f t="shared" si="1"/>
        <v>47.634892230510367</v>
      </c>
      <c r="F66">
        <v>23.446999999999999</v>
      </c>
      <c r="G66">
        <v>47.634999999999998</v>
      </c>
    </row>
    <row r="67" spans="1:7">
      <c r="A67" s="1">
        <v>0.64583333333333337</v>
      </c>
      <c r="B67" s="4">
        <v>0.28572999915520197</v>
      </c>
      <c r="C67" s="4">
        <v>0.41073526651242798</v>
      </c>
      <c r="D67" s="5">
        <f t="shared" si="0"/>
        <v>28.208712492467697</v>
      </c>
      <c r="E67" s="5">
        <f t="shared" si="1"/>
        <v>52.769083061915715</v>
      </c>
      <c r="F67">
        <v>28.209</v>
      </c>
      <c r="G67">
        <v>52.768999999999998</v>
      </c>
    </row>
    <row r="68" spans="1:7">
      <c r="A68" s="1">
        <v>0.65625</v>
      </c>
      <c r="B68" s="4">
        <v>0.28572999915520197</v>
      </c>
      <c r="C68" s="4">
        <v>0.41073526651242798</v>
      </c>
      <c r="D68" s="5">
        <f t="shared" si="0"/>
        <v>32.970879145054397</v>
      </c>
      <c r="E68" s="5">
        <f t="shared" si="1"/>
        <v>57.903273893321064</v>
      </c>
      <c r="F68">
        <v>32.970999999999997</v>
      </c>
      <c r="G68">
        <v>57.902999999999999</v>
      </c>
    </row>
    <row r="69" spans="1:7">
      <c r="A69" s="1">
        <v>0.66666666666666663</v>
      </c>
      <c r="B69" s="4">
        <v>1.5852468017287899E-3</v>
      </c>
      <c r="C69" s="4">
        <v>9.7069882432628804E-2</v>
      </c>
      <c r="D69" s="5">
        <f t="shared" si="0"/>
        <v>37.733045797641097</v>
      </c>
      <c r="E69" s="5">
        <f t="shared" si="1"/>
        <v>63.037464724726412</v>
      </c>
      <c r="F69">
        <v>37.732999999999997</v>
      </c>
      <c r="G69">
        <v>63.036999999999999</v>
      </c>
    </row>
    <row r="70" spans="1:7">
      <c r="A70" s="1">
        <v>0.67708333333333337</v>
      </c>
      <c r="B70" s="4">
        <v>1.5852468017287899E-3</v>
      </c>
      <c r="C70" s="4">
        <v>9.7069882432628804E-2</v>
      </c>
      <c r="D70" s="5">
        <f t="shared" si="0"/>
        <v>37.759466577669912</v>
      </c>
      <c r="E70" s="5">
        <f t="shared" si="1"/>
        <v>64.250838255134269</v>
      </c>
      <c r="F70">
        <v>37.759</v>
      </c>
      <c r="G70">
        <v>64.251000000000005</v>
      </c>
    </row>
    <row r="71" spans="1:7">
      <c r="A71" s="1">
        <v>0.6875</v>
      </c>
      <c r="B71" s="4">
        <v>1.5852468017287899E-3</v>
      </c>
      <c r="C71" s="4">
        <v>9.7069882432628804E-2</v>
      </c>
      <c r="D71" s="5">
        <f t="shared" ref="D71:D99" si="2">D70+100*B70*0.25/1.5</f>
        <v>37.785887357698726</v>
      </c>
      <c r="E71" s="5">
        <f t="shared" ref="E71:E101" si="3">E70+100*C70*0.25/2</f>
        <v>65.464211785542133</v>
      </c>
      <c r="F71">
        <v>37.786000000000001</v>
      </c>
      <c r="G71">
        <v>65.463999999999999</v>
      </c>
    </row>
    <row r="72" spans="1:7">
      <c r="A72" s="1">
        <v>0.69791666666666663</v>
      </c>
      <c r="B72" s="4">
        <v>1.5852468017287899E-3</v>
      </c>
      <c r="C72" s="4">
        <v>9.7069882432628804E-2</v>
      </c>
      <c r="D72" s="5">
        <f t="shared" si="2"/>
        <v>37.812308137727541</v>
      </c>
      <c r="E72" s="5">
        <f t="shared" si="3"/>
        <v>66.677585315949997</v>
      </c>
      <c r="F72">
        <v>37.811999999999998</v>
      </c>
      <c r="G72">
        <v>66.677999999999997</v>
      </c>
    </row>
    <row r="73" spans="1:7">
      <c r="A73" s="1">
        <v>0.70833333333333337</v>
      </c>
      <c r="B73" s="4">
        <v>2.15181277450908E-2</v>
      </c>
      <c r="C73" s="4">
        <v>-1.96345262649321E-2</v>
      </c>
      <c r="D73" s="5">
        <f t="shared" si="2"/>
        <v>37.838728917756356</v>
      </c>
      <c r="E73" s="5">
        <f t="shared" si="3"/>
        <v>67.890958846357861</v>
      </c>
      <c r="F73">
        <v>37.838999999999999</v>
      </c>
      <c r="G73">
        <v>67.891000000000005</v>
      </c>
    </row>
    <row r="74" spans="1:7">
      <c r="A74" s="1">
        <v>0.71875</v>
      </c>
      <c r="B74" s="4">
        <v>2.15181277450908E-2</v>
      </c>
      <c r="C74" s="4">
        <v>-1.96345262649321E-2</v>
      </c>
      <c r="D74" s="5">
        <f t="shared" si="2"/>
        <v>38.197364380174534</v>
      </c>
      <c r="E74" s="5">
        <f t="shared" si="3"/>
        <v>67.645527268046209</v>
      </c>
      <c r="F74">
        <v>38.197000000000003</v>
      </c>
      <c r="G74">
        <v>67.646000000000001</v>
      </c>
    </row>
    <row r="75" spans="1:7">
      <c r="A75" s="1">
        <v>0.72916666666666663</v>
      </c>
      <c r="B75" s="4">
        <v>2.15181277450908E-2</v>
      </c>
      <c r="C75" s="4">
        <v>-1.96345262649321E-2</v>
      </c>
      <c r="D75" s="5">
        <f t="shared" si="2"/>
        <v>38.555999842592712</v>
      </c>
      <c r="E75" s="5">
        <f t="shared" si="3"/>
        <v>67.400095689734556</v>
      </c>
      <c r="F75">
        <v>38.555999999999997</v>
      </c>
      <c r="G75">
        <v>67.400000000000006</v>
      </c>
    </row>
    <row r="76" spans="1:7">
      <c r="A76" s="1">
        <v>0.73958333333333337</v>
      </c>
      <c r="B76" s="4">
        <v>2.15181277450908E-2</v>
      </c>
      <c r="C76" s="4">
        <v>-1.96345262649321E-2</v>
      </c>
      <c r="D76" s="5">
        <f t="shared" si="2"/>
        <v>38.91463530501089</v>
      </c>
      <c r="E76" s="5">
        <f t="shared" si="3"/>
        <v>67.154664111422903</v>
      </c>
      <c r="F76">
        <v>38.914999999999999</v>
      </c>
      <c r="G76">
        <v>67.155000000000001</v>
      </c>
    </row>
    <row r="77" spans="1:7">
      <c r="A77" s="1">
        <v>0.75</v>
      </c>
      <c r="B77" s="4">
        <v>4.6120667177727101E-2</v>
      </c>
      <c r="C77" s="4">
        <v>5.7558786992803097E-3</v>
      </c>
      <c r="D77" s="5">
        <f t="shared" si="2"/>
        <v>39.273270767429068</v>
      </c>
      <c r="E77" s="5">
        <f t="shared" si="3"/>
        <v>66.909232533111251</v>
      </c>
      <c r="F77">
        <v>39.273000000000003</v>
      </c>
      <c r="G77">
        <v>66.909000000000006</v>
      </c>
    </row>
    <row r="78" spans="1:7">
      <c r="A78" s="1">
        <v>0.76041666666666663</v>
      </c>
      <c r="B78" s="4">
        <v>4.6120667177727101E-2</v>
      </c>
      <c r="C78" s="4">
        <v>5.7558786992803097E-3</v>
      </c>
      <c r="D78" s="5">
        <f t="shared" si="2"/>
        <v>40.041948553724517</v>
      </c>
      <c r="E78" s="5">
        <f t="shared" si="3"/>
        <v>66.981181016852261</v>
      </c>
      <c r="F78">
        <v>40.042000000000002</v>
      </c>
      <c r="G78">
        <v>66.980999999999995</v>
      </c>
    </row>
    <row r="79" spans="1:7">
      <c r="A79" s="1">
        <v>0.77083333333333337</v>
      </c>
      <c r="B79" s="4">
        <v>4.6120667177727101E-2</v>
      </c>
      <c r="C79" s="4">
        <v>5.7558786992803097E-3</v>
      </c>
      <c r="D79" s="5">
        <f t="shared" si="2"/>
        <v>40.810626340019965</v>
      </c>
      <c r="E79" s="5">
        <f t="shared" si="3"/>
        <v>67.053129500593272</v>
      </c>
      <c r="F79">
        <v>40.811</v>
      </c>
      <c r="G79">
        <v>67.052999999999997</v>
      </c>
    </row>
    <row r="80" spans="1:7">
      <c r="A80" s="1">
        <v>0.78125</v>
      </c>
      <c r="B80" s="4">
        <v>4.6120667177727101E-2</v>
      </c>
      <c r="C80" s="4">
        <v>5.7558786992803097E-3</v>
      </c>
      <c r="D80" s="5">
        <f t="shared" si="2"/>
        <v>41.579304126315414</v>
      </c>
      <c r="E80" s="5">
        <f t="shared" si="3"/>
        <v>67.125077984334283</v>
      </c>
      <c r="F80">
        <v>41.579000000000001</v>
      </c>
      <c r="G80">
        <v>67.125</v>
      </c>
    </row>
    <row r="81" spans="1:7">
      <c r="A81" s="1">
        <v>0.79166666666666663</v>
      </c>
      <c r="B81" s="4">
        <v>5.9219641209863699E-2</v>
      </c>
      <c r="C81" s="4">
        <v>-0.55216273409862104</v>
      </c>
      <c r="D81" s="5">
        <f t="shared" si="2"/>
        <v>42.347981912610862</v>
      </c>
      <c r="E81" s="5">
        <f t="shared" si="3"/>
        <v>67.197026468075293</v>
      </c>
      <c r="F81">
        <v>42.347999999999999</v>
      </c>
      <c r="G81">
        <v>67.197000000000003</v>
      </c>
    </row>
    <row r="82" spans="1:7">
      <c r="A82" s="1">
        <v>0.80208333333333337</v>
      </c>
      <c r="B82" s="4">
        <v>5.9219641209863699E-2</v>
      </c>
      <c r="C82" s="4">
        <v>-0.55216273409862104</v>
      </c>
      <c r="D82" s="5">
        <f t="shared" si="2"/>
        <v>43.334975932775258</v>
      </c>
      <c r="E82" s="5">
        <f t="shared" si="3"/>
        <v>60.294992291842533</v>
      </c>
      <c r="F82">
        <v>43.335000000000001</v>
      </c>
      <c r="G82">
        <v>60.295000000000002</v>
      </c>
    </row>
    <row r="83" spans="1:7">
      <c r="A83" s="1">
        <v>0.8125</v>
      </c>
      <c r="B83" s="4">
        <v>5.9219641209863699E-2</v>
      </c>
      <c r="C83" s="4">
        <v>-0.55216273409862104</v>
      </c>
      <c r="D83" s="5">
        <f t="shared" si="2"/>
        <v>44.321969952939654</v>
      </c>
      <c r="E83" s="5">
        <f t="shared" si="3"/>
        <v>53.392958115609773</v>
      </c>
      <c r="F83">
        <v>44.322000000000003</v>
      </c>
      <c r="G83">
        <v>53.393000000000001</v>
      </c>
    </row>
    <row r="84" spans="1:7">
      <c r="A84" s="1">
        <v>0.82291666666666663</v>
      </c>
      <c r="B84" s="4">
        <v>5.9219641209863699E-2</v>
      </c>
      <c r="C84" s="4">
        <v>-0.55216273409862104</v>
      </c>
      <c r="D84" s="5">
        <f t="shared" si="2"/>
        <v>45.308963973104049</v>
      </c>
      <c r="E84" s="5">
        <f t="shared" si="3"/>
        <v>46.490923939377012</v>
      </c>
      <c r="F84">
        <v>45.308999999999997</v>
      </c>
      <c r="G84">
        <v>46.491</v>
      </c>
    </row>
    <row r="85" spans="1:7">
      <c r="A85" s="1">
        <v>0.83333333333333337</v>
      </c>
      <c r="B85" s="4">
        <v>-7.1921958121141993E-2</v>
      </c>
      <c r="C85" s="4">
        <v>7.31034976560197E-2</v>
      </c>
      <c r="D85" s="5">
        <f t="shared" si="2"/>
        <v>46.295957993268445</v>
      </c>
      <c r="E85" s="5">
        <f t="shared" si="3"/>
        <v>39.588889763144252</v>
      </c>
      <c r="F85">
        <v>46.295999999999999</v>
      </c>
      <c r="G85">
        <v>39.588999999999999</v>
      </c>
    </row>
    <row r="86" spans="1:7">
      <c r="A86" s="1">
        <v>0.84375</v>
      </c>
      <c r="B86" s="4">
        <v>-7.1921958121141993E-2</v>
      </c>
      <c r="C86" s="4">
        <v>7.31034976560197E-2</v>
      </c>
      <c r="D86" s="5">
        <f t="shared" si="2"/>
        <v>45.097258691249408</v>
      </c>
      <c r="E86" s="5">
        <f t="shared" si="3"/>
        <v>40.5026834838445</v>
      </c>
      <c r="F86">
        <v>45.097000000000001</v>
      </c>
      <c r="G86">
        <v>40.503</v>
      </c>
    </row>
    <row r="87" spans="1:7">
      <c r="A87" s="1">
        <v>0.85416666666666663</v>
      </c>
      <c r="B87" s="4">
        <v>-7.1921958121141993E-2</v>
      </c>
      <c r="C87" s="4">
        <v>7.31034976560197E-2</v>
      </c>
      <c r="D87" s="5">
        <f t="shared" si="2"/>
        <v>43.898559389230371</v>
      </c>
      <c r="E87" s="5">
        <f t="shared" si="3"/>
        <v>41.416477204544748</v>
      </c>
      <c r="F87">
        <v>43.899000000000001</v>
      </c>
      <c r="G87">
        <v>41.415999999999997</v>
      </c>
    </row>
    <row r="88" spans="1:7">
      <c r="A88" s="1">
        <v>0.86458333333333337</v>
      </c>
      <c r="B88" s="4">
        <v>-7.1921958121141993E-2</v>
      </c>
      <c r="C88" s="4">
        <v>7.31034976560197E-2</v>
      </c>
      <c r="D88" s="5">
        <f t="shared" si="2"/>
        <v>42.699860087211334</v>
      </c>
      <c r="E88" s="5">
        <f t="shared" si="3"/>
        <v>42.330270925244996</v>
      </c>
      <c r="F88">
        <v>42.7</v>
      </c>
      <c r="G88">
        <v>42.33</v>
      </c>
    </row>
    <row r="89" spans="1:7">
      <c r="A89" s="1">
        <v>0.875</v>
      </c>
      <c r="B89" s="4">
        <v>0.31173253685344099</v>
      </c>
      <c r="C89" s="4">
        <v>6.4115023477455202E-3</v>
      </c>
      <c r="D89" s="5">
        <f t="shared" si="2"/>
        <v>41.501160785192297</v>
      </c>
      <c r="E89" s="5">
        <f t="shared" si="3"/>
        <v>43.244064645945244</v>
      </c>
      <c r="F89">
        <v>41.500999999999998</v>
      </c>
      <c r="G89">
        <v>43.244</v>
      </c>
    </row>
    <row r="90" spans="1:7">
      <c r="A90" s="1">
        <v>0.88541666666666663</v>
      </c>
      <c r="B90" s="4">
        <v>0.31173253685344099</v>
      </c>
      <c r="C90" s="4">
        <v>6.4115023477455202E-3</v>
      </c>
      <c r="D90" s="5">
        <f t="shared" si="2"/>
        <v>46.696703066082982</v>
      </c>
      <c r="E90" s="5">
        <f t="shared" si="3"/>
        <v>43.324208425292063</v>
      </c>
      <c r="F90">
        <v>46.697000000000003</v>
      </c>
      <c r="G90">
        <v>43.323999999999998</v>
      </c>
    </row>
    <row r="91" spans="1:7">
      <c r="A91" s="1">
        <v>0.89583333333333337</v>
      </c>
      <c r="B91" s="4">
        <v>0.31173253685344099</v>
      </c>
      <c r="C91" s="4">
        <v>6.4115023477455202E-3</v>
      </c>
      <c r="D91" s="5">
        <f t="shared" si="2"/>
        <v>51.892245346973667</v>
      </c>
      <c r="E91" s="5">
        <f t="shared" si="3"/>
        <v>43.404352204638883</v>
      </c>
      <c r="F91">
        <v>51.892000000000003</v>
      </c>
      <c r="G91">
        <v>43.404000000000003</v>
      </c>
    </row>
    <row r="92" spans="1:7">
      <c r="A92" s="1">
        <v>0.90625</v>
      </c>
      <c r="B92" s="4">
        <v>0.31173253685344099</v>
      </c>
      <c r="C92" s="4">
        <v>6.4115023477455202E-3</v>
      </c>
      <c r="D92" s="5">
        <f t="shared" si="2"/>
        <v>57.087787627864351</v>
      </c>
      <c r="E92" s="5">
        <f t="shared" si="3"/>
        <v>43.484495983985703</v>
      </c>
      <c r="F92">
        <v>57.088000000000001</v>
      </c>
      <c r="G92">
        <v>43.484000000000002</v>
      </c>
    </row>
    <row r="93" spans="1:7">
      <c r="A93" s="1">
        <v>0.91666666666666663</v>
      </c>
      <c r="B93" s="4">
        <v>0.33210619697421301</v>
      </c>
      <c r="C93" s="4">
        <v>8.3479021027210998E-2</v>
      </c>
      <c r="D93" s="5">
        <f t="shared" si="2"/>
        <v>62.283329908755036</v>
      </c>
      <c r="E93" s="5">
        <f t="shared" si="3"/>
        <v>43.564639763332522</v>
      </c>
      <c r="F93">
        <v>62.283000000000001</v>
      </c>
      <c r="G93">
        <v>43.564999999999998</v>
      </c>
    </row>
    <row r="94" spans="1:7">
      <c r="A94" s="1">
        <v>0.92708333333333337</v>
      </c>
      <c r="B94" s="4">
        <v>0.33210619697421301</v>
      </c>
      <c r="C94" s="4">
        <v>8.3479021027210998E-2</v>
      </c>
      <c r="D94" s="5">
        <f t="shared" si="2"/>
        <v>67.818433191658585</v>
      </c>
      <c r="E94" s="5">
        <f t="shared" si="3"/>
        <v>44.608127526172659</v>
      </c>
      <c r="F94">
        <v>67.817999999999998</v>
      </c>
      <c r="G94">
        <v>44.607999999999997</v>
      </c>
    </row>
    <row r="95" spans="1:7">
      <c r="A95" s="1">
        <v>0.9375</v>
      </c>
      <c r="B95" s="4">
        <v>0.33210619697421301</v>
      </c>
      <c r="C95" s="4">
        <v>8.3479021027210998E-2</v>
      </c>
      <c r="D95" s="5">
        <f t="shared" si="2"/>
        <v>73.353536474562134</v>
      </c>
      <c r="E95" s="5">
        <f t="shared" si="3"/>
        <v>45.651615289012796</v>
      </c>
      <c r="F95">
        <v>73.353999999999999</v>
      </c>
      <c r="G95">
        <v>45.652000000000001</v>
      </c>
    </row>
    <row r="96" spans="1:7">
      <c r="A96" s="1">
        <v>0.94791666666666663</v>
      </c>
      <c r="B96" s="4">
        <v>0.33210619697421301</v>
      </c>
      <c r="C96" s="4">
        <v>8.3479021027210998E-2</v>
      </c>
      <c r="D96" s="5">
        <f t="shared" si="2"/>
        <v>78.888639757465683</v>
      </c>
      <c r="E96" s="5">
        <f t="shared" si="3"/>
        <v>46.695103051852932</v>
      </c>
      <c r="F96">
        <v>78.888999999999996</v>
      </c>
      <c r="G96">
        <v>46.695</v>
      </c>
    </row>
    <row r="97" spans="1:7">
      <c r="A97" s="1">
        <v>0.95833333333333337</v>
      </c>
      <c r="B97" s="4">
        <v>-0.45565817976975997</v>
      </c>
      <c r="C97" s="4">
        <v>5.0480519410198103E-3</v>
      </c>
      <c r="D97" s="5">
        <f t="shared" si="2"/>
        <v>84.423743040369231</v>
      </c>
      <c r="E97" s="5">
        <f t="shared" si="3"/>
        <v>47.738590814693069</v>
      </c>
      <c r="F97">
        <v>84.424000000000007</v>
      </c>
      <c r="G97">
        <v>47.738999999999997</v>
      </c>
    </row>
    <row r="98" spans="1:7">
      <c r="A98" s="1">
        <v>0.96875</v>
      </c>
      <c r="B98" s="4">
        <v>-0.45565817976975997</v>
      </c>
      <c r="C98" s="4">
        <v>5.0480519410198103E-3</v>
      </c>
      <c r="D98" s="5">
        <f t="shared" si="2"/>
        <v>76.829440044206564</v>
      </c>
      <c r="E98" s="5">
        <f t="shared" si="3"/>
        <v>47.801691463955819</v>
      </c>
      <c r="F98">
        <v>76.828999999999994</v>
      </c>
      <c r="G98">
        <v>47.802</v>
      </c>
    </row>
    <row r="99" spans="1:7">
      <c r="A99" s="1">
        <v>0.97916666666666663</v>
      </c>
      <c r="B99" s="4">
        <v>-0.45565817976975997</v>
      </c>
      <c r="C99" s="4">
        <v>5.0480519410198103E-3</v>
      </c>
      <c r="D99" s="5">
        <f t="shared" si="2"/>
        <v>69.235137048043896</v>
      </c>
      <c r="E99" s="5">
        <f t="shared" si="3"/>
        <v>47.86479211321857</v>
      </c>
      <c r="F99">
        <v>69.234999999999999</v>
      </c>
      <c r="G99">
        <v>47.865000000000002</v>
      </c>
    </row>
    <row r="100" spans="1:7">
      <c r="A100" s="1">
        <v>0.98958333333333337</v>
      </c>
      <c r="B100" s="4">
        <v>-0.45565817976975997</v>
      </c>
      <c r="C100" s="4">
        <v>5.0480519410198103E-3</v>
      </c>
      <c r="D100" s="5">
        <f>D99+100*B99*0.25/1.5</f>
        <v>61.640834051881228</v>
      </c>
      <c r="E100" s="5">
        <f t="shared" si="3"/>
        <v>47.927892762481321</v>
      </c>
      <c r="F100">
        <v>61.640999999999998</v>
      </c>
      <c r="G100">
        <v>47.927999999999997</v>
      </c>
    </row>
    <row r="101" spans="1:7">
      <c r="A101" s="1">
        <v>0.99930555555555556</v>
      </c>
      <c r="D101" s="5">
        <f>D100+100*B100*0.25/1.5</f>
        <v>54.04653105571856</v>
      </c>
      <c r="E101" s="5">
        <f t="shared" si="3"/>
        <v>47.990993411744071</v>
      </c>
      <c r="F101">
        <v>54.046999999999997</v>
      </c>
      <c r="G101">
        <v>47.991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2017-11-06T09:48:40Z</dcterms:modified>
</cp:coreProperties>
</file>