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nM_Warehouse\Mnm_Sku Colour wise sheet\Prod 1\"/>
    </mc:Choice>
  </mc:AlternateContent>
  <xr:revisionPtr revIDLastSave="0" documentId="13_ncr:1_{352B5915-FD1D-4302-A927-30CD065A5B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 updated count - 21-07-26" sheetId="1" r:id="rId1"/>
    <sheet name="WHC 21-7-26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  <c r="G18" i="2"/>
  <c r="G17" i="2"/>
  <c r="G4" i="2"/>
  <c r="G3" i="2"/>
  <c r="G2" i="2"/>
  <c r="N12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</futureMetadata>
  <valueMetadata count="5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</valueMetadata>
</metadata>
</file>

<file path=xl/sharedStrings.xml><?xml version="1.0" encoding="utf-8"?>
<sst xmlns="http://schemas.openxmlformats.org/spreadsheetml/2006/main" count="467" uniqueCount="78">
  <si>
    <t>Sr No</t>
  </si>
  <si>
    <t>Style Name</t>
  </si>
  <si>
    <t>Image</t>
  </si>
  <si>
    <t>Pcs/Pkt</t>
  </si>
  <si>
    <t>Main Fabric</t>
  </si>
  <si>
    <t>Size</t>
  </si>
  <si>
    <t>CATEGORY</t>
  </si>
  <si>
    <t>Print-1</t>
  </si>
  <si>
    <t>Print-1 QUANTITY</t>
  </si>
  <si>
    <t>Print-2</t>
  </si>
  <si>
    <t>Print-2 QUANTITY</t>
  </si>
  <si>
    <t>Print-3</t>
  </si>
  <si>
    <t>Print-3 QUANTITY</t>
  </si>
  <si>
    <t>Print-4</t>
  </si>
  <si>
    <t>Print-4 QUANTITY</t>
  </si>
  <si>
    <t>Print-5</t>
  </si>
  <si>
    <t>Print-5 QUANTITY</t>
  </si>
  <si>
    <t>Print-6</t>
  </si>
  <si>
    <t>Print-6 QUANTITY</t>
  </si>
  <si>
    <t>Print-7</t>
  </si>
  <si>
    <t>Print-7 QUANTITY</t>
  </si>
  <si>
    <t>Loop Back Fleece knit Front Open Vest (Full sleeve)</t>
  </si>
  <si>
    <t>100% cotton Interlock 280 GSM</t>
  </si>
  <si>
    <t>0-3 M</t>
  </si>
  <si>
    <t>VEST</t>
  </si>
  <si>
    <t>3-6 M</t>
  </si>
  <si>
    <t>6-12 M</t>
  </si>
  <si>
    <t>12-18 M</t>
  </si>
  <si>
    <t>18-24 M</t>
  </si>
  <si>
    <t>NO STOCK</t>
  </si>
  <si>
    <t>Front Open Vest Sleveless</t>
  </si>
  <si>
    <t>100% cotton Interlock 180 GSM</t>
  </si>
  <si>
    <t>Front Open Vest Sleeveless &amp; Short Set</t>
  </si>
  <si>
    <t xml:space="preserve">Book Style Tying Jabla </t>
  </si>
  <si>
    <t>JABLA</t>
  </si>
  <si>
    <t>Book Style Tying Jabla short set</t>
  </si>
  <si>
    <t>NA</t>
  </si>
  <si>
    <t>Front Open Vest Half Sleeve</t>
  </si>
  <si>
    <t>Front Open Vest Half Sleeve &amp; Short Set</t>
  </si>
  <si>
    <t>BASIC SHORTS</t>
  </si>
  <si>
    <t>ESSENTIALS</t>
  </si>
  <si>
    <t>Side button T Shirt &amp; Shorts Set  (Half sleeve)</t>
  </si>
  <si>
    <t>T SHIRT</t>
  </si>
  <si>
    <t>Side button T Shirt  (Half sleeve)</t>
  </si>
  <si>
    <t>Baby Front Open Frock (Half sleeve)</t>
  </si>
  <si>
    <t>FROCK</t>
  </si>
  <si>
    <t>Baby Front Open Frock (Half sleeve) &amp; Bloomers</t>
  </si>
  <si>
    <t>Body Suit (Half Sleeve)</t>
  </si>
  <si>
    <t xml:space="preserve">SLEEP WEAR </t>
  </si>
  <si>
    <t>ROUND CAP</t>
  </si>
  <si>
    <t>CAP SOCKS MITTEN SET</t>
  </si>
  <si>
    <t>Pack Of 3 Mittens</t>
  </si>
  <si>
    <t>SOCKS</t>
  </si>
  <si>
    <t>Cotton</t>
  </si>
  <si>
    <t>Tying Cap</t>
  </si>
  <si>
    <t>Face Napkin/Wash Cloth (10*10)</t>
  </si>
  <si>
    <t>100% Muslin cotton</t>
  </si>
  <si>
    <t>COMMON SIZE</t>
  </si>
  <si>
    <t>ACCESSORIES</t>
  </si>
  <si>
    <t>Bibs Special</t>
  </si>
  <si>
    <t>100% cotton 180 GSM</t>
  </si>
  <si>
    <t>Baby Swaddle</t>
  </si>
  <si>
    <t>Baby Terry Towel-Fluffy</t>
  </si>
  <si>
    <t>100% Terry Cotton</t>
  </si>
  <si>
    <t>SNAIL</t>
  </si>
  <si>
    <t>BIRD</t>
  </si>
  <si>
    <t>3-6M</t>
  </si>
  <si>
    <t>SIDE BUTTON T-SHIRT</t>
  </si>
  <si>
    <t>PINK</t>
  </si>
  <si>
    <t>0-3</t>
  </si>
  <si>
    <t>BLUE</t>
  </si>
  <si>
    <t>BEE</t>
  </si>
  <si>
    <t>FISH</t>
  </si>
  <si>
    <t>3--6</t>
  </si>
  <si>
    <t>6--12</t>
  </si>
  <si>
    <t>18--24</t>
  </si>
  <si>
    <t>12--18</t>
  </si>
  <si>
    <t>BOOK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</si>
</sst>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5" fillId="0" borderId="0" xfId="0" applyFont="1"/>
    <xf numFmtId="16" fontId="5" fillId="0" borderId="0" xfId="0" applyNumberFormat="1" applyFont="1"/>
    <xf numFmtId="0" fontId="5" fillId="2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2" borderId="0" xfId="0" applyFill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/>
    <xf numFmtId="0" fontId="3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"/>
  <sheetViews>
    <sheetView tabSelected="1" topLeftCell="A126" zoomScale="51" zoomScaleNormal="55" workbookViewId="0">
      <pane xSplit="3" topLeftCell="I1" activePane="topRight" state="frozen"/>
      <selection pane="topRight" activeCell="L132" sqref="L132"/>
    </sheetView>
  </sheetViews>
  <sheetFormatPr defaultRowHeight="19.5" x14ac:dyDescent="0.45"/>
  <cols>
    <col min="1" max="1" width="8.7265625" style="10"/>
    <col min="2" max="2" width="43.26953125" style="8" bestFit="1" customWidth="1"/>
    <col min="3" max="3" width="29.7265625" style="10" customWidth="1"/>
    <col min="4" max="4" width="14.7265625" style="8" customWidth="1"/>
    <col min="5" max="5" width="28.7265625" style="17" bestFit="1" customWidth="1"/>
    <col min="6" max="6" width="8.7265625" style="17"/>
    <col min="7" max="7" width="34.1796875" style="17" customWidth="1"/>
    <col min="8" max="8" width="27.7265625" style="10" customWidth="1"/>
    <col min="9" max="9" width="26.1796875" style="9" customWidth="1"/>
    <col min="10" max="10" width="29.26953125" style="10" customWidth="1"/>
    <col min="11" max="11" width="26.1796875" style="9" customWidth="1"/>
    <col min="12" max="12" width="26.1796875" style="10" customWidth="1"/>
    <col min="13" max="13" width="26.1796875" style="9" customWidth="1"/>
    <col min="14" max="14" width="26.1796875" style="10" customWidth="1"/>
    <col min="15" max="15" width="26.1796875" style="9" customWidth="1"/>
    <col min="16" max="16" width="26.1796875" style="10" customWidth="1"/>
    <col min="17" max="17" width="26.1796875" style="9" customWidth="1"/>
    <col min="18" max="18" width="26.1796875" style="10" customWidth="1"/>
    <col min="19" max="19" width="26.1796875" style="9" customWidth="1"/>
    <col min="20" max="20" width="26.1796875" style="10" customWidth="1"/>
    <col min="21" max="21" width="26.1796875" style="9" customWidth="1"/>
    <col min="22" max="16384" width="8.7265625" style="10"/>
  </cols>
  <sheetData>
    <row r="1" spans="1:21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ht="60" customHeight="1" x14ac:dyDescent="0.45">
      <c r="A2" s="13"/>
      <c r="B2" s="7" t="s">
        <v>21</v>
      </c>
      <c r="C2" s="15" t="e" vm="1">
        <v>#VALUE!</v>
      </c>
      <c r="D2" s="2">
        <v>1</v>
      </c>
      <c r="E2" s="1" t="s">
        <v>22</v>
      </c>
      <c r="F2" s="1" t="s">
        <v>23</v>
      </c>
      <c r="G2" s="2" t="s">
        <v>24</v>
      </c>
      <c r="H2" s="1" t="e" vm="2">
        <v>#VALUE!</v>
      </c>
      <c r="I2" s="2">
        <v>11</v>
      </c>
      <c r="J2" s="3" t="e" vm="3">
        <v>#VALUE!</v>
      </c>
      <c r="K2" s="2">
        <v>24</v>
      </c>
      <c r="L2" s="1" t="e" vm="4">
        <v>#VALUE!</v>
      </c>
      <c r="M2" s="2">
        <v>9</v>
      </c>
      <c r="N2" s="13"/>
      <c r="O2" s="16"/>
      <c r="P2" s="13"/>
      <c r="Q2" s="16"/>
      <c r="R2" s="13"/>
      <c r="S2" s="16"/>
      <c r="T2" s="13"/>
      <c r="U2" s="16"/>
    </row>
    <row r="3" spans="1:21" ht="60" customHeight="1" x14ac:dyDescent="0.45">
      <c r="A3" s="13"/>
      <c r="B3" s="7" t="s">
        <v>21</v>
      </c>
      <c r="C3" s="15" t="e" vm="1">
        <v>#VALUE!</v>
      </c>
      <c r="D3" s="2">
        <v>1</v>
      </c>
      <c r="E3" s="1" t="s">
        <v>22</v>
      </c>
      <c r="F3" s="1" t="s">
        <v>25</v>
      </c>
      <c r="G3" s="2" t="s">
        <v>24</v>
      </c>
      <c r="H3" s="3" t="e" vm="5">
        <v>#VALUE!</v>
      </c>
      <c r="I3" s="2">
        <v>47</v>
      </c>
      <c r="J3" s="3" t="e" vm="3">
        <v>#VALUE!</v>
      </c>
      <c r="K3" s="2">
        <v>64</v>
      </c>
      <c r="L3" s="1" t="e" vm="6">
        <v>#VALUE!</v>
      </c>
      <c r="M3" s="2">
        <v>67</v>
      </c>
      <c r="N3" s="13"/>
      <c r="O3" s="16"/>
      <c r="P3" s="13"/>
      <c r="Q3" s="16"/>
      <c r="R3" s="13"/>
      <c r="S3" s="16"/>
      <c r="T3" s="13"/>
      <c r="U3" s="16"/>
    </row>
    <row r="4" spans="1:21" ht="60" customHeight="1" x14ac:dyDescent="0.45">
      <c r="A4" s="13"/>
      <c r="B4" s="7" t="s">
        <v>21</v>
      </c>
      <c r="C4" s="15" t="e" vm="1">
        <v>#VALUE!</v>
      </c>
      <c r="D4" s="2">
        <v>1</v>
      </c>
      <c r="E4" s="1" t="s">
        <v>22</v>
      </c>
      <c r="F4" s="1" t="s">
        <v>26</v>
      </c>
      <c r="G4" s="2" t="s">
        <v>24</v>
      </c>
      <c r="H4" s="3" t="e" vm="5">
        <v>#VALUE!</v>
      </c>
      <c r="I4" s="2">
        <v>48</v>
      </c>
      <c r="J4" s="3" t="e" vm="3">
        <v>#VALUE!</v>
      </c>
      <c r="K4" s="2">
        <v>60</v>
      </c>
      <c r="L4" s="1" t="e" vm="6">
        <v>#VALUE!</v>
      </c>
      <c r="M4" s="2">
        <v>54</v>
      </c>
      <c r="N4" s="13"/>
      <c r="O4" s="16"/>
      <c r="P4" s="13"/>
      <c r="Q4" s="16"/>
      <c r="R4" s="13"/>
      <c r="S4" s="16"/>
      <c r="T4" s="13"/>
      <c r="U4" s="16"/>
    </row>
    <row r="5" spans="1:21" ht="60" customHeight="1" x14ac:dyDescent="0.45">
      <c r="A5" s="13"/>
      <c r="B5" s="7" t="s">
        <v>21</v>
      </c>
      <c r="C5" s="15" t="e" vm="1">
        <v>#VALUE!</v>
      </c>
      <c r="D5" s="2">
        <v>1</v>
      </c>
      <c r="E5" s="1" t="s">
        <v>22</v>
      </c>
      <c r="F5" s="1" t="s">
        <v>27</v>
      </c>
      <c r="G5" s="2" t="s">
        <v>24</v>
      </c>
      <c r="H5" s="3" t="e" vm="5">
        <v>#VALUE!</v>
      </c>
      <c r="I5" s="2">
        <v>19</v>
      </c>
      <c r="J5" s="3" t="e" vm="3">
        <v>#VALUE!</v>
      </c>
      <c r="K5" s="2">
        <v>22</v>
      </c>
      <c r="L5" s="1" t="e" vm="6">
        <v>#VALUE!</v>
      </c>
      <c r="M5" s="2">
        <v>26</v>
      </c>
      <c r="N5" s="13"/>
      <c r="O5" s="16"/>
      <c r="P5" s="13"/>
      <c r="Q5" s="16"/>
      <c r="R5" s="13"/>
      <c r="S5" s="16"/>
      <c r="T5" s="13"/>
      <c r="U5" s="16"/>
    </row>
    <row r="6" spans="1:21" ht="60" customHeight="1" x14ac:dyDescent="0.45">
      <c r="A6" s="13"/>
      <c r="B6" s="7" t="s">
        <v>21</v>
      </c>
      <c r="C6" s="15" t="e" vm="1">
        <v>#VALUE!</v>
      </c>
      <c r="D6" s="2">
        <v>1</v>
      </c>
      <c r="E6" s="1" t="s">
        <v>22</v>
      </c>
      <c r="F6" s="1" t="s">
        <v>28</v>
      </c>
      <c r="G6" s="2" t="s">
        <v>24</v>
      </c>
      <c r="H6" s="2" t="s">
        <v>29</v>
      </c>
      <c r="I6" s="2"/>
      <c r="J6" s="2" t="s">
        <v>29</v>
      </c>
      <c r="K6" s="2"/>
      <c r="L6" s="2" t="s">
        <v>29</v>
      </c>
      <c r="M6" s="2"/>
      <c r="N6" s="13"/>
      <c r="O6" s="16"/>
      <c r="P6" s="13"/>
      <c r="Q6" s="16"/>
      <c r="R6" s="13"/>
      <c r="S6" s="16"/>
      <c r="T6" s="13"/>
      <c r="U6" s="16"/>
    </row>
    <row r="7" spans="1:21" ht="60" customHeight="1" x14ac:dyDescent="0.45">
      <c r="C7" s="17"/>
      <c r="D7" s="10"/>
      <c r="E7" s="9"/>
    </row>
    <row r="8" spans="1:21" ht="60" customHeight="1" x14ac:dyDescent="0.45">
      <c r="C8" s="17"/>
      <c r="D8" s="17"/>
      <c r="E8" s="8"/>
      <c r="H8" s="17"/>
      <c r="I8" s="8"/>
      <c r="J8" s="17"/>
      <c r="K8" s="8"/>
      <c r="L8" s="17"/>
      <c r="M8" s="8"/>
    </row>
    <row r="9" spans="1:21" ht="60" customHeight="1" x14ac:dyDescent="0.45">
      <c r="C9" s="17"/>
      <c r="D9" s="17"/>
      <c r="E9" s="8"/>
      <c r="H9" s="17"/>
      <c r="I9" s="8"/>
      <c r="J9" s="17"/>
      <c r="K9" s="8"/>
      <c r="L9" s="17"/>
      <c r="M9" s="8"/>
    </row>
    <row r="10" spans="1:21" ht="60" customHeight="1" x14ac:dyDescent="0.45">
      <c r="A10" s="13"/>
      <c r="B10" s="7" t="s">
        <v>30</v>
      </c>
      <c r="C10" s="15" t="e" vm="7">
        <v>#VALUE!</v>
      </c>
      <c r="D10" s="2">
        <v>2</v>
      </c>
      <c r="E10" s="1" t="s">
        <v>31</v>
      </c>
      <c r="F10" s="1" t="s">
        <v>23</v>
      </c>
      <c r="G10" s="2" t="s">
        <v>24</v>
      </c>
      <c r="H10" s="1" t="e" vm="8">
        <v>#VALUE!</v>
      </c>
      <c r="I10" s="2">
        <v>22</v>
      </c>
      <c r="J10" s="3" t="e" vm="9">
        <v>#VALUE!</v>
      </c>
      <c r="K10" s="2">
        <v>9</v>
      </c>
      <c r="L10" s="1" t="e" vm="10">
        <v>#VALUE!</v>
      </c>
      <c r="M10" s="2">
        <v>5</v>
      </c>
      <c r="N10" s="13"/>
      <c r="O10" s="16"/>
      <c r="P10" s="13"/>
      <c r="Q10" s="16"/>
      <c r="R10" s="13"/>
      <c r="S10" s="16"/>
      <c r="T10" s="13"/>
      <c r="U10" s="16"/>
    </row>
    <row r="11" spans="1:21" ht="60" customHeight="1" x14ac:dyDescent="0.45">
      <c r="A11" s="13"/>
      <c r="B11" s="2" t="s">
        <v>30</v>
      </c>
      <c r="C11" s="15" t="e" vm="7">
        <v>#VALUE!</v>
      </c>
      <c r="D11" s="2">
        <v>2</v>
      </c>
      <c r="E11" s="1" t="s">
        <v>31</v>
      </c>
      <c r="F11" s="1" t="s">
        <v>25</v>
      </c>
      <c r="G11" s="2" t="s">
        <v>24</v>
      </c>
      <c r="H11" s="1" t="e" vm="8">
        <v>#VALUE!</v>
      </c>
      <c r="I11" s="2">
        <v>34</v>
      </c>
      <c r="J11" s="1" t="e" vm="9">
        <v>#VALUE!</v>
      </c>
      <c r="K11" s="2">
        <v>19</v>
      </c>
      <c r="L11" s="1" t="e" vm="10">
        <v>#VALUE!</v>
      </c>
      <c r="M11" s="2">
        <v>23</v>
      </c>
      <c r="N11" s="13"/>
      <c r="O11" s="16"/>
      <c r="P11" s="13"/>
      <c r="Q11" s="16"/>
      <c r="R11" s="13"/>
      <c r="S11" s="16"/>
      <c r="T11" s="13"/>
      <c r="U11" s="16"/>
    </row>
    <row r="12" spans="1:21" ht="60" customHeight="1" x14ac:dyDescent="0.45">
      <c r="A12" s="13"/>
      <c r="B12" s="2" t="s">
        <v>30</v>
      </c>
      <c r="C12" s="15" t="e" vm="7">
        <v>#VALUE!</v>
      </c>
      <c r="D12" s="2">
        <v>2</v>
      </c>
      <c r="E12" s="1" t="s">
        <v>31</v>
      </c>
      <c r="F12" s="1" t="s">
        <v>26</v>
      </c>
      <c r="G12" s="2" t="s">
        <v>24</v>
      </c>
      <c r="H12" s="1" t="e" vm="8">
        <v>#VALUE!</v>
      </c>
      <c r="I12" s="2">
        <v>34</v>
      </c>
      <c r="J12" s="1" t="e" vm="9">
        <v>#VALUE!</v>
      </c>
      <c r="K12" s="2">
        <v>24</v>
      </c>
      <c r="L12" s="1" t="e" vm="10">
        <v>#VALUE!</v>
      </c>
      <c r="M12" s="2">
        <v>25</v>
      </c>
      <c r="N12" s="13"/>
      <c r="O12" s="16"/>
      <c r="P12" s="13"/>
      <c r="Q12" s="16"/>
      <c r="R12" s="13"/>
      <c r="S12" s="16"/>
      <c r="T12" s="13"/>
      <c r="U12" s="16"/>
    </row>
    <row r="13" spans="1:21" ht="60" customHeight="1" x14ac:dyDescent="0.45">
      <c r="A13" s="13"/>
      <c r="B13" s="2" t="s">
        <v>30</v>
      </c>
      <c r="C13" s="15" t="e" vm="7">
        <v>#VALUE!</v>
      </c>
      <c r="D13" s="2">
        <v>2</v>
      </c>
      <c r="E13" s="1" t="s">
        <v>31</v>
      </c>
      <c r="F13" s="1" t="s">
        <v>27</v>
      </c>
      <c r="G13" s="2" t="s">
        <v>24</v>
      </c>
      <c r="H13" s="1" t="e" vm="8">
        <v>#VALUE!</v>
      </c>
      <c r="I13" s="2">
        <v>0</v>
      </c>
      <c r="J13" s="2" t="s">
        <v>29</v>
      </c>
      <c r="K13" s="2"/>
      <c r="L13" s="2" t="s">
        <v>29</v>
      </c>
      <c r="M13" s="2"/>
      <c r="N13" s="13"/>
      <c r="O13" s="16"/>
      <c r="P13" s="13"/>
      <c r="Q13" s="16"/>
      <c r="R13" s="13"/>
      <c r="S13" s="16"/>
      <c r="T13" s="13"/>
      <c r="U13" s="16"/>
    </row>
    <row r="14" spans="1:21" ht="60" customHeight="1" x14ac:dyDescent="0.45">
      <c r="A14" s="13"/>
      <c r="B14" s="2" t="s">
        <v>30</v>
      </c>
      <c r="C14" s="15" t="e" vm="7">
        <v>#VALUE!</v>
      </c>
      <c r="D14" s="2">
        <v>2</v>
      </c>
      <c r="E14" s="1" t="s">
        <v>31</v>
      </c>
      <c r="F14" s="1" t="s">
        <v>28</v>
      </c>
      <c r="G14" s="2" t="s">
        <v>24</v>
      </c>
      <c r="H14" s="1" t="e" vm="10">
        <v>#VALUE!</v>
      </c>
      <c r="I14" s="2">
        <v>0</v>
      </c>
      <c r="J14" s="2" t="s">
        <v>29</v>
      </c>
      <c r="K14" s="2"/>
      <c r="L14" s="2" t="s">
        <v>29</v>
      </c>
      <c r="M14" s="2"/>
      <c r="N14" s="13"/>
      <c r="O14" s="16"/>
      <c r="P14" s="13"/>
      <c r="Q14" s="16"/>
      <c r="R14" s="13"/>
      <c r="S14" s="16"/>
      <c r="T14" s="13"/>
      <c r="U14" s="16"/>
    </row>
    <row r="15" spans="1:21" ht="60" customHeight="1" x14ac:dyDescent="0.45">
      <c r="C15" s="18"/>
      <c r="D15" s="19"/>
      <c r="H15" s="17"/>
      <c r="I15" s="8"/>
      <c r="J15" s="17"/>
      <c r="K15" s="8"/>
      <c r="L15" s="17"/>
      <c r="M15" s="8"/>
    </row>
    <row r="16" spans="1:21" ht="60" customHeight="1" x14ac:dyDescent="0.45">
      <c r="C16" s="18"/>
      <c r="D16" s="19"/>
      <c r="H16" s="17"/>
      <c r="I16" s="8"/>
      <c r="J16" s="17"/>
      <c r="K16" s="8"/>
      <c r="L16" s="17"/>
      <c r="M16" s="8"/>
    </row>
    <row r="17" spans="1:21" ht="60" customHeight="1" x14ac:dyDescent="0.45">
      <c r="A17" s="13"/>
      <c r="B17" s="7" t="s">
        <v>32</v>
      </c>
      <c r="C17" s="15" t="e" vm="11">
        <v>#VALUE!</v>
      </c>
      <c r="D17" s="2">
        <v>1</v>
      </c>
      <c r="E17" s="1" t="s">
        <v>31</v>
      </c>
      <c r="F17" s="1" t="s">
        <v>23</v>
      </c>
      <c r="G17" s="2" t="s">
        <v>24</v>
      </c>
      <c r="H17" s="1" t="e" vm="5">
        <v>#VALUE!</v>
      </c>
      <c r="I17" s="2">
        <v>1</v>
      </c>
      <c r="J17" s="1" t="e" vm="6">
        <v>#VALUE!</v>
      </c>
      <c r="K17" s="2">
        <v>3</v>
      </c>
      <c r="L17" s="1" t="e" vm="12">
        <v>#VALUE!</v>
      </c>
      <c r="M17" s="2">
        <v>2</v>
      </c>
      <c r="N17" s="13"/>
      <c r="O17" s="16"/>
      <c r="P17" s="13"/>
      <c r="Q17" s="16"/>
      <c r="R17" s="13"/>
      <c r="S17" s="16"/>
      <c r="T17" s="13"/>
      <c r="U17" s="16"/>
    </row>
    <row r="18" spans="1:21" ht="60" customHeight="1" x14ac:dyDescent="0.45">
      <c r="A18" s="13"/>
      <c r="B18" s="7" t="s">
        <v>32</v>
      </c>
      <c r="C18" s="15" t="e" vm="11">
        <v>#VALUE!</v>
      </c>
      <c r="D18" s="2">
        <v>1</v>
      </c>
      <c r="E18" s="1" t="s">
        <v>31</v>
      </c>
      <c r="F18" s="1" t="s">
        <v>25</v>
      </c>
      <c r="G18" s="2" t="s">
        <v>24</v>
      </c>
      <c r="H18" s="1" t="e" vm="6">
        <v>#VALUE!</v>
      </c>
      <c r="I18" s="2">
        <v>3</v>
      </c>
      <c r="J18" s="1" t="e" vm="12">
        <v>#VALUE!</v>
      </c>
      <c r="K18" s="2">
        <v>2</v>
      </c>
      <c r="L18" s="2" t="s">
        <v>29</v>
      </c>
      <c r="M18" s="2"/>
      <c r="N18" s="13"/>
      <c r="O18" s="16"/>
      <c r="P18" s="13"/>
      <c r="Q18" s="16"/>
      <c r="R18" s="13"/>
      <c r="S18" s="16"/>
      <c r="T18" s="13"/>
      <c r="U18" s="16"/>
    </row>
    <row r="19" spans="1:21" ht="60" customHeight="1" x14ac:dyDescent="0.45">
      <c r="A19" s="13"/>
      <c r="B19" s="7" t="s">
        <v>32</v>
      </c>
      <c r="C19" s="15" t="e" vm="11">
        <v>#VALUE!</v>
      </c>
      <c r="D19" s="2">
        <v>1</v>
      </c>
      <c r="E19" s="1" t="s">
        <v>31</v>
      </c>
      <c r="F19" s="1" t="s">
        <v>26</v>
      </c>
      <c r="G19" s="2" t="s">
        <v>24</v>
      </c>
      <c r="H19" s="1" t="e" vm="5">
        <v>#VALUE!</v>
      </c>
      <c r="I19" s="2">
        <v>1</v>
      </c>
      <c r="J19" s="1" t="e" vm="6">
        <v>#VALUE!</v>
      </c>
      <c r="K19" s="2">
        <v>1</v>
      </c>
      <c r="L19" s="1" t="e" vm="12">
        <v>#VALUE!</v>
      </c>
      <c r="M19" s="2">
        <v>3</v>
      </c>
      <c r="N19" s="13"/>
      <c r="O19" s="16"/>
      <c r="P19" s="13"/>
      <c r="Q19" s="16"/>
      <c r="R19" s="13"/>
      <c r="S19" s="16"/>
      <c r="T19" s="13"/>
      <c r="U19" s="16"/>
    </row>
    <row r="20" spans="1:21" ht="60" customHeight="1" x14ac:dyDescent="0.45">
      <c r="A20" s="13"/>
      <c r="B20" s="7" t="s">
        <v>32</v>
      </c>
      <c r="C20" s="15" t="e" vm="11">
        <v>#VALUE!</v>
      </c>
      <c r="D20" s="2">
        <v>1</v>
      </c>
      <c r="E20" s="1" t="s">
        <v>31</v>
      </c>
      <c r="F20" s="1" t="s">
        <v>27</v>
      </c>
      <c r="G20" s="2" t="s">
        <v>24</v>
      </c>
      <c r="H20" s="1" t="e" vm="12">
        <v>#VALUE!</v>
      </c>
      <c r="I20" s="2">
        <v>6</v>
      </c>
      <c r="J20" s="2" t="s">
        <v>29</v>
      </c>
      <c r="K20" s="2"/>
      <c r="L20" s="2" t="s">
        <v>29</v>
      </c>
      <c r="M20" s="2"/>
      <c r="N20" s="13"/>
      <c r="O20" s="16"/>
      <c r="P20" s="13"/>
      <c r="Q20" s="16"/>
      <c r="R20" s="13"/>
      <c r="S20" s="16"/>
      <c r="T20" s="13"/>
      <c r="U20" s="16"/>
    </row>
    <row r="21" spans="1:21" ht="60" customHeight="1" x14ac:dyDescent="0.45">
      <c r="A21" s="13"/>
      <c r="B21" s="7" t="s">
        <v>32</v>
      </c>
      <c r="C21" s="15" t="e" vm="11">
        <v>#VALUE!</v>
      </c>
      <c r="D21" s="2">
        <v>1</v>
      </c>
      <c r="E21" s="1" t="s">
        <v>31</v>
      </c>
      <c r="F21" s="1" t="s">
        <v>28</v>
      </c>
      <c r="G21" s="2" t="s">
        <v>24</v>
      </c>
      <c r="H21" s="2" t="s">
        <v>29</v>
      </c>
      <c r="I21" s="2"/>
      <c r="J21" s="2" t="s">
        <v>29</v>
      </c>
      <c r="K21" s="2"/>
      <c r="L21" s="2" t="s">
        <v>29</v>
      </c>
      <c r="M21" s="2"/>
      <c r="N21" s="13"/>
      <c r="O21" s="16"/>
      <c r="P21" s="13"/>
      <c r="Q21" s="16"/>
      <c r="R21" s="13"/>
      <c r="S21" s="16"/>
      <c r="T21" s="13"/>
      <c r="U21" s="16"/>
    </row>
    <row r="22" spans="1:21" ht="60" customHeight="1" x14ac:dyDescent="0.45">
      <c r="C22" s="18"/>
      <c r="H22" s="17"/>
      <c r="I22" s="8"/>
      <c r="J22" s="17"/>
      <c r="K22" s="8"/>
      <c r="L22" s="17"/>
      <c r="M22" s="8"/>
    </row>
    <row r="23" spans="1:21" ht="60" customHeight="1" x14ac:dyDescent="0.45"/>
    <row r="24" spans="1:21" ht="60" customHeight="1" x14ac:dyDescent="0.45">
      <c r="A24" s="13"/>
      <c r="B24" s="2" t="s">
        <v>33</v>
      </c>
      <c r="C24" s="3" t="e" vm="13">
        <v>#VALUE!</v>
      </c>
      <c r="D24" s="2">
        <v>1</v>
      </c>
      <c r="E24" s="1" t="s">
        <v>31</v>
      </c>
      <c r="F24" s="1" t="s">
        <v>23</v>
      </c>
      <c r="G24" s="2" t="s">
        <v>34</v>
      </c>
      <c r="H24" s="1" t="e" vm="6">
        <v>#VALUE!</v>
      </c>
      <c r="I24" s="2">
        <v>159</v>
      </c>
      <c r="J24" s="1" t="e" vm="14">
        <v>#VALUE!</v>
      </c>
      <c r="K24" s="2">
        <v>97</v>
      </c>
      <c r="L24" s="1" t="e" vm="5">
        <v>#VALUE!</v>
      </c>
      <c r="M24" s="2">
        <v>130</v>
      </c>
      <c r="N24" s="13"/>
      <c r="O24" s="16"/>
      <c r="P24" s="13"/>
      <c r="Q24" s="16"/>
      <c r="R24" s="13"/>
      <c r="S24" s="16"/>
      <c r="T24" s="13"/>
      <c r="U24" s="16"/>
    </row>
    <row r="25" spans="1:21" ht="60" customHeight="1" x14ac:dyDescent="0.45">
      <c r="A25" s="13"/>
      <c r="B25" s="2" t="s">
        <v>33</v>
      </c>
      <c r="C25" s="3" t="e" vm="15">
        <v>#VALUE!</v>
      </c>
      <c r="D25" s="2">
        <v>1</v>
      </c>
      <c r="E25" s="1" t="s">
        <v>31</v>
      </c>
      <c r="F25" s="1" t="s">
        <v>66</v>
      </c>
      <c r="G25" s="2" t="s">
        <v>34</v>
      </c>
      <c r="H25" s="1" t="e" vm="6">
        <v>#VALUE!</v>
      </c>
      <c r="I25" s="2">
        <v>172</v>
      </c>
      <c r="J25" s="1" t="e" vm="14">
        <v>#VALUE!</v>
      </c>
      <c r="K25" s="2">
        <v>92</v>
      </c>
      <c r="L25" s="1" t="e" vm="5">
        <v>#VALUE!</v>
      </c>
      <c r="M25" s="2">
        <v>125</v>
      </c>
      <c r="N25" s="13"/>
      <c r="O25" s="16"/>
      <c r="P25" s="13"/>
      <c r="Q25" s="16"/>
      <c r="R25" s="13"/>
      <c r="S25" s="16"/>
      <c r="T25" s="13"/>
      <c r="U25" s="16"/>
    </row>
    <row r="26" spans="1:21" ht="60" customHeight="1" x14ac:dyDescent="0.45">
      <c r="A26" s="13"/>
      <c r="B26" s="2" t="s">
        <v>33</v>
      </c>
      <c r="C26" s="3" t="e" vm="15">
        <v>#VALUE!</v>
      </c>
      <c r="D26" s="2">
        <v>1</v>
      </c>
      <c r="E26" s="1" t="s">
        <v>31</v>
      </c>
      <c r="F26" s="1" t="s">
        <v>26</v>
      </c>
      <c r="G26" s="2" t="s">
        <v>34</v>
      </c>
      <c r="H26" s="1" t="e" vm="6">
        <v>#VALUE!</v>
      </c>
      <c r="I26" s="2">
        <v>111</v>
      </c>
      <c r="J26" s="1" t="e" vm="14">
        <v>#VALUE!</v>
      </c>
      <c r="K26" s="2">
        <v>86</v>
      </c>
      <c r="L26" s="1" t="e" vm="5">
        <v>#VALUE!</v>
      </c>
      <c r="M26" s="2">
        <v>80</v>
      </c>
      <c r="N26" s="13"/>
      <c r="O26" s="16"/>
      <c r="P26" s="13"/>
      <c r="Q26" s="16"/>
      <c r="R26" s="13"/>
      <c r="S26" s="16"/>
      <c r="T26" s="13"/>
      <c r="U26" s="16"/>
    </row>
    <row r="27" spans="1:21" ht="60" customHeight="1" x14ac:dyDescent="0.45">
      <c r="A27" s="13"/>
      <c r="B27" s="2" t="s">
        <v>33</v>
      </c>
      <c r="C27" s="3" t="e" vm="15">
        <v>#VALUE!</v>
      </c>
      <c r="D27" s="2">
        <v>1</v>
      </c>
      <c r="E27" s="1" t="s">
        <v>31</v>
      </c>
      <c r="F27" s="1" t="s">
        <v>27</v>
      </c>
      <c r="G27" s="2" t="s">
        <v>34</v>
      </c>
      <c r="H27" s="1" t="e" vm="6">
        <v>#VALUE!</v>
      </c>
      <c r="I27" s="2">
        <v>1</v>
      </c>
      <c r="J27" s="1" t="e" vm="5">
        <v>#VALUE!</v>
      </c>
      <c r="K27" s="2">
        <v>0</v>
      </c>
      <c r="L27" s="1" t="e" vm="14">
        <v>#VALUE!</v>
      </c>
      <c r="M27" s="2">
        <v>1</v>
      </c>
      <c r="N27" s="13"/>
      <c r="O27" s="16"/>
      <c r="P27" s="13"/>
      <c r="Q27" s="16"/>
      <c r="R27" s="13"/>
      <c r="S27" s="16"/>
      <c r="T27" s="13"/>
      <c r="U27" s="16"/>
    </row>
    <row r="28" spans="1:21" ht="60" customHeight="1" x14ac:dyDescent="0.45">
      <c r="A28" s="13"/>
      <c r="B28" s="2" t="s">
        <v>33</v>
      </c>
      <c r="C28" s="3" t="e" vm="15">
        <v>#VALUE!</v>
      </c>
      <c r="D28" s="2">
        <v>1</v>
      </c>
      <c r="E28" s="1" t="s">
        <v>31</v>
      </c>
      <c r="F28" s="1" t="s">
        <v>28</v>
      </c>
      <c r="G28" s="2" t="s">
        <v>34</v>
      </c>
      <c r="H28" s="1" t="e" vm="6">
        <v>#VALUE!</v>
      </c>
      <c r="I28" s="2">
        <v>1</v>
      </c>
      <c r="J28" s="1" t="e" vm="5">
        <v>#VALUE!</v>
      </c>
      <c r="K28" s="2">
        <v>1</v>
      </c>
      <c r="L28" s="1" t="e" vm="14">
        <v>#VALUE!</v>
      </c>
      <c r="M28" s="2">
        <v>2</v>
      </c>
      <c r="N28" s="13"/>
      <c r="O28" s="16"/>
      <c r="P28" s="13"/>
      <c r="Q28" s="16"/>
      <c r="R28" s="13"/>
      <c r="S28" s="16"/>
      <c r="T28" s="13"/>
      <c r="U28" s="16"/>
    </row>
    <row r="29" spans="1:21" ht="60" customHeight="1" x14ac:dyDescent="0.45"/>
    <row r="30" spans="1:21" ht="60" customHeight="1" x14ac:dyDescent="0.45"/>
    <row r="31" spans="1:21" ht="60" customHeight="1" x14ac:dyDescent="0.45">
      <c r="A31" s="13"/>
      <c r="B31" s="2" t="s">
        <v>35</v>
      </c>
      <c r="C31" s="1" t="e" vm="16">
        <v>#VALUE!</v>
      </c>
      <c r="D31" s="2">
        <v>1</v>
      </c>
      <c r="E31" s="1" t="s">
        <v>31</v>
      </c>
      <c r="F31" s="1" t="s">
        <v>23</v>
      </c>
      <c r="G31" s="2" t="s">
        <v>34</v>
      </c>
      <c r="H31" s="1" t="e" vm="4">
        <v>#VALUE!</v>
      </c>
      <c r="I31" s="2">
        <v>8</v>
      </c>
      <c r="J31" s="2" t="s">
        <v>36</v>
      </c>
      <c r="K31" s="2"/>
      <c r="L31" s="2" t="s">
        <v>36</v>
      </c>
      <c r="M31" s="2"/>
      <c r="N31" s="13"/>
      <c r="O31" s="16"/>
      <c r="P31" s="13"/>
      <c r="Q31" s="16"/>
      <c r="R31" s="13"/>
      <c r="S31" s="16"/>
      <c r="T31" s="13"/>
      <c r="U31" s="16"/>
    </row>
    <row r="32" spans="1:21" ht="60" customHeight="1" x14ac:dyDescent="0.45">
      <c r="A32" s="13"/>
      <c r="B32" s="2" t="s">
        <v>35</v>
      </c>
      <c r="C32" s="1" t="e" vm="16">
        <v>#VALUE!</v>
      </c>
      <c r="D32" s="2">
        <v>1</v>
      </c>
      <c r="E32" s="1" t="s">
        <v>31</v>
      </c>
      <c r="F32" s="1" t="s">
        <v>25</v>
      </c>
      <c r="G32" s="2" t="s">
        <v>34</v>
      </c>
      <c r="H32" s="1" t="e" vm="4">
        <v>#VALUE!</v>
      </c>
      <c r="I32" s="2">
        <v>23</v>
      </c>
      <c r="J32" s="2" t="s">
        <v>36</v>
      </c>
      <c r="K32" s="2"/>
      <c r="L32" s="2" t="s">
        <v>36</v>
      </c>
      <c r="M32" s="2"/>
      <c r="N32" s="13"/>
      <c r="O32" s="16"/>
      <c r="P32" s="13"/>
      <c r="Q32" s="16"/>
      <c r="R32" s="13"/>
      <c r="S32" s="16"/>
      <c r="T32" s="13"/>
      <c r="U32" s="16"/>
    </row>
    <row r="33" spans="1:21" ht="60" customHeight="1" x14ac:dyDescent="0.45">
      <c r="A33" s="13"/>
      <c r="B33" s="2" t="s">
        <v>35</v>
      </c>
      <c r="C33" s="1" t="e" vm="16">
        <v>#VALUE!</v>
      </c>
      <c r="D33" s="2">
        <v>1</v>
      </c>
      <c r="E33" s="1" t="s">
        <v>31</v>
      </c>
      <c r="F33" s="1" t="s">
        <v>26</v>
      </c>
      <c r="G33" s="2" t="s">
        <v>34</v>
      </c>
      <c r="H33" s="1" t="e" vm="4">
        <v>#VALUE!</v>
      </c>
      <c r="I33" s="2">
        <v>17</v>
      </c>
      <c r="J33" s="2" t="s">
        <v>36</v>
      </c>
      <c r="K33" s="2"/>
      <c r="L33" s="2" t="s">
        <v>36</v>
      </c>
      <c r="M33" s="2"/>
      <c r="N33" s="13"/>
      <c r="O33" s="16"/>
      <c r="P33" s="13"/>
      <c r="Q33" s="16"/>
      <c r="R33" s="13"/>
      <c r="S33" s="16"/>
      <c r="T33" s="13"/>
      <c r="U33" s="16"/>
    </row>
    <row r="34" spans="1:21" ht="60" customHeight="1" x14ac:dyDescent="0.45">
      <c r="A34" s="13"/>
      <c r="B34" s="2" t="s">
        <v>35</v>
      </c>
      <c r="C34" s="1" t="e" vm="16">
        <v>#VALUE!</v>
      </c>
      <c r="D34" s="2">
        <v>1</v>
      </c>
      <c r="E34" s="1" t="s">
        <v>31</v>
      </c>
      <c r="F34" s="1" t="s">
        <v>27</v>
      </c>
      <c r="G34" s="2" t="s">
        <v>34</v>
      </c>
      <c r="H34" s="2" t="s">
        <v>29</v>
      </c>
      <c r="I34" s="2"/>
      <c r="J34" s="2" t="s">
        <v>36</v>
      </c>
      <c r="K34" s="2"/>
      <c r="L34" s="2" t="s">
        <v>36</v>
      </c>
      <c r="M34" s="2"/>
      <c r="N34" s="13"/>
      <c r="O34" s="16"/>
      <c r="P34" s="13"/>
      <c r="Q34" s="16"/>
      <c r="R34" s="13"/>
      <c r="S34" s="16"/>
      <c r="T34" s="13"/>
      <c r="U34" s="16"/>
    </row>
    <row r="35" spans="1:21" ht="60" customHeight="1" x14ac:dyDescent="0.45">
      <c r="A35" s="13"/>
      <c r="B35" s="2" t="s">
        <v>35</v>
      </c>
      <c r="C35" s="1" t="e" vm="16">
        <v>#VALUE!</v>
      </c>
      <c r="D35" s="2">
        <v>1</v>
      </c>
      <c r="E35" s="1" t="s">
        <v>31</v>
      </c>
      <c r="F35" s="1" t="s">
        <v>28</v>
      </c>
      <c r="G35" s="2" t="s">
        <v>34</v>
      </c>
      <c r="H35" s="2" t="s">
        <v>29</v>
      </c>
      <c r="I35" s="2"/>
      <c r="J35" s="2" t="s">
        <v>36</v>
      </c>
      <c r="K35" s="2"/>
      <c r="L35" s="2" t="s">
        <v>36</v>
      </c>
      <c r="M35" s="2"/>
      <c r="N35" s="13"/>
      <c r="O35" s="16"/>
      <c r="P35" s="13"/>
      <c r="Q35" s="16"/>
      <c r="R35" s="13"/>
      <c r="S35" s="16"/>
      <c r="T35" s="13"/>
      <c r="U35" s="16"/>
    </row>
    <row r="36" spans="1:21" ht="60" customHeight="1" x14ac:dyDescent="0.45"/>
    <row r="37" spans="1:21" ht="60" customHeight="1" x14ac:dyDescent="0.45">
      <c r="A37" s="13"/>
      <c r="B37" s="2" t="s">
        <v>37</v>
      </c>
      <c r="C37" s="1" t="e" vm="17">
        <v>#VALUE!</v>
      </c>
      <c r="D37" s="2">
        <v>2</v>
      </c>
      <c r="E37" s="1" t="s">
        <v>31</v>
      </c>
      <c r="F37" s="1" t="s">
        <v>23</v>
      </c>
      <c r="G37" s="2" t="s">
        <v>24</v>
      </c>
      <c r="H37" s="1" t="e" vm="18">
        <v>#VALUE!</v>
      </c>
      <c r="I37" s="2">
        <v>24</v>
      </c>
      <c r="J37" s="1" t="e" vm="19">
        <v>#VALUE!</v>
      </c>
      <c r="K37" s="2">
        <v>44</v>
      </c>
      <c r="L37" s="1" t="e" vm="20">
        <v>#VALUE!</v>
      </c>
      <c r="M37" s="2">
        <v>2</v>
      </c>
      <c r="N37" s="13"/>
      <c r="O37" s="16"/>
      <c r="P37" s="13"/>
      <c r="Q37" s="16"/>
      <c r="R37" s="13"/>
      <c r="S37" s="16"/>
      <c r="T37" s="13"/>
      <c r="U37" s="16"/>
    </row>
    <row r="38" spans="1:21" ht="60" customHeight="1" x14ac:dyDescent="0.45">
      <c r="A38" s="13"/>
      <c r="B38" s="2" t="s">
        <v>37</v>
      </c>
      <c r="C38" s="1" t="e" vm="17">
        <v>#VALUE!</v>
      </c>
      <c r="D38" s="2">
        <v>2</v>
      </c>
      <c r="E38" s="1" t="s">
        <v>31</v>
      </c>
      <c r="F38" s="1" t="s">
        <v>25</v>
      </c>
      <c r="G38" s="2" t="s">
        <v>24</v>
      </c>
      <c r="H38" s="1" t="e" vm="18">
        <v>#VALUE!</v>
      </c>
      <c r="I38" s="2">
        <v>24</v>
      </c>
      <c r="J38" s="1" t="e" vm="19">
        <v>#VALUE!</v>
      </c>
      <c r="K38" s="2">
        <v>89</v>
      </c>
      <c r="L38" s="1" t="e" vm="20">
        <v>#VALUE!</v>
      </c>
      <c r="M38" s="2">
        <v>5</v>
      </c>
      <c r="N38" s="13"/>
      <c r="O38" s="16"/>
      <c r="P38" s="13"/>
      <c r="Q38" s="16"/>
      <c r="R38" s="13"/>
      <c r="S38" s="16"/>
      <c r="T38" s="13"/>
      <c r="U38" s="16"/>
    </row>
    <row r="39" spans="1:21" ht="60" customHeight="1" x14ac:dyDescent="0.45">
      <c r="A39" s="13"/>
      <c r="B39" s="2" t="s">
        <v>37</v>
      </c>
      <c r="C39" s="1" t="e" vm="17">
        <v>#VALUE!</v>
      </c>
      <c r="D39" s="2">
        <v>2</v>
      </c>
      <c r="E39" s="1" t="s">
        <v>31</v>
      </c>
      <c r="F39" s="1" t="s">
        <v>26</v>
      </c>
      <c r="G39" s="2" t="s">
        <v>24</v>
      </c>
      <c r="H39" s="1" t="e" vm="18">
        <v>#VALUE!</v>
      </c>
      <c r="I39" s="2">
        <v>27</v>
      </c>
      <c r="J39" s="1" t="e" vm="19">
        <v>#VALUE!</v>
      </c>
      <c r="K39" s="2">
        <v>80</v>
      </c>
      <c r="L39" s="1" t="e" vm="20">
        <v>#VALUE!</v>
      </c>
      <c r="M39" s="2">
        <v>15</v>
      </c>
      <c r="N39" s="13"/>
      <c r="O39" s="16"/>
      <c r="P39" s="13"/>
      <c r="Q39" s="16"/>
      <c r="R39" s="13"/>
      <c r="S39" s="16"/>
      <c r="T39" s="13"/>
      <c r="U39" s="16"/>
    </row>
    <row r="40" spans="1:21" ht="60" customHeight="1" x14ac:dyDescent="0.45">
      <c r="A40" s="13"/>
      <c r="B40" s="2" t="s">
        <v>37</v>
      </c>
      <c r="C40" s="1" t="e" vm="17">
        <v>#VALUE!</v>
      </c>
      <c r="D40" s="2">
        <v>2</v>
      </c>
      <c r="E40" s="1" t="s">
        <v>31</v>
      </c>
      <c r="F40" s="1" t="s">
        <v>27</v>
      </c>
      <c r="G40" s="2" t="s">
        <v>24</v>
      </c>
      <c r="H40" s="1" t="e" vm="18">
        <v>#VALUE!</v>
      </c>
      <c r="I40" s="2">
        <v>4</v>
      </c>
      <c r="J40" s="1" t="e" vm="19">
        <v>#VALUE!</v>
      </c>
      <c r="K40" s="2">
        <v>9</v>
      </c>
      <c r="L40" s="1" t="e" vm="20">
        <v>#VALUE!</v>
      </c>
      <c r="M40" s="2">
        <v>7</v>
      </c>
      <c r="N40" s="13"/>
      <c r="O40" s="16"/>
      <c r="P40" s="13"/>
      <c r="Q40" s="16"/>
      <c r="R40" s="13"/>
      <c r="S40" s="16"/>
      <c r="T40" s="13"/>
      <c r="U40" s="16"/>
    </row>
    <row r="41" spans="1:21" ht="60" customHeight="1" x14ac:dyDescent="0.45">
      <c r="A41" s="13"/>
      <c r="B41" s="2" t="s">
        <v>37</v>
      </c>
      <c r="C41" s="1" t="e" vm="17">
        <v>#VALUE!</v>
      </c>
      <c r="D41" s="2">
        <v>2</v>
      </c>
      <c r="E41" s="1" t="s">
        <v>31</v>
      </c>
      <c r="F41" s="1" t="s">
        <v>28</v>
      </c>
      <c r="G41" s="2" t="s">
        <v>24</v>
      </c>
      <c r="H41" s="1" t="e" vm="21">
        <v>#VALUE!</v>
      </c>
      <c r="I41" s="2">
        <v>1</v>
      </c>
      <c r="J41" s="1" t="e" vm="19">
        <v>#VALUE!</v>
      </c>
      <c r="K41" s="2">
        <v>14</v>
      </c>
      <c r="L41" s="1" t="e" vm="20">
        <v>#VALUE!</v>
      </c>
      <c r="M41" s="2">
        <v>4</v>
      </c>
      <c r="N41" s="13"/>
      <c r="O41" s="16"/>
      <c r="P41" s="13"/>
      <c r="Q41" s="16"/>
      <c r="R41" s="13"/>
      <c r="S41" s="16"/>
      <c r="T41" s="13"/>
      <c r="U41" s="16"/>
    </row>
    <row r="42" spans="1:21" ht="60" customHeight="1" x14ac:dyDescent="0.45"/>
    <row r="43" spans="1:21" ht="60" customHeight="1" x14ac:dyDescent="0.45"/>
    <row r="44" spans="1:21" ht="60" customHeight="1" x14ac:dyDescent="0.45">
      <c r="A44" s="13"/>
      <c r="B44" s="7" t="s">
        <v>38</v>
      </c>
      <c r="C44" s="1" t="e" vm="22">
        <v>#VALUE!</v>
      </c>
      <c r="D44" s="2">
        <v>2</v>
      </c>
      <c r="E44" s="1" t="s">
        <v>31</v>
      </c>
      <c r="F44" s="1" t="s">
        <v>23</v>
      </c>
      <c r="G44" s="2" t="s">
        <v>24</v>
      </c>
      <c r="H44" s="1" t="e" vm="23">
        <v>#VALUE!</v>
      </c>
      <c r="I44" s="2">
        <v>46</v>
      </c>
      <c r="J44" s="1" t="e" vm="5">
        <v>#VALUE!</v>
      </c>
      <c r="K44" s="2">
        <v>53</v>
      </c>
      <c r="L44" s="1" t="e" vm="12">
        <v>#VALUE!</v>
      </c>
      <c r="M44" s="2">
        <v>64</v>
      </c>
      <c r="N44" s="13"/>
      <c r="O44" s="16"/>
      <c r="P44" s="13"/>
      <c r="Q44" s="16"/>
      <c r="R44" s="13"/>
      <c r="S44" s="16"/>
      <c r="T44" s="13"/>
      <c r="U44" s="16"/>
    </row>
    <row r="45" spans="1:21" ht="60" customHeight="1" x14ac:dyDescent="0.45">
      <c r="A45" s="13"/>
      <c r="B45" s="7" t="s">
        <v>38</v>
      </c>
      <c r="C45" s="1" t="e" vm="22">
        <v>#VALUE!</v>
      </c>
      <c r="D45" s="2">
        <v>2</v>
      </c>
      <c r="E45" s="1" t="s">
        <v>31</v>
      </c>
      <c r="F45" s="1" t="s">
        <v>25</v>
      </c>
      <c r="G45" s="2" t="s">
        <v>24</v>
      </c>
      <c r="H45" s="1" t="e" vm="23">
        <v>#VALUE!</v>
      </c>
      <c r="I45" s="2">
        <v>105</v>
      </c>
      <c r="J45" s="1" t="e" vm="5">
        <v>#VALUE!</v>
      </c>
      <c r="K45" s="2">
        <v>109</v>
      </c>
      <c r="L45" s="1" t="e" vm="12">
        <v>#VALUE!</v>
      </c>
      <c r="M45" s="2">
        <v>117</v>
      </c>
      <c r="N45" s="13"/>
      <c r="O45" s="16"/>
      <c r="P45" s="13"/>
      <c r="Q45" s="16"/>
      <c r="R45" s="13"/>
      <c r="S45" s="16"/>
      <c r="T45" s="13"/>
      <c r="U45" s="16"/>
    </row>
    <row r="46" spans="1:21" ht="60" customHeight="1" x14ac:dyDescent="0.45">
      <c r="A46" s="13"/>
      <c r="B46" s="7" t="s">
        <v>38</v>
      </c>
      <c r="C46" s="1" t="e" vm="22">
        <v>#VALUE!</v>
      </c>
      <c r="D46" s="2">
        <v>2</v>
      </c>
      <c r="E46" s="1" t="s">
        <v>31</v>
      </c>
      <c r="F46" s="1" t="s">
        <v>26</v>
      </c>
      <c r="G46" s="2" t="s">
        <v>24</v>
      </c>
      <c r="H46" s="1" t="e" vm="23">
        <v>#VALUE!</v>
      </c>
      <c r="I46" s="2">
        <v>114</v>
      </c>
      <c r="J46" s="1" t="e" vm="5">
        <v>#VALUE!</v>
      </c>
      <c r="K46" s="2">
        <v>114</v>
      </c>
      <c r="L46" s="1" t="e" vm="12">
        <v>#VALUE!</v>
      </c>
      <c r="M46" s="2">
        <v>118</v>
      </c>
      <c r="N46" s="13"/>
      <c r="O46" s="16"/>
      <c r="P46" s="13"/>
      <c r="Q46" s="16"/>
      <c r="R46" s="13"/>
      <c r="S46" s="16"/>
      <c r="T46" s="13"/>
      <c r="U46" s="16"/>
    </row>
    <row r="47" spans="1:21" ht="60" customHeight="1" x14ac:dyDescent="0.45">
      <c r="A47" s="13"/>
      <c r="B47" s="7" t="s">
        <v>38</v>
      </c>
      <c r="C47" s="1" t="e" vm="22">
        <v>#VALUE!</v>
      </c>
      <c r="D47" s="2">
        <v>2</v>
      </c>
      <c r="E47" s="1" t="s">
        <v>31</v>
      </c>
      <c r="F47" s="1" t="s">
        <v>27</v>
      </c>
      <c r="G47" s="2" t="s">
        <v>24</v>
      </c>
      <c r="H47" s="1" t="e" vm="23">
        <v>#VALUE!</v>
      </c>
      <c r="I47" s="2">
        <v>9</v>
      </c>
      <c r="J47" s="1" t="e" vm="5">
        <v>#VALUE!</v>
      </c>
      <c r="K47" s="2">
        <v>10</v>
      </c>
      <c r="L47" s="1" t="e" vm="12">
        <v>#VALUE!</v>
      </c>
      <c r="M47" s="2">
        <v>9</v>
      </c>
      <c r="N47" s="13"/>
      <c r="O47" s="16"/>
      <c r="P47" s="13"/>
      <c r="Q47" s="16"/>
      <c r="R47" s="13"/>
      <c r="S47" s="16"/>
      <c r="T47" s="13"/>
      <c r="U47" s="16"/>
    </row>
    <row r="48" spans="1:21" ht="60" customHeight="1" x14ac:dyDescent="0.45">
      <c r="A48" s="13"/>
      <c r="B48" s="7" t="s">
        <v>38</v>
      </c>
      <c r="C48" s="1" t="e" vm="22">
        <v>#VALUE!</v>
      </c>
      <c r="D48" s="2">
        <v>2</v>
      </c>
      <c r="E48" s="1" t="s">
        <v>31</v>
      </c>
      <c r="F48" s="1" t="s">
        <v>28</v>
      </c>
      <c r="G48" s="2" t="s">
        <v>24</v>
      </c>
      <c r="H48" s="1" t="e" vm="23">
        <v>#VALUE!</v>
      </c>
      <c r="I48" s="2">
        <v>6</v>
      </c>
      <c r="J48" s="1" t="e" vm="5">
        <v>#VALUE!</v>
      </c>
      <c r="K48" s="2">
        <v>3</v>
      </c>
      <c r="L48" s="1" t="e" vm="12">
        <v>#VALUE!</v>
      </c>
      <c r="M48" s="2">
        <v>8</v>
      </c>
      <c r="N48" s="13"/>
      <c r="O48" s="16"/>
      <c r="P48" s="13"/>
      <c r="Q48" s="16"/>
      <c r="R48" s="13"/>
      <c r="S48" s="16"/>
      <c r="T48" s="13"/>
      <c r="U48" s="16"/>
    </row>
    <row r="49" spans="1:21" ht="60" customHeight="1" x14ac:dyDescent="0.45"/>
    <row r="50" spans="1:21" ht="60" customHeight="1" x14ac:dyDescent="0.45"/>
    <row r="51" spans="1:21" ht="60" customHeight="1" x14ac:dyDescent="0.45">
      <c r="A51" s="13"/>
      <c r="B51" s="7" t="s">
        <v>39</v>
      </c>
      <c r="C51" s="1" t="e" vm="24">
        <v>#VALUE!</v>
      </c>
      <c r="D51" s="2">
        <v>2</v>
      </c>
      <c r="E51" s="1" t="s">
        <v>31</v>
      </c>
      <c r="F51" s="1" t="s">
        <v>23</v>
      </c>
      <c r="G51" s="2" t="s">
        <v>40</v>
      </c>
      <c r="H51" s="1" t="e" vm="9">
        <v>#VALUE!</v>
      </c>
      <c r="I51" s="2">
        <v>5</v>
      </c>
      <c r="J51" s="1" t="e" vm="25">
        <v>#VALUE!</v>
      </c>
      <c r="K51" s="2">
        <v>4</v>
      </c>
      <c r="L51" s="1" t="e" vm="26">
        <v>#VALUE!</v>
      </c>
      <c r="M51" s="2">
        <v>3</v>
      </c>
      <c r="N51" s="2"/>
      <c r="O51" s="20" t="s">
        <v>36</v>
      </c>
      <c r="P51" s="13"/>
      <c r="Q51" s="16"/>
      <c r="R51" s="13"/>
      <c r="S51" s="16"/>
      <c r="T51" s="13"/>
      <c r="U51" s="16"/>
    </row>
    <row r="52" spans="1:21" ht="60" customHeight="1" x14ac:dyDescent="0.45">
      <c r="A52" s="13"/>
      <c r="B52" s="7" t="s">
        <v>39</v>
      </c>
      <c r="C52" s="1" t="e" vm="24">
        <v>#VALUE!</v>
      </c>
      <c r="D52" s="2">
        <v>2</v>
      </c>
      <c r="E52" s="1" t="s">
        <v>31</v>
      </c>
      <c r="F52" s="1" t="s">
        <v>25</v>
      </c>
      <c r="G52" s="2" t="s">
        <v>40</v>
      </c>
      <c r="H52" s="1" t="e" vm="9">
        <v>#VALUE!</v>
      </c>
      <c r="I52" s="2">
        <v>39</v>
      </c>
      <c r="J52" s="1" t="e" vm="27">
        <v>#VALUE!</v>
      </c>
      <c r="K52" s="2">
        <v>27</v>
      </c>
      <c r="L52" s="1" t="e" vm="26">
        <v>#VALUE!</v>
      </c>
      <c r="M52" s="2">
        <v>36</v>
      </c>
      <c r="N52" s="2"/>
      <c r="O52" s="20" t="s">
        <v>36</v>
      </c>
      <c r="P52" s="13"/>
      <c r="Q52" s="16"/>
      <c r="R52" s="13"/>
      <c r="S52" s="16"/>
      <c r="T52" s="13"/>
      <c r="U52" s="16"/>
    </row>
    <row r="53" spans="1:21" ht="60" customHeight="1" x14ac:dyDescent="0.45">
      <c r="A53" s="13"/>
      <c r="B53" s="7" t="s">
        <v>39</v>
      </c>
      <c r="C53" s="1" t="e" vm="24">
        <v>#VALUE!</v>
      </c>
      <c r="D53" s="2">
        <v>2</v>
      </c>
      <c r="E53" s="1" t="s">
        <v>31</v>
      </c>
      <c r="F53" s="1" t="s">
        <v>26</v>
      </c>
      <c r="G53" s="2" t="s">
        <v>40</v>
      </c>
      <c r="H53" s="1" t="e" vm="9">
        <v>#VALUE!</v>
      </c>
      <c r="I53" s="2">
        <v>36</v>
      </c>
      <c r="J53" s="1" t="e" vm="27">
        <v>#VALUE!</v>
      </c>
      <c r="K53" s="2">
        <v>40</v>
      </c>
      <c r="L53" s="1" t="e" vm="26">
        <v>#VALUE!</v>
      </c>
      <c r="M53" s="2">
        <v>40</v>
      </c>
      <c r="N53" s="2"/>
      <c r="O53" s="20" t="s">
        <v>36</v>
      </c>
      <c r="P53" s="13"/>
      <c r="Q53" s="16"/>
      <c r="R53" s="13"/>
      <c r="S53" s="16"/>
      <c r="T53" s="13"/>
      <c r="U53" s="16"/>
    </row>
    <row r="54" spans="1:21" ht="60" customHeight="1" x14ac:dyDescent="0.45">
      <c r="A54" s="13"/>
      <c r="B54" s="7" t="s">
        <v>39</v>
      </c>
      <c r="C54" s="1" t="e" vm="24">
        <v>#VALUE!</v>
      </c>
      <c r="D54" s="2">
        <v>2</v>
      </c>
      <c r="E54" s="1" t="s">
        <v>31</v>
      </c>
      <c r="F54" s="1" t="s">
        <v>27</v>
      </c>
      <c r="G54" s="2" t="s">
        <v>40</v>
      </c>
      <c r="H54" s="1" t="e" vm="9">
        <v>#VALUE!</v>
      </c>
      <c r="I54" s="2">
        <v>34</v>
      </c>
      <c r="J54" s="1" t="e" vm="27">
        <v>#VALUE!</v>
      </c>
      <c r="K54" s="2">
        <v>33</v>
      </c>
      <c r="L54" s="1" t="e" vm="26">
        <v>#VALUE!</v>
      </c>
      <c r="M54" s="2">
        <v>39</v>
      </c>
      <c r="N54" s="2" t="e" vm="28">
        <v>#VALUE!</v>
      </c>
      <c r="O54" s="2">
        <v>1</v>
      </c>
      <c r="P54" s="13"/>
      <c r="Q54" s="16"/>
      <c r="R54" s="13"/>
      <c r="S54" s="16"/>
      <c r="T54" s="13"/>
      <c r="U54" s="16"/>
    </row>
    <row r="55" spans="1:21" ht="60" customHeight="1" x14ac:dyDescent="0.45">
      <c r="A55" s="13"/>
      <c r="B55" s="7" t="s">
        <v>39</v>
      </c>
      <c r="C55" s="1" t="e" vm="24">
        <v>#VALUE!</v>
      </c>
      <c r="D55" s="2">
        <v>2</v>
      </c>
      <c r="E55" s="1" t="s">
        <v>31</v>
      </c>
      <c r="F55" s="1" t="s">
        <v>28</v>
      </c>
      <c r="G55" s="2" t="s">
        <v>40</v>
      </c>
      <c r="H55" s="1" t="e" vm="9">
        <v>#VALUE!</v>
      </c>
      <c r="I55" s="2">
        <v>24</v>
      </c>
      <c r="J55" s="1" t="e" vm="27">
        <v>#VALUE!</v>
      </c>
      <c r="K55" s="2">
        <v>24</v>
      </c>
      <c r="L55" s="1" t="e" vm="26">
        <v>#VALUE!</v>
      </c>
      <c r="M55" s="2">
        <v>45</v>
      </c>
      <c r="N55" s="1" t="e" vm="29">
        <v>#VALUE!</v>
      </c>
      <c r="O55" s="2">
        <v>3</v>
      </c>
      <c r="P55" s="13"/>
      <c r="Q55" s="16"/>
      <c r="R55" s="13"/>
      <c r="S55" s="16"/>
      <c r="T55" s="13"/>
      <c r="U55" s="16"/>
    </row>
    <row r="56" spans="1:21" ht="60" customHeight="1" x14ac:dyDescent="0.45"/>
    <row r="57" spans="1:21" ht="60" customHeight="1" x14ac:dyDescent="0.45"/>
    <row r="58" spans="1:21" ht="60" customHeight="1" x14ac:dyDescent="0.45">
      <c r="A58" s="13"/>
      <c r="B58" s="7" t="s">
        <v>41</v>
      </c>
      <c r="C58" s="1" t="e" vm="30">
        <v>#VALUE!</v>
      </c>
      <c r="D58" s="2">
        <v>1</v>
      </c>
      <c r="E58" s="1" t="s">
        <v>31</v>
      </c>
      <c r="F58" s="1" t="s">
        <v>23</v>
      </c>
      <c r="G58" s="2" t="s">
        <v>42</v>
      </c>
      <c r="H58" s="1" t="e" vm="5">
        <v>#VALUE!</v>
      </c>
      <c r="I58" s="2">
        <v>17</v>
      </c>
      <c r="J58" s="1" t="e" vm="12">
        <v>#VALUE!</v>
      </c>
      <c r="K58" s="2">
        <v>24</v>
      </c>
      <c r="L58" s="1" t="e" vm="23">
        <v>#VALUE!</v>
      </c>
      <c r="M58" s="2">
        <v>12</v>
      </c>
      <c r="N58" s="2"/>
      <c r="O58" s="16"/>
      <c r="P58" s="13"/>
      <c r="Q58" s="16"/>
      <c r="R58" s="13"/>
      <c r="S58" s="16"/>
      <c r="T58" s="13"/>
      <c r="U58" s="16"/>
    </row>
    <row r="59" spans="1:21" ht="60" customHeight="1" x14ac:dyDescent="0.45">
      <c r="A59" s="13"/>
      <c r="B59" s="7" t="s">
        <v>41</v>
      </c>
      <c r="C59" s="1" t="e" vm="30">
        <v>#VALUE!</v>
      </c>
      <c r="D59" s="2">
        <v>1</v>
      </c>
      <c r="E59" s="1" t="s">
        <v>31</v>
      </c>
      <c r="F59" s="1" t="s">
        <v>25</v>
      </c>
      <c r="G59" s="2" t="s">
        <v>42</v>
      </c>
      <c r="H59" s="1" t="e" vm="5">
        <v>#VALUE!</v>
      </c>
      <c r="I59" s="2">
        <v>45</v>
      </c>
      <c r="J59" s="1" t="e" vm="12">
        <v>#VALUE!</v>
      </c>
      <c r="K59" s="2">
        <v>41</v>
      </c>
      <c r="L59" s="1" t="e" vm="23">
        <v>#VALUE!</v>
      </c>
      <c r="M59" s="2">
        <v>39</v>
      </c>
      <c r="N59" s="2"/>
      <c r="O59" s="16"/>
      <c r="P59" s="13"/>
      <c r="Q59" s="16"/>
      <c r="R59" s="13"/>
      <c r="S59" s="16"/>
      <c r="T59" s="13"/>
      <c r="U59" s="16"/>
    </row>
    <row r="60" spans="1:21" ht="60" customHeight="1" x14ac:dyDescent="0.45">
      <c r="A60" s="13"/>
      <c r="B60" s="7" t="s">
        <v>41</v>
      </c>
      <c r="C60" s="1" t="e" vm="30">
        <v>#VALUE!</v>
      </c>
      <c r="D60" s="2">
        <v>1</v>
      </c>
      <c r="E60" s="1" t="s">
        <v>31</v>
      </c>
      <c r="F60" s="1" t="s">
        <v>26</v>
      </c>
      <c r="G60" s="2" t="s">
        <v>42</v>
      </c>
      <c r="H60" s="1" t="e" vm="5">
        <v>#VALUE!</v>
      </c>
      <c r="I60" s="2">
        <v>39</v>
      </c>
      <c r="J60" s="1" t="e" vm="12">
        <v>#VALUE!</v>
      </c>
      <c r="K60" s="2">
        <v>14</v>
      </c>
      <c r="L60" s="1" t="e" vm="23">
        <v>#VALUE!</v>
      </c>
      <c r="M60" s="2">
        <v>23</v>
      </c>
      <c r="N60" s="2"/>
      <c r="O60" s="16"/>
      <c r="P60" s="13"/>
      <c r="Q60" s="16"/>
      <c r="R60" s="13"/>
      <c r="S60" s="16"/>
      <c r="T60" s="13"/>
      <c r="U60" s="16"/>
    </row>
    <row r="61" spans="1:21" ht="60" customHeight="1" x14ac:dyDescent="0.45">
      <c r="A61" s="13"/>
      <c r="B61" s="7" t="s">
        <v>41</v>
      </c>
      <c r="C61" s="1" t="e" vm="30">
        <v>#VALUE!</v>
      </c>
      <c r="D61" s="2">
        <v>1</v>
      </c>
      <c r="E61" s="1" t="s">
        <v>31</v>
      </c>
      <c r="F61" s="1" t="s">
        <v>27</v>
      </c>
      <c r="G61" s="2" t="s">
        <v>42</v>
      </c>
      <c r="H61" s="1" t="e" vm="5">
        <v>#VALUE!</v>
      </c>
      <c r="I61" s="2">
        <v>36</v>
      </c>
      <c r="J61" s="1" t="e" vm="12">
        <v>#VALUE!</v>
      </c>
      <c r="K61" s="2">
        <v>28</v>
      </c>
      <c r="L61" s="1" t="e" vm="23">
        <v>#VALUE!</v>
      </c>
      <c r="M61" s="2">
        <v>16</v>
      </c>
      <c r="N61" s="1"/>
      <c r="O61" s="16"/>
      <c r="P61" s="13"/>
      <c r="Q61" s="16"/>
      <c r="R61" s="13"/>
      <c r="S61" s="16"/>
      <c r="T61" s="13"/>
      <c r="U61" s="16"/>
    </row>
    <row r="62" spans="1:21" ht="60" customHeight="1" x14ac:dyDescent="0.45">
      <c r="A62" s="13"/>
      <c r="B62" s="7" t="s">
        <v>41</v>
      </c>
      <c r="C62" s="1" t="e" vm="30">
        <v>#VALUE!</v>
      </c>
      <c r="D62" s="2">
        <v>1</v>
      </c>
      <c r="E62" s="1" t="s">
        <v>31</v>
      </c>
      <c r="F62" s="1" t="s">
        <v>28</v>
      </c>
      <c r="G62" s="2" t="s">
        <v>42</v>
      </c>
      <c r="H62" s="1" t="e" vm="5">
        <v>#VALUE!</v>
      </c>
      <c r="I62" s="2">
        <v>43</v>
      </c>
      <c r="J62" s="1" t="e" vm="12">
        <v>#VALUE!</v>
      </c>
      <c r="K62" s="2">
        <v>43</v>
      </c>
      <c r="L62" s="1" t="e" vm="23">
        <v>#VALUE!</v>
      </c>
      <c r="M62" s="2">
        <v>42</v>
      </c>
      <c r="N62" s="1"/>
      <c r="O62" s="16"/>
      <c r="P62" s="13"/>
      <c r="Q62" s="16"/>
      <c r="R62" s="13"/>
      <c r="S62" s="16"/>
      <c r="T62" s="13"/>
      <c r="U62" s="16"/>
    </row>
    <row r="63" spans="1:21" ht="60" customHeight="1" x14ac:dyDescent="0.45"/>
    <row r="64" spans="1:21" ht="60" customHeight="1" x14ac:dyDescent="0.45"/>
    <row r="65" spans="1:21" ht="60" customHeight="1" x14ac:dyDescent="0.35">
      <c r="A65" s="13"/>
      <c r="B65" s="7" t="s">
        <v>43</v>
      </c>
      <c r="C65" s="1" t="e" vm="31">
        <v>#VALUE!</v>
      </c>
      <c r="D65" s="2">
        <v>1</v>
      </c>
      <c r="E65" s="1" t="s">
        <v>31</v>
      </c>
      <c r="F65" s="1" t="s">
        <v>23</v>
      </c>
      <c r="G65" s="2" t="s">
        <v>42</v>
      </c>
      <c r="H65" s="1" t="e" vm="12">
        <v>#VALUE!</v>
      </c>
      <c r="I65" s="2">
        <v>61</v>
      </c>
      <c r="J65" s="1" t="e" vm="4">
        <v>#VALUE!</v>
      </c>
      <c r="K65" s="2">
        <v>5</v>
      </c>
      <c r="L65" s="1" t="e" vm="5">
        <v>#VALUE!</v>
      </c>
      <c r="M65" s="2">
        <v>2</v>
      </c>
      <c r="N65" s="1" t="e" vm="23">
        <v>#VALUE!</v>
      </c>
      <c r="O65" s="2">
        <v>8</v>
      </c>
      <c r="P65" s="3" t="e" vm="3">
        <v>#VALUE!</v>
      </c>
      <c r="Q65" s="2">
        <v>24</v>
      </c>
      <c r="R65" s="1"/>
      <c r="S65" s="2"/>
      <c r="T65" s="1"/>
      <c r="U65" s="2"/>
    </row>
    <row r="66" spans="1:21" ht="60" customHeight="1" x14ac:dyDescent="0.35">
      <c r="A66" s="13"/>
      <c r="B66" s="7" t="s">
        <v>43</v>
      </c>
      <c r="C66" s="1" t="e" vm="31">
        <v>#VALUE!</v>
      </c>
      <c r="D66" s="2">
        <v>1</v>
      </c>
      <c r="E66" s="1" t="s">
        <v>31</v>
      </c>
      <c r="F66" s="1" t="s">
        <v>25</v>
      </c>
      <c r="G66" s="2" t="s">
        <v>42</v>
      </c>
      <c r="H66" s="1" t="e" vm="12">
        <v>#VALUE!</v>
      </c>
      <c r="I66" s="2">
        <v>145</v>
      </c>
      <c r="J66" s="1" t="e" vm="4">
        <v>#VALUE!</v>
      </c>
      <c r="K66" s="2">
        <v>9</v>
      </c>
      <c r="L66" s="1" t="e" vm="23">
        <v>#VALUE!</v>
      </c>
      <c r="M66" s="2">
        <v>6</v>
      </c>
      <c r="N66" s="3" t="e" vm="3">
        <v>#VALUE!</v>
      </c>
      <c r="O66" s="2">
        <v>30</v>
      </c>
      <c r="P66" s="1" t="e" vm="5">
        <v>#VALUE!</v>
      </c>
      <c r="Q66" s="2">
        <v>2</v>
      </c>
      <c r="R66" s="1"/>
      <c r="S66" s="2"/>
      <c r="T66" s="1"/>
      <c r="U66" s="2"/>
    </row>
    <row r="67" spans="1:21" ht="60" customHeight="1" x14ac:dyDescent="0.45">
      <c r="A67" s="13"/>
      <c r="B67" s="7" t="s">
        <v>43</v>
      </c>
      <c r="C67" s="1" t="e" vm="31">
        <v>#VALUE!</v>
      </c>
      <c r="D67" s="2">
        <v>1</v>
      </c>
      <c r="E67" s="1" t="s">
        <v>31</v>
      </c>
      <c r="F67" s="1" t="s">
        <v>26</v>
      </c>
      <c r="G67" s="2" t="s">
        <v>42</v>
      </c>
      <c r="H67" s="1" t="e" vm="12">
        <v>#VALUE!</v>
      </c>
      <c r="I67" s="2">
        <v>128</v>
      </c>
      <c r="J67" s="1" t="e" vm="4">
        <v>#VALUE!</v>
      </c>
      <c r="K67" s="2">
        <v>3</v>
      </c>
      <c r="L67" s="1" t="e" vm="23">
        <v>#VALUE!</v>
      </c>
      <c r="M67" s="2">
        <v>20</v>
      </c>
      <c r="N67" s="3" t="e" vm="3">
        <v>#VALUE!</v>
      </c>
      <c r="O67" s="2">
        <v>19</v>
      </c>
      <c r="P67" s="13"/>
      <c r="Q67" s="16"/>
      <c r="R67" s="1"/>
      <c r="S67" s="16"/>
      <c r="T67" s="13"/>
      <c r="U67" s="16"/>
    </row>
    <row r="68" spans="1:21" ht="60" customHeight="1" x14ac:dyDescent="0.35">
      <c r="A68" s="13"/>
      <c r="B68" s="7" t="s">
        <v>43</v>
      </c>
      <c r="C68" s="1" t="e" vm="31">
        <v>#VALUE!</v>
      </c>
      <c r="D68" s="2">
        <v>1</v>
      </c>
      <c r="E68" s="1" t="s">
        <v>31</v>
      </c>
      <c r="F68" s="1" t="s">
        <v>27</v>
      </c>
      <c r="G68" s="2" t="s">
        <v>42</v>
      </c>
      <c r="H68" s="1" t="e" vm="12">
        <v>#VALUE!</v>
      </c>
      <c r="I68" s="2">
        <v>135</v>
      </c>
      <c r="J68" s="1" t="e" vm="4">
        <v>#VALUE!</v>
      </c>
      <c r="K68" s="2">
        <v>10</v>
      </c>
      <c r="L68" s="3" t="e" vm="3">
        <v>#VALUE!</v>
      </c>
      <c r="M68" s="2">
        <v>88</v>
      </c>
      <c r="N68" s="1" t="e" vm="23">
        <v>#VALUE!</v>
      </c>
      <c r="O68" s="2">
        <v>20</v>
      </c>
      <c r="P68" s="1" t="e" vm="5">
        <v>#VALUE!</v>
      </c>
      <c r="Q68" s="2">
        <v>5</v>
      </c>
      <c r="R68" s="1"/>
      <c r="S68" s="2"/>
      <c r="T68" s="1"/>
      <c r="U68" s="2"/>
    </row>
    <row r="69" spans="1:21" ht="60" customHeight="1" x14ac:dyDescent="0.45">
      <c r="A69" s="13"/>
      <c r="B69" s="7" t="s">
        <v>43</v>
      </c>
      <c r="C69" s="1" t="e" vm="31">
        <v>#VALUE!</v>
      </c>
      <c r="D69" s="2">
        <v>1</v>
      </c>
      <c r="E69" s="1" t="s">
        <v>31</v>
      </c>
      <c r="F69" s="1" t="s">
        <v>28</v>
      </c>
      <c r="G69" s="2" t="s">
        <v>42</v>
      </c>
      <c r="H69" s="1" t="e" vm="12">
        <v>#VALUE!</v>
      </c>
      <c r="I69" s="2">
        <v>129</v>
      </c>
      <c r="J69" s="1" t="e" vm="4">
        <v>#VALUE!</v>
      </c>
      <c r="K69" s="2">
        <v>7</v>
      </c>
      <c r="L69" s="3" t="e" vm="3">
        <v>#VALUE!</v>
      </c>
      <c r="M69" s="2">
        <v>82</v>
      </c>
      <c r="N69" s="1" t="e" vm="23">
        <v>#VALUE!</v>
      </c>
      <c r="O69" s="2">
        <v>6</v>
      </c>
      <c r="P69" s="1" t="e" vm="5">
        <v>#VALUE!</v>
      </c>
      <c r="Q69" s="2">
        <v>6</v>
      </c>
      <c r="R69" s="1"/>
      <c r="S69" s="16"/>
      <c r="T69" s="13"/>
      <c r="U69" s="16"/>
    </row>
    <row r="70" spans="1:21" ht="60" customHeight="1" x14ac:dyDescent="0.45"/>
    <row r="71" spans="1:21" ht="60" customHeight="1" x14ac:dyDescent="0.45"/>
    <row r="72" spans="1:21" ht="60" customHeight="1" x14ac:dyDescent="0.45">
      <c r="A72" s="13"/>
      <c r="B72" s="7" t="s">
        <v>44</v>
      </c>
      <c r="C72" s="1" t="e" vm="32">
        <v>#VALUE!</v>
      </c>
      <c r="D72" s="2">
        <v>1</v>
      </c>
      <c r="E72" s="1" t="s">
        <v>31</v>
      </c>
      <c r="F72" s="1" t="s">
        <v>23</v>
      </c>
      <c r="G72" s="2" t="s">
        <v>45</v>
      </c>
      <c r="H72" s="1" t="e" vm="14">
        <v>#VALUE!</v>
      </c>
      <c r="I72" s="2">
        <v>7</v>
      </c>
      <c r="J72" s="1" t="e" vm="23">
        <v>#VALUE!</v>
      </c>
      <c r="K72" s="2">
        <v>0</v>
      </c>
      <c r="L72" s="1" t="e" vm="5">
        <v>#VALUE!</v>
      </c>
      <c r="M72" s="2">
        <v>8</v>
      </c>
      <c r="N72" s="1" t="e" vm="33">
        <v>#VALUE!</v>
      </c>
      <c r="O72" s="2">
        <v>0</v>
      </c>
      <c r="P72" s="13"/>
      <c r="Q72" s="16"/>
      <c r="R72" s="13"/>
      <c r="S72" s="16"/>
      <c r="T72" s="13"/>
      <c r="U72" s="16"/>
    </row>
    <row r="73" spans="1:21" ht="60" customHeight="1" x14ac:dyDescent="0.45">
      <c r="A73" s="13"/>
      <c r="B73" s="7" t="s">
        <v>44</v>
      </c>
      <c r="C73" s="1" t="e" vm="32">
        <v>#VALUE!</v>
      </c>
      <c r="D73" s="2">
        <v>1</v>
      </c>
      <c r="E73" s="1" t="s">
        <v>31</v>
      </c>
      <c r="F73" s="1" t="s">
        <v>25</v>
      </c>
      <c r="G73" s="2" t="s">
        <v>45</v>
      </c>
      <c r="H73" s="1" t="e" vm="14">
        <v>#VALUE!</v>
      </c>
      <c r="I73" s="2">
        <v>29</v>
      </c>
      <c r="J73" s="1" t="e" vm="33">
        <v>#VALUE!</v>
      </c>
      <c r="K73" s="2">
        <v>23</v>
      </c>
      <c r="L73" s="1" t="e" vm="5">
        <v>#VALUE!</v>
      </c>
      <c r="M73" s="2">
        <v>29</v>
      </c>
      <c r="N73" s="1" t="e" vm="23">
        <v>#VALUE!</v>
      </c>
      <c r="O73" s="2">
        <v>0</v>
      </c>
      <c r="P73" s="13"/>
      <c r="Q73" s="16"/>
      <c r="R73" s="13"/>
      <c r="S73" s="16"/>
      <c r="T73" s="13"/>
      <c r="U73" s="16"/>
    </row>
    <row r="74" spans="1:21" ht="60" customHeight="1" x14ac:dyDescent="0.45">
      <c r="A74" s="13"/>
      <c r="B74" s="7" t="s">
        <v>44</v>
      </c>
      <c r="C74" s="1" t="e" vm="32">
        <v>#VALUE!</v>
      </c>
      <c r="D74" s="2">
        <v>1</v>
      </c>
      <c r="E74" s="1" t="s">
        <v>31</v>
      </c>
      <c r="F74" s="1" t="s">
        <v>26</v>
      </c>
      <c r="G74" s="2" t="s">
        <v>45</v>
      </c>
      <c r="H74" s="1" t="e" vm="14">
        <v>#VALUE!</v>
      </c>
      <c r="I74" s="2">
        <v>33</v>
      </c>
      <c r="J74" s="1" t="e" vm="33">
        <v>#VALUE!</v>
      </c>
      <c r="K74" s="2">
        <v>30</v>
      </c>
      <c r="L74" s="1" t="e" vm="23">
        <v>#VALUE!</v>
      </c>
      <c r="M74" s="2">
        <v>7</v>
      </c>
      <c r="N74" s="1" t="e" vm="5">
        <v>#VALUE!</v>
      </c>
      <c r="O74" s="2">
        <v>34</v>
      </c>
      <c r="P74" s="13"/>
      <c r="Q74" s="16"/>
      <c r="R74" s="13"/>
      <c r="S74" s="16"/>
      <c r="T74" s="13"/>
      <c r="U74" s="16"/>
    </row>
    <row r="75" spans="1:21" ht="60" customHeight="1" x14ac:dyDescent="0.45">
      <c r="A75" s="13"/>
      <c r="B75" s="7" t="s">
        <v>44</v>
      </c>
      <c r="C75" s="1" t="e" vm="32">
        <v>#VALUE!</v>
      </c>
      <c r="D75" s="2">
        <v>1</v>
      </c>
      <c r="E75" s="1" t="s">
        <v>31</v>
      </c>
      <c r="F75" s="1" t="s">
        <v>27</v>
      </c>
      <c r="G75" s="2" t="s">
        <v>45</v>
      </c>
      <c r="H75" s="1" t="e" vm="14">
        <v>#VALUE!</v>
      </c>
      <c r="I75" s="2">
        <v>40</v>
      </c>
      <c r="J75" s="1" t="e" vm="33">
        <v>#VALUE!</v>
      </c>
      <c r="K75" s="2">
        <v>21</v>
      </c>
      <c r="L75" s="1" t="e" vm="5">
        <v>#VALUE!</v>
      </c>
      <c r="M75" s="2">
        <v>41</v>
      </c>
      <c r="N75" s="1"/>
      <c r="O75" s="16"/>
      <c r="P75" s="13"/>
      <c r="Q75" s="16"/>
      <c r="R75" s="13"/>
      <c r="S75" s="16"/>
      <c r="T75" s="13"/>
      <c r="U75" s="16"/>
    </row>
    <row r="76" spans="1:21" ht="60" customHeight="1" x14ac:dyDescent="0.45">
      <c r="A76" s="13"/>
      <c r="B76" s="7" t="s">
        <v>44</v>
      </c>
      <c r="C76" s="1" t="e" vm="32">
        <v>#VALUE!</v>
      </c>
      <c r="D76" s="2">
        <v>1</v>
      </c>
      <c r="E76" s="1" t="s">
        <v>31</v>
      </c>
      <c r="F76" s="1" t="s">
        <v>28</v>
      </c>
      <c r="G76" s="2" t="s">
        <v>45</v>
      </c>
      <c r="H76" s="1" t="e" vm="14">
        <v>#VALUE!</v>
      </c>
      <c r="I76" s="2">
        <v>37</v>
      </c>
      <c r="J76" s="1" t="e" vm="33">
        <v>#VALUE!</v>
      </c>
      <c r="K76" s="2">
        <v>19</v>
      </c>
      <c r="L76" s="1" t="e" vm="23">
        <v>#VALUE!</v>
      </c>
      <c r="M76" s="2">
        <v>5</v>
      </c>
      <c r="N76" s="1" t="e" vm="5">
        <v>#VALUE!</v>
      </c>
      <c r="O76" s="2">
        <v>39</v>
      </c>
      <c r="P76" s="13"/>
      <c r="Q76" s="16"/>
      <c r="R76" s="13"/>
      <c r="S76" s="16"/>
      <c r="T76" s="13"/>
      <c r="U76" s="16"/>
    </row>
    <row r="77" spans="1:21" ht="60" customHeight="1" x14ac:dyDescent="0.45"/>
    <row r="78" spans="1:21" ht="60" customHeight="1" x14ac:dyDescent="0.45"/>
    <row r="79" spans="1:21" ht="60" customHeight="1" x14ac:dyDescent="0.45">
      <c r="A79" s="13"/>
      <c r="B79" s="7" t="s">
        <v>46</v>
      </c>
      <c r="C79" s="1" t="e" vm="34">
        <v>#VALUE!</v>
      </c>
      <c r="D79" s="2">
        <v>1</v>
      </c>
      <c r="E79" s="1" t="s">
        <v>31</v>
      </c>
      <c r="F79" s="1" t="s">
        <v>23</v>
      </c>
      <c r="G79" s="2" t="s">
        <v>45</v>
      </c>
      <c r="H79" s="1" t="e" vm="12">
        <v>#VALUE!</v>
      </c>
      <c r="I79" s="2">
        <v>4</v>
      </c>
      <c r="J79" s="1" t="e" vm="33">
        <v>#VALUE!</v>
      </c>
      <c r="K79" s="2">
        <v>8</v>
      </c>
      <c r="L79" s="1" t="e" vm="23">
        <v>#VALUE!</v>
      </c>
      <c r="M79" s="2">
        <v>0</v>
      </c>
      <c r="N79" s="2"/>
      <c r="O79" s="16"/>
      <c r="P79" s="13"/>
      <c r="Q79" s="16"/>
      <c r="R79" s="13"/>
      <c r="S79" s="16"/>
      <c r="T79" s="13"/>
      <c r="U79" s="16"/>
    </row>
    <row r="80" spans="1:21" ht="60" customHeight="1" x14ac:dyDescent="0.45">
      <c r="A80" s="13"/>
      <c r="B80" s="7" t="s">
        <v>46</v>
      </c>
      <c r="C80" s="1" t="e" vm="34">
        <v>#VALUE!</v>
      </c>
      <c r="D80" s="2">
        <v>1</v>
      </c>
      <c r="E80" s="1" t="s">
        <v>31</v>
      </c>
      <c r="F80" s="1" t="s">
        <v>25</v>
      </c>
      <c r="G80" s="2" t="s">
        <v>45</v>
      </c>
      <c r="H80" s="1" t="e" vm="12">
        <v>#VALUE!</v>
      </c>
      <c r="I80" s="2">
        <v>10</v>
      </c>
      <c r="J80" s="1" t="e" vm="33">
        <v>#VALUE!</v>
      </c>
      <c r="K80" s="2">
        <v>15</v>
      </c>
      <c r="L80" s="1" t="e" vm="23">
        <v>#VALUE!</v>
      </c>
      <c r="M80" s="2">
        <v>7</v>
      </c>
      <c r="N80" s="2"/>
      <c r="O80" s="16"/>
      <c r="P80" s="13"/>
      <c r="Q80" s="16"/>
      <c r="R80" s="13"/>
      <c r="S80" s="16"/>
      <c r="T80" s="13"/>
      <c r="U80" s="16"/>
    </row>
    <row r="81" spans="1:21" ht="60" customHeight="1" x14ac:dyDescent="0.45">
      <c r="A81" s="13"/>
      <c r="B81" s="7" t="s">
        <v>46</v>
      </c>
      <c r="C81" s="1" t="e" vm="34">
        <v>#VALUE!</v>
      </c>
      <c r="D81" s="2">
        <v>1</v>
      </c>
      <c r="E81" s="1" t="s">
        <v>31</v>
      </c>
      <c r="F81" s="1" t="s">
        <v>26</v>
      </c>
      <c r="G81" s="2" t="s">
        <v>45</v>
      </c>
      <c r="H81" s="1" t="e" vm="12">
        <v>#VALUE!</v>
      </c>
      <c r="I81" s="2">
        <v>32</v>
      </c>
      <c r="J81" s="1" t="e" vm="33">
        <v>#VALUE!</v>
      </c>
      <c r="K81" s="2">
        <v>15</v>
      </c>
      <c r="L81" s="1" t="e" vm="23">
        <v>#VALUE!</v>
      </c>
      <c r="M81" s="2">
        <v>13</v>
      </c>
      <c r="N81" s="2"/>
      <c r="O81" s="16"/>
      <c r="P81" s="13"/>
      <c r="Q81" s="16"/>
      <c r="R81" s="13"/>
      <c r="S81" s="16"/>
      <c r="T81" s="13"/>
      <c r="U81" s="16"/>
    </row>
    <row r="82" spans="1:21" ht="60" customHeight="1" x14ac:dyDescent="0.45">
      <c r="A82" s="13"/>
      <c r="B82" s="7" t="s">
        <v>46</v>
      </c>
      <c r="C82" s="1" t="e" vm="34">
        <v>#VALUE!</v>
      </c>
      <c r="D82" s="2">
        <v>1</v>
      </c>
      <c r="E82" s="1" t="s">
        <v>31</v>
      </c>
      <c r="F82" s="1" t="s">
        <v>27</v>
      </c>
      <c r="G82" s="2" t="s">
        <v>45</v>
      </c>
      <c r="H82" s="1" t="e" vm="12">
        <v>#VALUE!</v>
      </c>
      <c r="I82" s="2">
        <v>35</v>
      </c>
      <c r="J82" s="1" t="e" vm="33">
        <v>#VALUE!</v>
      </c>
      <c r="K82" s="2">
        <v>18</v>
      </c>
      <c r="L82" s="1" t="e" vm="23">
        <v>#VALUE!</v>
      </c>
      <c r="M82" s="2">
        <v>21</v>
      </c>
      <c r="N82" s="1"/>
      <c r="O82" s="16"/>
      <c r="P82" s="13"/>
      <c r="Q82" s="16"/>
      <c r="R82" s="13"/>
      <c r="S82" s="16"/>
      <c r="T82" s="13"/>
      <c r="U82" s="16"/>
    </row>
    <row r="83" spans="1:21" ht="60" customHeight="1" x14ac:dyDescent="0.45">
      <c r="A83" s="13"/>
      <c r="B83" s="7" t="s">
        <v>46</v>
      </c>
      <c r="C83" s="1" t="e" vm="34">
        <v>#VALUE!</v>
      </c>
      <c r="D83" s="2">
        <v>1</v>
      </c>
      <c r="E83" s="1" t="s">
        <v>31</v>
      </c>
      <c r="F83" s="1" t="s">
        <v>28</v>
      </c>
      <c r="G83" s="2" t="s">
        <v>45</v>
      </c>
      <c r="H83" s="1" t="e" vm="12">
        <v>#VALUE!</v>
      </c>
      <c r="I83" s="2">
        <v>35</v>
      </c>
      <c r="J83" s="1" t="e" vm="33">
        <v>#VALUE!</v>
      </c>
      <c r="K83" s="2">
        <v>23</v>
      </c>
      <c r="L83" s="1" t="e" vm="23">
        <v>#VALUE!</v>
      </c>
      <c r="M83" s="2">
        <v>18</v>
      </c>
      <c r="N83" s="1"/>
      <c r="O83" s="16"/>
      <c r="P83" s="13"/>
      <c r="Q83" s="16"/>
      <c r="R83" s="13"/>
      <c r="S83" s="16"/>
      <c r="T83" s="13"/>
      <c r="U83" s="16"/>
    </row>
    <row r="84" spans="1:21" ht="60" customHeight="1" x14ac:dyDescent="0.45"/>
    <row r="85" spans="1:21" ht="60" customHeight="1" x14ac:dyDescent="0.45"/>
    <row r="86" spans="1:21" ht="60" customHeight="1" x14ac:dyDescent="0.45">
      <c r="A86" s="13"/>
      <c r="B86" s="7" t="s">
        <v>47</v>
      </c>
      <c r="C86" s="1"/>
      <c r="D86" s="2">
        <v>1</v>
      </c>
      <c r="E86" s="1" t="s">
        <v>31</v>
      </c>
      <c r="F86" s="1" t="s">
        <v>23</v>
      </c>
      <c r="G86" s="2" t="s">
        <v>48</v>
      </c>
      <c r="H86" s="1" t="e" vm="12">
        <v>#VALUE!</v>
      </c>
      <c r="I86" s="2">
        <v>15</v>
      </c>
      <c r="J86" s="1" t="e" vm="5">
        <v>#VALUE!</v>
      </c>
      <c r="K86" s="2">
        <v>13</v>
      </c>
      <c r="L86" s="1" t="e" vm="14">
        <v>#VALUE!</v>
      </c>
      <c r="M86" s="2">
        <v>14</v>
      </c>
      <c r="N86" s="2"/>
      <c r="O86" s="16"/>
      <c r="P86" s="13"/>
      <c r="Q86" s="16"/>
      <c r="R86" s="13"/>
      <c r="S86" s="16"/>
      <c r="T86" s="13"/>
      <c r="U86" s="16"/>
    </row>
    <row r="87" spans="1:21" ht="60" customHeight="1" x14ac:dyDescent="0.45">
      <c r="A87" s="13"/>
      <c r="B87" s="7" t="s">
        <v>47</v>
      </c>
      <c r="C87" s="1"/>
      <c r="D87" s="2">
        <v>1</v>
      </c>
      <c r="E87" s="1" t="s">
        <v>31</v>
      </c>
      <c r="F87" s="1" t="s">
        <v>25</v>
      </c>
      <c r="G87" s="2" t="s">
        <v>48</v>
      </c>
      <c r="H87" s="1" t="e" vm="12">
        <v>#VALUE!</v>
      </c>
      <c r="I87" s="2">
        <v>28</v>
      </c>
      <c r="J87" s="1" t="e" vm="5">
        <v>#VALUE!</v>
      </c>
      <c r="K87" s="2">
        <v>29</v>
      </c>
      <c r="L87" s="1" t="e" vm="14">
        <v>#VALUE!</v>
      </c>
      <c r="M87" s="2">
        <v>33</v>
      </c>
      <c r="N87" s="2"/>
      <c r="O87" s="16"/>
      <c r="P87" s="13"/>
      <c r="Q87" s="16"/>
      <c r="R87" s="13"/>
      <c r="S87" s="16"/>
      <c r="T87" s="13"/>
      <c r="U87" s="16"/>
    </row>
    <row r="88" spans="1:21" ht="60" customHeight="1" x14ac:dyDescent="0.45">
      <c r="A88" s="13"/>
      <c r="B88" s="7" t="s">
        <v>47</v>
      </c>
      <c r="C88" s="1"/>
      <c r="D88" s="2">
        <v>1</v>
      </c>
      <c r="E88" s="1" t="s">
        <v>31</v>
      </c>
      <c r="F88" s="1" t="s">
        <v>26</v>
      </c>
      <c r="G88" s="2" t="s">
        <v>48</v>
      </c>
      <c r="H88" s="1" t="e" vm="12">
        <v>#VALUE!</v>
      </c>
      <c r="I88" s="2">
        <v>30</v>
      </c>
      <c r="J88" s="1" t="e" vm="5">
        <v>#VALUE!</v>
      </c>
      <c r="K88" s="2">
        <v>25</v>
      </c>
      <c r="L88" s="1" t="e" vm="14">
        <v>#VALUE!</v>
      </c>
      <c r="M88" s="2">
        <v>30</v>
      </c>
      <c r="N88" s="2"/>
      <c r="O88" s="16"/>
      <c r="P88" s="13"/>
      <c r="Q88" s="16"/>
      <c r="R88" s="13"/>
      <c r="S88" s="16"/>
      <c r="T88" s="13"/>
      <c r="U88" s="16"/>
    </row>
    <row r="89" spans="1:21" ht="60" customHeight="1" x14ac:dyDescent="0.45">
      <c r="A89" s="13"/>
      <c r="B89" s="7" t="s">
        <v>47</v>
      </c>
      <c r="C89" s="1"/>
      <c r="D89" s="2">
        <v>1</v>
      </c>
      <c r="E89" s="1" t="s">
        <v>31</v>
      </c>
      <c r="F89" s="1" t="s">
        <v>27</v>
      </c>
      <c r="G89" s="2" t="s">
        <v>48</v>
      </c>
      <c r="H89" s="1" t="e" vm="12">
        <v>#VALUE!</v>
      </c>
      <c r="I89" s="2">
        <v>33</v>
      </c>
      <c r="J89" s="1" t="e" vm="5">
        <v>#VALUE!</v>
      </c>
      <c r="K89" s="2">
        <v>32</v>
      </c>
      <c r="L89" s="1" t="e" vm="14">
        <v>#VALUE!</v>
      </c>
      <c r="M89" s="2">
        <v>33</v>
      </c>
      <c r="N89" s="2"/>
      <c r="O89" s="16"/>
      <c r="P89" s="13"/>
      <c r="Q89" s="16"/>
      <c r="R89" s="13"/>
      <c r="S89" s="16"/>
      <c r="T89" s="13"/>
      <c r="U89" s="16"/>
    </row>
    <row r="90" spans="1:21" ht="60" customHeight="1" x14ac:dyDescent="0.45">
      <c r="A90" s="13"/>
      <c r="B90" s="7" t="s">
        <v>47</v>
      </c>
      <c r="C90" s="1"/>
      <c r="D90" s="2">
        <v>1</v>
      </c>
      <c r="E90" s="1" t="s">
        <v>31</v>
      </c>
      <c r="F90" s="1" t="s">
        <v>28</v>
      </c>
      <c r="G90" s="2" t="s">
        <v>48</v>
      </c>
      <c r="H90" s="1" t="e" vm="12">
        <v>#VALUE!</v>
      </c>
      <c r="I90" s="2">
        <v>33</v>
      </c>
      <c r="J90" s="1" t="e" vm="5">
        <v>#VALUE!</v>
      </c>
      <c r="K90" s="2">
        <v>32</v>
      </c>
      <c r="L90" s="1" t="e" vm="14">
        <v>#VALUE!</v>
      </c>
      <c r="M90" s="2">
        <v>36</v>
      </c>
      <c r="N90" s="2"/>
      <c r="O90" s="16"/>
      <c r="P90" s="13"/>
      <c r="Q90" s="16"/>
      <c r="R90" s="13"/>
      <c r="S90" s="16"/>
      <c r="T90" s="13"/>
      <c r="U90" s="16"/>
    </row>
    <row r="91" spans="1:21" ht="60" customHeight="1" x14ac:dyDescent="0.45"/>
    <row r="92" spans="1:21" ht="60" customHeight="1" x14ac:dyDescent="0.45"/>
    <row r="93" spans="1:21" ht="60" customHeight="1" x14ac:dyDescent="0.45">
      <c r="A93" s="13"/>
      <c r="B93" s="7" t="s">
        <v>49</v>
      </c>
      <c r="C93" s="1" t="e" vm="35">
        <v>#VALUE!</v>
      </c>
      <c r="D93" s="2">
        <v>1</v>
      </c>
      <c r="E93" s="1" t="s">
        <v>31</v>
      </c>
      <c r="F93" s="1" t="s">
        <v>23</v>
      </c>
      <c r="G93" s="2" t="s">
        <v>40</v>
      </c>
      <c r="H93" s="1" t="e" vm="14">
        <v>#VALUE!</v>
      </c>
      <c r="I93" s="2">
        <v>20</v>
      </c>
      <c r="J93" s="1" t="e" vm="5">
        <v>#VALUE!</v>
      </c>
      <c r="K93" s="2">
        <v>110</v>
      </c>
      <c r="L93" s="1"/>
      <c r="M93" s="2"/>
      <c r="N93" s="2"/>
      <c r="O93" s="16"/>
      <c r="P93" s="13"/>
      <c r="Q93" s="16"/>
      <c r="R93" s="13"/>
      <c r="S93" s="16"/>
      <c r="T93" s="13"/>
      <c r="U93" s="16"/>
    </row>
    <row r="94" spans="1:21" ht="60" customHeight="1" x14ac:dyDescent="0.45">
      <c r="A94" s="13"/>
      <c r="B94" s="7" t="s">
        <v>49</v>
      </c>
      <c r="C94" s="1" t="e" vm="35">
        <v>#VALUE!</v>
      </c>
      <c r="D94" s="2">
        <v>1</v>
      </c>
      <c r="E94" s="1" t="s">
        <v>31</v>
      </c>
      <c r="F94" s="1" t="s">
        <v>25</v>
      </c>
      <c r="G94" s="2" t="s">
        <v>40</v>
      </c>
      <c r="H94" s="1" t="e" vm="14">
        <v>#VALUE!</v>
      </c>
      <c r="I94" s="2">
        <v>32</v>
      </c>
      <c r="J94" s="1" t="e" vm="5">
        <v>#VALUE!</v>
      </c>
      <c r="K94" s="2">
        <v>93</v>
      </c>
      <c r="L94" s="1"/>
      <c r="M94" s="2"/>
      <c r="N94" s="2"/>
      <c r="O94" s="16"/>
      <c r="P94" s="13"/>
      <c r="Q94" s="16"/>
      <c r="R94" s="13"/>
      <c r="S94" s="16"/>
      <c r="T94" s="13"/>
      <c r="U94" s="16"/>
    </row>
    <row r="95" spans="1:21" ht="60" customHeight="1" x14ac:dyDescent="0.45">
      <c r="A95" s="13"/>
      <c r="B95" s="7" t="s">
        <v>49</v>
      </c>
      <c r="C95" s="1" t="e" vm="35">
        <v>#VALUE!</v>
      </c>
      <c r="D95" s="2">
        <v>1</v>
      </c>
      <c r="E95" s="1" t="s">
        <v>31</v>
      </c>
      <c r="F95" s="1" t="s">
        <v>26</v>
      </c>
      <c r="G95" s="2" t="s">
        <v>40</v>
      </c>
      <c r="H95" s="1" t="e" vm="14">
        <v>#VALUE!</v>
      </c>
      <c r="I95" s="2">
        <v>4</v>
      </c>
      <c r="J95" s="1" t="e" vm="5">
        <v>#VALUE!</v>
      </c>
      <c r="K95" s="2">
        <v>64</v>
      </c>
      <c r="L95" s="1"/>
      <c r="M95" s="2"/>
      <c r="N95" s="2"/>
      <c r="O95" s="16"/>
      <c r="P95" s="13"/>
      <c r="Q95" s="16"/>
      <c r="R95" s="13"/>
      <c r="S95" s="16"/>
      <c r="T95" s="13"/>
      <c r="U95" s="16"/>
    </row>
    <row r="96" spans="1:21" ht="60" customHeight="1" x14ac:dyDescent="0.45"/>
    <row r="97" spans="1:21" ht="60" customHeight="1" x14ac:dyDescent="0.45"/>
    <row r="98" spans="1:21" ht="60" customHeight="1" x14ac:dyDescent="0.45">
      <c r="A98" s="13"/>
      <c r="B98" s="7" t="s">
        <v>50</v>
      </c>
      <c r="C98" s="1" t="e" vm="36">
        <v>#VALUE!</v>
      </c>
      <c r="D98" s="2">
        <v>1</v>
      </c>
      <c r="E98" s="1" t="s">
        <v>31</v>
      </c>
      <c r="F98" s="1" t="s">
        <v>23</v>
      </c>
      <c r="G98" s="2" t="s">
        <v>40</v>
      </c>
      <c r="H98" s="1" t="e" vm="12">
        <v>#VALUE!</v>
      </c>
      <c r="I98" s="2">
        <v>23</v>
      </c>
      <c r="J98" s="1" t="e" vm="5">
        <v>#VALUE!</v>
      </c>
      <c r="K98" s="2">
        <v>86</v>
      </c>
      <c r="L98" s="1"/>
      <c r="M98" s="2"/>
      <c r="N98" s="2"/>
      <c r="O98" s="16"/>
      <c r="P98" s="13"/>
      <c r="Q98" s="16"/>
      <c r="R98" s="13"/>
      <c r="S98" s="16"/>
      <c r="T98" s="13"/>
      <c r="U98" s="16"/>
    </row>
    <row r="99" spans="1:21" ht="60" customHeight="1" x14ac:dyDescent="0.45">
      <c r="A99" s="13"/>
      <c r="B99" s="7" t="s">
        <v>50</v>
      </c>
      <c r="C99" s="1" t="e" vm="36">
        <v>#VALUE!</v>
      </c>
      <c r="D99" s="2">
        <v>1</v>
      </c>
      <c r="E99" s="1" t="s">
        <v>31</v>
      </c>
      <c r="F99" s="1" t="s">
        <v>25</v>
      </c>
      <c r="G99" s="2" t="s">
        <v>40</v>
      </c>
      <c r="H99" s="1" t="e" vm="12">
        <v>#VALUE!</v>
      </c>
      <c r="I99" s="2">
        <v>44</v>
      </c>
      <c r="J99" s="1" t="e" vm="5">
        <v>#VALUE!</v>
      </c>
      <c r="K99" s="2">
        <v>91</v>
      </c>
      <c r="L99" s="1"/>
      <c r="M99" s="2"/>
      <c r="N99" s="2"/>
      <c r="O99" s="16"/>
      <c r="P99" s="13"/>
      <c r="Q99" s="16"/>
      <c r="R99" s="13"/>
      <c r="S99" s="16"/>
      <c r="T99" s="13"/>
      <c r="U99" s="16"/>
    </row>
    <row r="100" spans="1:21" ht="60" customHeight="1" x14ac:dyDescent="0.45">
      <c r="A100" s="13"/>
      <c r="B100" s="7" t="s">
        <v>50</v>
      </c>
      <c r="C100" s="1" t="e" vm="36">
        <v>#VALUE!</v>
      </c>
      <c r="D100" s="2">
        <v>1</v>
      </c>
      <c r="E100" s="1" t="s">
        <v>31</v>
      </c>
      <c r="F100" s="1" t="s">
        <v>26</v>
      </c>
      <c r="G100" s="2" t="s">
        <v>40</v>
      </c>
      <c r="H100" s="1" t="e" vm="5">
        <v>#VALUE!</v>
      </c>
      <c r="I100" s="2">
        <v>13</v>
      </c>
      <c r="J100" s="2" t="s">
        <v>36</v>
      </c>
      <c r="K100" s="2" t="s">
        <v>36</v>
      </c>
      <c r="L100" s="1"/>
      <c r="M100" s="2"/>
      <c r="N100" s="2"/>
      <c r="O100" s="16"/>
      <c r="P100" s="13"/>
      <c r="Q100" s="16"/>
      <c r="R100" s="13"/>
      <c r="S100" s="16"/>
      <c r="T100" s="13"/>
      <c r="U100" s="16"/>
    </row>
    <row r="101" spans="1:21" ht="60" customHeight="1" x14ac:dyDescent="0.45"/>
    <row r="102" spans="1:21" ht="60" customHeight="1" x14ac:dyDescent="0.45"/>
    <row r="103" spans="1:21" ht="60" customHeight="1" x14ac:dyDescent="0.45">
      <c r="A103" s="13"/>
      <c r="B103" s="7" t="s">
        <v>51</v>
      </c>
      <c r="C103" s="1"/>
      <c r="D103" s="2">
        <v>3</v>
      </c>
      <c r="E103" s="1" t="s">
        <v>31</v>
      </c>
      <c r="F103" s="1" t="s">
        <v>23</v>
      </c>
      <c r="G103" s="2" t="s">
        <v>40</v>
      </c>
      <c r="H103" s="1" t="e" vm="27">
        <v>#VALUE!</v>
      </c>
      <c r="I103" s="2">
        <v>31</v>
      </c>
      <c r="J103" s="1" t="e" vm="37">
        <v>#VALUE!</v>
      </c>
      <c r="K103" s="2">
        <v>25</v>
      </c>
      <c r="L103" s="1"/>
      <c r="M103" s="2"/>
      <c r="N103" s="2"/>
      <c r="O103" s="16"/>
      <c r="P103" s="13"/>
      <c r="Q103" s="16"/>
      <c r="R103" s="13"/>
      <c r="S103" s="16"/>
      <c r="T103" s="13"/>
      <c r="U103" s="16"/>
    </row>
    <row r="104" spans="1:21" ht="60" customHeight="1" x14ac:dyDescent="0.45">
      <c r="A104" s="13"/>
      <c r="B104" s="7" t="s">
        <v>51</v>
      </c>
      <c r="C104" s="1"/>
      <c r="D104" s="2">
        <v>3</v>
      </c>
      <c r="E104" s="1" t="s">
        <v>31</v>
      </c>
      <c r="F104" s="1" t="s">
        <v>25</v>
      </c>
      <c r="G104" s="2" t="s">
        <v>40</v>
      </c>
      <c r="H104" s="1" t="e" vm="27">
        <v>#VALUE!</v>
      </c>
      <c r="I104" s="2">
        <v>66</v>
      </c>
      <c r="J104" s="1" t="e" vm="37">
        <v>#VALUE!</v>
      </c>
      <c r="K104" s="2">
        <v>12</v>
      </c>
      <c r="L104" s="1"/>
      <c r="M104" s="2"/>
      <c r="N104" s="2"/>
      <c r="O104" s="16"/>
      <c r="P104" s="13"/>
      <c r="Q104" s="16"/>
      <c r="R104" s="13"/>
      <c r="S104" s="16"/>
      <c r="T104" s="13"/>
      <c r="U104" s="16"/>
    </row>
    <row r="105" spans="1:21" ht="60" customHeight="1" x14ac:dyDescent="0.45">
      <c r="A105" s="13"/>
      <c r="B105" s="7" t="s">
        <v>51</v>
      </c>
      <c r="C105" s="1"/>
      <c r="D105" s="2">
        <v>2</v>
      </c>
      <c r="E105" s="1" t="s">
        <v>31</v>
      </c>
      <c r="F105" s="1" t="s">
        <v>26</v>
      </c>
      <c r="G105" s="2" t="s">
        <v>40</v>
      </c>
      <c r="H105" s="2" t="s">
        <v>29</v>
      </c>
      <c r="I105" s="2"/>
      <c r="J105" s="2" t="s">
        <v>29</v>
      </c>
      <c r="K105" s="2"/>
      <c r="L105" s="1"/>
      <c r="M105" s="2"/>
      <c r="N105" s="2"/>
      <c r="O105" s="16"/>
      <c r="P105" s="13"/>
      <c r="Q105" s="16"/>
      <c r="R105" s="13"/>
      <c r="S105" s="16"/>
      <c r="T105" s="13"/>
      <c r="U105" s="16"/>
    </row>
    <row r="106" spans="1:21" ht="60" customHeight="1" x14ac:dyDescent="0.45"/>
    <row r="107" spans="1:21" ht="60" customHeight="1" x14ac:dyDescent="0.45"/>
    <row r="108" spans="1:21" ht="60" customHeight="1" x14ac:dyDescent="0.45">
      <c r="A108" s="13"/>
      <c r="B108" s="7" t="s">
        <v>52</v>
      </c>
      <c r="C108" s="1" t="e" vm="38">
        <v>#VALUE!</v>
      </c>
      <c r="D108" s="2">
        <v>3</v>
      </c>
      <c r="E108" s="1" t="s">
        <v>53</v>
      </c>
      <c r="F108" s="1" t="s">
        <v>23</v>
      </c>
      <c r="G108" s="2" t="s">
        <v>40</v>
      </c>
      <c r="H108" s="1" t="e" vm="39">
        <v>#VALUE!</v>
      </c>
      <c r="I108" s="2">
        <v>69</v>
      </c>
      <c r="J108" s="1"/>
      <c r="K108" s="2"/>
      <c r="L108" s="1"/>
      <c r="M108" s="2"/>
      <c r="N108" s="2"/>
      <c r="O108" s="16"/>
      <c r="P108" s="13"/>
      <c r="Q108" s="16"/>
      <c r="R108" s="13"/>
      <c r="S108" s="16"/>
      <c r="T108" s="13"/>
      <c r="U108" s="16"/>
    </row>
    <row r="109" spans="1:21" ht="60" customHeight="1" x14ac:dyDescent="0.45">
      <c r="A109" s="13"/>
      <c r="B109" s="7" t="s">
        <v>52</v>
      </c>
      <c r="C109" s="1" t="e" vm="38">
        <v>#VALUE!</v>
      </c>
      <c r="D109" s="2">
        <v>3</v>
      </c>
      <c r="E109" s="1" t="s">
        <v>53</v>
      </c>
      <c r="F109" s="1" t="s">
        <v>25</v>
      </c>
      <c r="G109" s="2" t="s">
        <v>40</v>
      </c>
      <c r="H109" s="1" t="e" vm="39">
        <v>#VALUE!</v>
      </c>
      <c r="I109" s="2">
        <v>80</v>
      </c>
      <c r="J109" s="1"/>
      <c r="K109" s="2"/>
      <c r="L109" s="1"/>
      <c r="M109" s="2"/>
      <c r="N109" s="2"/>
      <c r="O109" s="16"/>
      <c r="P109" s="13"/>
      <c r="Q109" s="16"/>
      <c r="R109" s="13"/>
      <c r="S109" s="16"/>
      <c r="T109" s="13"/>
      <c r="U109" s="16"/>
    </row>
    <row r="110" spans="1:21" ht="60" customHeight="1" x14ac:dyDescent="0.45">
      <c r="A110" s="13"/>
      <c r="B110" s="7" t="s">
        <v>52</v>
      </c>
      <c r="C110" s="1" t="e" vm="38">
        <v>#VALUE!</v>
      </c>
      <c r="D110" s="2">
        <v>3</v>
      </c>
      <c r="E110" s="1" t="s">
        <v>53</v>
      </c>
      <c r="F110" s="1" t="s">
        <v>26</v>
      </c>
      <c r="G110" s="2" t="s">
        <v>40</v>
      </c>
      <c r="H110" s="1" t="e" vm="39">
        <v>#VALUE!</v>
      </c>
      <c r="I110" s="2">
        <v>121</v>
      </c>
      <c r="J110" s="1"/>
      <c r="K110" s="2"/>
      <c r="L110" s="1"/>
      <c r="M110" s="2"/>
      <c r="N110" s="2"/>
      <c r="O110" s="16"/>
      <c r="P110" s="13"/>
      <c r="Q110" s="16"/>
      <c r="R110" s="13"/>
      <c r="S110" s="16"/>
      <c r="T110" s="13"/>
      <c r="U110" s="16"/>
    </row>
    <row r="111" spans="1:21" ht="60" customHeight="1" x14ac:dyDescent="0.45"/>
    <row r="112" spans="1:21" ht="60" customHeight="1" x14ac:dyDescent="0.45"/>
    <row r="113" spans="1:21" ht="60" customHeight="1" x14ac:dyDescent="0.45">
      <c r="A113" s="13"/>
      <c r="B113" s="7" t="s">
        <v>54</v>
      </c>
      <c r="C113" s="1" t="e" vm="40">
        <v>#VALUE!</v>
      </c>
      <c r="D113" s="2">
        <v>3</v>
      </c>
      <c r="E113" s="1" t="s">
        <v>31</v>
      </c>
      <c r="F113" s="1" t="s">
        <v>23</v>
      </c>
      <c r="G113" s="2" t="s">
        <v>40</v>
      </c>
      <c r="H113" s="1" t="e" vm="41">
        <v>#VALUE!</v>
      </c>
      <c r="I113" s="21">
        <v>33</v>
      </c>
      <c r="J113" s="12" t="e" vm="42">
        <v>#VALUE!</v>
      </c>
      <c r="K113" s="22">
        <v>51</v>
      </c>
      <c r="L113" s="1"/>
      <c r="M113" s="2"/>
      <c r="N113" s="2"/>
      <c r="O113" s="16"/>
      <c r="P113" s="13"/>
      <c r="Q113" s="16"/>
      <c r="R113" s="13"/>
      <c r="S113" s="16"/>
      <c r="T113" s="13"/>
      <c r="U113" s="16"/>
    </row>
    <row r="114" spans="1:21" ht="60" customHeight="1" x14ac:dyDescent="0.45">
      <c r="A114" s="13"/>
      <c r="B114" s="7" t="s">
        <v>54</v>
      </c>
      <c r="C114" s="1" t="e" vm="40">
        <v>#VALUE!</v>
      </c>
      <c r="D114" s="2">
        <v>3</v>
      </c>
      <c r="E114" s="1" t="s">
        <v>31</v>
      </c>
      <c r="F114" s="1" t="s">
        <v>25</v>
      </c>
      <c r="G114" s="2" t="s">
        <v>40</v>
      </c>
      <c r="H114" s="1" t="e" vm="41">
        <v>#VALUE!</v>
      </c>
      <c r="I114" s="2">
        <v>1</v>
      </c>
      <c r="J114" s="17" t="e" vm="42">
        <v>#VALUE!</v>
      </c>
      <c r="K114" s="2">
        <v>93</v>
      </c>
      <c r="L114" s="1"/>
      <c r="M114" s="2"/>
      <c r="N114" s="2"/>
      <c r="O114" s="16"/>
      <c r="P114" s="13"/>
      <c r="Q114" s="16"/>
      <c r="R114" s="13"/>
      <c r="S114" s="16"/>
      <c r="T114" s="13"/>
      <c r="U114" s="16"/>
    </row>
    <row r="115" spans="1:21" ht="60" customHeight="1" x14ac:dyDescent="0.45">
      <c r="A115" s="13"/>
      <c r="B115" s="7" t="s">
        <v>54</v>
      </c>
      <c r="C115" s="1" t="e" vm="40">
        <v>#VALUE!</v>
      </c>
      <c r="D115" s="2">
        <v>3</v>
      </c>
      <c r="E115" s="1" t="s">
        <v>31</v>
      </c>
      <c r="F115" s="1" t="s">
        <v>26</v>
      </c>
      <c r="G115" s="2" t="s">
        <v>40</v>
      </c>
      <c r="H115" s="1" t="e" vm="41">
        <v>#VALUE!</v>
      </c>
      <c r="I115" s="2">
        <v>10</v>
      </c>
      <c r="J115" s="17" t="e" vm="42">
        <v>#VALUE!</v>
      </c>
      <c r="K115" s="2">
        <v>35</v>
      </c>
      <c r="L115" s="1"/>
      <c r="M115" s="2"/>
      <c r="N115" s="2"/>
      <c r="O115" s="16"/>
      <c r="P115" s="13"/>
      <c r="Q115" s="16"/>
      <c r="R115" s="13"/>
      <c r="S115" s="16"/>
      <c r="T115" s="13"/>
      <c r="U115" s="16"/>
    </row>
    <row r="116" spans="1:21" ht="60" customHeight="1" x14ac:dyDescent="0.45"/>
    <row r="117" spans="1:21" ht="60" customHeight="1" x14ac:dyDescent="0.45"/>
    <row r="118" spans="1:21" ht="60" customHeight="1" x14ac:dyDescent="0.35">
      <c r="A118" s="13"/>
      <c r="B118" s="7" t="s">
        <v>55</v>
      </c>
      <c r="C118" s="1" t="e" vm="43">
        <v>#VALUE!</v>
      </c>
      <c r="D118" s="2">
        <v>3</v>
      </c>
      <c r="E118" s="1" t="s">
        <v>56</v>
      </c>
      <c r="F118" s="11" t="s">
        <v>57</v>
      </c>
      <c r="G118" s="2" t="s">
        <v>58</v>
      </c>
      <c r="H118" s="1" t="e" vm="44">
        <v>#VALUE!</v>
      </c>
      <c r="I118" s="2">
        <v>21</v>
      </c>
      <c r="J118" s="1" t="e" vm="45">
        <v>#VALUE!</v>
      </c>
      <c r="K118" s="2">
        <v>6</v>
      </c>
      <c r="L118" s="1" t="e" vm="46">
        <v>#VALUE!</v>
      </c>
      <c r="M118" s="2">
        <v>78</v>
      </c>
      <c r="N118" s="2" t="e" vm="47">
        <v>#VALUE!</v>
      </c>
      <c r="O118" s="2">
        <v>1</v>
      </c>
      <c r="P118" s="3" t="e" vm="48">
        <v>#VALUE!</v>
      </c>
      <c r="Q118" s="2">
        <v>112</v>
      </c>
      <c r="R118" s="1" t="e" vm="49">
        <v>#VALUE!</v>
      </c>
      <c r="S118" s="2">
        <v>77</v>
      </c>
      <c r="T118" s="1" t="e" vm="50">
        <v>#VALUE!</v>
      </c>
      <c r="U118" s="2">
        <v>4</v>
      </c>
    </row>
    <row r="119" spans="1:21" ht="60" customHeight="1" x14ac:dyDescent="0.45"/>
    <row r="120" spans="1:21" ht="60" customHeight="1" x14ac:dyDescent="0.45"/>
    <row r="121" spans="1:21" ht="60" customHeight="1" x14ac:dyDescent="0.45">
      <c r="A121" s="13"/>
      <c r="B121" s="7" t="s">
        <v>59</v>
      </c>
      <c r="C121" s="1" t="e" vm="51">
        <v>#VALUE!</v>
      </c>
      <c r="D121" s="2">
        <v>2</v>
      </c>
      <c r="E121" s="1" t="s">
        <v>60</v>
      </c>
      <c r="F121" s="11" t="s">
        <v>57</v>
      </c>
      <c r="G121" s="2" t="s">
        <v>58</v>
      </c>
      <c r="H121" s="1" t="e" vm="27">
        <v>#VALUE!</v>
      </c>
      <c r="I121" s="2">
        <v>93</v>
      </c>
      <c r="J121" s="1" t="e" vm="9">
        <v>#VALUE!</v>
      </c>
      <c r="K121" s="2">
        <v>107</v>
      </c>
      <c r="L121" s="1" t="e" vm="26">
        <v>#VALUE!</v>
      </c>
      <c r="M121" s="2">
        <v>131</v>
      </c>
      <c r="N121" s="1">
        <f>M121+K121+I121</f>
        <v>331</v>
      </c>
      <c r="O121" s="16"/>
      <c r="P121" s="13"/>
      <c r="Q121" s="16"/>
      <c r="R121" s="13"/>
      <c r="S121" s="16"/>
      <c r="T121" s="13"/>
      <c r="U121" s="16"/>
    </row>
    <row r="122" spans="1:21" ht="60" customHeight="1" x14ac:dyDescent="0.45">
      <c r="I122" s="2"/>
      <c r="M122" s="2"/>
    </row>
    <row r="123" spans="1:21" ht="60" customHeight="1" x14ac:dyDescent="0.45"/>
    <row r="124" spans="1:21" ht="60" customHeight="1" x14ac:dyDescent="0.45">
      <c r="A124" s="13"/>
      <c r="B124" s="7" t="s">
        <v>61</v>
      </c>
      <c r="C124" s="1"/>
      <c r="D124" s="2">
        <v>1</v>
      </c>
      <c r="E124" s="1" t="s">
        <v>56</v>
      </c>
      <c r="F124" s="11" t="s">
        <v>57</v>
      </c>
      <c r="G124" s="2" t="s">
        <v>58</v>
      </c>
      <c r="H124" s="1" t="e" vm="14">
        <v>#VALUE!</v>
      </c>
      <c r="I124" s="2">
        <v>1</v>
      </c>
      <c r="J124" s="1" t="e" vm="52">
        <v>#VALUE!</v>
      </c>
      <c r="K124" s="2">
        <v>4</v>
      </c>
      <c r="L124" s="1"/>
      <c r="M124" s="2"/>
      <c r="N124" s="2"/>
      <c r="O124" s="16"/>
      <c r="P124" s="13"/>
      <c r="Q124" s="16"/>
      <c r="R124" s="13"/>
      <c r="S124" s="16"/>
      <c r="T124" s="13"/>
      <c r="U124" s="16"/>
    </row>
    <row r="125" spans="1:21" ht="60" customHeight="1" x14ac:dyDescent="0.45"/>
    <row r="126" spans="1:21" ht="60" customHeight="1" x14ac:dyDescent="0.45"/>
    <row r="127" spans="1:21" ht="60" customHeight="1" x14ac:dyDescent="0.45">
      <c r="A127" s="13"/>
      <c r="B127" s="2" t="s">
        <v>62</v>
      </c>
      <c r="C127" s="1"/>
      <c r="D127" s="2">
        <v>1</v>
      </c>
      <c r="E127" s="1" t="s">
        <v>63</v>
      </c>
      <c r="F127" s="11" t="s">
        <v>57</v>
      </c>
      <c r="G127" s="2" t="s">
        <v>58</v>
      </c>
      <c r="H127" s="12" t="e" vm="53">
        <v>#VALUE!</v>
      </c>
      <c r="I127" s="2">
        <v>6</v>
      </c>
      <c r="J127" s="2" t="e" vm="54">
        <v>#VALUE!</v>
      </c>
      <c r="K127" s="2">
        <v>15</v>
      </c>
      <c r="L127" s="1" t="e" vm="55">
        <v>#VALUE!</v>
      </c>
      <c r="M127" s="2">
        <v>55</v>
      </c>
      <c r="N127" s="2" t="e" vm="56">
        <v>#VALUE!</v>
      </c>
      <c r="O127" s="2">
        <v>49</v>
      </c>
      <c r="P127" s="13"/>
      <c r="Q127" s="16"/>
      <c r="R127" s="13"/>
      <c r="S127" s="16"/>
      <c r="T127" s="13"/>
      <c r="U127" s="16"/>
    </row>
    <row r="128" spans="1:21" ht="60" customHeight="1" x14ac:dyDescent="0.45"/>
    <row r="129" ht="60" customHeight="1" x14ac:dyDescent="0.45"/>
    <row r="130" ht="60" customHeight="1" x14ac:dyDescent="0.45"/>
    <row r="131" ht="60" customHeight="1" x14ac:dyDescent="0.45"/>
    <row r="132" ht="60" customHeight="1" x14ac:dyDescent="0.45"/>
    <row r="133" ht="60" customHeight="1" x14ac:dyDescent="0.45"/>
    <row r="134" ht="60" customHeight="1" x14ac:dyDescent="0.45"/>
    <row r="135" ht="60" customHeight="1" x14ac:dyDescent="0.45"/>
    <row r="136" ht="60" customHeight="1" x14ac:dyDescent="0.45"/>
    <row r="137" ht="60" customHeight="1" x14ac:dyDescent="0.45"/>
    <row r="138" ht="60" customHeight="1" x14ac:dyDescent="0.45"/>
    <row r="139" ht="60" customHeight="1" x14ac:dyDescent="0.45"/>
    <row r="140" ht="60" customHeight="1" x14ac:dyDescent="0.45"/>
    <row r="141" ht="60" customHeight="1" x14ac:dyDescent="0.45"/>
    <row r="142" ht="60" customHeight="1" x14ac:dyDescent="0.45"/>
    <row r="143" ht="60" customHeight="1" x14ac:dyDescent="0.45"/>
    <row r="144" ht="60" customHeight="1" x14ac:dyDescent="0.45"/>
    <row r="145" ht="60" customHeight="1" x14ac:dyDescent="0.45"/>
    <row r="146" ht="60" customHeight="1" x14ac:dyDescent="0.45"/>
    <row r="147" ht="60" customHeight="1" x14ac:dyDescent="0.45"/>
    <row r="148" ht="60" customHeight="1" x14ac:dyDescent="0.45"/>
    <row r="149" ht="60" customHeight="1" x14ac:dyDescent="0.45"/>
    <row r="150" ht="60" customHeight="1" x14ac:dyDescent="0.45"/>
    <row r="151" ht="60" customHeight="1" x14ac:dyDescent="0.45"/>
    <row r="152" ht="60" customHeight="1" x14ac:dyDescent="0.45"/>
    <row r="153" ht="60" customHeight="1" x14ac:dyDescent="0.45"/>
    <row r="154" ht="60" customHeight="1" x14ac:dyDescent="0.45"/>
    <row r="155" ht="60" customHeight="1" x14ac:dyDescent="0.45"/>
    <row r="156" ht="60" customHeight="1" x14ac:dyDescent="0.45"/>
    <row r="157" ht="60" customHeight="1" x14ac:dyDescent="0.45"/>
    <row r="158" ht="60" customHeight="1" x14ac:dyDescent="0.45"/>
    <row r="159" ht="60" customHeight="1" x14ac:dyDescent="0.45"/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837CA-7F32-4CBA-866A-5CD6FEFF9E6C}">
  <dimension ref="A1:G42"/>
  <sheetViews>
    <sheetView zoomScale="70" zoomScaleNormal="70" workbookViewId="0">
      <selection activeCell="H24" sqref="H24"/>
    </sheetView>
  </sheetViews>
  <sheetFormatPr defaultRowHeight="21" x14ac:dyDescent="0.5"/>
  <cols>
    <col min="1" max="16384" width="8.7265625" style="4"/>
  </cols>
  <sheetData>
    <row r="1" spans="1:7" s="6" customFormat="1" x14ac:dyDescent="0.5">
      <c r="A1" s="23" t="s">
        <v>67</v>
      </c>
      <c r="B1" s="23"/>
      <c r="C1" s="23"/>
      <c r="E1" s="23" t="s">
        <v>77</v>
      </c>
      <c r="F1" s="23"/>
      <c r="G1" s="23"/>
    </row>
    <row r="2" spans="1:7" x14ac:dyDescent="0.5">
      <c r="A2" s="4" t="s">
        <v>68</v>
      </c>
      <c r="B2" s="4" t="s">
        <v>69</v>
      </c>
      <c r="C2" s="4">
        <v>24</v>
      </c>
      <c r="E2" s="4" t="s">
        <v>70</v>
      </c>
      <c r="F2" s="5" t="s">
        <v>74</v>
      </c>
      <c r="G2" s="4">
        <f>58+53</f>
        <v>111</v>
      </c>
    </row>
    <row r="3" spans="1:7" x14ac:dyDescent="0.5">
      <c r="A3" s="4" t="s">
        <v>64</v>
      </c>
      <c r="B3" s="4" t="s">
        <v>69</v>
      </c>
      <c r="C3" s="4">
        <v>61</v>
      </c>
      <c r="E3" s="4" t="s">
        <v>72</v>
      </c>
      <c r="F3" s="5" t="s">
        <v>74</v>
      </c>
      <c r="G3" s="4">
        <f>53+27</f>
        <v>80</v>
      </c>
    </row>
    <row r="4" spans="1:7" x14ac:dyDescent="0.5">
      <c r="A4" s="4" t="s">
        <v>70</v>
      </c>
      <c r="B4" s="4" t="s">
        <v>69</v>
      </c>
      <c r="C4" s="4">
        <v>5</v>
      </c>
      <c r="E4" s="4" t="s">
        <v>65</v>
      </c>
      <c r="F4" s="5" t="s">
        <v>74</v>
      </c>
      <c r="G4" s="4">
        <f>58+28</f>
        <v>86</v>
      </c>
    </row>
    <row r="5" spans="1:7" x14ac:dyDescent="0.5">
      <c r="A5" s="4" t="s">
        <v>71</v>
      </c>
      <c r="B5" s="4" t="s">
        <v>69</v>
      </c>
      <c r="C5" s="4">
        <v>8</v>
      </c>
    </row>
    <row r="6" spans="1:7" x14ac:dyDescent="0.5">
      <c r="A6" s="4" t="s">
        <v>72</v>
      </c>
      <c r="B6" s="4" t="s">
        <v>69</v>
      </c>
      <c r="C6" s="4">
        <v>2</v>
      </c>
      <c r="E6" s="4" t="s">
        <v>65</v>
      </c>
      <c r="F6" s="4" t="s">
        <v>76</v>
      </c>
      <c r="G6" s="4">
        <v>1</v>
      </c>
    </row>
    <row r="7" spans="1:7" x14ac:dyDescent="0.5">
      <c r="E7" s="4" t="s">
        <v>70</v>
      </c>
      <c r="F7" s="4" t="s">
        <v>76</v>
      </c>
      <c r="G7" s="4">
        <v>1</v>
      </c>
    </row>
    <row r="8" spans="1:7" x14ac:dyDescent="0.5">
      <c r="A8" s="4" t="s">
        <v>68</v>
      </c>
      <c r="B8" s="5" t="s">
        <v>73</v>
      </c>
      <c r="C8" s="4">
        <v>30</v>
      </c>
    </row>
    <row r="9" spans="1:7" x14ac:dyDescent="0.5">
      <c r="A9" s="4" t="s">
        <v>64</v>
      </c>
      <c r="B9" s="5" t="s">
        <v>73</v>
      </c>
      <c r="C9" s="4">
        <v>145</v>
      </c>
      <c r="E9" s="4" t="s">
        <v>65</v>
      </c>
      <c r="F9" s="5" t="s">
        <v>75</v>
      </c>
      <c r="G9" s="4">
        <v>2</v>
      </c>
    </row>
    <row r="10" spans="1:7" x14ac:dyDescent="0.5">
      <c r="A10" s="4" t="s">
        <v>70</v>
      </c>
      <c r="B10" s="5" t="s">
        <v>73</v>
      </c>
      <c r="C10" s="4">
        <v>9</v>
      </c>
      <c r="E10" s="4" t="s">
        <v>70</v>
      </c>
      <c r="F10" s="5" t="s">
        <v>75</v>
      </c>
      <c r="G10" s="4">
        <v>1</v>
      </c>
    </row>
    <row r="11" spans="1:7" x14ac:dyDescent="0.5">
      <c r="A11" s="4" t="s">
        <v>71</v>
      </c>
      <c r="B11" s="5" t="s">
        <v>73</v>
      </c>
      <c r="C11" s="4">
        <v>6</v>
      </c>
      <c r="E11" s="4" t="s">
        <v>72</v>
      </c>
      <c r="F11" s="5" t="s">
        <v>75</v>
      </c>
      <c r="G11" s="4">
        <v>1</v>
      </c>
    </row>
    <row r="12" spans="1:7" x14ac:dyDescent="0.5">
      <c r="A12" s="4" t="s">
        <v>72</v>
      </c>
      <c r="B12" s="5" t="s">
        <v>73</v>
      </c>
      <c r="C12" s="4">
        <v>2</v>
      </c>
    </row>
    <row r="13" spans="1:7" x14ac:dyDescent="0.5">
      <c r="E13" s="4" t="s">
        <v>70</v>
      </c>
      <c r="F13" s="5" t="s">
        <v>69</v>
      </c>
      <c r="G13" s="4">
        <v>159</v>
      </c>
    </row>
    <row r="14" spans="1:7" x14ac:dyDescent="0.5">
      <c r="A14" s="4" t="s">
        <v>70</v>
      </c>
      <c r="B14" s="5" t="s">
        <v>74</v>
      </c>
      <c r="C14" s="4">
        <v>3</v>
      </c>
      <c r="E14" s="4" t="s">
        <v>72</v>
      </c>
      <c r="F14" s="5" t="s">
        <v>69</v>
      </c>
      <c r="G14" s="4">
        <v>130</v>
      </c>
    </row>
    <row r="15" spans="1:7" x14ac:dyDescent="0.5">
      <c r="A15" s="4" t="s">
        <v>64</v>
      </c>
      <c r="B15" s="5" t="s">
        <v>74</v>
      </c>
      <c r="C15" s="4">
        <v>128</v>
      </c>
      <c r="E15" s="4" t="s">
        <v>65</v>
      </c>
      <c r="F15" s="5" t="s">
        <v>69</v>
      </c>
      <c r="G15" s="4">
        <v>97</v>
      </c>
    </row>
    <row r="16" spans="1:7" x14ac:dyDescent="0.5">
      <c r="A16" s="4" t="s">
        <v>71</v>
      </c>
      <c r="B16" s="5" t="s">
        <v>74</v>
      </c>
      <c r="C16" s="4">
        <v>20</v>
      </c>
    </row>
    <row r="17" spans="1:7" x14ac:dyDescent="0.5">
      <c r="A17" s="4" t="s">
        <v>68</v>
      </c>
      <c r="B17" s="5" t="s">
        <v>74</v>
      </c>
      <c r="C17" s="4">
        <v>19</v>
      </c>
      <c r="E17" s="4" t="s">
        <v>72</v>
      </c>
      <c r="F17" s="5" t="s">
        <v>73</v>
      </c>
      <c r="G17" s="4">
        <f>96+29</f>
        <v>125</v>
      </c>
    </row>
    <row r="18" spans="1:7" x14ac:dyDescent="0.5">
      <c r="E18" s="4" t="s">
        <v>70</v>
      </c>
      <c r="F18" s="5" t="s">
        <v>73</v>
      </c>
      <c r="G18" s="4">
        <f>165+7</f>
        <v>172</v>
      </c>
    </row>
    <row r="19" spans="1:7" x14ac:dyDescent="0.5">
      <c r="A19" s="4" t="s">
        <v>64</v>
      </c>
      <c r="B19" s="5" t="s">
        <v>75</v>
      </c>
      <c r="C19" s="4">
        <v>129</v>
      </c>
      <c r="E19" s="4" t="s">
        <v>65</v>
      </c>
      <c r="F19" s="5" t="s">
        <v>73</v>
      </c>
      <c r="G19" s="4">
        <f>70+22</f>
        <v>92</v>
      </c>
    </row>
    <row r="20" spans="1:7" x14ac:dyDescent="0.5">
      <c r="A20" s="4" t="s">
        <v>68</v>
      </c>
      <c r="B20" s="5" t="s">
        <v>75</v>
      </c>
      <c r="C20" s="4">
        <v>82</v>
      </c>
    </row>
    <row r="21" spans="1:7" x14ac:dyDescent="0.5">
      <c r="A21" s="4" t="s">
        <v>70</v>
      </c>
      <c r="B21" s="5" t="s">
        <v>75</v>
      </c>
      <c r="C21" s="4">
        <v>7</v>
      </c>
    </row>
    <row r="22" spans="1:7" x14ac:dyDescent="0.5">
      <c r="A22" s="4" t="s">
        <v>71</v>
      </c>
      <c r="B22" s="5" t="s">
        <v>75</v>
      </c>
      <c r="C22" s="4">
        <v>6</v>
      </c>
    </row>
    <row r="23" spans="1:7" x14ac:dyDescent="0.5">
      <c r="A23" s="4" t="s">
        <v>72</v>
      </c>
      <c r="B23" s="5" t="s">
        <v>75</v>
      </c>
      <c r="C23" s="4">
        <v>6</v>
      </c>
    </row>
    <row r="24" spans="1:7" ht="60" customHeight="1" x14ac:dyDescent="0.5"/>
    <row r="25" spans="1:7" x14ac:dyDescent="0.5">
      <c r="A25" s="4" t="s">
        <v>64</v>
      </c>
      <c r="B25" s="4" t="s">
        <v>76</v>
      </c>
      <c r="C25" s="4">
        <v>135</v>
      </c>
    </row>
    <row r="26" spans="1:7" x14ac:dyDescent="0.5">
      <c r="A26" s="4" t="s">
        <v>70</v>
      </c>
      <c r="B26" s="4" t="s">
        <v>76</v>
      </c>
      <c r="C26" s="4">
        <v>10</v>
      </c>
    </row>
    <row r="27" spans="1:7" x14ac:dyDescent="0.5">
      <c r="A27" s="4" t="s">
        <v>71</v>
      </c>
      <c r="B27" s="4" t="s">
        <v>76</v>
      </c>
      <c r="C27" s="4">
        <v>20</v>
      </c>
    </row>
    <row r="28" spans="1:7" x14ac:dyDescent="0.5">
      <c r="A28" s="4" t="s">
        <v>72</v>
      </c>
      <c r="B28" s="4" t="s">
        <v>76</v>
      </c>
      <c r="C28" s="4">
        <v>5</v>
      </c>
    </row>
    <row r="29" spans="1:7" x14ac:dyDescent="0.5">
      <c r="A29" s="4" t="s">
        <v>68</v>
      </c>
      <c r="B29" s="4" t="s">
        <v>76</v>
      </c>
      <c r="C29" s="4">
        <v>88</v>
      </c>
    </row>
    <row r="30" spans="1:7" ht="60" customHeight="1" x14ac:dyDescent="0.5"/>
    <row r="31" spans="1:7" s="6" customFormat="1" x14ac:dyDescent="0.5"/>
    <row r="35" ht="60.65" customHeight="1" x14ac:dyDescent="0.5"/>
    <row r="38" ht="60.65" customHeight="1" x14ac:dyDescent="0.5"/>
    <row r="42" ht="60.65" customHeight="1" x14ac:dyDescent="0.5"/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updated count - 21-07-26</vt:lpstr>
      <vt:lpstr>WHC 21-7-26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Vasudev-PC</dc:creator>
  <cp:keywords/>
  <dc:description/>
  <cp:lastModifiedBy>Rashmi J</cp:lastModifiedBy>
  <cp:revision/>
  <dcterms:created xsi:type="dcterms:W3CDTF">2015-06-05T18:17:20Z</dcterms:created>
  <dcterms:modified xsi:type="dcterms:W3CDTF">2026-07-21T13:27:26Z</dcterms:modified>
  <cp:category/>
  <cp:contentStatus/>
</cp:coreProperties>
</file>