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codeName="ThisWorkbook" hidePivotFieldList="1" defaultThemeVersion="124226"/>
  <mc:AlternateContent xmlns:mc="http://schemas.openxmlformats.org/markup-compatibility/2006">
    <mc:Choice Requires="x15">
      <x15ac:absPath xmlns:x15ac="http://schemas.microsoft.com/office/spreadsheetml/2010/11/ac" url="C:\Users\daivi\Downloads\"/>
    </mc:Choice>
  </mc:AlternateContent>
  <xr:revisionPtr revIDLastSave="0" documentId="13_ncr:1_{7A1464F2-2093-4D83-8F66-ED5DE3523705}" xr6:coauthVersionLast="47" xr6:coauthVersionMax="47" xr10:uidLastSave="{00000000-0000-0000-0000-000000000000}"/>
  <bookViews>
    <workbookView xWindow="-110" yWindow="-110" windowWidth="19420" windowHeight="11500" xr2:uid="{00000000-000D-0000-FFFF-FFFF00000000}"/>
  </bookViews>
  <sheets>
    <sheet name="Deals_Data" sheetId="1" r:id="rId1"/>
    <sheet name="Sheet2" sheetId="3" r:id="rId2"/>
  </sheets>
  <definedNames>
    <definedName name="_xlnm._FilterDatabase" localSheetId="0" hidden="1">Deals_Data!$A$1:$H$31</definedName>
    <definedName name="Slicer_Region">#N/A</definedName>
    <definedName name="Slicer_Sales_Rep">#N/A</definedName>
    <definedName name="Slicer_Status">#N/A</definedName>
  </definedNames>
  <calcPr calcId="124519"/>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<sst xmlns="http://schemas.openxmlformats.org/spreadsheetml/2006/main" count="205" uniqueCount="91">
  <si>
    <t>Deal ID</t>
  </si>
  <si>
    <t>Lead Name</t>
  </si>
  <si>
    <t>Sales Rep</t>
  </si>
  <si>
    <t>Deal Value</t>
  </si>
  <si>
    <t>Status</t>
  </si>
  <si>
    <t>Stage</t>
  </si>
  <si>
    <t>Region</t>
  </si>
  <si>
    <t>Close Date</t>
  </si>
  <si>
    <t>D001</t>
  </si>
  <si>
    <t>D002</t>
  </si>
  <si>
    <t>D003</t>
  </si>
  <si>
    <t>D004</t>
  </si>
  <si>
    <t>D005</t>
  </si>
  <si>
    <t>D006</t>
  </si>
  <si>
    <t>D007</t>
  </si>
  <si>
    <t>D008</t>
  </si>
  <si>
    <t>D009</t>
  </si>
  <si>
    <t>D010</t>
  </si>
  <si>
    <t>D011</t>
  </si>
  <si>
    <t>D012</t>
  </si>
  <si>
    <t>D013</t>
  </si>
  <si>
    <t>D014</t>
  </si>
  <si>
    <t>D015</t>
  </si>
  <si>
    <t>D016</t>
  </si>
  <si>
    <t>D017</t>
  </si>
  <si>
    <t>D018</t>
  </si>
  <si>
    <t>D019</t>
  </si>
  <si>
    <t>D020</t>
  </si>
  <si>
    <t>D021</t>
  </si>
  <si>
    <t>D022</t>
  </si>
  <si>
    <t>D023</t>
  </si>
  <si>
    <t>D024</t>
  </si>
  <si>
    <t>D025</t>
  </si>
  <si>
    <t>D026</t>
  </si>
  <si>
    <t>D027</t>
  </si>
  <si>
    <t>D028</t>
  </si>
  <si>
    <t>D029</t>
  </si>
  <si>
    <t>D030</t>
  </si>
  <si>
    <t>Company A</t>
  </si>
  <si>
    <t>Company B</t>
  </si>
  <si>
    <t>Company C</t>
  </si>
  <si>
    <t>Company D</t>
  </si>
  <si>
    <t>Company E</t>
  </si>
  <si>
    <t>Company F</t>
  </si>
  <si>
    <t>Company G</t>
  </si>
  <si>
    <t>Company H</t>
  </si>
  <si>
    <t>Company I</t>
  </si>
  <si>
    <t>Company J</t>
  </si>
  <si>
    <t>Company K</t>
  </si>
  <si>
    <t>Company L</t>
  </si>
  <si>
    <t>Company M</t>
  </si>
  <si>
    <t>Company N</t>
  </si>
  <si>
    <t>Company O</t>
  </si>
  <si>
    <t>Company P</t>
  </si>
  <si>
    <t>Company Q</t>
  </si>
  <si>
    <t>Company R</t>
  </si>
  <si>
    <t>Company S</t>
  </si>
  <si>
    <t>Company T</t>
  </si>
  <si>
    <t>Company U</t>
  </si>
  <si>
    <t>Company V</t>
  </si>
  <si>
    <t>Company W</t>
  </si>
  <si>
    <t>Company X</t>
  </si>
  <si>
    <t>Company Y</t>
  </si>
  <si>
    <t>Company Z</t>
  </si>
  <si>
    <t>Company [</t>
  </si>
  <si>
    <t>Company \</t>
  </si>
  <si>
    <t>Company ]</t>
  </si>
  <si>
    <t>Company ^</t>
  </si>
  <si>
    <t>John</t>
  </si>
  <si>
    <t>Maria</t>
  </si>
  <si>
    <t>Steve</t>
  </si>
  <si>
    <t>Ravi</t>
  </si>
  <si>
    <t>Anita</t>
  </si>
  <si>
    <t>Open</t>
  </si>
  <si>
    <t>Closed</t>
  </si>
  <si>
    <t>Lost</t>
  </si>
  <si>
    <t>Qualified</t>
  </si>
  <si>
    <t>Proposal Sent</t>
  </si>
  <si>
    <t>Negotiation</t>
  </si>
  <si>
    <t>Closed Won</t>
  </si>
  <si>
    <t>Discovery</t>
  </si>
  <si>
    <t>North</t>
  </si>
  <si>
    <t>South</t>
  </si>
  <si>
    <t>East</t>
  </si>
  <si>
    <t>West</t>
  </si>
  <si>
    <t>Central</t>
  </si>
  <si>
    <t>Row Labels</t>
  </si>
  <si>
    <t>Grand Total</t>
  </si>
  <si>
    <t>Count of Deal ID</t>
  </si>
  <si>
    <t>Sum of Deal Value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</si>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</sst>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color theme="1"/>
      <name val="Calibri"/>
      <family val="2"/>
      <scheme val="minor"/>
    </font>
    <font>
      <sz val="11"/>
      <color rgb="FF00000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4">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[Sales_Opportunity_Tracker.xlsx]Sheet2!PivotTable1</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24759405074369"/>
          <c:y val="0.28255316510633022"/>
          <c:w val="0.73665861303760871"/>
          <c:h val="0.38415400830801666"/>
        </c:manualLayout>
      </c:layout>
      <c:barChart>
        <c:barDir val="col"/>
        <c:grouping val="clustered"/>
        <c:varyColors val="0"/>
        <c:ser>
          <c:idx val="0"/>
          <c:order val="0"/>
          <c:tx>
            <c:strRef>
              <c:f>Sheet2!$B$4</c:f>
              <c:strCache>
                <c:ptCount val="1"/>
                <c:pt idx="0">
                  <c:v>Count of Deal ID</c:v>
                </c:pt>
              </c:strCache>
            </c:strRef>
          </c:tx>
          <c:spPr>
            <a:solidFill>
              <a:schemeClr val="accent1"/>
            </a:solidFill>
            <a:ln>
              <a:noFill/>
            </a:ln>
            <a:effectLst/>
          </c:spPr>
          <c:invertIfNegative val="0"/>
          <c:cat>
            <c:multiLvlStrRef>
              <c:f>Sheet2!$A$5:$A$14</c:f>
              <c:multiLvlStrCache>
                <c:ptCount val="6"/>
                <c:lvl>
                  <c:pt idx="0">
                    <c:v>Discovery</c:v>
                  </c:pt>
                  <c:pt idx="1">
                    <c:v>Proposal Sent</c:v>
                  </c:pt>
                  <c:pt idx="2">
                    <c:v>Negotiation</c:v>
                  </c:pt>
                  <c:pt idx="3">
                    <c:v>Qualified</c:v>
                  </c:pt>
                  <c:pt idx="4">
                    <c:v>Closed Won</c:v>
                  </c:pt>
                  <c:pt idx="5">
                    <c:v>Qualified</c:v>
                  </c:pt>
                </c:lvl>
                <c:lvl>
                  <c:pt idx="0">
                    <c:v>Closed</c:v>
                  </c:pt>
                  <c:pt idx="2">
                    <c:v>Lost</c:v>
                  </c:pt>
                  <c:pt idx="4">
                    <c:v>Open</c:v>
                  </c:pt>
                </c:lvl>
              </c:multiLvlStrCache>
            </c:multiLvlStrRef>
          </c:cat>
          <c:val>
            <c:numRef>
              <c:f>Sheet2!$B$5:$B$14</c:f>
              <c:numCache>
                <c:formatCode>General</c:formatCode>
                <c:ptCount val="6"/>
                <c:pt idx="0">
                  <c:v>5</c:v>
                </c:pt>
                <c:pt idx="1">
                  <c:v>5</c:v>
                </c:pt>
                <c:pt idx="2">
                  <c:v>5</c:v>
                </c:pt>
                <c:pt idx="3">
                  <c:v>5</c:v>
                </c:pt>
                <c:pt idx="4">
                  <c:v>5</c:v>
                </c:pt>
                <c:pt idx="5">
                  <c:v>5</c:v>
                </c:pt>
              </c:numCache>
            </c:numRef>
          </c:val>
          <c:extLst>
            <c:ext xmlns:c16="http://schemas.microsoft.com/office/drawing/2014/chart" uri="{C3380CC4-5D6E-409C-BE32-E72D297353CC}">
              <c16:uniqueId val="{00000000-60F8-4396-B1E0-0694CDBA8DEA}"/>
            </c:ext>
          </c:extLst>
        </c:ser>
        <c:ser>
          <c:idx val="1"/>
          <c:order val="1"/>
          <c:tx>
            <c:strRef>
              <c:f>Sheet2!$C$4</c:f>
              <c:strCache>
                <c:ptCount val="1"/>
                <c:pt idx="0">
                  <c:v>Sum of Deal Value</c:v>
                </c:pt>
              </c:strCache>
            </c:strRef>
          </c:tx>
          <c:spPr>
            <a:solidFill>
              <a:schemeClr val="accent2"/>
            </a:solidFill>
            <a:ln>
              <a:noFill/>
            </a:ln>
            <a:effectLst/>
          </c:spPr>
          <c:invertIfNegative val="0"/>
          <c:cat>
            <c:multiLvlStrRef>
              <c:f>Sheet2!$A$5:$A$14</c:f>
              <c:multiLvlStrCache>
                <c:ptCount val="6"/>
                <c:lvl>
                  <c:pt idx="0">
                    <c:v>Discovery</c:v>
                  </c:pt>
                  <c:pt idx="1">
                    <c:v>Proposal Sent</c:v>
                  </c:pt>
                  <c:pt idx="2">
                    <c:v>Negotiation</c:v>
                  </c:pt>
                  <c:pt idx="3">
                    <c:v>Qualified</c:v>
                  </c:pt>
                  <c:pt idx="4">
                    <c:v>Closed Won</c:v>
                  </c:pt>
                  <c:pt idx="5">
                    <c:v>Qualified</c:v>
                  </c:pt>
                </c:lvl>
                <c:lvl>
                  <c:pt idx="0">
                    <c:v>Closed</c:v>
                  </c:pt>
                  <c:pt idx="2">
                    <c:v>Lost</c:v>
                  </c:pt>
                  <c:pt idx="4">
                    <c:v>Open</c:v>
                  </c:pt>
                </c:lvl>
              </c:multiLvlStrCache>
            </c:multiLvlStrRef>
          </c:cat>
          <c:val>
            <c:numRef>
              <c:f>Sheet2!$C$5:$C$14</c:f>
              <c:numCache>
                <c:formatCode>General</c:formatCode>
                <c:ptCount val="6"/>
                <c:pt idx="0">
                  <c:v>600000</c:v>
                </c:pt>
                <c:pt idx="1">
                  <c:v>125000</c:v>
                </c:pt>
                <c:pt idx="2">
                  <c:v>250000</c:v>
                </c:pt>
                <c:pt idx="3">
                  <c:v>100000</c:v>
                </c:pt>
                <c:pt idx="4">
                  <c:v>375000</c:v>
                </c:pt>
                <c:pt idx="5">
                  <c:v>50000</c:v>
                </c:pt>
              </c:numCache>
            </c:numRef>
          </c:val>
          <c:extLst>
            <c:ext xmlns:c16="http://schemas.microsoft.com/office/drawing/2014/chart" uri="{C3380CC4-5D6E-409C-BE32-E72D297353CC}">
              <c16:uniqueId val="{00000001-60F8-4396-B1E0-0694CDBA8DEA}"/>
            </c:ext>
          </c:extLst>
        </c:ser>
        <c:dLbls>
          <c:showLegendKey val="0"/>
          <c:showVal val="0"/>
          <c:showCatName val="0"/>
          <c:showSerName val="0"/>
          <c:showPercent val="0"/>
          <c:showBubbleSize val="0"/>
        </c:dLbls>
        <c:gapWidth val="219"/>
        <c:overlap val="-27"/>
        <c:axId val="553845776"/>
        <c:axId val="553847216"/>
      </c:barChart>
      <c:catAx>
        <c:axId val="55384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847216"/>
        <c:crosses val="autoZero"/>
        <c:auto val="1"/>
        <c:lblAlgn val="ctr"/>
        <c:lblOffset val="100"/>
        <c:noMultiLvlLbl val="0"/>
      </c:catAx>
      <c:valAx>
        <c:axId val="55384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845776"/>
        <c:crosses val="autoZero"/>
        <c:crossBetween val="between"/>
      </c:valAx>
      <c:spPr>
        <a:noFill/>
        <a:ln>
          <a:noFill/>
        </a:ln>
        <a:effectLst/>
      </c:spPr>
    </c:plotArea>
    <c:legend>
      <c:legendPos val="r"/>
      <c:layout>
        <c:manualLayout>
          <c:xMode val="edge"/>
          <c:yMode val="edge"/>
          <c:x val="0.7441196412948381"/>
          <c:y val="2.1990011665208514E-2"/>
          <c:w val="0.21699146981627296"/>
          <c:h val="0.186480387868183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xdr:col>
          <xdr:colOff>196850</xdr:colOff>
          <xdr:row>2</xdr:row>
          <xdr:rowOff>25400</xdr:rowOff>
        </xdr:from>
        <xdr:to>
          <xdr:col>11</xdr:col>
          <xdr:colOff>215900</xdr:colOff>
          <xdr:row>4</xdr:row>
          <xdr:rowOff>127000</xdr:rowOff>
        </xdr:to>
        <xdr:sp macro="" textlink="">
          <xdr:nvSpPr>
            <xdr:cNvPr id="3073" name="Button 1" hidden="1">
              <a:extLst>
                <a:ext uri="{63B3BB69-23CF-44E3-9099-C40C66FF867C}">
                  <a14:compatExt spid="_x0000_s3073"/>
                </a:ext>
                <a:ext uri="{FF2B5EF4-FFF2-40B4-BE49-F238E27FC236}">
                  <a16:creationId xmlns:a16="http://schemas.microsoft.com/office/drawing/2014/main" id="{00000000-0008-0000-0000-0000010C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IN" sz="1100" b="0" i="0" u="none" strike="noStrike" baseline="0">
                  <a:solidFill>
                    <a:srgbClr val="000000"/>
                  </a:solidFill>
                  <a:latin typeface="Calibri"/>
                  <a:ea typeface="Calibri"/>
                  <a:cs typeface="Calibri"/>
                </a:rPr>
                <a:t>LowValueDeals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603250</xdr:colOff>
          <xdr:row>5</xdr:row>
          <xdr:rowOff>127000</xdr:rowOff>
        </xdr:from>
        <xdr:to>
          <xdr:col>11</xdr:col>
          <xdr:colOff>6350</xdr:colOff>
          <xdr:row>8</xdr:row>
          <xdr:rowOff>63500</xdr:rowOff>
        </xdr:to>
        <xdr:sp macro="" textlink="">
          <xdr:nvSpPr>
            <xdr:cNvPr id="3076" name="Button 4" hidden="1">
              <a:extLst>
                <a:ext uri="{63B3BB69-23CF-44E3-9099-C40C66FF867C}">
                  <a14:compatExt spid="_x0000_s3076"/>
                </a:ext>
                <a:ext uri="{FF2B5EF4-FFF2-40B4-BE49-F238E27FC236}">
                  <a16:creationId xmlns:a16="http://schemas.microsoft.com/office/drawing/2014/main" id="{00000000-0008-0000-0000-0000040C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IN" sz="1100" b="0" i="0" u="none" strike="noStrike" baseline="0">
                  <a:solidFill>
                    <a:srgbClr val="000000"/>
                  </a:solidFill>
                  <a:latin typeface="Calibri"/>
                  <a:ea typeface="Calibri"/>
                  <a:cs typeface="Calibri"/>
                </a:rPr>
                <a:t>Button 4</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3</xdr:col>
      <xdr:colOff>98425</xdr:colOff>
      <xdr:row>1</xdr:row>
      <xdr:rowOff>57150</xdr:rowOff>
    </xdr:from>
    <xdr:to>
      <xdr:col>10</xdr:col>
      <xdr:colOff>146050</xdr:colOff>
      <xdr:row>14</xdr:row>
      <xdr:rowOff>82550</xdr:rowOff>
    </xdr:to>
    <xdr:graphicFrame macro="">
      <xdr:nvGraphicFramePr>
        <xdr:cNvPr id="5" name="Chart 4">
          <a:extLst>
            <a:ext uri="{FF2B5EF4-FFF2-40B4-BE49-F238E27FC236}">
              <a16:creationId xmlns:a16="http://schemas.microsoft.com/office/drawing/2014/main" id="{67B85F63-DB1B-3B57-852C-66B7000206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215900</xdr:colOff>
      <xdr:row>10</xdr:row>
      <xdr:rowOff>152401</xdr:rowOff>
    </xdr:from>
    <xdr:to>
      <xdr:col>12</xdr:col>
      <xdr:colOff>355600</xdr:colOff>
      <xdr:row>20</xdr:row>
      <xdr:rowOff>44451</xdr:rowOff>
    </xdr:to>
    <mc:AlternateContent xmlns:mc="http://schemas.openxmlformats.org/markup-compatibility/2006" xmlns:a14="http://schemas.microsoft.com/office/drawing/2010/main">
      <mc:Choice Requires="a14">
        <xdr:graphicFrame macro="">
          <xdr:nvGraphicFramePr>
            <xdr:cNvPr id="6" name="Sales Rep">
              <a:extLst>
                <a:ext uri="{FF2B5EF4-FFF2-40B4-BE49-F238E27FC236}">
                  <a16:creationId xmlns:a16="http://schemas.microsoft.com/office/drawing/2014/main" id="{682420B8-58E5-A6F1-2152-18D2BC9F5632}"/>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7753350" y="1993901"/>
              <a:ext cx="1358900" cy="1733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520700</xdr:colOff>
      <xdr:row>1</xdr:row>
      <xdr:rowOff>50801</xdr:rowOff>
    </xdr:from>
    <xdr:to>
      <xdr:col>14</xdr:col>
      <xdr:colOff>361950</xdr:colOff>
      <xdr:row>10</xdr:row>
      <xdr:rowOff>76201</xdr:rowOff>
    </xdr:to>
    <mc:AlternateContent xmlns:mc="http://schemas.openxmlformats.org/markup-compatibility/2006" xmlns:a14="http://schemas.microsoft.com/office/drawing/2010/main">
      <mc:Choice Requires="a14">
        <xdr:graphicFrame macro="">
          <xdr:nvGraphicFramePr>
            <xdr:cNvPr id="7" name="Status">
              <a:extLst>
                <a:ext uri="{FF2B5EF4-FFF2-40B4-BE49-F238E27FC236}">
                  <a16:creationId xmlns:a16="http://schemas.microsoft.com/office/drawing/2014/main" id="{622DC251-EE6C-7AA3-554C-499762484ED7}"/>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9277350" y="234951"/>
              <a:ext cx="1060450" cy="1682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215900</xdr:colOff>
      <xdr:row>1</xdr:row>
      <xdr:rowOff>12701</xdr:rowOff>
    </xdr:from>
    <xdr:to>
      <xdr:col>12</xdr:col>
      <xdr:colOff>374650</xdr:colOff>
      <xdr:row>10</xdr:row>
      <xdr:rowOff>82550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9C3E4D9C-5436-329C-8B03-510D6EAB713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753350" y="196851"/>
              <a:ext cx="1377950" cy="1727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ivik Nandan Ram" refreshedDate="45874.680146643521" createdVersion="8" refreshedVersion="8" minRefreshableVersion="3" recordCount="30" xr:uid="{C2E21D15-0BAA-458A-BDBD-FC63FC58942D}">
  <cacheSource type="worksheet">
    <worksheetSource ref="A1:H31" sheet="Deals_Data"/>
  </cacheSource>
  <cacheFields count="8">
    <cacheField name="Deal ID" numFmtId="0">
      <sharedItems/>
    </cacheField>
    <cacheField name="Lead Name" numFmtId="0">
      <sharedItems/>
    </cacheField>
    <cacheField name="Sales Rep" numFmtId="0">
      <sharedItems count="5">
        <s v="John"/>
        <s v="Maria"/>
        <s v="Steve"/>
        <s v="Ravi"/>
        <s v="Anita"/>
      </sharedItems>
    </cacheField>
    <cacheField name="Deal Value" numFmtId="0">
      <sharedItems containsSemiMixedTypes="0" containsString="0" containsNumber="1" containsInteger="1" minValue="10000" maxValue="120000"/>
    </cacheField>
    <cacheField name="Status" numFmtId="0">
      <sharedItems count="3">
        <s v="Open"/>
        <s v="Closed"/>
        <s v="Lost"/>
      </sharedItems>
    </cacheField>
    <cacheField name="Stage" numFmtId="0">
      <sharedItems count="5">
        <s v="Qualified"/>
        <s v="Proposal Sent"/>
        <s v="Negotiation"/>
        <s v="Closed Won"/>
        <s v="Discovery"/>
      </sharedItems>
    </cacheField>
    <cacheField name="Region" numFmtId="0">
      <sharedItems count="5">
        <s v="North"/>
        <s v="South"/>
        <s v="East"/>
        <s v="West"/>
        <s v="Central"/>
      </sharedItems>
    </cacheField>
    <cacheField name="Close Date" numFmtId="164">
      <sharedItems containsSemiMixedTypes="0" containsNonDate="0" containsDate="1" containsString="0" minDate="2025-08-01T00:00:00" maxDate="2025-08-31T00:00:00"/>
    </cacheField>
  </cacheFields>
  <extLst>
    <ext xmlns:x14="http://schemas.microsoft.com/office/spreadsheetml/2009/9/main" uri="{725AE2AE-9491-48be-B2B4-4EB974FC3084}">
      <x14:pivotCacheDefinition pivotCacheId="6237046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s v="D001"/>
    <s v="Company A"/>
    <x v="0"/>
    <n v="10000"/>
    <x v="0"/>
    <x v="0"/>
    <x v="0"/>
    <d v="2025-08-01T00:00:00"/>
  </r>
  <r>
    <s v="D002"/>
    <s v="Company B"/>
    <x v="1"/>
    <n v="25000"/>
    <x v="1"/>
    <x v="1"/>
    <x v="1"/>
    <d v="2025-08-02T00:00:00"/>
  </r>
  <r>
    <s v="D003"/>
    <s v="Company C"/>
    <x v="2"/>
    <n v="50000"/>
    <x v="2"/>
    <x v="2"/>
    <x v="2"/>
    <d v="2025-08-03T00:00:00"/>
  </r>
  <r>
    <s v="D004"/>
    <s v="Company D"/>
    <x v="3"/>
    <n v="75000"/>
    <x v="0"/>
    <x v="3"/>
    <x v="3"/>
    <d v="2025-08-04T00:00:00"/>
  </r>
  <r>
    <s v="D005"/>
    <s v="Company E"/>
    <x v="4"/>
    <n v="120000"/>
    <x v="1"/>
    <x v="4"/>
    <x v="4"/>
    <d v="2025-08-05T00:00:00"/>
  </r>
  <r>
    <s v="D006"/>
    <s v="Company F"/>
    <x v="0"/>
    <n v="20000"/>
    <x v="2"/>
    <x v="0"/>
    <x v="0"/>
    <d v="2025-08-06T00:00:00"/>
  </r>
  <r>
    <s v="D007"/>
    <s v="Company G"/>
    <x v="1"/>
    <n v="10000"/>
    <x v="0"/>
    <x v="0"/>
    <x v="1"/>
    <d v="2025-08-07T00:00:00"/>
  </r>
  <r>
    <s v="D008"/>
    <s v="Company H"/>
    <x v="2"/>
    <n v="25000"/>
    <x v="1"/>
    <x v="1"/>
    <x v="2"/>
    <d v="2025-08-08T00:00:00"/>
  </r>
  <r>
    <s v="D009"/>
    <s v="Company I"/>
    <x v="3"/>
    <n v="50000"/>
    <x v="2"/>
    <x v="2"/>
    <x v="3"/>
    <d v="2025-08-09T00:00:00"/>
  </r>
  <r>
    <s v="D010"/>
    <s v="Company J"/>
    <x v="4"/>
    <n v="75000"/>
    <x v="0"/>
    <x v="3"/>
    <x v="4"/>
    <d v="2025-08-10T00:00:00"/>
  </r>
  <r>
    <s v="D011"/>
    <s v="Company K"/>
    <x v="0"/>
    <n v="120000"/>
    <x v="1"/>
    <x v="4"/>
    <x v="0"/>
    <d v="2025-08-11T00:00:00"/>
  </r>
  <r>
    <s v="D012"/>
    <s v="Company L"/>
    <x v="1"/>
    <n v="20000"/>
    <x v="2"/>
    <x v="0"/>
    <x v="1"/>
    <d v="2025-08-12T00:00:00"/>
  </r>
  <r>
    <s v="D013"/>
    <s v="Company M"/>
    <x v="2"/>
    <n v="10000"/>
    <x v="0"/>
    <x v="0"/>
    <x v="2"/>
    <d v="2025-08-13T00:00:00"/>
  </r>
  <r>
    <s v="D014"/>
    <s v="Company N"/>
    <x v="3"/>
    <n v="25000"/>
    <x v="1"/>
    <x v="1"/>
    <x v="3"/>
    <d v="2025-08-14T00:00:00"/>
  </r>
  <r>
    <s v="D015"/>
    <s v="Company O"/>
    <x v="4"/>
    <n v="50000"/>
    <x v="2"/>
    <x v="2"/>
    <x v="4"/>
    <d v="2025-08-15T00:00:00"/>
  </r>
  <r>
    <s v="D016"/>
    <s v="Company P"/>
    <x v="0"/>
    <n v="75000"/>
    <x v="0"/>
    <x v="3"/>
    <x v="0"/>
    <d v="2025-08-16T00:00:00"/>
  </r>
  <r>
    <s v="D017"/>
    <s v="Company Q"/>
    <x v="1"/>
    <n v="120000"/>
    <x v="1"/>
    <x v="4"/>
    <x v="1"/>
    <d v="2025-08-17T00:00:00"/>
  </r>
  <r>
    <s v="D018"/>
    <s v="Company R"/>
    <x v="2"/>
    <n v="20000"/>
    <x v="2"/>
    <x v="0"/>
    <x v="2"/>
    <d v="2025-08-18T00:00:00"/>
  </r>
  <r>
    <s v="D019"/>
    <s v="Company S"/>
    <x v="3"/>
    <n v="10000"/>
    <x v="0"/>
    <x v="0"/>
    <x v="3"/>
    <d v="2025-08-19T00:00:00"/>
  </r>
  <r>
    <s v="D020"/>
    <s v="Company T"/>
    <x v="4"/>
    <n v="25000"/>
    <x v="1"/>
    <x v="1"/>
    <x v="4"/>
    <d v="2025-08-20T00:00:00"/>
  </r>
  <r>
    <s v="D021"/>
    <s v="Company U"/>
    <x v="0"/>
    <n v="50000"/>
    <x v="2"/>
    <x v="2"/>
    <x v="0"/>
    <d v="2025-08-21T00:00:00"/>
  </r>
  <r>
    <s v="D022"/>
    <s v="Company V"/>
    <x v="1"/>
    <n v="75000"/>
    <x v="0"/>
    <x v="3"/>
    <x v="1"/>
    <d v="2025-08-22T00:00:00"/>
  </r>
  <r>
    <s v="D023"/>
    <s v="Company W"/>
    <x v="2"/>
    <n v="120000"/>
    <x v="1"/>
    <x v="4"/>
    <x v="2"/>
    <d v="2025-08-23T00:00:00"/>
  </r>
  <r>
    <s v="D024"/>
    <s v="Company X"/>
    <x v="3"/>
    <n v="20000"/>
    <x v="2"/>
    <x v="0"/>
    <x v="3"/>
    <d v="2025-08-24T00:00:00"/>
  </r>
  <r>
    <s v="D025"/>
    <s v="Company Y"/>
    <x v="4"/>
    <n v="10000"/>
    <x v="0"/>
    <x v="0"/>
    <x v="4"/>
    <d v="2025-08-25T00:00:00"/>
  </r>
  <r>
    <s v="D026"/>
    <s v="Company Z"/>
    <x v="0"/>
    <n v="25000"/>
    <x v="1"/>
    <x v="1"/>
    <x v="0"/>
    <d v="2025-08-26T00:00:00"/>
  </r>
  <r>
    <s v="D027"/>
    <s v="Company ["/>
    <x v="1"/>
    <n v="50000"/>
    <x v="2"/>
    <x v="2"/>
    <x v="1"/>
    <d v="2025-08-27T00:00:00"/>
  </r>
  <r>
    <s v="D028"/>
    <s v="Company \"/>
    <x v="2"/>
    <n v="75000"/>
    <x v="0"/>
    <x v="3"/>
    <x v="2"/>
    <d v="2025-08-28T00:00:00"/>
  </r>
  <r>
    <s v="D029"/>
    <s v="Company ]"/>
    <x v="3"/>
    <n v="120000"/>
    <x v="1"/>
    <x v="4"/>
    <x v="3"/>
    <d v="2025-08-29T00:00:00"/>
  </r>
  <r>
    <s v="D030"/>
    <s v="Company ^"/>
    <x v="4"/>
    <n v="20000"/>
    <x v="2"/>
    <x v="0"/>
    <x v="4"/>
    <d v="2025-08-30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B6E1AE-B426-40E3-B928-F842C6541C7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C14" firstHeaderRow="0" firstDataRow="1" firstDataCol="1" rowPageCount="2" colPageCount="1"/>
  <pivotFields count="8">
    <pivotField dataField="1" showAll="0"/>
    <pivotField showAll="0"/>
    <pivotField axis="axisPage" showAll="0">
      <items count="6">
        <item x="4"/>
        <item x="0"/>
        <item x="1"/>
        <item x="3"/>
        <item x="2"/>
        <item t="default"/>
      </items>
    </pivotField>
    <pivotField dataField="1" showAll="0"/>
    <pivotField axis="axisRow" showAll="0">
      <items count="4">
        <item x="1"/>
        <item x="2"/>
        <item x="0"/>
        <item t="default"/>
      </items>
    </pivotField>
    <pivotField axis="axisRow" showAll="0">
      <items count="6">
        <item x="3"/>
        <item x="4"/>
        <item x="2"/>
        <item x="1"/>
        <item x="0"/>
        <item t="default"/>
      </items>
    </pivotField>
    <pivotField axis="axisPage" multipleItemSelectionAllowed="1" showAll="0">
      <items count="6">
        <item x="4"/>
        <item x="2"/>
        <item x="0"/>
        <item x="1"/>
        <item x="3"/>
        <item t="default"/>
      </items>
    </pivotField>
    <pivotField numFmtId="164" showAll="0"/>
  </pivotFields>
  <rowFields count="2">
    <field x="4"/>
    <field x="5"/>
  </rowFields>
  <rowItems count="10">
    <i>
      <x/>
    </i>
    <i r="1">
      <x v="1"/>
    </i>
    <i r="1">
      <x v="3"/>
    </i>
    <i>
      <x v="1"/>
    </i>
    <i r="1">
      <x v="2"/>
    </i>
    <i r="1">
      <x v="4"/>
    </i>
    <i>
      <x v="2"/>
    </i>
    <i r="1">
      <x/>
    </i>
    <i r="1">
      <x v="4"/>
    </i>
    <i t="grand">
      <x/>
    </i>
  </rowItems>
  <colFields count="1">
    <field x="-2"/>
  </colFields>
  <colItems count="2">
    <i>
      <x/>
    </i>
    <i i="1">
      <x v="1"/>
    </i>
  </colItems>
  <pageFields count="2">
    <pageField fld="2" hier="-1"/>
    <pageField fld="6" hier="-1"/>
  </pageFields>
  <dataFields count="2">
    <dataField name="Count of Deal ID" fld="0" subtotal="count" baseField="0" baseItem="0"/>
    <dataField name="Sum of Deal Value" fld="3" baseField="0" baseItem="0"/>
  </dataFields>
  <chartFormats count="9">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1"/>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9C680118-4778-43BD-A6AF-17BCC36AC99F}" sourceName="Sales Rep">
  <pivotTables>
    <pivotTable tabId="3" name="PivotTable1"/>
  </pivotTables>
  <data>
    <tabular pivotCacheId="623704645">
      <items count="5">
        <i x="4" s="1"/>
        <i x="0"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3F653DE5-C0DC-4001-B511-374241D8B9E0}" sourceName="Status">
  <pivotTables>
    <pivotTable tabId="3" name="PivotTable1"/>
  </pivotTables>
  <data>
    <tabular pivotCacheId="623704645">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5B0BB0D-3012-4EB6-BDDF-406039C16F2A}" sourceName="Region">
  <pivotTables>
    <pivotTable tabId="3" name="PivotTable1"/>
  </pivotTables>
  <data>
    <tabular pivotCacheId="623704645">
      <items count="5">
        <i x="4" s="1"/>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 xr10:uid="{C50A7F7E-B2B2-4889-A0A4-26513AE7A92F}" cache="Slicer_Sales_Rep" caption="Sales Rep" rowHeight="241300"/>
  <slicer name="Status" xr10:uid="{CA33DBE4-B66E-44C2-A4A5-9A8F2F5E1F1A}" cache="Slicer_Status" caption="Status" rowHeight="241300"/>
  <slicer name="Region" xr10:uid="{33273E0C-4D58-4563-9796-09698029033B}" cache="Slicer_Region" caption="Region"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trlProp" Target="../ctrlProps/ctrlProp2.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H31"/>
  <sheetViews>
    <sheetView tabSelected="1" workbookViewId="0">
      <selection activeCell="K11" sqref="K11"/>
    </sheetView>
  </sheetViews>
  <sheetFormatPr defaultRowHeight="14.5" x14ac:dyDescent="0.35"/>
  <cols>
    <col min="4" max="4" width="11.6328125" customWidth="1"/>
  </cols>
  <sheetData>
    <row r="1" spans="1:8" x14ac:dyDescent="0.35">
      <c r="A1" s="1" t="s">
        <v>0</v>
      </c>
      <c r="B1" s="1" t="s">
        <v>1</v>
      </c>
      <c r="C1" s="1" t="s">
        <v>2</v>
      </c>
      <c r="D1" s="1" t="s">
        <v>3</v>
      </c>
      <c r="E1" s="1" t="s">
        <v>4</v>
      </c>
      <c r="F1" s="1" t="s">
        <v>5</v>
      </c>
      <c r="G1" s="1" t="s">
        <v>6</v>
      </c>
      <c r="H1" s="1" t="s">
        <v>7</v>
      </c>
    </row>
    <row r="2" spans="1:8" x14ac:dyDescent="0.35">
      <c r="A2" t="s">
        <v>8</v>
      </c>
      <c r="B2" t="s">
        <v>38</v>
      </c>
      <c r="C2" t="s">
        <v>68</v>
      </c>
      <c r="D2">
        <v>10000</v>
      </c>
      <c r="E2" t="s">
        <v>73</v>
      </c>
      <c r="F2" t="s">
        <v>76</v>
      </c>
      <c r="G2" t="s">
        <v>81</v>
      </c>
      <c r="H2" s="2">
        <v>45870</v>
      </c>
    </row>
    <row r="3" spans="1:8" x14ac:dyDescent="0.35">
      <c r="A3" t="s">
        <v>9</v>
      </c>
      <c r="B3" t="s">
        <v>39</v>
      </c>
      <c r="C3" t="s">
        <v>69</v>
      </c>
      <c r="D3">
        <v>25000</v>
      </c>
      <c r="E3" t="s">
        <v>74</v>
      </c>
      <c r="F3" t="s">
        <v>77</v>
      </c>
      <c r="G3" t="s">
        <v>82</v>
      </c>
      <c r="H3" s="2">
        <v>45871</v>
      </c>
    </row>
    <row r="4" spans="1:8" x14ac:dyDescent="0.35">
      <c r="A4" t="s">
        <v>10</v>
      </c>
      <c r="B4" t="s">
        <v>40</v>
      </c>
      <c r="C4" t="s">
        <v>70</v>
      </c>
      <c r="D4">
        <v>50000</v>
      </c>
      <c r="E4" t="s">
        <v>75</v>
      </c>
      <c r="F4" t="s">
        <v>78</v>
      </c>
      <c r="G4" t="s">
        <v>83</v>
      </c>
      <c r="H4" s="2">
        <v>45872</v>
      </c>
    </row>
    <row r="5" spans="1:8" x14ac:dyDescent="0.35">
      <c r="A5" t="s">
        <v>11</v>
      </c>
      <c r="B5" t="s">
        <v>41</v>
      </c>
      <c r="C5" t="s">
        <v>71</v>
      </c>
      <c r="D5">
        <v>75000</v>
      </c>
      <c r="E5" t="s">
        <v>73</v>
      </c>
      <c r="F5" t="s">
        <v>79</v>
      </c>
      <c r="G5" t="s">
        <v>84</v>
      </c>
      <c r="H5" s="2">
        <v>45873</v>
      </c>
    </row>
    <row r="6" spans="1:8" x14ac:dyDescent="0.35">
      <c r="A6" t="s">
        <v>12</v>
      </c>
      <c r="B6" t="s">
        <v>42</v>
      </c>
      <c r="C6" t="s">
        <v>72</v>
      </c>
      <c r="D6">
        <v>120000</v>
      </c>
      <c r="E6" t="s">
        <v>74</v>
      </c>
      <c r="F6" t="s">
        <v>80</v>
      </c>
      <c r="G6" t="s">
        <v>85</v>
      </c>
      <c r="H6" s="2">
        <v>45874</v>
      </c>
    </row>
    <row r="7" spans="1:8" x14ac:dyDescent="0.35">
      <c r="A7" t="s">
        <v>13</v>
      </c>
      <c r="B7" t="s">
        <v>43</v>
      </c>
      <c r="C7" t="s">
        <v>68</v>
      </c>
      <c r="D7">
        <v>20000</v>
      </c>
      <c r="E7" t="s">
        <v>75</v>
      </c>
      <c r="F7" t="s">
        <v>76</v>
      </c>
      <c r="G7" t="s">
        <v>81</v>
      </c>
      <c r="H7" s="2">
        <v>45875</v>
      </c>
    </row>
    <row r="8" spans="1:8" x14ac:dyDescent="0.35">
      <c r="A8" t="s">
        <v>14</v>
      </c>
      <c r="B8" t="s">
        <v>44</v>
      </c>
      <c r="C8" t="s">
        <v>69</v>
      </c>
      <c r="D8">
        <v>10000</v>
      </c>
      <c r="E8" t="s">
        <v>73</v>
      </c>
      <c r="F8" t="s">
        <v>76</v>
      </c>
      <c r="G8" t="s">
        <v>82</v>
      </c>
      <c r="H8" s="2">
        <v>45876</v>
      </c>
    </row>
    <row r="9" spans="1:8" x14ac:dyDescent="0.35">
      <c r="A9" t="s">
        <v>15</v>
      </c>
      <c r="B9" t="s">
        <v>45</v>
      </c>
      <c r="C9" t="s">
        <v>70</v>
      </c>
      <c r="D9">
        <v>25000</v>
      </c>
      <c r="E9" t="s">
        <v>74</v>
      </c>
      <c r="F9" t="s">
        <v>77</v>
      </c>
      <c r="G9" t="s">
        <v>83</v>
      </c>
      <c r="H9" s="2">
        <v>45877</v>
      </c>
    </row>
    <row r="10" spans="1:8" x14ac:dyDescent="0.35">
      <c r="A10" t="s">
        <v>16</v>
      </c>
      <c r="B10" t="s">
        <v>46</v>
      </c>
      <c r="C10" t="s">
        <v>71</v>
      </c>
      <c r="D10">
        <v>50000</v>
      </c>
      <c r="E10" t="s">
        <v>75</v>
      </c>
      <c r="F10" t="s">
        <v>78</v>
      </c>
      <c r="G10" t="s">
        <v>84</v>
      </c>
      <c r="H10" s="2">
        <v>45878</v>
      </c>
    </row>
    <row r="11" spans="1:8" x14ac:dyDescent="0.35">
      <c r="A11" t="s">
        <v>17</v>
      </c>
      <c r="B11" t="s">
        <v>47</v>
      </c>
      <c r="C11" t="s">
        <v>72</v>
      </c>
      <c r="D11">
        <v>75000</v>
      </c>
      <c r="E11" t="s">
        <v>73</v>
      </c>
      <c r="F11" t="s">
        <v>79</v>
      </c>
      <c r="G11" t="s">
        <v>85</v>
      </c>
      <c r="H11" s="2">
        <v>45879</v>
      </c>
    </row>
    <row r="12" spans="1:8" x14ac:dyDescent="0.35">
      <c r="A12" t="s">
        <v>18</v>
      </c>
      <c r="B12" t="s">
        <v>48</v>
      </c>
      <c r="C12" t="s">
        <v>68</v>
      </c>
      <c r="D12">
        <v>120000</v>
      </c>
      <c r="E12" t="s">
        <v>74</v>
      </c>
      <c r="F12" t="s">
        <v>80</v>
      </c>
      <c r="G12" t="s">
        <v>81</v>
      </c>
      <c r="H12" s="2">
        <v>45880</v>
      </c>
    </row>
    <row r="13" spans="1:8" x14ac:dyDescent="0.35">
      <c r="A13" t="s">
        <v>19</v>
      </c>
      <c r="B13" t="s">
        <v>49</v>
      </c>
      <c r="C13" t="s">
        <v>69</v>
      </c>
      <c r="D13">
        <v>20000</v>
      </c>
      <c r="E13" t="s">
        <v>75</v>
      </c>
      <c r="F13" t="s">
        <v>76</v>
      </c>
      <c r="G13" t="s">
        <v>82</v>
      </c>
      <c r="H13" s="2">
        <v>45881</v>
      </c>
    </row>
    <row r="14" spans="1:8" x14ac:dyDescent="0.35">
      <c r="A14" t="s">
        <v>20</v>
      </c>
      <c r="B14" t="s">
        <v>50</v>
      </c>
      <c r="C14" t="s">
        <v>70</v>
      </c>
      <c r="D14">
        <v>10000</v>
      </c>
      <c r="E14" t="s">
        <v>73</v>
      </c>
      <c r="F14" t="s">
        <v>76</v>
      </c>
      <c r="G14" t="s">
        <v>83</v>
      </c>
      <c r="H14" s="2">
        <v>45882</v>
      </c>
    </row>
    <row r="15" spans="1:8" x14ac:dyDescent="0.35">
      <c r="A15" t="s">
        <v>21</v>
      </c>
      <c r="B15" t="s">
        <v>51</v>
      </c>
      <c r="C15" t="s">
        <v>71</v>
      </c>
      <c r="D15">
        <v>25000</v>
      </c>
      <c r="E15" t="s">
        <v>74</v>
      </c>
      <c r="F15" t="s">
        <v>77</v>
      </c>
      <c r="G15" t="s">
        <v>84</v>
      </c>
      <c r="H15" s="2">
        <v>45883</v>
      </c>
    </row>
    <row r="16" spans="1:8" x14ac:dyDescent="0.35">
      <c r="A16" t="s">
        <v>22</v>
      </c>
      <c r="B16" t="s">
        <v>52</v>
      </c>
      <c r="C16" t="s">
        <v>72</v>
      </c>
      <c r="D16">
        <v>50000</v>
      </c>
      <c r="E16" t="s">
        <v>75</v>
      </c>
      <c r="F16" t="s">
        <v>78</v>
      </c>
      <c r="G16" t="s">
        <v>85</v>
      </c>
      <c r="H16" s="2">
        <v>45884</v>
      </c>
    </row>
    <row r="17" spans="1:8" x14ac:dyDescent="0.35">
      <c r="A17" t="s">
        <v>23</v>
      </c>
      <c r="B17" t="s">
        <v>53</v>
      </c>
      <c r="C17" t="s">
        <v>68</v>
      </c>
      <c r="D17">
        <v>75000</v>
      </c>
      <c r="E17" t="s">
        <v>73</v>
      </c>
      <c r="F17" t="s">
        <v>79</v>
      </c>
      <c r="G17" t="s">
        <v>81</v>
      </c>
      <c r="H17" s="2">
        <v>45885</v>
      </c>
    </row>
    <row r="18" spans="1:8" x14ac:dyDescent="0.35">
      <c r="A18" t="s">
        <v>24</v>
      </c>
      <c r="B18" t="s">
        <v>54</v>
      </c>
      <c r="C18" t="s">
        <v>69</v>
      </c>
      <c r="D18">
        <v>120000</v>
      </c>
      <c r="E18" t="s">
        <v>74</v>
      </c>
      <c r="F18" t="s">
        <v>80</v>
      </c>
      <c r="G18" t="s">
        <v>82</v>
      </c>
      <c r="H18" s="2">
        <v>45886</v>
      </c>
    </row>
    <row r="19" spans="1:8" x14ac:dyDescent="0.35">
      <c r="A19" t="s">
        <v>25</v>
      </c>
      <c r="B19" t="s">
        <v>55</v>
      </c>
      <c r="C19" t="s">
        <v>70</v>
      </c>
      <c r="D19">
        <v>20000</v>
      </c>
      <c r="E19" t="s">
        <v>75</v>
      </c>
      <c r="F19" t="s">
        <v>76</v>
      </c>
      <c r="G19" t="s">
        <v>83</v>
      </c>
      <c r="H19" s="2">
        <v>45887</v>
      </c>
    </row>
    <row r="20" spans="1:8" x14ac:dyDescent="0.35">
      <c r="A20" t="s">
        <v>26</v>
      </c>
      <c r="B20" t="s">
        <v>56</v>
      </c>
      <c r="C20" t="s">
        <v>71</v>
      </c>
      <c r="D20">
        <v>10000</v>
      </c>
      <c r="E20" t="s">
        <v>73</v>
      </c>
      <c r="F20" t="s">
        <v>76</v>
      </c>
      <c r="G20" t="s">
        <v>84</v>
      </c>
      <c r="H20" s="2">
        <v>45888</v>
      </c>
    </row>
    <row r="21" spans="1:8" x14ac:dyDescent="0.35">
      <c r="A21" t="s">
        <v>27</v>
      </c>
      <c r="B21" t="s">
        <v>57</v>
      </c>
      <c r="C21" t="s">
        <v>72</v>
      </c>
      <c r="D21">
        <v>25000</v>
      </c>
      <c r="E21" t="s">
        <v>74</v>
      </c>
      <c r="F21" t="s">
        <v>77</v>
      </c>
      <c r="G21" t="s">
        <v>85</v>
      </c>
      <c r="H21" s="2">
        <v>45889</v>
      </c>
    </row>
    <row r="22" spans="1:8" x14ac:dyDescent="0.35">
      <c r="A22" t="s">
        <v>28</v>
      </c>
      <c r="B22" t="s">
        <v>58</v>
      </c>
      <c r="C22" t="s">
        <v>68</v>
      </c>
      <c r="D22">
        <v>50000</v>
      </c>
      <c r="E22" t="s">
        <v>75</v>
      </c>
      <c r="F22" t="s">
        <v>78</v>
      </c>
      <c r="G22" t="s">
        <v>81</v>
      </c>
      <c r="H22" s="2">
        <v>45890</v>
      </c>
    </row>
    <row r="23" spans="1:8" x14ac:dyDescent="0.35">
      <c r="A23" t="s">
        <v>29</v>
      </c>
      <c r="B23" t="s">
        <v>59</v>
      </c>
      <c r="C23" t="s">
        <v>69</v>
      </c>
      <c r="D23">
        <v>75000</v>
      </c>
      <c r="E23" t="s">
        <v>73</v>
      </c>
      <c r="F23" t="s">
        <v>79</v>
      </c>
      <c r="G23" t="s">
        <v>82</v>
      </c>
      <c r="H23" s="2">
        <v>45891</v>
      </c>
    </row>
    <row r="24" spans="1:8" x14ac:dyDescent="0.35">
      <c r="A24" t="s">
        <v>30</v>
      </c>
      <c r="B24" t="s">
        <v>60</v>
      </c>
      <c r="C24" t="s">
        <v>70</v>
      </c>
      <c r="D24">
        <v>120000</v>
      </c>
      <c r="E24" t="s">
        <v>74</v>
      </c>
      <c r="F24" t="s">
        <v>80</v>
      </c>
      <c r="G24" t="s">
        <v>83</v>
      </c>
      <c r="H24" s="2">
        <v>45892</v>
      </c>
    </row>
    <row r="25" spans="1:8" x14ac:dyDescent="0.35">
      <c r="A25" t="s">
        <v>31</v>
      </c>
      <c r="B25" t="s">
        <v>61</v>
      </c>
      <c r="C25" t="s">
        <v>71</v>
      </c>
      <c r="D25">
        <v>20000</v>
      </c>
      <c r="E25" t="s">
        <v>75</v>
      </c>
      <c r="F25" t="s">
        <v>76</v>
      </c>
      <c r="G25" t="s">
        <v>84</v>
      </c>
      <c r="H25" s="2">
        <v>45893</v>
      </c>
    </row>
    <row r="26" spans="1:8" x14ac:dyDescent="0.35">
      <c r="A26" t="s">
        <v>32</v>
      </c>
      <c r="B26" t="s">
        <v>62</v>
      </c>
      <c r="C26" t="s">
        <v>72</v>
      </c>
      <c r="D26">
        <v>10000</v>
      </c>
      <c r="E26" t="s">
        <v>73</v>
      </c>
      <c r="F26" t="s">
        <v>76</v>
      </c>
      <c r="G26" t="s">
        <v>85</v>
      </c>
      <c r="H26" s="2">
        <v>45894</v>
      </c>
    </row>
    <row r="27" spans="1:8" x14ac:dyDescent="0.35">
      <c r="A27" t="s">
        <v>33</v>
      </c>
      <c r="B27" t="s">
        <v>63</v>
      </c>
      <c r="C27" t="s">
        <v>68</v>
      </c>
      <c r="D27">
        <v>25000</v>
      </c>
      <c r="E27" t="s">
        <v>74</v>
      </c>
      <c r="F27" t="s">
        <v>77</v>
      </c>
      <c r="G27" t="s">
        <v>81</v>
      </c>
      <c r="H27" s="2">
        <v>45895</v>
      </c>
    </row>
    <row r="28" spans="1:8" x14ac:dyDescent="0.35">
      <c r="A28" t="s">
        <v>34</v>
      </c>
      <c r="B28" t="s">
        <v>64</v>
      </c>
      <c r="C28" t="s">
        <v>69</v>
      </c>
      <c r="D28">
        <v>50000</v>
      </c>
      <c r="E28" t="s">
        <v>75</v>
      </c>
      <c r="F28" t="s">
        <v>78</v>
      </c>
      <c r="G28" t="s">
        <v>82</v>
      </c>
      <c r="H28" s="2">
        <v>45896</v>
      </c>
    </row>
    <row r="29" spans="1:8" x14ac:dyDescent="0.35">
      <c r="A29" t="s">
        <v>35</v>
      </c>
      <c r="B29" t="s">
        <v>65</v>
      </c>
      <c r="C29" t="s">
        <v>70</v>
      </c>
      <c r="D29">
        <v>75000</v>
      </c>
      <c r="E29" t="s">
        <v>73</v>
      </c>
      <c r="F29" t="s">
        <v>79</v>
      </c>
      <c r="G29" t="s">
        <v>83</v>
      </c>
      <c r="H29" s="2">
        <v>45897</v>
      </c>
    </row>
    <row r="30" spans="1:8" x14ac:dyDescent="0.35">
      <c r="A30" t="s">
        <v>36</v>
      </c>
      <c r="B30" t="s">
        <v>66</v>
      </c>
      <c r="C30" t="s">
        <v>71</v>
      </c>
      <c r="D30">
        <v>120000</v>
      </c>
      <c r="E30" t="s">
        <v>74</v>
      </c>
      <c r="F30" t="s">
        <v>80</v>
      </c>
      <c r="G30" t="s">
        <v>84</v>
      </c>
      <c r="H30" s="2">
        <v>45898</v>
      </c>
    </row>
    <row r="31" spans="1:8" x14ac:dyDescent="0.35">
      <c r="A31" t="s">
        <v>37</v>
      </c>
      <c r="B31" t="s">
        <v>67</v>
      </c>
      <c r="C31" t="s">
        <v>72</v>
      </c>
      <c r="D31">
        <v>20000</v>
      </c>
      <c r="E31" t="s">
        <v>75</v>
      </c>
      <c r="F31" t="s">
        <v>76</v>
      </c>
      <c r="G31" t="s">
        <v>85</v>
      </c>
      <c r="H31" s="2">
        <v>45899</v>
      </c>
    </row>
  </sheetData>
  <conditionalFormatting sqref="D1:D1048576">
    <cfRule type="colorScale" priority="1">
      <colorScale>
        <cfvo type="min"/>
        <cfvo type="max"/>
        <color rgb="FFFFEF9C"/>
        <color rgb="FF63BE7B"/>
      </colorScale>
    </cfRule>
    <cfRule type="colorScale" priority="2">
      <colorScale>
        <cfvo type="min"/>
        <cfvo type="percentile" val="50"/>
        <cfvo type="max"/>
        <color rgb="FF63BE7B"/>
        <color rgb="FFFFEB84"/>
        <color rgb="FFF8696B"/>
      </colorScale>
    </cfRule>
  </conditionalFormatting>
  <conditionalFormatting sqref="E1:E1048576">
    <cfRule type="containsText" dxfId="3" priority="3" operator="containsText" text="lost">
      <formula>NOT(ISERROR(SEARCH("lost",E1)))</formula>
    </cfRule>
    <cfRule type="containsText" dxfId="2" priority="4" operator="containsText" text="open">
      <formula>NOT(ISERROR(SEARCH("open",E1)))</formula>
    </cfRule>
    <cfRule type="containsText" dxfId="1" priority="5" operator="containsText" text="closed">
      <formula>NOT(ISERROR(SEARCH("closed",E1)))</formula>
    </cfRule>
    <cfRule type="containsText" dxfId="0" priority="6" operator="containsText" text="open">
      <formula>NOT(ISERROR(SEARCH("open",E1)))</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3" r:id="rId3" name="Button 1">
              <controlPr defaultSize="0" print="0" autoFill="0" autoPict="0" macro="[0]!FilterLowValueDeals">
                <anchor moveWithCells="1" sizeWithCells="1">
                  <from>
                    <xdr:col>9</xdr:col>
                    <xdr:colOff>196850</xdr:colOff>
                    <xdr:row>2</xdr:row>
                    <xdr:rowOff>25400</xdr:rowOff>
                  </from>
                  <to>
                    <xdr:col>11</xdr:col>
                    <xdr:colOff>215900</xdr:colOff>
                    <xdr:row>4</xdr:row>
                    <xdr:rowOff>127000</xdr:rowOff>
                  </to>
                </anchor>
              </controlPr>
            </control>
          </mc:Choice>
        </mc:AlternateContent>
        <mc:AlternateContent xmlns:mc="http://schemas.openxmlformats.org/markup-compatibility/2006">
          <mc:Choice Requires="x14">
            <control shapeId="3076" r:id="rId4" name="Button 4">
              <controlPr defaultSize="0" print="0" autoFill="0" autoPict="0" macro="[0]!ClearFilters">
                <anchor moveWithCells="1" sizeWithCells="1">
                  <from>
                    <xdr:col>8</xdr:col>
                    <xdr:colOff>603250</xdr:colOff>
                    <xdr:row>5</xdr:row>
                    <xdr:rowOff>127000</xdr:rowOff>
                  </from>
                  <to>
                    <xdr:col>11</xdr:col>
                    <xdr:colOff>6350</xdr:colOff>
                    <xdr:row>8</xdr:row>
                    <xdr:rowOff>63500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ACF3A-E6A5-4113-943D-A607E2BDB4E1}">
  <sheetPr codeName="Sheet2"/>
  <dimension ref="A1:C14"/>
  <sheetViews>
    <sheetView zoomScaleNormal="100" workbookViewId="0">
      <selection activeCell="O18" sqref="O18"/>
    </sheetView>
  </sheetViews>
  <sheetFormatPr defaultRowHeight="14.5" x14ac:dyDescent="0.35"/>
  <cols>
    <col min="1" max="1" width="16.08984375" bestFit="1" customWidth="1"/>
    <col min="2" max="2" width="14.6328125" bestFit="1" customWidth="1"/>
    <col min="3" max="3" width="16.08984375" bestFit="1" customWidth="1"/>
  </cols>
  <sheetData>
    <row r="1" spans="1:3" x14ac:dyDescent="0.35">
      <c r="A1" s="3" t="s">
        <v>2</v>
      </c>
      <c r="B1" t="s">
        <v>90</v>
      </c>
    </row>
    <row r="2" spans="1:3" x14ac:dyDescent="0.35">
      <c r="A2" s="3" t="s">
        <v>6</v>
      </c>
      <c r="B2" t="s">
        <v>90</v>
      </c>
    </row>
    <row r="4" spans="1:3" x14ac:dyDescent="0.35">
      <c r="A4" s="3" t="s">
        <v>86</v>
      </c>
      <c r="B4" t="s">
        <v>88</v>
      </c>
      <c r="C4" t="s">
        <v>89</v>
      </c>
    </row>
    <row r="5" spans="1:3" x14ac:dyDescent="0.35">
      <c r="A5" s="4" t="s">
        <v>74</v>
      </c>
      <c r="B5">
        <v>10</v>
      </c>
      <c r="C5">
        <v>725000</v>
      </c>
    </row>
    <row r="6" spans="1:3" x14ac:dyDescent="0.35">
      <c r="A6" s="5" t="s">
        <v>80</v>
      </c>
      <c r="B6">
        <v>5</v>
      </c>
      <c r="C6">
        <v>600000</v>
      </c>
    </row>
    <row r="7" spans="1:3" x14ac:dyDescent="0.35">
      <c r="A7" s="5" t="s">
        <v>77</v>
      </c>
      <c r="B7">
        <v>5</v>
      </c>
      <c r="C7">
        <v>125000</v>
      </c>
    </row>
    <row r="8" spans="1:3" x14ac:dyDescent="0.35">
      <c r="A8" s="4" t="s">
        <v>75</v>
      </c>
      <c r="B8">
        <v>10</v>
      </c>
      <c r="C8">
        <v>350000</v>
      </c>
    </row>
    <row r="9" spans="1:3" x14ac:dyDescent="0.35">
      <c r="A9" s="5" t="s">
        <v>78</v>
      </c>
      <c r="B9">
        <v>5</v>
      </c>
      <c r="C9">
        <v>250000</v>
      </c>
    </row>
    <row r="10" spans="1:3" x14ac:dyDescent="0.35">
      <c r="A10" s="5" t="s">
        <v>76</v>
      </c>
      <c r="B10">
        <v>5</v>
      </c>
      <c r="C10">
        <v>100000</v>
      </c>
    </row>
    <row r="11" spans="1:3" x14ac:dyDescent="0.35">
      <c r="A11" s="4" t="s">
        <v>73</v>
      </c>
      <c r="B11">
        <v>10</v>
      </c>
      <c r="C11">
        <v>425000</v>
      </c>
    </row>
    <row r="12" spans="1:3" x14ac:dyDescent="0.35">
      <c r="A12" s="5" t="s">
        <v>79</v>
      </c>
      <c r="B12">
        <v>5</v>
      </c>
      <c r="C12">
        <v>375000</v>
      </c>
    </row>
    <row r="13" spans="1:3" x14ac:dyDescent="0.35">
      <c r="A13" s="5" t="s">
        <v>76</v>
      </c>
      <c r="B13">
        <v>5</v>
      </c>
      <c r="C13">
        <v>50000</v>
      </c>
    </row>
    <row r="14" spans="1:3" x14ac:dyDescent="0.35">
      <c r="A14" s="4" t="s">
        <v>87</v>
      </c>
      <c r="B14">
        <v>30</v>
      </c>
      <c r="C14">
        <v>1500000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Deals_Data</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Daivik Nandan Ram</cp:lastModifiedBy>
  <dcterms:created xsi:type="dcterms:W3CDTF">2025-08-05T10:46:54Z</dcterms:created>
  <dcterms:modified xsi:type="dcterms:W3CDTF">2025-08-05T12:28:13Z</dcterms:modified>
</cp:coreProperties>
</file>