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7590" firstSheet="1" activeTab="2"/>
  </bookViews>
  <sheets>
    <sheet name="复赛课题" sheetId="5" state="hidden" r:id="rId1"/>
    <sheet name="总体评审规则" sheetId="7" r:id="rId2"/>
    <sheet name="课题评审规则" sheetId="6" r:id="rId3"/>
  </sheets>
  <calcPr calcId="144525"/>
</workbook>
</file>

<file path=xl/sharedStrings.xml><?xml version="1.0" encoding="utf-8"?>
<sst xmlns="http://schemas.openxmlformats.org/spreadsheetml/2006/main" count="248" uniqueCount="137">
  <si>
    <t>课题编号</t>
  </si>
  <si>
    <t>课题</t>
  </si>
  <si>
    <t>难度系数</t>
  </si>
  <si>
    <t>难度系计算数比例</t>
  </si>
  <si>
    <t>小鸡球球</t>
  </si>
  <si>
    <t>账户基础组</t>
  </si>
  <si>
    <t>一战成名</t>
  </si>
  <si>
    <t>勇拓队</t>
  </si>
  <si>
    <t>M&amp;I</t>
  </si>
  <si>
    <t>必胜</t>
  </si>
  <si>
    <t>钧成蓝波湾</t>
  </si>
  <si>
    <t>耗子尾汁</t>
  </si>
  <si>
    <t>南波万</t>
  </si>
  <si>
    <t>蟒蛇队</t>
  </si>
  <si>
    <t>三角龙队</t>
  </si>
  <si>
    <t>墨染队</t>
  </si>
  <si>
    <t>合计</t>
  </si>
  <si>
    <t>卫俊</t>
  </si>
  <si>
    <t>徐同同</t>
  </si>
  <si>
    <t>陈剑波</t>
  </si>
  <si>
    <t>朱聪</t>
  </si>
  <si>
    <t>程祖林</t>
  </si>
  <si>
    <t>邱楚生</t>
  </si>
  <si>
    <t>曹勇</t>
  </si>
  <si>
    <t>沈俊</t>
  </si>
  <si>
    <t>程文吉</t>
  </si>
  <si>
    <t>徐晓航</t>
  </si>
  <si>
    <t>段六水</t>
  </si>
  <si>
    <t>戴勇</t>
  </si>
  <si>
    <t>数据增删改，怎么做缓存同步，包括reids和本地缓存的同步，涉及集群环境，低延时，尽量对业务代码零侵入</t>
  </si>
  <si>
    <t>«««««</t>
  </si>
  <si>
    <t>高并发场景下，怎么防止重复下单</t>
  </si>
  <si>
    <t>«««</t>
  </si>
  <si>
    <t>怎么做高性能的分布式事务，要求每秒能达到1000 tps这种，保证事务的一致性</t>
  </si>
  <si>
    <t>如何实现日志的高效搜索和快速分析</t>
  </si>
  <si>
    <t>Mysql分库分表下的高性能设计，千万级数据量控制查询时间在0.5S内，做到数据库读写分离</t>
  </si>
  <si>
    <t>业务校验场景很多时，如何更灵活实现校验逻辑</t>
  </si>
  <si>
    <t>如何自动感知mybatis dao xml文件更新，而不需要重启工程</t>
  </si>
  <si>
    <t>怎么实现分布式运算，拆分大sql，然后通过mq汇总计算结果</t>
  </si>
  <si>
    <t>在分布式场景下，分布式全局ID生成器</t>
  </si>
  <si>
    <t>如何实现Session跨域共享</t>
  </si>
  <si>
    <t>分布式架构下分布式锁解决方案</t>
  </si>
  <si>
    <t>定时任务调度框架</t>
  </si>
  <si>
    <t>SSO单点登录解决方案，实现帐号集中管理，统一平台，一处认证，处处访问</t>
  </si>
  <si>
    <t>««««</t>
  </si>
  <si>
    <t>根据用户需求自由更改网站布局和主题</t>
  </si>
  <si>
    <t>根据当前登录用户权限动态生成菜单和各类操作权限（预览、编辑、访问）</t>
  </si>
  <si>
    <t>规则项</t>
  </si>
  <si>
    <t>规则描述</t>
  </si>
  <si>
    <t>可选/必选</t>
  </si>
  <si>
    <t>备注</t>
  </si>
  <si>
    <t>计分范围</t>
  </si>
  <si>
    <t>标准分数线</t>
  </si>
  <si>
    <t>最高分</t>
  </si>
  <si>
    <t>综合计分</t>
  </si>
  <si>
    <t>实际得分</t>
  </si>
  <si>
    <t>作品有效性</t>
  </si>
  <si>
    <r>
      <rPr>
        <u/>
        <sz val="11"/>
        <color theme="10"/>
        <rFont val="等线"/>
        <charset val="134"/>
        <scheme val="minor"/>
      </rPr>
      <t>是否满足课题需求，</t>
    </r>
    <r>
      <rPr>
        <u/>
        <sz val="11"/>
        <color theme="10"/>
        <rFont val="等线"/>
        <charset val="134"/>
        <scheme val="minor"/>
      </rPr>
      <t>详见：课题评审规则sheet</t>
    </r>
  </si>
  <si>
    <t>必选</t>
  </si>
  <si>
    <t>0~10</t>
  </si>
  <si>
    <t>前提:单个课题累计得分&gt;= ∑标准分数线
公式:最终得分=∑标准分数线*课题难度系数计算比例
说明：一个星星表示0.1个难度系数
课程难度系数计算比例 = 1 + 星星个数*0.1</t>
  </si>
  <si>
    <t>方案成熟度</t>
  </si>
  <si>
    <t>解决什么问题，业务痛点是什么</t>
  </si>
  <si>
    <t>0~4</t>
  </si>
  <si>
    <t>具体的使用场景及适用范围</t>
  </si>
  <si>
    <t>0~3</t>
  </si>
  <si>
    <t>代码实现方案，流程图</t>
  </si>
  <si>
    <t>可选</t>
  </si>
  <si>
    <t>加分项</t>
  </si>
  <si>
    <t>操作讲解视频和简易操作指导说明书</t>
  </si>
  <si>
    <t>功能成熟度</t>
  </si>
  <si>
    <t>功能是否完整</t>
  </si>
  <si>
    <t>是否可以演示,演示过程是否顺畅</t>
  </si>
  <si>
    <t>是否支持独立部署</t>
  </si>
  <si>
    <t>0~2</t>
  </si>
  <si>
    <t>是否经常出现阻塞致命bug，导致程序无法继续运行</t>
  </si>
  <si>
    <t>代码架构</t>
  </si>
  <si>
    <t>编程规范遵从度:是否有超大函数，圈复杂度是否过高等</t>
  </si>
  <si>
    <t>技术架构选型，比如：是否使用微服务架构</t>
  </si>
  <si>
    <t>0~1</t>
  </si>
  <si>
    <t>使用新的前端布局方案</t>
  </si>
  <si>
    <t>使用Vue3.0、Serverless、Typescript等新技术</t>
  </si>
  <si>
    <t>合计:</t>
  </si>
  <si>
    <t>考核点</t>
  </si>
  <si>
    <t>缓存是否做到同步，缓存同步是否存在延迟</t>
  </si>
  <si>
    <t>0~5</t>
  </si>
  <si>
    <t>是否涉及集群环境</t>
  </si>
  <si>
    <t>0~2.5</t>
  </si>
  <si>
    <t>对代码的侵入程度</t>
  </si>
  <si>
    <t xml:space="preserve">2 orders </t>
  </si>
  <si>
    <t>并发数是否支持100+以上</t>
  </si>
  <si>
    <t>集群环境下，下单操作时间控制在0.3S以内</t>
  </si>
  <si>
    <t>CPU和内存不出现明显波动</t>
  </si>
  <si>
    <t>如果是弱一致性：10个并发压测半个小时，响应时间在0.5S内
如果是强一致性：10个并发压测半个小时，响应时间在1S内</t>
  </si>
  <si>
    <t>0~6</t>
  </si>
  <si>
    <t>是否有事务补偿机制</t>
  </si>
  <si>
    <t>4  ELK</t>
  </si>
  <si>
    <t>支持数据从采集到可查询、到可视化5秒内完成</t>
  </si>
  <si>
    <t>支持直观易用的可视化分析，日志报表</t>
  </si>
  <si>
    <t>0~1.5</t>
  </si>
  <si>
    <t>支持用户通过组合条件检索语言迅速锁定关键信息。</t>
  </si>
  <si>
    <t>分布式环境下，不能丢失日志</t>
  </si>
  <si>
    <t>根据不同条件跨表联合查询确保数据的完整性</t>
  </si>
  <si>
    <t>数据同步如何处理，采用什么同步方式，是否支持多种算法</t>
  </si>
  <si>
    <t>如何解决事务一致性问题</t>
  </si>
  <si>
    <t>对旧系统改造侵入程度</t>
  </si>
  <si>
    <t>多张千万级别表关联数据查询性能0.5S内</t>
  </si>
  <si>
    <t>没有参赛队伍选择</t>
  </si>
  <si>
    <t>7  hot_热加载</t>
  </si>
  <si>
    <t>是否能过做到热加载</t>
  </si>
  <si>
    <t>集成方式简单，不侵入代码</t>
  </si>
  <si>
    <t>集群环境下，支持每秒生成100个不重复的序列</t>
  </si>
  <si>
    <t>如果使用redis，持久化问题如何解决</t>
  </si>
  <si>
    <t>10  session</t>
  </si>
  <si>
    <t>断开之后重连，是否保持状态一致</t>
  </si>
  <si>
    <t>是否重构session使用方式(创新)</t>
  </si>
  <si>
    <t>session超时后，状态如何复位</t>
  </si>
  <si>
    <t>集群环境，是否支持正常加锁</t>
  </si>
  <si>
    <t>是否存在死锁情况</t>
  </si>
  <si>
    <t>加锁后，是否支持锁续期</t>
  </si>
  <si>
    <t>加锁失败处理机制</t>
  </si>
  <si>
    <t>定时调度策略是否支持可视化可配置</t>
  </si>
  <si>
    <t>定时任务异常补偿机制</t>
  </si>
  <si>
    <t>定时任务如何防重复触发</t>
  </si>
  <si>
    <t>如何监控定时任务运行状态</t>
  </si>
  <si>
    <t>13  sso</t>
  </si>
  <si>
    <t>如何实现集中认证和授权</t>
  </si>
  <si>
    <t>集群环境下，认证性能在0.3S之内</t>
  </si>
  <si>
    <t>支持人员权限变更后快速刷新</t>
  </si>
  <si>
    <t>无需修改html结构，即可修改布局样式</t>
  </si>
  <si>
    <t>可维护性好，可以很方便的新增主题</t>
  </si>
  <si>
    <t>适应多种屏幕分辨率</t>
  </si>
  <si>
    <t>多浏览器兼容</t>
  </si>
  <si>
    <t>最好支持树形菜单</t>
  </si>
  <si>
    <t>是否可以方便的引用</t>
  </si>
  <si>
    <t>接口的易用性</t>
  </si>
  <si>
    <t>是否有使用说明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</si>
</sst>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indexed="8"/>
      <name val="等线"/>
      <charset val="134"/>
      <scheme val="minor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Wingdings"/>
      <charset val="2"/>
    </font>
    <font>
      <sz val="10"/>
      <color indexed="8"/>
      <name val="等线"/>
      <charset val="134"/>
      <scheme val="minor"/>
    </font>
    <font>
      <b/>
      <sz val="11"/>
      <color rgb="FF000000"/>
      <name val="Microsoft YaHei Light"/>
      <charset val="134"/>
    </font>
    <font>
      <sz val="11"/>
      <color indexed="8"/>
      <name val="Microsoft YaHei Light"/>
      <charset val="134"/>
    </font>
    <font>
      <u/>
      <sz val="11"/>
      <color theme="10"/>
      <name val="等线"/>
      <charset val="134"/>
      <scheme val="minor"/>
    </font>
    <font>
      <b/>
      <sz val="11"/>
      <color indexed="8"/>
      <name val="Microsoft YaHei Light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11"/>
      <color rgb="FF000000"/>
      <name val="Wingdings"/>
      <charset val="2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6" borderId="7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22" fillId="32" borderId="5" applyNumberFormat="0" applyAlignment="0" applyProtection="0">
      <alignment vertical="center"/>
    </xf>
    <xf numFmtId="0" fontId="30" fillId="36" borderId="11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 readingOrder="1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left" vertical="center"/>
    </xf>
    <xf numFmtId="0" fontId="7" fillId="0" borderId="1" xfId="1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9" fillId="2" borderId="1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9" fillId="3" borderId="0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10" fillId="0" borderId="1" xfId="0" applyFont="1" applyFill="1" applyBorder="1" applyAlignment="1">
      <alignment horizontal="center" vertical="center" wrapText="1" readingOrder="1"/>
    </xf>
    <xf numFmtId="0" fontId="10" fillId="0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zoomScale="87" zoomScaleNormal="87" workbookViewId="0">
      <selection activeCell="M17" sqref="M17"/>
    </sheetView>
  </sheetViews>
  <sheetFormatPr defaultColWidth="9" defaultRowHeight="15" customHeight="1"/>
  <cols>
    <col min="2" max="2" width="39.6666666666667" customWidth="1"/>
    <col min="3" max="3" width="11.1083333333333" customWidth="1"/>
    <col min="4" max="4" width="15.3333333333333" customWidth="1"/>
  </cols>
  <sheetData>
    <row r="1" ht="21.6" customHeight="1" spans="1:17">
      <c r="A1" s="34" t="s">
        <v>0</v>
      </c>
      <c r="B1" s="34" t="s">
        <v>1</v>
      </c>
      <c r="C1" s="34" t="s">
        <v>2</v>
      </c>
      <c r="D1" s="35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42" t="s">
        <v>16</v>
      </c>
    </row>
    <row r="2" ht="22.95" customHeight="1" spans="1:17">
      <c r="A2" s="34"/>
      <c r="B2" s="34"/>
      <c r="C2" s="34"/>
      <c r="D2" s="37"/>
      <c r="E2" s="36" t="s">
        <v>17</v>
      </c>
      <c r="F2" s="36" t="s">
        <v>18</v>
      </c>
      <c r="G2" s="36" t="s">
        <v>19</v>
      </c>
      <c r="H2" s="36" t="s">
        <v>20</v>
      </c>
      <c r="I2" s="36" t="s">
        <v>21</v>
      </c>
      <c r="J2" s="36" t="s">
        <v>22</v>
      </c>
      <c r="K2" s="36" t="s">
        <v>23</v>
      </c>
      <c r="L2" s="36" t="s">
        <v>24</v>
      </c>
      <c r="M2" s="36" t="s">
        <v>25</v>
      </c>
      <c r="N2" s="36" t="s">
        <v>26</v>
      </c>
      <c r="O2" s="36" t="s">
        <v>27</v>
      </c>
      <c r="P2" s="36" t="s">
        <v>28</v>
      </c>
      <c r="Q2" s="42"/>
    </row>
    <row r="3" ht="30" customHeight="1" spans="1:17">
      <c r="A3" s="38">
        <v>1</v>
      </c>
      <c r="B3" s="39" t="s">
        <v>29</v>
      </c>
      <c r="C3" s="40" t="s">
        <v>30</v>
      </c>
      <c r="D3" s="41">
        <v>1.5</v>
      </c>
      <c r="E3" s="41">
        <v>1</v>
      </c>
      <c r="F3" s="41"/>
      <c r="G3" s="41"/>
      <c r="H3" s="41">
        <v>1</v>
      </c>
      <c r="I3" s="41"/>
      <c r="J3" s="41">
        <v>1</v>
      </c>
      <c r="K3" s="41"/>
      <c r="L3" s="41">
        <v>1</v>
      </c>
      <c r="M3" s="41"/>
      <c r="N3" s="41"/>
      <c r="O3" s="41"/>
      <c r="P3" s="41"/>
      <c r="Q3" s="41">
        <f>COUNT(E3:P3)</f>
        <v>4</v>
      </c>
    </row>
    <row r="4" ht="30" customHeight="1" spans="1:17">
      <c r="A4" s="38">
        <v>2</v>
      </c>
      <c r="B4" s="39" t="s">
        <v>31</v>
      </c>
      <c r="C4" s="40" t="s">
        <v>32</v>
      </c>
      <c r="D4" s="41">
        <v>1.3</v>
      </c>
      <c r="E4" s="41"/>
      <c r="F4" s="41"/>
      <c r="G4" s="41">
        <v>1</v>
      </c>
      <c r="H4" s="41"/>
      <c r="I4" s="41"/>
      <c r="J4" s="41">
        <v>1</v>
      </c>
      <c r="K4" s="41"/>
      <c r="L4" s="41"/>
      <c r="M4" s="41"/>
      <c r="N4" s="41">
        <v>1</v>
      </c>
      <c r="O4" s="41"/>
      <c r="P4" s="41"/>
      <c r="Q4" s="41">
        <f t="shared" ref="Q4:Q17" si="0">COUNT(E4:P4)</f>
        <v>3</v>
      </c>
    </row>
    <row r="5" ht="30" customHeight="1" spans="1:17">
      <c r="A5" s="38">
        <v>3</v>
      </c>
      <c r="B5" s="39" t="s">
        <v>33</v>
      </c>
      <c r="C5" s="40" t="s">
        <v>30</v>
      </c>
      <c r="D5" s="41">
        <v>1.5</v>
      </c>
      <c r="E5" s="41">
        <v>1</v>
      </c>
      <c r="F5" s="41"/>
      <c r="G5" s="41"/>
      <c r="H5" s="41"/>
      <c r="I5" s="41"/>
      <c r="J5" s="41"/>
      <c r="K5" s="41">
        <v>1</v>
      </c>
      <c r="L5" s="41">
        <v>1</v>
      </c>
      <c r="M5" s="41"/>
      <c r="N5" s="41"/>
      <c r="O5" s="41"/>
      <c r="P5" s="41"/>
      <c r="Q5" s="41">
        <f t="shared" si="0"/>
        <v>3</v>
      </c>
    </row>
    <row r="6" ht="30" customHeight="1" spans="1:17">
      <c r="A6" s="38">
        <v>4</v>
      </c>
      <c r="B6" s="39" t="s">
        <v>34</v>
      </c>
      <c r="C6" s="40" t="s">
        <v>30</v>
      </c>
      <c r="D6" s="41">
        <v>1.5</v>
      </c>
      <c r="E6" s="41"/>
      <c r="F6" s="41"/>
      <c r="G6" s="41"/>
      <c r="H6" s="41"/>
      <c r="I6" s="41"/>
      <c r="J6" s="41"/>
      <c r="K6" s="41"/>
      <c r="L6" s="41">
        <v>1</v>
      </c>
      <c r="M6" s="41"/>
      <c r="N6" s="41">
        <v>1</v>
      </c>
      <c r="O6" s="41">
        <v>1</v>
      </c>
      <c r="P6" s="41"/>
      <c r="Q6" s="41">
        <f t="shared" si="0"/>
        <v>3</v>
      </c>
    </row>
    <row r="7" ht="30" customHeight="1" spans="1:17">
      <c r="A7" s="38">
        <v>5</v>
      </c>
      <c r="B7" s="39" t="s">
        <v>35</v>
      </c>
      <c r="C7" s="40" t="s">
        <v>30</v>
      </c>
      <c r="D7" s="41">
        <v>1.5</v>
      </c>
      <c r="E7" s="41">
        <v>1</v>
      </c>
      <c r="F7" s="41"/>
      <c r="G7" s="41"/>
      <c r="H7" s="41">
        <v>1</v>
      </c>
      <c r="I7" s="41"/>
      <c r="J7" s="41"/>
      <c r="K7" s="41">
        <v>1</v>
      </c>
      <c r="L7" s="41">
        <v>1</v>
      </c>
      <c r="M7" s="41"/>
      <c r="N7" s="41"/>
      <c r="O7" s="41"/>
      <c r="P7" s="41"/>
      <c r="Q7" s="41">
        <f t="shared" si="0"/>
        <v>4</v>
      </c>
    </row>
    <row r="8" ht="30" customHeight="1" spans="1:17">
      <c r="A8" s="38">
        <v>6</v>
      </c>
      <c r="B8" s="39" t="s">
        <v>36</v>
      </c>
      <c r="C8" s="40" t="s">
        <v>32</v>
      </c>
      <c r="D8" s="41">
        <v>1.3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>
        <f t="shared" si="0"/>
        <v>0</v>
      </c>
    </row>
    <row r="9" ht="30" customHeight="1" spans="1:17">
      <c r="A9" s="38">
        <v>7</v>
      </c>
      <c r="B9" s="39" t="s">
        <v>37</v>
      </c>
      <c r="C9" s="40" t="s">
        <v>30</v>
      </c>
      <c r="D9" s="41">
        <v>1.5</v>
      </c>
      <c r="E9" s="41">
        <v>1</v>
      </c>
      <c r="F9" s="41">
        <v>1</v>
      </c>
      <c r="G9" s="41"/>
      <c r="H9" s="41"/>
      <c r="I9" s="41"/>
      <c r="J9" s="41"/>
      <c r="K9" s="41">
        <v>1</v>
      </c>
      <c r="L9" s="41"/>
      <c r="M9" s="41"/>
      <c r="N9" s="41">
        <v>1</v>
      </c>
      <c r="O9" s="41"/>
      <c r="P9" s="41">
        <v>1</v>
      </c>
      <c r="Q9" s="41">
        <f t="shared" si="0"/>
        <v>5</v>
      </c>
    </row>
    <row r="10" ht="30" customHeight="1" spans="1:17">
      <c r="A10" s="38">
        <v>8</v>
      </c>
      <c r="B10" s="39" t="s">
        <v>38</v>
      </c>
      <c r="C10" s="40" t="s">
        <v>30</v>
      </c>
      <c r="D10" s="41">
        <v>1.5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>
        <f t="shared" si="0"/>
        <v>0</v>
      </c>
    </row>
    <row r="11" ht="30" customHeight="1" spans="1:17">
      <c r="A11" s="38">
        <v>9</v>
      </c>
      <c r="B11" s="39" t="s">
        <v>39</v>
      </c>
      <c r="C11" s="40" t="s">
        <v>32</v>
      </c>
      <c r="D11" s="41">
        <v>1.3</v>
      </c>
      <c r="E11" s="41">
        <v>1</v>
      </c>
      <c r="F11" s="41"/>
      <c r="G11" s="41"/>
      <c r="H11" s="41"/>
      <c r="I11" s="41"/>
      <c r="J11" s="41">
        <v>1</v>
      </c>
      <c r="K11" s="41"/>
      <c r="L11" s="41"/>
      <c r="M11" s="41"/>
      <c r="N11" s="41"/>
      <c r="O11" s="41"/>
      <c r="P11" s="41"/>
      <c r="Q11" s="41">
        <f t="shared" si="0"/>
        <v>2</v>
      </c>
    </row>
    <row r="12" ht="30" customHeight="1" spans="1:17">
      <c r="A12" s="38">
        <v>10</v>
      </c>
      <c r="B12" s="39" t="s">
        <v>40</v>
      </c>
      <c r="C12" s="40" t="s">
        <v>32</v>
      </c>
      <c r="D12" s="41">
        <v>1.3</v>
      </c>
      <c r="E12" s="41"/>
      <c r="F12" s="41"/>
      <c r="G12" s="41"/>
      <c r="H12" s="41"/>
      <c r="I12" s="41"/>
      <c r="J12" s="41"/>
      <c r="K12" s="41"/>
      <c r="L12" s="41"/>
      <c r="M12" s="41"/>
      <c r="N12" s="41">
        <v>1</v>
      </c>
      <c r="O12" s="41"/>
      <c r="P12" s="41"/>
      <c r="Q12" s="41">
        <f t="shared" si="0"/>
        <v>1</v>
      </c>
    </row>
    <row r="13" ht="30" customHeight="1" spans="1:17">
      <c r="A13" s="38">
        <v>11</v>
      </c>
      <c r="B13" s="39" t="s">
        <v>41</v>
      </c>
      <c r="C13" s="40" t="s">
        <v>30</v>
      </c>
      <c r="D13" s="41">
        <v>1.5</v>
      </c>
      <c r="E13" s="41"/>
      <c r="F13" s="41">
        <v>1</v>
      </c>
      <c r="G13" s="41"/>
      <c r="H13" s="41"/>
      <c r="I13" s="41"/>
      <c r="J13" s="41">
        <v>1</v>
      </c>
      <c r="K13" s="41"/>
      <c r="L13" s="41"/>
      <c r="M13" s="41"/>
      <c r="N13" s="41"/>
      <c r="O13" s="41"/>
      <c r="P13" s="41"/>
      <c r="Q13" s="41">
        <f t="shared" si="0"/>
        <v>2</v>
      </c>
    </row>
    <row r="14" ht="30" customHeight="1" spans="1:17">
      <c r="A14" s="38">
        <v>12</v>
      </c>
      <c r="B14" s="39" t="s">
        <v>42</v>
      </c>
      <c r="C14" s="40" t="s">
        <v>30</v>
      </c>
      <c r="D14" s="41">
        <v>1.5</v>
      </c>
      <c r="E14" s="41"/>
      <c r="F14" s="41"/>
      <c r="G14" s="41"/>
      <c r="H14" s="41"/>
      <c r="I14" s="41"/>
      <c r="J14" s="41"/>
      <c r="K14" s="41"/>
      <c r="L14" s="41">
        <v>1</v>
      </c>
      <c r="M14" s="41"/>
      <c r="N14" s="41"/>
      <c r="O14" s="41"/>
      <c r="P14" s="41"/>
      <c r="Q14" s="41">
        <f t="shared" si="0"/>
        <v>1</v>
      </c>
    </row>
    <row r="15" ht="30" customHeight="1" spans="1:17">
      <c r="A15" s="38">
        <v>13</v>
      </c>
      <c r="B15" s="39" t="s">
        <v>43</v>
      </c>
      <c r="C15" s="40" t="s">
        <v>44</v>
      </c>
      <c r="D15" s="41">
        <v>1.4</v>
      </c>
      <c r="E15" s="41"/>
      <c r="F15" s="41"/>
      <c r="G15" s="41"/>
      <c r="H15" s="41"/>
      <c r="I15" s="41"/>
      <c r="J15" s="41"/>
      <c r="K15" s="41"/>
      <c r="L15" s="41"/>
      <c r="M15" s="41"/>
      <c r="N15" s="41">
        <v>1</v>
      </c>
      <c r="O15" s="41"/>
      <c r="P15" s="41"/>
      <c r="Q15" s="41">
        <f t="shared" si="0"/>
        <v>1</v>
      </c>
    </row>
    <row r="16" ht="30" customHeight="1" spans="1:17">
      <c r="A16" s="38">
        <v>14</v>
      </c>
      <c r="B16" s="39" t="s">
        <v>45</v>
      </c>
      <c r="C16" s="40" t="s">
        <v>30</v>
      </c>
      <c r="D16" s="41">
        <v>1.5</v>
      </c>
      <c r="E16" s="41"/>
      <c r="F16" s="41">
        <v>1</v>
      </c>
      <c r="G16" s="41"/>
      <c r="H16" s="41"/>
      <c r="I16" s="41">
        <v>1</v>
      </c>
      <c r="J16" s="41"/>
      <c r="K16" s="41">
        <v>1</v>
      </c>
      <c r="L16" s="41"/>
      <c r="M16" s="41"/>
      <c r="N16" s="41"/>
      <c r="O16" s="41"/>
      <c r="P16" s="41"/>
      <c r="Q16" s="41">
        <f t="shared" si="0"/>
        <v>3</v>
      </c>
    </row>
    <row r="17" ht="30" customHeight="1" spans="1:17">
      <c r="A17" s="38">
        <v>15</v>
      </c>
      <c r="B17" s="39" t="s">
        <v>46</v>
      </c>
      <c r="C17" s="40" t="s">
        <v>30</v>
      </c>
      <c r="D17" s="41">
        <v>1.5</v>
      </c>
      <c r="E17" s="41"/>
      <c r="F17" s="41">
        <v>1</v>
      </c>
      <c r="G17" s="41"/>
      <c r="H17" s="41">
        <v>1</v>
      </c>
      <c r="I17" s="41"/>
      <c r="J17" s="41"/>
      <c r="K17" s="41">
        <v>1</v>
      </c>
      <c r="L17" s="41"/>
      <c r="M17" s="41">
        <v>1</v>
      </c>
      <c r="N17" s="41"/>
      <c r="O17" s="41"/>
      <c r="P17" s="41"/>
      <c r="Q17" s="41">
        <f t="shared" si="0"/>
        <v>4</v>
      </c>
    </row>
    <row r="18" ht="30" customHeight="1" spans="1:17">
      <c r="A18" s="41" t="s">
        <v>16</v>
      </c>
      <c r="B18" s="41"/>
      <c r="C18" s="41"/>
      <c r="D18" s="41"/>
      <c r="E18" s="41">
        <f>COUNT(E3:E17)</f>
        <v>5</v>
      </c>
      <c r="F18" s="41">
        <f t="shared" ref="F18:P18" si="1">COUNT(F3:F17)</f>
        <v>4</v>
      </c>
      <c r="G18" s="41">
        <f t="shared" si="1"/>
        <v>1</v>
      </c>
      <c r="H18" s="41">
        <f t="shared" si="1"/>
        <v>3</v>
      </c>
      <c r="I18" s="41">
        <f t="shared" si="1"/>
        <v>1</v>
      </c>
      <c r="J18" s="41">
        <f t="shared" si="1"/>
        <v>4</v>
      </c>
      <c r="K18" s="41">
        <f t="shared" si="1"/>
        <v>5</v>
      </c>
      <c r="L18" s="41">
        <f t="shared" si="1"/>
        <v>5</v>
      </c>
      <c r="M18" s="41">
        <f t="shared" si="1"/>
        <v>1</v>
      </c>
      <c r="N18" s="41">
        <f t="shared" si="1"/>
        <v>5</v>
      </c>
      <c r="O18" s="41">
        <f t="shared" si="1"/>
        <v>1</v>
      </c>
      <c r="P18" s="41">
        <f t="shared" si="1"/>
        <v>1</v>
      </c>
      <c r="Q18" s="41"/>
    </row>
  </sheetData>
  <mergeCells count="6">
    <mergeCell ref="A18:C18"/>
    <mergeCell ref="A1:A2"/>
    <mergeCell ref="B1:B2"/>
    <mergeCell ref="C1:C2"/>
    <mergeCell ref="D1:D2"/>
    <mergeCell ref="Q1:Q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D20" sqref="D20"/>
    </sheetView>
  </sheetViews>
  <sheetFormatPr defaultColWidth="9" defaultRowHeight="14.25"/>
  <cols>
    <col min="1" max="1" width="11.775" customWidth="1"/>
    <col min="2" max="2" width="48.8833333333333" customWidth="1"/>
    <col min="3" max="3" width="10.5583333333333" customWidth="1"/>
    <col min="4" max="4" width="7.775" customWidth="1"/>
    <col min="5" max="5" width="11.6666666666667" customWidth="1"/>
    <col min="6" max="6" width="12.8833333333333" style="2" customWidth="1"/>
    <col min="7" max="7" width="8.88333333333333" style="2"/>
    <col min="8" max="8" width="44.8833333333333" customWidth="1"/>
    <col min="9" max="9" width="11" customWidth="1"/>
  </cols>
  <sheetData>
    <row r="1" ht="18.6" customHeight="1" spans="1:9">
      <c r="A1" s="21" t="s">
        <v>47</v>
      </c>
      <c r="B1" s="21" t="s">
        <v>48</v>
      </c>
      <c r="C1" s="21" t="s">
        <v>49</v>
      </c>
      <c r="D1" s="21" t="s">
        <v>50</v>
      </c>
      <c r="E1" s="21" t="s">
        <v>51</v>
      </c>
      <c r="F1" s="21" t="s">
        <v>52</v>
      </c>
      <c r="G1" s="21" t="s">
        <v>53</v>
      </c>
      <c r="H1" s="21" t="s">
        <v>54</v>
      </c>
      <c r="I1" s="21" t="s">
        <v>55</v>
      </c>
    </row>
    <row r="2" ht="19.2" customHeight="1" spans="1:9">
      <c r="A2" s="22" t="s">
        <v>56</v>
      </c>
      <c r="B2" s="23" t="s">
        <v>57</v>
      </c>
      <c r="C2" s="24" t="s">
        <v>58</v>
      </c>
      <c r="D2" s="25"/>
      <c r="E2" s="24" t="s">
        <v>59</v>
      </c>
      <c r="F2" s="24">
        <v>7</v>
      </c>
      <c r="G2" s="24">
        <v>10</v>
      </c>
      <c r="H2" s="26" t="s">
        <v>60</v>
      </c>
      <c r="I2" s="33"/>
    </row>
    <row r="3" ht="16.5" spans="1:9">
      <c r="A3" s="27" t="s">
        <v>61</v>
      </c>
      <c r="B3" s="25" t="s">
        <v>62</v>
      </c>
      <c r="C3" s="24" t="s">
        <v>58</v>
      </c>
      <c r="D3" s="25"/>
      <c r="E3" s="24" t="s">
        <v>63</v>
      </c>
      <c r="F3" s="24">
        <v>1.5</v>
      </c>
      <c r="G3" s="24">
        <v>4</v>
      </c>
      <c r="H3" s="28"/>
      <c r="I3" s="33"/>
    </row>
    <row r="4" ht="16.5" spans="1:9">
      <c r="A4" s="27"/>
      <c r="B4" s="25" t="s">
        <v>64</v>
      </c>
      <c r="C4" s="24" t="s">
        <v>58</v>
      </c>
      <c r="D4" s="25"/>
      <c r="E4" s="24" t="s">
        <v>65</v>
      </c>
      <c r="F4" s="24">
        <v>1.5</v>
      </c>
      <c r="G4" s="24">
        <v>3</v>
      </c>
      <c r="H4" s="28"/>
      <c r="I4" s="33"/>
    </row>
    <row r="5" ht="16.5" spans="1:9">
      <c r="A5" s="27"/>
      <c r="B5" s="25" t="s">
        <v>66</v>
      </c>
      <c r="C5" s="29" t="s">
        <v>67</v>
      </c>
      <c r="D5" s="25" t="s">
        <v>68</v>
      </c>
      <c r="E5" s="29" t="s">
        <v>65</v>
      </c>
      <c r="F5" s="24"/>
      <c r="G5" s="24">
        <v>3</v>
      </c>
      <c r="H5" s="28"/>
      <c r="I5" s="33"/>
    </row>
    <row r="6" ht="16.5" spans="1:9">
      <c r="A6" s="27"/>
      <c r="B6" s="25" t="s">
        <v>69</v>
      </c>
      <c r="C6" s="24" t="s">
        <v>58</v>
      </c>
      <c r="D6" s="25"/>
      <c r="E6" s="24" t="s">
        <v>65</v>
      </c>
      <c r="F6" s="24">
        <v>2</v>
      </c>
      <c r="G6" s="24">
        <v>3</v>
      </c>
      <c r="H6" s="28"/>
      <c r="I6" s="33"/>
    </row>
    <row r="7" ht="16.5" spans="1:9">
      <c r="A7" s="22" t="s">
        <v>70</v>
      </c>
      <c r="B7" s="25" t="s">
        <v>71</v>
      </c>
      <c r="C7" s="24" t="s">
        <v>58</v>
      </c>
      <c r="D7" s="25"/>
      <c r="E7" s="24" t="s">
        <v>65</v>
      </c>
      <c r="F7" s="24">
        <v>2</v>
      </c>
      <c r="G7" s="24">
        <v>3</v>
      </c>
      <c r="H7" s="28"/>
      <c r="I7" s="33"/>
    </row>
    <row r="8" ht="16.5" spans="1:9">
      <c r="A8" s="22"/>
      <c r="B8" s="25" t="s">
        <v>72</v>
      </c>
      <c r="C8" s="24" t="s">
        <v>58</v>
      </c>
      <c r="D8" s="25"/>
      <c r="E8" s="24" t="s">
        <v>65</v>
      </c>
      <c r="F8" s="24">
        <v>2</v>
      </c>
      <c r="G8" s="24">
        <v>3</v>
      </c>
      <c r="H8" s="28"/>
      <c r="I8" s="33"/>
    </row>
    <row r="9" ht="16.5" spans="1:9">
      <c r="A9" s="22"/>
      <c r="B9" s="25" t="s">
        <v>73</v>
      </c>
      <c r="C9" s="24" t="s">
        <v>58</v>
      </c>
      <c r="D9" s="25"/>
      <c r="E9" s="24" t="s">
        <v>74</v>
      </c>
      <c r="F9" s="24">
        <v>1</v>
      </c>
      <c r="G9" s="24">
        <v>2</v>
      </c>
      <c r="H9" s="28"/>
      <c r="I9" s="33"/>
    </row>
    <row r="10" ht="16.5" spans="1:9">
      <c r="A10" s="22"/>
      <c r="B10" s="30" t="s">
        <v>75</v>
      </c>
      <c r="C10" s="24" t="s">
        <v>58</v>
      </c>
      <c r="D10" s="25"/>
      <c r="E10" s="24" t="s">
        <v>65</v>
      </c>
      <c r="F10" s="24">
        <v>2</v>
      </c>
      <c r="G10" s="24">
        <v>3</v>
      </c>
      <c r="H10" s="28"/>
      <c r="I10" s="33"/>
    </row>
    <row r="11" ht="16.5" spans="1:9">
      <c r="A11" s="22" t="s">
        <v>76</v>
      </c>
      <c r="B11" s="25" t="s">
        <v>77</v>
      </c>
      <c r="C11" s="24" t="s">
        <v>58</v>
      </c>
      <c r="D11" s="25"/>
      <c r="E11" s="24" t="s">
        <v>65</v>
      </c>
      <c r="F11" s="24">
        <v>1</v>
      </c>
      <c r="G11" s="24">
        <v>3</v>
      </c>
      <c r="H11" s="28"/>
      <c r="I11" s="33"/>
    </row>
    <row r="12" ht="16.5" spans="1:9">
      <c r="A12" s="22"/>
      <c r="B12" s="25" t="s">
        <v>78</v>
      </c>
      <c r="C12" s="24" t="s">
        <v>67</v>
      </c>
      <c r="D12" s="25" t="s">
        <v>68</v>
      </c>
      <c r="E12" s="24" t="s">
        <v>79</v>
      </c>
      <c r="F12" s="24"/>
      <c r="G12" s="24">
        <v>1</v>
      </c>
      <c r="H12" s="28"/>
      <c r="I12" s="33"/>
    </row>
    <row r="13" ht="16.5" spans="1:9">
      <c r="A13" s="22"/>
      <c r="B13" s="25" t="s">
        <v>80</v>
      </c>
      <c r="C13" s="24" t="s">
        <v>67</v>
      </c>
      <c r="D13" s="25" t="s">
        <v>68</v>
      </c>
      <c r="E13" s="24" t="s">
        <v>79</v>
      </c>
      <c r="F13" s="24"/>
      <c r="G13" s="24">
        <v>1</v>
      </c>
      <c r="H13" s="28"/>
      <c r="I13" s="33"/>
    </row>
    <row r="14" ht="16.5" spans="1:9">
      <c r="A14" s="22"/>
      <c r="B14" s="25" t="s">
        <v>81</v>
      </c>
      <c r="C14" s="24" t="s">
        <v>67</v>
      </c>
      <c r="D14" s="25" t="s">
        <v>68</v>
      </c>
      <c r="E14" s="24" t="s">
        <v>79</v>
      </c>
      <c r="F14" s="24"/>
      <c r="G14" s="24">
        <v>1</v>
      </c>
      <c r="H14" s="28"/>
      <c r="I14" s="33"/>
    </row>
    <row r="15" ht="16.5" spans="1:9">
      <c r="A15" s="31" t="s">
        <v>82</v>
      </c>
      <c r="B15" s="31"/>
      <c r="C15" s="31"/>
      <c r="D15" s="31"/>
      <c r="E15" s="31"/>
      <c r="F15" s="32">
        <f>SUM(F2:F13)</f>
        <v>20</v>
      </c>
      <c r="G15" s="32">
        <f>SUM(G2:G14)</f>
        <v>40</v>
      </c>
      <c r="H15" s="28"/>
      <c r="I15" s="33"/>
    </row>
    <row r="16" spans="3:3">
      <c r="C16" s="2"/>
    </row>
  </sheetData>
  <mergeCells count="5">
    <mergeCell ref="A15:E15"/>
    <mergeCell ref="A3:A6"/>
    <mergeCell ref="A7:A10"/>
    <mergeCell ref="A11:A14"/>
    <mergeCell ref="H2:H15"/>
  </mergeCells>
  <hyperlinks>
    <hyperlink ref="B2" location="课题评审规则!A1" display="是否满足课题需求，详见：课题评审规则sheet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zoomScale="99" zoomScaleNormal="99" topLeftCell="A24" workbookViewId="0">
      <selection activeCell="B32" sqref="B32:B35"/>
    </sheetView>
  </sheetViews>
  <sheetFormatPr defaultColWidth="9" defaultRowHeight="13.2" customHeight="1" outlineLevelCol="6"/>
  <cols>
    <col min="1" max="1" width="8.88333333333333" customWidth="1"/>
    <col min="2" max="2" width="54.3333333333333" style="1" customWidth="1"/>
    <col min="3" max="3" width="12.1083333333333" style="2" customWidth="1"/>
    <col min="4" max="4" width="55.4416666666667" customWidth="1"/>
    <col min="5" max="5" width="9" style="3"/>
    <col min="7" max="7" width="18.5583333333333" customWidth="1"/>
  </cols>
  <sheetData>
    <row r="1" customHeight="1" spans="1:7">
      <c r="A1" s="4" t="s">
        <v>0</v>
      </c>
      <c r="B1" s="4" t="s">
        <v>1</v>
      </c>
      <c r="C1" s="4" t="s">
        <v>2</v>
      </c>
      <c r="D1" s="5" t="s">
        <v>83</v>
      </c>
      <c r="E1" s="5" t="s">
        <v>51</v>
      </c>
      <c r="F1" s="5" t="s">
        <v>55</v>
      </c>
      <c r="G1" s="5" t="s">
        <v>50</v>
      </c>
    </row>
    <row r="2" customHeight="1" spans="1:7">
      <c r="A2" s="6">
        <v>1</v>
      </c>
      <c r="B2" s="7" t="s">
        <v>29</v>
      </c>
      <c r="C2" s="8" t="s">
        <v>30</v>
      </c>
      <c r="D2" s="9" t="s">
        <v>84</v>
      </c>
      <c r="E2" s="10" t="s">
        <v>85</v>
      </c>
      <c r="F2" s="9"/>
      <c r="G2" s="11"/>
    </row>
    <row r="3" customHeight="1" spans="1:7">
      <c r="A3" s="6"/>
      <c r="B3" s="7"/>
      <c r="C3" s="8"/>
      <c r="D3" s="9" t="s">
        <v>86</v>
      </c>
      <c r="E3" s="10" t="s">
        <v>87</v>
      </c>
      <c r="F3" s="9"/>
      <c r="G3" s="11"/>
    </row>
    <row r="4" customHeight="1" spans="1:7">
      <c r="A4" s="6"/>
      <c r="B4" s="7"/>
      <c r="C4" s="8"/>
      <c r="D4" s="9" t="s">
        <v>88</v>
      </c>
      <c r="E4" s="10" t="s">
        <v>87</v>
      </c>
      <c r="F4" s="9"/>
      <c r="G4" s="11"/>
    </row>
    <row r="5" customHeight="1" spans="1:7">
      <c r="A5" s="6" t="s">
        <v>89</v>
      </c>
      <c r="B5" s="7" t="s">
        <v>31</v>
      </c>
      <c r="C5" s="8" t="s">
        <v>32</v>
      </c>
      <c r="D5" s="12" t="s">
        <v>90</v>
      </c>
      <c r="E5" s="10" t="s">
        <v>63</v>
      </c>
      <c r="F5" s="9"/>
      <c r="G5" s="11"/>
    </row>
    <row r="6" customHeight="1" spans="1:7">
      <c r="A6" s="6"/>
      <c r="B6" s="7"/>
      <c r="C6" s="8"/>
      <c r="D6" s="12" t="s">
        <v>91</v>
      </c>
      <c r="E6" s="10" t="s">
        <v>65</v>
      </c>
      <c r="F6" s="9"/>
      <c r="G6" s="11"/>
    </row>
    <row r="7" customHeight="1" spans="1:7">
      <c r="A7" s="6"/>
      <c r="B7" s="7"/>
      <c r="C7" s="8"/>
      <c r="D7" s="12" t="s">
        <v>92</v>
      </c>
      <c r="E7" s="10" t="s">
        <v>65</v>
      </c>
      <c r="F7" s="9"/>
      <c r="G7" s="11"/>
    </row>
    <row r="8" ht="25.5" spans="1:7">
      <c r="A8" s="6">
        <v>3</v>
      </c>
      <c r="B8" s="7" t="s">
        <v>33</v>
      </c>
      <c r="C8" s="8" t="s">
        <v>30</v>
      </c>
      <c r="D8" s="13" t="s">
        <v>93</v>
      </c>
      <c r="E8" s="10" t="s">
        <v>94</v>
      </c>
      <c r="F8" s="9"/>
      <c r="G8" s="11"/>
    </row>
    <row r="9" customHeight="1" spans="1:7">
      <c r="A9" s="6"/>
      <c r="B9" s="7"/>
      <c r="C9" s="8"/>
      <c r="D9" s="9" t="s">
        <v>95</v>
      </c>
      <c r="E9" s="10" t="s">
        <v>63</v>
      </c>
      <c r="F9" s="9"/>
      <c r="G9" s="11"/>
    </row>
    <row r="10" customHeight="1" spans="1:7">
      <c r="A10" s="6" t="s">
        <v>96</v>
      </c>
      <c r="B10" s="7" t="s">
        <v>34</v>
      </c>
      <c r="C10" s="8" t="s">
        <v>30</v>
      </c>
      <c r="D10" s="9" t="s">
        <v>97</v>
      </c>
      <c r="E10" s="10" t="s">
        <v>65</v>
      </c>
      <c r="F10" s="9"/>
      <c r="G10" s="11"/>
    </row>
    <row r="11" customHeight="1" spans="1:7">
      <c r="A11" s="6"/>
      <c r="B11" s="7"/>
      <c r="C11" s="8"/>
      <c r="D11" s="9" t="s">
        <v>98</v>
      </c>
      <c r="E11" s="10" t="s">
        <v>99</v>
      </c>
      <c r="F11" s="9"/>
      <c r="G11" s="11"/>
    </row>
    <row r="12" customHeight="1" spans="1:7">
      <c r="A12" s="6"/>
      <c r="B12" s="7"/>
      <c r="C12" s="8"/>
      <c r="D12" s="9" t="s">
        <v>100</v>
      </c>
      <c r="E12" s="10" t="s">
        <v>99</v>
      </c>
      <c r="F12" s="9"/>
      <c r="G12" s="11"/>
    </row>
    <row r="13" customHeight="1" spans="1:7">
      <c r="A13" s="6"/>
      <c r="B13" s="7"/>
      <c r="C13" s="8"/>
      <c r="D13" s="9" t="s">
        <v>101</v>
      </c>
      <c r="E13" s="10" t="s">
        <v>63</v>
      </c>
      <c r="F13" s="9"/>
      <c r="G13" s="11"/>
    </row>
    <row r="14" customHeight="1" spans="1:7">
      <c r="A14" s="6">
        <v>5</v>
      </c>
      <c r="B14" s="7" t="s">
        <v>35</v>
      </c>
      <c r="C14" s="8" t="s">
        <v>30</v>
      </c>
      <c r="D14" s="9" t="s">
        <v>102</v>
      </c>
      <c r="E14" s="10" t="s">
        <v>74</v>
      </c>
      <c r="F14" s="9"/>
      <c r="G14" s="11"/>
    </row>
    <row r="15" customHeight="1" spans="1:7">
      <c r="A15" s="6"/>
      <c r="B15" s="7"/>
      <c r="C15" s="8"/>
      <c r="D15" s="9" t="s">
        <v>103</v>
      </c>
      <c r="E15" s="10" t="s">
        <v>79</v>
      </c>
      <c r="F15" s="9"/>
      <c r="G15" s="11"/>
    </row>
    <row r="16" customHeight="1" spans="1:7">
      <c r="A16" s="6"/>
      <c r="B16" s="7"/>
      <c r="C16" s="8"/>
      <c r="D16" s="9" t="s">
        <v>104</v>
      </c>
      <c r="E16" s="10" t="s">
        <v>74</v>
      </c>
      <c r="F16" s="9"/>
      <c r="G16" s="11"/>
    </row>
    <row r="17" customHeight="1" spans="1:7">
      <c r="A17" s="6"/>
      <c r="B17" s="7"/>
      <c r="C17" s="8"/>
      <c r="D17" s="9" t="s">
        <v>105</v>
      </c>
      <c r="E17" s="10" t="s">
        <v>65</v>
      </c>
      <c r="F17" s="9"/>
      <c r="G17" s="11"/>
    </row>
    <row r="18" customHeight="1" spans="1:7">
      <c r="A18" s="6"/>
      <c r="B18" s="7"/>
      <c r="C18" s="8"/>
      <c r="D18" s="9" t="s">
        <v>106</v>
      </c>
      <c r="E18" s="10" t="s">
        <v>74</v>
      </c>
      <c r="F18" s="9"/>
      <c r="G18" s="11"/>
    </row>
    <row r="19" customHeight="1" spans="1:7">
      <c r="A19" s="14">
        <v>6</v>
      </c>
      <c r="B19" s="15" t="s">
        <v>36</v>
      </c>
      <c r="C19" s="16" t="s">
        <v>32</v>
      </c>
      <c r="D19" s="17"/>
      <c r="E19" s="18"/>
      <c r="F19" s="17"/>
      <c r="G19" s="19" t="s">
        <v>107</v>
      </c>
    </row>
    <row r="20" customHeight="1" spans="1:7">
      <c r="A20" s="6" t="s">
        <v>108</v>
      </c>
      <c r="B20" s="7" t="s">
        <v>37</v>
      </c>
      <c r="C20" s="8" t="s">
        <v>30</v>
      </c>
      <c r="D20" s="9" t="s">
        <v>109</v>
      </c>
      <c r="E20" s="10" t="s">
        <v>85</v>
      </c>
      <c r="F20" s="9"/>
      <c r="G20" s="11"/>
    </row>
    <row r="21" customHeight="1" spans="1:7">
      <c r="A21" s="6"/>
      <c r="B21" s="7"/>
      <c r="C21" s="8"/>
      <c r="D21" s="9" t="s">
        <v>110</v>
      </c>
      <c r="E21" s="10" t="s">
        <v>85</v>
      </c>
      <c r="F21" s="9"/>
      <c r="G21" s="11"/>
    </row>
    <row r="22" customHeight="1" spans="1:7">
      <c r="A22" s="14">
        <v>8</v>
      </c>
      <c r="B22" s="15" t="s">
        <v>38</v>
      </c>
      <c r="C22" s="16" t="s">
        <v>30</v>
      </c>
      <c r="D22" s="17"/>
      <c r="E22" s="18"/>
      <c r="F22" s="17"/>
      <c r="G22" s="19" t="s">
        <v>107</v>
      </c>
    </row>
    <row r="23" customHeight="1" spans="1:7">
      <c r="A23" s="6">
        <v>9</v>
      </c>
      <c r="B23" s="7" t="s">
        <v>39</v>
      </c>
      <c r="C23" s="8" t="s">
        <v>32</v>
      </c>
      <c r="D23" s="9" t="s">
        <v>111</v>
      </c>
      <c r="E23" s="10" t="s">
        <v>94</v>
      </c>
      <c r="F23" s="9"/>
      <c r="G23" s="11"/>
    </row>
    <row r="24" customHeight="1" spans="1:7">
      <c r="A24" s="6"/>
      <c r="B24" s="7"/>
      <c r="C24" s="8"/>
      <c r="D24" s="9" t="s">
        <v>112</v>
      </c>
      <c r="E24" s="10" t="s">
        <v>63</v>
      </c>
      <c r="F24" s="9"/>
      <c r="G24" s="11"/>
    </row>
    <row r="25" customHeight="1" spans="1:7">
      <c r="A25" s="6" t="s">
        <v>113</v>
      </c>
      <c r="B25" s="7" t="s">
        <v>40</v>
      </c>
      <c r="C25" s="8" t="s">
        <v>32</v>
      </c>
      <c r="D25" s="9" t="s">
        <v>114</v>
      </c>
      <c r="E25" s="10" t="s">
        <v>63</v>
      </c>
      <c r="F25" s="9"/>
      <c r="G25" s="11"/>
    </row>
    <row r="26" customHeight="1" spans="1:7">
      <c r="A26" s="6"/>
      <c r="B26" s="7"/>
      <c r="C26" s="8"/>
      <c r="D26" s="9" t="s">
        <v>115</v>
      </c>
      <c r="E26" s="10" t="s">
        <v>65</v>
      </c>
      <c r="F26" s="9"/>
      <c r="G26" s="11"/>
    </row>
    <row r="27" customHeight="1" spans="1:7">
      <c r="A27" s="6"/>
      <c r="B27" s="7"/>
      <c r="C27" s="8"/>
      <c r="D27" s="9" t="s">
        <v>116</v>
      </c>
      <c r="E27" s="10" t="s">
        <v>65</v>
      </c>
      <c r="F27" s="9"/>
      <c r="G27" s="11"/>
    </row>
    <row r="28" customHeight="1" spans="1:7">
      <c r="A28" s="6">
        <v>11</v>
      </c>
      <c r="B28" s="7" t="s">
        <v>41</v>
      </c>
      <c r="C28" s="8" t="s">
        <v>30</v>
      </c>
      <c r="D28" s="9" t="s">
        <v>117</v>
      </c>
      <c r="E28" s="10" t="s">
        <v>87</v>
      </c>
      <c r="F28" s="9"/>
      <c r="G28" s="11"/>
    </row>
    <row r="29" customHeight="1" spans="1:7">
      <c r="A29" s="6"/>
      <c r="B29" s="7"/>
      <c r="C29" s="8"/>
      <c r="D29" s="9" t="s">
        <v>118</v>
      </c>
      <c r="E29" s="10" t="s">
        <v>87</v>
      </c>
      <c r="F29" s="9"/>
      <c r="G29" s="11"/>
    </row>
    <row r="30" customHeight="1" spans="1:7">
      <c r="A30" s="6"/>
      <c r="B30" s="7"/>
      <c r="C30" s="8"/>
      <c r="D30" s="9" t="s">
        <v>119</v>
      </c>
      <c r="E30" s="10" t="s">
        <v>87</v>
      </c>
      <c r="F30" s="9"/>
      <c r="G30" s="11"/>
    </row>
    <row r="31" customHeight="1" spans="1:7">
      <c r="A31" s="6"/>
      <c r="B31" s="7"/>
      <c r="C31" s="8"/>
      <c r="D31" s="9" t="s">
        <v>120</v>
      </c>
      <c r="E31" s="10" t="s">
        <v>87</v>
      </c>
      <c r="F31" s="9"/>
      <c r="G31" s="11"/>
    </row>
    <row r="32" customHeight="1" spans="1:7">
      <c r="A32" s="6">
        <v>12</v>
      </c>
      <c r="B32" s="7" t="s">
        <v>42</v>
      </c>
      <c r="C32" s="8" t="s">
        <v>30</v>
      </c>
      <c r="D32" s="9" t="s">
        <v>121</v>
      </c>
      <c r="E32" s="10" t="s">
        <v>87</v>
      </c>
      <c r="F32" s="9"/>
      <c r="G32" s="11"/>
    </row>
    <row r="33" customHeight="1" spans="1:7">
      <c r="A33" s="6"/>
      <c r="B33" s="7"/>
      <c r="C33" s="8"/>
      <c r="D33" s="9" t="s">
        <v>122</v>
      </c>
      <c r="E33" s="10" t="s">
        <v>87</v>
      </c>
      <c r="F33" s="9"/>
      <c r="G33" s="11"/>
    </row>
    <row r="34" customHeight="1" spans="1:7">
      <c r="A34" s="6"/>
      <c r="B34" s="7"/>
      <c r="C34" s="8"/>
      <c r="D34" s="9" t="s">
        <v>123</v>
      </c>
      <c r="E34" s="10" t="s">
        <v>87</v>
      </c>
      <c r="F34" s="9"/>
      <c r="G34" s="11"/>
    </row>
    <row r="35" customHeight="1" spans="1:7">
      <c r="A35" s="6"/>
      <c r="B35" s="7"/>
      <c r="C35" s="8"/>
      <c r="D35" s="9" t="s">
        <v>124</v>
      </c>
      <c r="E35" s="10" t="s">
        <v>87</v>
      </c>
      <c r="F35" s="9"/>
      <c r="G35" s="11"/>
    </row>
    <row r="36" customHeight="1" spans="1:7">
      <c r="A36" s="6" t="s">
        <v>125</v>
      </c>
      <c r="B36" s="7" t="s">
        <v>43</v>
      </c>
      <c r="C36" s="8" t="s">
        <v>44</v>
      </c>
      <c r="D36" s="9" t="s">
        <v>126</v>
      </c>
      <c r="E36" s="10" t="s">
        <v>63</v>
      </c>
      <c r="F36" s="9"/>
      <c r="G36" s="11"/>
    </row>
    <row r="37" customHeight="1" spans="1:7">
      <c r="A37" s="6"/>
      <c r="B37" s="7"/>
      <c r="C37" s="8"/>
      <c r="D37" s="9" t="s">
        <v>127</v>
      </c>
      <c r="E37" s="10" t="s">
        <v>65</v>
      </c>
      <c r="F37" s="9"/>
      <c r="G37" s="11"/>
    </row>
    <row r="38" customHeight="1" spans="1:7">
      <c r="A38" s="6"/>
      <c r="B38" s="7"/>
      <c r="C38" s="8"/>
      <c r="D38" s="9" t="s">
        <v>128</v>
      </c>
      <c r="E38" s="10" t="s">
        <v>65</v>
      </c>
      <c r="F38" s="9"/>
      <c r="G38" s="11"/>
    </row>
    <row r="39" customHeight="1" spans="1:7">
      <c r="A39" s="6">
        <v>14</v>
      </c>
      <c r="B39" s="7" t="s">
        <v>45</v>
      </c>
      <c r="C39" s="8" t="s">
        <v>30</v>
      </c>
      <c r="D39" s="9" t="s">
        <v>129</v>
      </c>
      <c r="E39" s="10" t="s">
        <v>87</v>
      </c>
      <c r="F39" s="9"/>
      <c r="G39" s="11"/>
    </row>
    <row r="40" customHeight="1" spans="1:7">
      <c r="A40" s="6"/>
      <c r="B40" s="7"/>
      <c r="C40" s="8"/>
      <c r="D40" s="9" t="s">
        <v>130</v>
      </c>
      <c r="E40" s="10" t="s">
        <v>87</v>
      </c>
      <c r="F40" s="9"/>
      <c r="G40" s="11"/>
    </row>
    <row r="41" customHeight="1" spans="1:7">
      <c r="A41" s="6"/>
      <c r="B41" s="7"/>
      <c r="C41" s="8"/>
      <c r="D41" s="9" t="s">
        <v>131</v>
      </c>
      <c r="E41" s="10" t="s">
        <v>87</v>
      </c>
      <c r="F41" s="9"/>
      <c r="G41" s="11"/>
    </row>
    <row r="42" customHeight="1" spans="1:7">
      <c r="A42" s="6"/>
      <c r="B42" s="7"/>
      <c r="C42" s="8"/>
      <c r="D42" s="9" t="s">
        <v>132</v>
      </c>
      <c r="E42" s="10" t="s">
        <v>87</v>
      </c>
      <c r="F42" s="9"/>
      <c r="G42" s="11"/>
    </row>
    <row r="43" customHeight="1" spans="1:7">
      <c r="A43" s="6">
        <v>15</v>
      </c>
      <c r="B43" s="7" t="s">
        <v>46</v>
      </c>
      <c r="C43" s="8" t="s">
        <v>30</v>
      </c>
      <c r="D43" s="9" t="s">
        <v>133</v>
      </c>
      <c r="E43" s="10" t="s">
        <v>87</v>
      </c>
      <c r="F43" s="9"/>
      <c r="G43" s="11"/>
    </row>
    <row r="44" customHeight="1" spans="1:7">
      <c r="A44" s="6"/>
      <c r="B44" s="7"/>
      <c r="C44" s="8"/>
      <c r="D44" s="9" t="s">
        <v>134</v>
      </c>
      <c r="E44" s="10" t="s">
        <v>87</v>
      </c>
      <c r="F44" s="9"/>
      <c r="G44" s="11"/>
    </row>
    <row r="45" customHeight="1" spans="1:7">
      <c r="A45" s="6"/>
      <c r="B45" s="7"/>
      <c r="C45" s="8"/>
      <c r="D45" s="9" t="s">
        <v>135</v>
      </c>
      <c r="E45" s="10" t="s">
        <v>87</v>
      </c>
      <c r="F45" s="9"/>
      <c r="G45" s="11"/>
    </row>
    <row r="46" customHeight="1" spans="1:7">
      <c r="A46" s="6"/>
      <c r="B46" s="7"/>
      <c r="C46" s="8"/>
      <c r="D46" s="9" t="s">
        <v>136</v>
      </c>
      <c r="E46" s="10" t="s">
        <v>87</v>
      </c>
      <c r="F46" s="9"/>
      <c r="G46" s="11"/>
    </row>
    <row r="100" customHeight="1" spans="1:1">
      <c r="A100" s="20"/>
    </row>
  </sheetData>
  <mergeCells count="39">
    <mergeCell ref="A2:A4"/>
    <mergeCell ref="A5:A7"/>
    <mergeCell ref="A8:A9"/>
    <mergeCell ref="A10:A13"/>
    <mergeCell ref="A14:A18"/>
    <mergeCell ref="A20:A21"/>
    <mergeCell ref="A23:A24"/>
    <mergeCell ref="A25:A27"/>
    <mergeCell ref="A28:A31"/>
    <mergeCell ref="A32:A35"/>
    <mergeCell ref="A36:A38"/>
    <mergeCell ref="A39:A42"/>
    <mergeCell ref="A43:A46"/>
    <mergeCell ref="B2:B4"/>
    <mergeCell ref="B5:B7"/>
    <mergeCell ref="B8:B9"/>
    <mergeCell ref="B10:B13"/>
    <mergeCell ref="B14:B18"/>
    <mergeCell ref="B20:B21"/>
    <mergeCell ref="B23:B24"/>
    <mergeCell ref="B25:B27"/>
    <mergeCell ref="B28:B31"/>
    <mergeCell ref="B32:B35"/>
    <mergeCell ref="B36:B38"/>
    <mergeCell ref="B39:B42"/>
    <mergeCell ref="B43:B46"/>
    <mergeCell ref="C2:C4"/>
    <mergeCell ref="C5:C7"/>
    <mergeCell ref="C8:C9"/>
    <mergeCell ref="C10:C13"/>
    <mergeCell ref="C14:C18"/>
    <mergeCell ref="C20:C21"/>
    <mergeCell ref="C23:C24"/>
    <mergeCell ref="C25:C27"/>
    <mergeCell ref="C28:C31"/>
    <mergeCell ref="C32:C35"/>
    <mergeCell ref="C36:C38"/>
    <mergeCell ref="C39:C42"/>
    <mergeCell ref="C43:C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复赛课题</vt:lpstr>
      <vt:lpstr>总体评审规则</vt:lpstr>
      <vt:lpstr>课题评审规则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戴义</cp:lastModifiedBy>
  <dcterms:created xsi:type="dcterms:W3CDTF">2020-11-28T15:16:00Z</dcterms:created>
  <dcterms:modified xsi:type="dcterms:W3CDTF">2020-12-16T14:46:32Z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(2)iBJ3GX8tjHvTHODeDq+rmy9LHZLhriot1cXljjYG6t6Tp5tQmtc6xtS+jHOCVO9VdmHG4p66
oWO6PTyhRm7yD4m/UJqsRZxLMfTyLfH4TRd/gAo3gktbhIKO2ekCSIU41LwuJqe7hD3nHhMw
lDtXUYsFHGOM6mhxqtK6/KpTlB35MoZxvblmPg5dqHoy14afE3XSekoQj0ElH6UnImfniuvX
beKpQWNeyVue2vMb1k</vt:lpwstr>
  </property>
  <property fmtid="{D5CDD505-2E9C-101B-9397-08002B2CF9AE}" pid="3" name="_2015_ms_pID_7253431">
    <vt:lpwstr>WL3Khnz61oRG8B2RuKRBWVt2u06Chg6ekhpiWEs1wmHzT/UE2aLg3/
/wZICEUUTQnbqAZTMpgwka7WKgMs37bPEKwTGSqJWXCbzcjDEU45neiaNHOozp6mwC9ZT/7m
acktZS7qa5sLUIax2PVUHlAbDHlgJfviEvjU6wQOCJ5XcyyPbRosZ91tuY0FnEct/GMTBjUp
N39NrMNxkFGoRH+K</vt:lpwstr>
  </property>
  <property fmtid="{D5CDD505-2E9C-101B-9397-08002B2CF9AE}" pid="4" name="KSOProductBuildVer">
    <vt:lpwstr>2052-11.1.0.9828</vt:lpwstr>
  </property>
</Properties>
</file>