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en.Wittling\AppData\Local\Microsoft\Windows\Temporary Internet Files\Content.Outlook\K8LWHY49\"/>
    </mc:Choice>
  </mc:AlternateContent>
  <xr:revisionPtr revIDLastSave="0" documentId="10_ncr:100000_{70DA4AEF-72FA-4EBA-9016-FD2E34394FF3}" xr6:coauthVersionLast="31" xr6:coauthVersionMax="31" xr10:uidLastSave="{00000000-0000-0000-0000-000000000000}"/>
  <bookViews>
    <workbookView xWindow="0" yWindow="0" windowWidth="10692" windowHeight="9072" activeTab="1" xr2:uid="{87D644AB-35EE-4F70-A156-FB1C9924E764}"/>
  </bookViews>
  <sheets>
    <sheet name="Ramos Cells Time Course" sheetId="1" r:id="rId1"/>
    <sheet name="Ramos Dose Curve with sIFNAR2" sheetId="4" r:id="rId2"/>
    <sheet name="Beas-2B Cells Time Course" sheetId="2" r:id="rId3"/>
    <sheet name="Beas-2B Dose Curve with sIFNAR2" sheetId="3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<sst xmlns="http://schemas.openxmlformats.org/spreadsheetml/2006/main" count="113" uniqueCount="70">
  <si>
    <t>Ramos Cells Treated with 10 ng/mL of IFNs and 0 or 1 ug/mL of sIFNAR2</t>
  </si>
  <si>
    <t>Time Points: 20, 60, 90, 120, 180, and 240 minutes</t>
  </si>
  <si>
    <t>FITC =STAT1, APC = STAT5 , Texas Red = STAT3</t>
  </si>
  <si>
    <t>IFNb</t>
  </si>
  <si>
    <t>IFNa2</t>
  </si>
  <si>
    <t>IFNa1</t>
  </si>
  <si>
    <t>IFNa1M</t>
  </si>
  <si>
    <t>Flow Cytometry:</t>
  </si>
  <si>
    <t>Time</t>
  </si>
  <si>
    <t>untreated</t>
  </si>
  <si>
    <t>untreated+sIFNAR2</t>
  </si>
  <si>
    <t>IFNb+sIFNAR2</t>
  </si>
  <si>
    <t>IFNa2+sIFNAR2</t>
  </si>
  <si>
    <t>IFNa1 + sIFNAR2</t>
  </si>
  <si>
    <t>IFNb - untreated</t>
  </si>
  <si>
    <t>IFNb+sIFNAR2 - U</t>
  </si>
  <si>
    <t>IFNa2 - untreated</t>
  </si>
  <si>
    <t>IFNa2+sIFNAR2 - U</t>
  </si>
  <si>
    <t>IFNa1 - untreated</t>
  </si>
  <si>
    <t>IFNa1 + sIFNAR2 - U</t>
  </si>
  <si>
    <t>IFNa1M-untreated</t>
  </si>
  <si>
    <t>IFNa1M+sIFNAR2</t>
  </si>
  <si>
    <t>IFNa1M+sIFNAR2-U</t>
  </si>
  <si>
    <t>Additional Info:</t>
  </si>
  <si>
    <t>Ramos Cells are Burkitt's lymphoma B cells with a high number of receptors. They are suspension cells, and flow cytometry was performed to observe STAT1, STAT5, and STAT3 phosphorylation.</t>
  </si>
  <si>
    <t>STAT1 phosphorylation Raw Data:</t>
  </si>
  <si>
    <t>STAT1 phosphorylation: Raw Data - Untreated Data:</t>
  </si>
  <si>
    <t>STAT3 Phosphorylation Raw Data:</t>
  </si>
  <si>
    <t>IFNa1M + sIFNAR2</t>
  </si>
  <si>
    <t>B2B Cells Treated with 10 ng/mL of IFNs and 0 or 1 ug/mL of sIFNAR2</t>
  </si>
  <si>
    <t xml:space="preserve">Celigo Machine Used to Analyze the Fluorescence of Beas-2B Cell for STAT1 Phosphorylation </t>
  </si>
  <si>
    <t xml:space="preserve">Beas-2B Cells are bronchial epithelial cells that are adherent and have fewer receptors than the Ramos cell type. </t>
  </si>
  <si>
    <t xml:space="preserve">Cells were plated in a 48 well plate, treated with IFN and sIFNAR2 and then the PSTAT1 and DAPI observed via Celigo. </t>
  </si>
  <si>
    <t>Table 1: Target1(FITC)/Mask(DAPI) * 100</t>
  </si>
  <si>
    <t>Treatment</t>
  </si>
  <si>
    <t xml:space="preserve">Control </t>
  </si>
  <si>
    <t>Control+sIFNAR2</t>
  </si>
  <si>
    <t>IFNB</t>
  </si>
  <si>
    <t>IFNB+sIFNAR2</t>
  </si>
  <si>
    <t>IFNa1+sIFNAR2</t>
  </si>
  <si>
    <t>Table 2: Table 1 Data - Control</t>
  </si>
  <si>
    <t>B2B Cells Treated with 10 ng/mL of IFNs (B,a2,a1,a1M) and serial dilution of sIFNAR2 (10, 3.33, 1.11, 0.37, 0.12, 0.04, 0.01, and 0 ug/mL)</t>
  </si>
  <si>
    <t>Time Point: 20 minutes</t>
  </si>
  <si>
    <t>Done in Duplicate so two plates with same conditions</t>
  </si>
  <si>
    <t>48-well Corning plates used, and there were 2 plates because it was done in duplicate</t>
  </si>
  <si>
    <t>Primary Antibody: P-STAT1 [(Y701) (58D6) 9167S] in 1:200 dilution</t>
  </si>
  <si>
    <t>Secondary Antibody: anti-rabbit alexa-488 in 1:500 dilution</t>
  </si>
  <si>
    <t>DAPI in 1:10000 dilution</t>
  </si>
  <si>
    <t>For Celigo Analysis:</t>
  </si>
  <si>
    <t>Target 1 = Alexa-488</t>
  </si>
  <si>
    <t>Mask = DAPI</t>
  </si>
  <si>
    <t>Celigo Experiment saved as Experiment 10</t>
  </si>
  <si>
    <t xml:space="preserve">Plate 1: </t>
  </si>
  <si>
    <t>AVG Target 1 Mean Intensity</t>
  </si>
  <si>
    <t>IFN Treatment</t>
  </si>
  <si>
    <t>Control</t>
  </si>
  <si>
    <t>IFN-B</t>
  </si>
  <si>
    <t>IFN-a2</t>
  </si>
  <si>
    <t>IFN-a1</t>
  </si>
  <si>
    <t>IFN-a1M</t>
  </si>
  <si>
    <t>Untreated</t>
  </si>
  <si>
    <t>sIFNAR2 Concentration (ug/mL)</t>
  </si>
  <si>
    <t>NaN</t>
  </si>
  <si>
    <t>0.37 ug/mL</t>
  </si>
  <si>
    <t>1.11 ug/mL</t>
  </si>
  <si>
    <t>3.33 ug/mL</t>
  </si>
  <si>
    <t>10 ug/mL</t>
  </si>
  <si>
    <t>IFNa1m</t>
  </si>
  <si>
    <t>Ramos Cell Dose Curve with sIFNAR2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</si>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</sst>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Ramos Cell</a:t>
            </a:r>
            <a:r>
              <a:rPr lang="en-US" baseline="0"/>
              <a:t> Flow Cytometry Data for STAT1 Phosphorylation with sIFNAR2 Dose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[1]Sheet2!$I$7</c:f>
              <c:strCache>
                <c:ptCount val="1"/>
                <c:pt idx="0">
                  <c:v>IFNb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[1]Sheet2!$H$8:$H$14</c:f>
              <c:numCache>
                <c:formatCode>0.00</c:formatCode>
                <c:ptCount val="7"/>
                <c:pt idx="0" formatCode="General">
                  <c:v>1E-3</c:v>
                </c:pt>
                <c:pt idx="1">
                  <c:v>4.1152263374485597E-2</c:v>
                </c:pt>
                <c:pt idx="2">
                  <c:v>0.1234567901234568</c:v>
                </c:pt>
                <c:pt idx="3">
                  <c:v>0.37037037037037041</c:v>
                </c:pt>
                <c:pt idx="4">
                  <c:v>1.1111111111111112</c:v>
                </c:pt>
                <c:pt idx="5">
                  <c:v>3.3333333333333335</c:v>
                </c:pt>
                <c:pt idx="6">
                  <c:v>10</c:v>
                </c:pt>
              </c:numCache>
            </c:numRef>
          </c:xVal>
          <c:yVal>
            <c:numRef>
              <c:f>[1]Sheet2!$I$8:$I$14</c:f>
              <c:numCache>
                <c:formatCode>General</c:formatCode>
                <c:ptCount val="7"/>
                <c:pt idx="0">
                  <c:v>100</c:v>
                </c:pt>
                <c:pt idx="1">
                  <c:v>47.592754044366949</c:v>
                </c:pt>
                <c:pt idx="2">
                  <c:v>28.547902741451132</c:v>
                </c:pt>
                <c:pt idx="3">
                  <c:v>21.456940811779521</c:v>
                </c:pt>
                <c:pt idx="4">
                  <c:v>14.530659691950015</c:v>
                </c:pt>
                <c:pt idx="5">
                  <c:v>15.005327908553715</c:v>
                </c:pt>
                <c:pt idx="6">
                  <c:v>13.649133003971714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0-40C4-A4AA-4C2D3A61F226}"/>
            </c:ext>
          </c:extLst>
        </c:ser>
        <c:ser>
          <c:idx val="1"/>
          <c:order val="1"/>
          <c:tx>
            <c:strRef>
              <c:f>[1]Sheet2!$J$7</c:f>
              <c:strCache>
                <c:ptCount val="1"/>
                <c:pt idx="0">
                  <c:v>IFNa2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[1]Sheet2!$H$8:$H$14</c:f>
              <c:numCache>
                <c:formatCode>0.00</c:formatCode>
                <c:ptCount val="7"/>
                <c:pt idx="0" formatCode="General">
                  <c:v>1E-3</c:v>
                </c:pt>
                <c:pt idx="1">
                  <c:v>4.1152263374485597E-2</c:v>
                </c:pt>
                <c:pt idx="2">
                  <c:v>0.1234567901234568</c:v>
                </c:pt>
                <c:pt idx="3">
                  <c:v>0.37037037037037041</c:v>
                </c:pt>
                <c:pt idx="4">
                  <c:v>1.1111111111111112</c:v>
                </c:pt>
                <c:pt idx="5">
                  <c:v>3.3333333333333335</c:v>
                </c:pt>
                <c:pt idx="6">
                  <c:v>10</c:v>
                </c:pt>
              </c:numCache>
            </c:numRef>
          </c:xVal>
          <c:yVal>
            <c:numRef>
              <c:f>[1]Sheet2!$J$8:$J$14</c:f>
              <c:numCache>
                <c:formatCode>General</c:formatCode>
                <c:ptCount val="7"/>
                <c:pt idx="0">
                  <c:v>100</c:v>
                </c:pt>
                <c:pt idx="1">
                  <c:v>98.428562448928275</c:v>
                </c:pt>
                <c:pt idx="2">
                  <c:v>92.890816518951539</c:v>
                </c:pt>
                <c:pt idx="3">
                  <c:v>71.418693821107553</c:v>
                </c:pt>
                <c:pt idx="4">
                  <c:v>41.555094600540578</c:v>
                </c:pt>
                <c:pt idx="5">
                  <c:v>21.62926645295116</c:v>
                </c:pt>
                <c:pt idx="6">
                  <c:v>12.973788421648125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30-40C4-A4AA-4C2D3A61F226}"/>
            </c:ext>
          </c:extLst>
        </c:ser>
        <c:ser>
          <c:idx val="2"/>
          <c:order val="2"/>
          <c:tx>
            <c:strRef>
              <c:f>[1]Sheet2!$K$7</c:f>
              <c:strCache>
                <c:ptCount val="1"/>
                <c:pt idx="0">
                  <c:v>IFNa1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[1]Sheet2!$H$8:$H$14</c:f>
              <c:numCache>
                <c:formatCode>0.00</c:formatCode>
                <c:ptCount val="7"/>
                <c:pt idx="0" formatCode="General">
                  <c:v>1E-3</c:v>
                </c:pt>
                <c:pt idx="1">
                  <c:v>4.1152263374485597E-2</c:v>
                </c:pt>
                <c:pt idx="2">
                  <c:v>0.1234567901234568</c:v>
                </c:pt>
                <c:pt idx="3">
                  <c:v>0.37037037037037041</c:v>
                </c:pt>
                <c:pt idx="4">
                  <c:v>1.1111111111111112</c:v>
                </c:pt>
                <c:pt idx="5">
                  <c:v>3.3333333333333335</c:v>
                </c:pt>
                <c:pt idx="6">
                  <c:v>10</c:v>
                </c:pt>
              </c:numCache>
            </c:numRef>
          </c:xVal>
          <c:yVal>
            <c:numRef>
              <c:f>[1]Sheet2!$K$8:$K$14</c:f>
              <c:numCache>
                <c:formatCode>General</c:formatCode>
                <c:ptCount val="7"/>
                <c:pt idx="0">
                  <c:v>100</c:v>
                </c:pt>
                <c:pt idx="1">
                  <c:v>95.954762940408884</c:v>
                </c:pt>
                <c:pt idx="2">
                  <c:v>93.475424097433674</c:v>
                </c:pt>
                <c:pt idx="3">
                  <c:v>127.22923010004349</c:v>
                </c:pt>
                <c:pt idx="4">
                  <c:v>130.37552559083662</c:v>
                </c:pt>
                <c:pt idx="5">
                  <c:v>124.93837900536464</c:v>
                </c:pt>
                <c:pt idx="6">
                  <c:v>100.07249528780629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30-40C4-A4AA-4C2D3A61F226}"/>
            </c:ext>
          </c:extLst>
        </c:ser>
        <c:ser>
          <c:idx val="3"/>
          <c:order val="3"/>
          <c:tx>
            <c:strRef>
              <c:f>[1]Sheet2!$L$7</c:f>
              <c:strCache>
                <c:ptCount val="1"/>
                <c:pt idx="0">
                  <c:v>IFNa1m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[1]Sheet2!$H$8:$H$14</c:f>
              <c:numCache>
                <c:formatCode>0.00</c:formatCode>
                <c:ptCount val="7"/>
                <c:pt idx="0" formatCode="General">
                  <c:v>1E-3</c:v>
                </c:pt>
                <c:pt idx="1">
                  <c:v>4.1152263374485597E-2</c:v>
                </c:pt>
                <c:pt idx="2">
                  <c:v>0.1234567901234568</c:v>
                </c:pt>
                <c:pt idx="3">
                  <c:v>0.37037037037037041</c:v>
                </c:pt>
                <c:pt idx="4">
                  <c:v>1.1111111111111112</c:v>
                </c:pt>
                <c:pt idx="5">
                  <c:v>3.3333333333333335</c:v>
                </c:pt>
                <c:pt idx="6">
                  <c:v>10</c:v>
                </c:pt>
              </c:numCache>
            </c:numRef>
          </c:xVal>
          <c:yVal>
            <c:numRef>
              <c:f>[1]Sheet2!$L$8:$L$14</c:f>
              <c:numCache>
                <c:formatCode>General</c:formatCode>
                <c:ptCount val="7"/>
                <c:pt idx="0">
                  <c:v>100</c:v>
                </c:pt>
                <c:pt idx="1">
                  <c:v>104.56556214005508</c:v>
                </c:pt>
                <c:pt idx="2">
                  <c:v>114.27259828061096</c:v>
                </c:pt>
                <c:pt idx="3">
                  <c:v>115.7332443034805</c:v>
                </c:pt>
                <c:pt idx="4">
                  <c:v>121.85961105083048</c:v>
                </c:pt>
                <c:pt idx="5">
                  <c:v>97.562807778983398</c:v>
                </c:pt>
                <c:pt idx="6">
                  <c:v>50.696936816626327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30-40C4-A4AA-4C2D3A61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8352"/>
        <c:axId val="405475400"/>
      </c:scatterChart>
      <c:valAx>
        <c:axId val="4054783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sIFNAR2 Concentration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5400"/>
        <c:crosses val="autoZero"/>
        <c:crossBetween val="midCat"/>
      </c:valAx>
      <c:valAx>
        <c:axId val="405475400"/>
        <c:scaling>
          <c:orientation val="minMax"/>
          <c:max val="1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Fluorescence Relative to Control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8352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6</xdr:col>
          <xdr:colOff>411480</xdr:colOff>
          <xdr:row>45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6</xdr:col>
          <xdr:colOff>815340</xdr:colOff>
          <xdr:row>78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42</xdr:row>
      <xdr:rowOff>0</xdr:rowOff>
    </xdr:from>
    <xdr:to>
      <xdr:col>11</xdr:col>
      <xdr:colOff>268605</xdr:colOff>
      <xdr:row>64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13</xdr:row>
          <xdr:rowOff>68580</xdr:rowOff>
        </xdr:from>
        <xdr:to>
          <xdr:col>9</xdr:col>
          <xdr:colOff>220980</xdr:colOff>
          <xdr:row>29</xdr:row>
          <xdr:rowOff>91440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25</xdr:row>
      <xdr:rowOff>121093</xdr:rowOff>
    </xdr:from>
    <xdr:to>
      <xdr:col>8</xdr:col>
      <xdr:colOff>68580</xdr:colOff>
      <xdr:row>46</xdr:row>
      <xdr:rowOff>151291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693093"/>
          <a:ext cx="6918960" cy="3870678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47</xdr:row>
      <xdr:rowOff>144780</xdr:rowOff>
    </xdr:from>
    <xdr:to>
      <xdr:col>8</xdr:col>
      <xdr:colOff>82842</xdr:colOff>
      <xdr:row>66</xdr:row>
      <xdr:rowOff>44558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" y="8740140"/>
          <a:ext cx="6940842" cy="3374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19</xdr:row>
          <xdr:rowOff>83820</xdr:rowOff>
        </xdr:from>
        <xdr:to>
          <xdr:col>9</xdr:col>
          <xdr:colOff>144780</xdr:colOff>
          <xdr:row>39</xdr:row>
          <xdr:rowOff>160020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sfs03\OVRR\LAIB\Research\Rabin%20Lab\Sharma\Experiments\Flow\20180419\sIFNA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2 (2)"/>
    </sheetNames>
    <sheetDataSet>
      <sheetData sheetId="0"/>
      <sheetData sheetId="1">
        <row r="7">
          <cell r="I7" t="str">
            <v>IFNb</v>
          </cell>
          <cell r="J7" t="str">
            <v>IFNa2</v>
          </cell>
          <cell r="K7" t="str">
            <v>IFNa1</v>
          </cell>
          <cell r="L7" t="str">
            <v>IFNa1m</v>
          </cell>
        </row>
        <row r="8">
          <cell r="H8">
            <v>1E-3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</row>
        <row r="9">
          <cell r="H9">
            <v>4.1152263374485597E-2</v>
          </cell>
          <cell r="I9">
            <v>47.592754044366949</v>
          </cell>
          <cell r="J9">
            <v>98.428562448928275</v>
          </cell>
          <cell r="K9">
            <v>95.954762940408884</v>
          </cell>
          <cell r="L9">
            <v>104.56556214005508</v>
          </cell>
        </row>
        <row r="10">
          <cell r="H10">
            <v>0.1234567901234568</v>
          </cell>
          <cell r="I10">
            <v>28.547902741451132</v>
          </cell>
          <cell r="J10">
            <v>92.890816518951539</v>
          </cell>
          <cell r="K10">
            <v>93.475424097433674</v>
          </cell>
          <cell r="L10">
            <v>114.27259828061096</v>
          </cell>
        </row>
        <row r="11">
          <cell r="H11">
            <v>0.37037037037037041</v>
          </cell>
          <cell r="I11">
            <v>21.456940811779521</v>
          </cell>
          <cell r="J11">
            <v>71.418693821107553</v>
          </cell>
          <cell r="K11">
            <v>127.22923010004349</v>
          </cell>
          <cell r="L11">
            <v>115.7332443034805</v>
          </cell>
        </row>
        <row r="12">
          <cell r="H12">
            <v>1.1111111111111112</v>
          </cell>
          <cell r="I12">
            <v>14.530659691950015</v>
          </cell>
          <cell r="J12">
            <v>41.555094600540578</v>
          </cell>
          <cell r="K12">
            <v>130.37552559083662</v>
          </cell>
          <cell r="L12">
            <v>121.85961105083048</v>
          </cell>
        </row>
        <row r="13">
          <cell r="H13">
            <v>3.3333333333333335</v>
          </cell>
          <cell r="I13">
            <v>15.005327908553715</v>
          </cell>
          <cell r="J13">
            <v>21.62926645295116</v>
          </cell>
          <cell r="K13">
            <v>124.93837900536464</v>
          </cell>
          <cell r="L13">
            <v>97.562807778983398</v>
          </cell>
        </row>
        <row r="14">
          <cell r="H14">
            <v>10</v>
          </cell>
          <cell r="I14">
            <v>13.649133003971714</v>
          </cell>
          <cell r="J14">
            <v>12.973788421648125</v>
          </cell>
          <cell r="K14">
            <v>100.07249528780629</v>
          </cell>
          <cell r="L14">
            <v>50.696936816626327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494-C622-48F5-BAC9-B2D86B70C8F7}">
  <dimension ref="A2:K65"/>
  <sheetViews>
    <sheetView workbookViewId="0">
      <selection activeCell="H68" sqref="H68"/>
    </sheetView>
  </sheetViews>
  <sheetFormatPr defaultRowHeight="14.4" x14ac:dyDescent="0.3"/>
  <cols>
    <col min="2" max="2" width="14.88671875" bestFit="1" customWidth="1"/>
    <col min="3" max="3" width="17.44140625" bestFit="1" customWidth="1"/>
    <col min="4" max="4" width="15.77734375" bestFit="1" customWidth="1"/>
    <col min="5" max="5" width="16.6640625" bestFit="1" customWidth="1"/>
    <col min="6" max="6" width="15.77734375" bestFit="1" customWidth="1"/>
    <col min="7" max="7" width="17.6640625" bestFit="1" customWidth="1"/>
    <col min="8" max="8" width="16.6640625" bestFit="1" customWidth="1"/>
    <col min="9" max="9" width="17.6640625" bestFit="1" customWidth="1"/>
    <col min="10" max="10" width="8" bestFit="1" customWidth="1"/>
    <col min="11" max="11" width="15.5546875" bestFit="1" customWidth="1"/>
    <col min="12" max="12" width="16.6640625" customWidth="1"/>
    <col min="13" max="13" width="15.33203125" customWidth="1"/>
    <col min="14" max="14" width="14.21875" customWidth="1"/>
    <col min="15" max="15" width="14.5546875" customWidth="1"/>
    <col min="16" max="16" width="14.33203125" customWidth="1"/>
    <col min="17" max="17" width="15.6640625" customWidth="1"/>
    <col min="18" max="18" width="14.44140625" customWidth="1"/>
  </cols>
  <sheetData>
    <row r="2" spans="1:11" x14ac:dyDescent="0.3">
      <c r="A2" s="15" t="s">
        <v>7</v>
      </c>
      <c r="F2" s="15" t="s">
        <v>23</v>
      </c>
      <c r="G2" t="s">
        <v>24</v>
      </c>
    </row>
    <row r="3" spans="1:11" x14ac:dyDescent="0.3">
      <c r="A3" s="15" t="s">
        <v>0</v>
      </c>
    </row>
    <row r="4" spans="1:11" x14ac:dyDescent="0.3">
      <c r="A4" s="15" t="s">
        <v>1</v>
      </c>
    </row>
    <row r="5" spans="1:11" x14ac:dyDescent="0.3">
      <c r="A5" s="15" t="s">
        <v>2</v>
      </c>
    </row>
    <row r="6" spans="1:11" ht="15.6" x14ac:dyDescent="0.3">
      <c r="A6" s="7"/>
      <c r="B6" s="8"/>
      <c r="C6" s="8"/>
      <c r="D6" s="8"/>
      <c r="E6" s="8"/>
      <c r="F6" s="8"/>
      <c r="G6" s="8"/>
    </row>
    <row r="7" spans="1:11" ht="34.799999999999997" customHeight="1" x14ac:dyDescent="0.3">
      <c r="A7" t="s">
        <v>25</v>
      </c>
    </row>
    <row r="8" spans="1:11" x14ac:dyDescent="0.3">
      <c r="A8" s="1" t="s">
        <v>8</v>
      </c>
      <c r="B8" s="6" t="s">
        <v>9</v>
      </c>
      <c r="C8" s="6" t="s">
        <v>10</v>
      </c>
      <c r="D8" s="2" t="s">
        <v>3</v>
      </c>
      <c r="E8" s="2" t="s">
        <v>11</v>
      </c>
      <c r="F8" s="9" t="s">
        <v>4</v>
      </c>
      <c r="G8" s="9" t="s">
        <v>12</v>
      </c>
      <c r="H8" s="11" t="s">
        <v>5</v>
      </c>
      <c r="I8" s="11" t="s">
        <v>13</v>
      </c>
      <c r="J8" s="13" t="s">
        <v>6</v>
      </c>
      <c r="K8" s="13" t="s">
        <v>21</v>
      </c>
    </row>
    <row r="9" spans="1:11" x14ac:dyDescent="0.3">
      <c r="A9" s="3">
        <v>20</v>
      </c>
      <c r="B9" s="4">
        <v>6634.5</v>
      </c>
      <c r="C9" s="4">
        <v>5812.5</v>
      </c>
      <c r="D9" s="5">
        <v>19363.5</v>
      </c>
      <c r="E9" s="5">
        <v>7114.5</v>
      </c>
      <c r="F9" s="10">
        <v>21298.5</v>
      </c>
      <c r="G9" s="10">
        <v>17021.5</v>
      </c>
      <c r="H9" s="12">
        <v>19799.5</v>
      </c>
      <c r="I9" s="12">
        <v>20485.5</v>
      </c>
      <c r="J9" s="14">
        <v>16035.5</v>
      </c>
      <c r="K9" s="14">
        <v>20383.5</v>
      </c>
    </row>
    <row r="10" spans="1:11" ht="45.6" customHeight="1" x14ac:dyDescent="0.3">
      <c r="A10" s="3">
        <v>60</v>
      </c>
      <c r="B10" s="4">
        <v>5264.5</v>
      </c>
      <c r="C10" s="4">
        <v>3827.5</v>
      </c>
      <c r="D10" s="5">
        <v>18441.5</v>
      </c>
      <c r="E10" s="5">
        <v>14577.5</v>
      </c>
      <c r="F10" s="10">
        <v>16554.5</v>
      </c>
      <c r="G10" s="10">
        <v>17087.5</v>
      </c>
      <c r="H10" s="12">
        <v>19008.5</v>
      </c>
      <c r="I10" s="12">
        <v>16488.5</v>
      </c>
      <c r="J10" s="14">
        <v>19256.5</v>
      </c>
      <c r="K10" s="14">
        <v>18179.5</v>
      </c>
    </row>
    <row r="11" spans="1:11" x14ac:dyDescent="0.3">
      <c r="A11" s="3">
        <v>90</v>
      </c>
      <c r="B11" s="4">
        <v>5653.5</v>
      </c>
      <c r="C11" s="4">
        <v>4710.5</v>
      </c>
      <c r="D11" s="5">
        <v>15689.5</v>
      </c>
      <c r="E11" s="5">
        <v>13456.5</v>
      </c>
      <c r="F11" s="10">
        <v>14262.5</v>
      </c>
      <c r="G11" s="10">
        <v>14010.5</v>
      </c>
      <c r="H11" s="12">
        <v>15182.5</v>
      </c>
      <c r="I11" s="12">
        <v>15382.5</v>
      </c>
      <c r="J11" s="14">
        <v>15373.5</v>
      </c>
      <c r="K11" s="14">
        <v>15874.5</v>
      </c>
    </row>
    <row r="12" spans="1:11" x14ac:dyDescent="0.3">
      <c r="A12" s="3">
        <v>120</v>
      </c>
      <c r="B12" s="4">
        <v>4465.5</v>
      </c>
      <c r="C12" s="4">
        <v>5424.5</v>
      </c>
      <c r="D12" s="5">
        <v>16467.5</v>
      </c>
      <c r="E12" s="5">
        <v>12400.5</v>
      </c>
      <c r="F12" s="10">
        <v>14063.5</v>
      </c>
      <c r="G12" s="10">
        <v>14434.5</v>
      </c>
      <c r="H12" s="12">
        <v>14479.5</v>
      </c>
      <c r="I12" s="12">
        <v>15195.5</v>
      </c>
      <c r="J12" s="14">
        <v>13218.5</v>
      </c>
      <c r="K12" s="14">
        <v>15092.5</v>
      </c>
    </row>
    <row r="13" spans="1:11" ht="45" customHeight="1" x14ac:dyDescent="0.3">
      <c r="A13" s="3">
        <v>180</v>
      </c>
      <c r="B13" s="4">
        <v>5053.5</v>
      </c>
      <c r="C13" s="4">
        <v>4015.5</v>
      </c>
      <c r="D13" s="5">
        <v>13272.5</v>
      </c>
      <c r="E13" s="5">
        <v>14292.5</v>
      </c>
      <c r="F13" s="10">
        <v>11722.5</v>
      </c>
      <c r="G13" s="10">
        <v>13529.5</v>
      </c>
      <c r="H13" s="12">
        <v>12139.5</v>
      </c>
      <c r="I13" s="12">
        <v>13043.5</v>
      </c>
      <c r="J13" s="14">
        <v>13280.5</v>
      </c>
      <c r="K13" s="14">
        <v>12584.5</v>
      </c>
    </row>
    <row r="14" spans="1:11" x14ac:dyDescent="0.3">
      <c r="A14" s="3">
        <v>240</v>
      </c>
      <c r="B14" s="4">
        <v>5814.5</v>
      </c>
      <c r="C14" s="4">
        <v>5575.5</v>
      </c>
      <c r="D14" s="5">
        <v>13780.5</v>
      </c>
      <c r="E14" s="5">
        <v>13595.5</v>
      </c>
      <c r="F14" s="10">
        <v>16344.5</v>
      </c>
      <c r="G14" s="10">
        <v>14492.5</v>
      </c>
      <c r="H14" s="12">
        <v>13383.5</v>
      </c>
      <c r="I14" s="12">
        <v>13012.5</v>
      </c>
      <c r="J14" s="14">
        <v>13123.5</v>
      </c>
      <c r="K14" s="14">
        <v>14262.5</v>
      </c>
    </row>
    <row r="16" spans="1:11" ht="43.2" customHeight="1" x14ac:dyDescent="0.3">
      <c r="A16" t="s">
        <v>26</v>
      </c>
    </row>
    <row r="17" spans="1:9" x14ac:dyDescent="0.3">
      <c r="A17" s="1" t="s">
        <v>8</v>
      </c>
      <c r="B17" s="2" t="s">
        <v>14</v>
      </c>
      <c r="C17" s="2" t="s">
        <v>15</v>
      </c>
      <c r="D17" s="9" t="s">
        <v>16</v>
      </c>
      <c r="E17" s="9" t="s">
        <v>17</v>
      </c>
      <c r="F17" s="11" t="s">
        <v>18</v>
      </c>
      <c r="G17" s="11" t="s">
        <v>19</v>
      </c>
      <c r="H17" s="13" t="s">
        <v>20</v>
      </c>
      <c r="I17" s="13" t="s">
        <v>22</v>
      </c>
    </row>
    <row r="18" spans="1:9" x14ac:dyDescent="0.3">
      <c r="A18" s="3">
        <v>20</v>
      </c>
      <c r="B18" s="5">
        <v>13882.5</v>
      </c>
      <c r="C18" s="5">
        <v>1633.5</v>
      </c>
      <c r="D18" s="10">
        <v>15817.5</v>
      </c>
      <c r="E18" s="10">
        <v>11540.5</v>
      </c>
      <c r="F18" s="12">
        <v>14318.5</v>
      </c>
      <c r="G18" s="12">
        <v>15004.5</v>
      </c>
      <c r="H18" s="14">
        <v>10554.5</v>
      </c>
      <c r="I18" s="14">
        <v>14902.5</v>
      </c>
    </row>
    <row r="19" spans="1:9" ht="38.4" customHeight="1" x14ac:dyDescent="0.3">
      <c r="A19" s="3">
        <v>60</v>
      </c>
      <c r="B19" s="5">
        <v>12960.5</v>
      </c>
      <c r="C19" s="5">
        <v>9096.5</v>
      </c>
      <c r="D19" s="10">
        <v>11073.5</v>
      </c>
      <c r="E19" s="10">
        <v>11606.5</v>
      </c>
      <c r="F19" s="12">
        <v>13527.5</v>
      </c>
      <c r="G19" s="12">
        <v>11007.5</v>
      </c>
      <c r="H19" s="14">
        <v>13775.5</v>
      </c>
      <c r="I19" s="14">
        <v>12698.5</v>
      </c>
    </row>
    <row r="20" spans="1:9" x14ac:dyDescent="0.3">
      <c r="A20" s="3">
        <v>90</v>
      </c>
      <c r="B20" s="5">
        <v>10208.5</v>
      </c>
      <c r="C20" s="5">
        <v>7975.5</v>
      </c>
      <c r="D20" s="10">
        <v>8781.5</v>
      </c>
      <c r="E20" s="10">
        <v>8529.5</v>
      </c>
      <c r="F20" s="12">
        <v>9701.5</v>
      </c>
      <c r="G20" s="12">
        <v>9901.5</v>
      </c>
      <c r="H20" s="14">
        <v>9892.5</v>
      </c>
      <c r="I20" s="14">
        <v>10393.5</v>
      </c>
    </row>
    <row r="21" spans="1:9" x14ac:dyDescent="0.3">
      <c r="A21" s="3">
        <v>120</v>
      </c>
      <c r="B21" s="5">
        <v>10986.5</v>
      </c>
      <c r="C21" s="5">
        <v>6919.5</v>
      </c>
      <c r="D21" s="10">
        <v>8582.5</v>
      </c>
      <c r="E21" s="10">
        <v>8953.5</v>
      </c>
      <c r="F21" s="12">
        <v>8998.5</v>
      </c>
      <c r="G21" s="12">
        <v>9714.5</v>
      </c>
      <c r="H21" s="14">
        <v>7737.5</v>
      </c>
      <c r="I21" s="14">
        <v>9611.5</v>
      </c>
    </row>
    <row r="22" spans="1:9" x14ac:dyDescent="0.3">
      <c r="A22" s="3">
        <v>180</v>
      </c>
      <c r="B22" s="5">
        <v>7791.5</v>
      </c>
      <c r="C22" s="5">
        <v>8811.5</v>
      </c>
      <c r="D22" s="10">
        <v>6241.5</v>
      </c>
      <c r="E22" s="10">
        <v>8048.5</v>
      </c>
      <c r="F22" s="12">
        <v>6658.5</v>
      </c>
      <c r="G22" s="12">
        <v>7562.5</v>
      </c>
      <c r="H22" s="14">
        <v>7799.5</v>
      </c>
      <c r="I22" s="14">
        <v>7103.5</v>
      </c>
    </row>
    <row r="23" spans="1:9" x14ac:dyDescent="0.3">
      <c r="A23" s="3">
        <v>240</v>
      </c>
      <c r="B23" s="5">
        <v>8299.5</v>
      </c>
      <c r="C23" s="5">
        <v>8114.5</v>
      </c>
      <c r="D23" s="10">
        <v>10863.5</v>
      </c>
      <c r="E23" s="10">
        <v>9011.5</v>
      </c>
      <c r="F23" s="12">
        <v>7902.5</v>
      </c>
      <c r="G23" s="12">
        <v>7531.5</v>
      </c>
      <c r="H23" s="14">
        <v>7642.5</v>
      </c>
      <c r="I23" s="14">
        <v>8781.5</v>
      </c>
    </row>
    <row r="49" spans="1:11" x14ac:dyDescent="0.3">
      <c r="A49" t="s">
        <v>27</v>
      </c>
    </row>
    <row r="50" spans="1:11" x14ac:dyDescent="0.3">
      <c r="A50" s="3" t="s">
        <v>8</v>
      </c>
      <c r="B50" s="4" t="s">
        <v>9</v>
      </c>
      <c r="C50" s="4" t="s">
        <v>10</v>
      </c>
      <c r="D50" s="5" t="s">
        <v>3</v>
      </c>
      <c r="E50" s="5" t="s">
        <v>11</v>
      </c>
      <c r="F50" s="10" t="s">
        <v>4</v>
      </c>
      <c r="G50" s="10" t="s">
        <v>12</v>
      </c>
      <c r="H50" s="12" t="s">
        <v>5</v>
      </c>
      <c r="I50" s="12" t="s">
        <v>13</v>
      </c>
      <c r="J50" s="14" t="s">
        <v>6</v>
      </c>
      <c r="K50" s="14" t="s">
        <v>28</v>
      </c>
    </row>
    <row r="51" spans="1:11" x14ac:dyDescent="0.3">
      <c r="A51" s="3">
        <v>20</v>
      </c>
      <c r="B51" s="4">
        <v>6197.5</v>
      </c>
      <c r="C51" s="4">
        <v>5535.5</v>
      </c>
      <c r="D51" s="5">
        <v>11366.5</v>
      </c>
      <c r="E51" s="5">
        <v>6621.5</v>
      </c>
      <c r="F51" s="10">
        <v>10653.5</v>
      </c>
      <c r="G51" s="10">
        <v>5907.5</v>
      </c>
      <c r="H51" s="12">
        <v>8240.5</v>
      </c>
      <c r="I51" s="12">
        <v>9443.5</v>
      </c>
      <c r="J51" s="14">
        <v>7739.5</v>
      </c>
      <c r="K51" s="14">
        <v>11097.5</v>
      </c>
    </row>
    <row r="52" spans="1:11" x14ac:dyDescent="0.3">
      <c r="A52" s="3">
        <v>60</v>
      </c>
      <c r="B52" s="4">
        <v>4891.5</v>
      </c>
      <c r="C52" s="4">
        <v>3365.5</v>
      </c>
      <c r="D52" s="5">
        <v>10942.5</v>
      </c>
      <c r="E52" s="5">
        <v>7068.5</v>
      </c>
      <c r="F52" s="10">
        <v>8595.5</v>
      </c>
      <c r="G52" s="10">
        <v>8398.5</v>
      </c>
      <c r="H52" s="12">
        <v>10152.5</v>
      </c>
      <c r="I52" s="12">
        <v>9287.5</v>
      </c>
      <c r="J52" s="14">
        <v>12050.5</v>
      </c>
      <c r="K52" s="14">
        <v>9572.5</v>
      </c>
    </row>
    <row r="53" spans="1:11" x14ac:dyDescent="0.3">
      <c r="A53" s="3">
        <v>90</v>
      </c>
      <c r="B53" s="4">
        <v>5580.5</v>
      </c>
      <c r="C53" s="4">
        <v>5937.5</v>
      </c>
      <c r="D53" s="5">
        <v>7291.5</v>
      </c>
      <c r="E53" s="5">
        <v>4673.5</v>
      </c>
      <c r="F53" s="10">
        <v>6541.5</v>
      </c>
      <c r="G53" s="10">
        <v>5993.5</v>
      </c>
      <c r="H53" s="12">
        <v>7036.5</v>
      </c>
      <c r="I53" s="12">
        <v>7559.5</v>
      </c>
      <c r="J53" s="14">
        <v>7324.5</v>
      </c>
      <c r="K53" s="14">
        <v>9160.5</v>
      </c>
    </row>
    <row r="54" spans="1:11" x14ac:dyDescent="0.3">
      <c r="A54" s="3">
        <v>120</v>
      </c>
      <c r="B54" s="4">
        <v>4285.5</v>
      </c>
      <c r="C54" s="4">
        <v>6903.5</v>
      </c>
      <c r="D54" s="5">
        <v>7670.5</v>
      </c>
      <c r="E54" s="5">
        <v>4779.5</v>
      </c>
      <c r="F54" s="10">
        <v>5643.5</v>
      </c>
      <c r="G54" s="10">
        <v>5810.5</v>
      </c>
      <c r="H54" s="12">
        <v>5994.5</v>
      </c>
      <c r="I54" s="12">
        <v>7540.5</v>
      </c>
      <c r="J54" s="14">
        <v>5060.5</v>
      </c>
      <c r="K54" s="14">
        <v>8095.5</v>
      </c>
    </row>
    <row r="55" spans="1:11" x14ac:dyDescent="0.3">
      <c r="A55" s="3">
        <v>180</v>
      </c>
      <c r="B55" s="4">
        <v>6027.5</v>
      </c>
      <c r="C55" s="4">
        <v>3821.5</v>
      </c>
      <c r="D55" s="5">
        <v>5893.5</v>
      </c>
      <c r="E55" s="5">
        <v>6421.5</v>
      </c>
      <c r="F55" s="10">
        <v>4092.5</v>
      </c>
      <c r="G55" s="10">
        <v>4521.5</v>
      </c>
      <c r="H55" s="12">
        <v>4491.5</v>
      </c>
      <c r="I55" s="12">
        <v>4248.5</v>
      </c>
      <c r="J55" s="14">
        <v>4856.5</v>
      </c>
      <c r="K55" s="14">
        <v>4064.5</v>
      </c>
    </row>
    <row r="56" spans="1:11" x14ac:dyDescent="0.3">
      <c r="A56" s="3">
        <v>240</v>
      </c>
      <c r="B56" s="4">
        <v>6690.5</v>
      </c>
      <c r="C56" s="4">
        <v>4812.5</v>
      </c>
      <c r="D56" s="5">
        <v>5326.5</v>
      </c>
      <c r="E56" s="5">
        <v>5398.5</v>
      </c>
      <c r="F56" s="10">
        <v>5813.5</v>
      </c>
      <c r="G56" s="10">
        <v>4422.5</v>
      </c>
      <c r="H56" s="12">
        <v>5451.5</v>
      </c>
      <c r="I56" s="12">
        <v>4497.5</v>
      </c>
      <c r="J56" s="14">
        <v>4020.5</v>
      </c>
      <c r="K56" s="14">
        <v>6481.5</v>
      </c>
    </row>
    <row r="59" spans="1:11" x14ac:dyDescent="0.3">
      <c r="A59" s="18"/>
      <c r="B59" s="18"/>
      <c r="C59" s="18"/>
      <c r="D59" s="18"/>
      <c r="E59" s="18"/>
      <c r="F59" s="18"/>
      <c r="G59" s="18"/>
      <c r="H59" s="18"/>
      <c r="I59" s="18"/>
    </row>
    <row r="60" spans="1:11" x14ac:dyDescent="0.3">
      <c r="A60" s="18"/>
      <c r="B60" s="19"/>
      <c r="C60" s="19"/>
      <c r="D60" s="19"/>
      <c r="E60" s="19"/>
      <c r="F60" s="19"/>
      <c r="G60" s="19"/>
      <c r="H60" s="19"/>
      <c r="I60" s="19"/>
    </row>
    <row r="61" spans="1:11" x14ac:dyDescent="0.3">
      <c r="A61" s="18"/>
      <c r="B61" s="19"/>
      <c r="C61" s="19"/>
      <c r="D61" s="19"/>
      <c r="E61" s="19"/>
      <c r="F61" s="19"/>
      <c r="G61" s="19"/>
      <c r="H61" s="19"/>
      <c r="I61" s="19"/>
    </row>
    <row r="62" spans="1:11" x14ac:dyDescent="0.3">
      <c r="A62" s="18"/>
      <c r="B62" s="19"/>
      <c r="C62" s="19"/>
      <c r="D62" s="19"/>
      <c r="E62" s="19"/>
      <c r="F62" s="19"/>
      <c r="G62" s="19"/>
      <c r="H62" s="19"/>
      <c r="I62" s="19"/>
    </row>
    <row r="63" spans="1:11" x14ac:dyDescent="0.3">
      <c r="A63" s="18"/>
      <c r="B63" s="19"/>
      <c r="C63" s="19"/>
      <c r="D63" s="19"/>
      <c r="E63" s="19"/>
      <c r="F63" s="19"/>
      <c r="G63" s="19"/>
      <c r="H63" s="19"/>
      <c r="I63" s="19"/>
    </row>
    <row r="64" spans="1:11" x14ac:dyDescent="0.3">
      <c r="A64" s="18"/>
      <c r="B64" s="19"/>
      <c r="C64" s="19"/>
      <c r="D64" s="19"/>
      <c r="E64" s="19"/>
      <c r="F64" s="19"/>
      <c r="G64" s="19"/>
      <c r="H64" s="19"/>
      <c r="I64" s="19"/>
    </row>
    <row r="65" spans="1:9" x14ac:dyDescent="0.3">
      <c r="A65" s="18"/>
      <c r="B65" s="19"/>
      <c r="C65" s="19"/>
      <c r="D65" s="19"/>
      <c r="E65" s="19"/>
      <c r="F65" s="19"/>
      <c r="G65" s="19"/>
      <c r="H65" s="19"/>
      <c r="I65" s="19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25" r:id="rId4">
          <object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6</xdr:col>
                <xdr:colOff>411480</xdr:colOff>
                <xdr:row>45</xdr:row>
                <xdr:rowOff>30480</xdr:rowOff>
              </to>
            </anchor>
          </objectPr>
        </oleObject>
      </mc:Choice>
      <mc:Fallback>
        <oleObject progId="Prism7.Document" shapeId="1025" r:id="rId4"/>
      </mc:Fallback>
    </mc:AlternateContent>
    <mc:AlternateContent xmlns:mc="http://schemas.openxmlformats.org/markup-compatibility/2006">
      <mc:Choice Requires="x14">
        <oleObject progId="Prism7.Document" shapeId="1027" r:id="rId6">
          <objectPr defaultSize="0" r:id="rId7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6</xdr:col>
                <xdr:colOff>815340</xdr:colOff>
                <xdr:row>78</xdr:row>
                <xdr:rowOff>76200</xdr:rowOff>
              </to>
            </anchor>
          </objectPr>
        </oleObject>
      </mc:Choice>
      <mc:Fallback>
        <oleObject progId="Prism7.Document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09A9-C8EC-4550-A6B3-9A1C6DD94644}">
  <dimension ref="A1:F40"/>
  <sheetViews>
    <sheetView tabSelected="1" topLeftCell="A73" workbookViewId="0">
      <selection activeCell="G96" sqref="G96"/>
    </sheetView>
  </sheetViews>
  <sheetFormatPr defaultRowHeight="14.4" x14ac:dyDescent="0.3"/>
  <sheetData>
    <row r="1" spans="1:6" x14ac:dyDescent="0.3">
      <c r="A1" t="s">
        <v>68</v>
      </c>
    </row>
    <row r="3" spans="1:6" x14ac:dyDescent="0.3">
      <c r="A3" t="s">
        <v>69</v>
      </c>
    </row>
    <row r="4" spans="1:6" x14ac:dyDescent="0.3">
      <c r="A4" s="17"/>
      <c r="B4" s="17"/>
      <c r="C4" s="32" t="s">
        <v>34</v>
      </c>
      <c r="D4" s="32"/>
      <c r="E4" s="32"/>
      <c r="F4" s="32"/>
    </row>
    <row r="5" spans="1:6" ht="14.4" customHeight="1" x14ac:dyDescent="0.3">
      <c r="A5" s="33" t="s">
        <v>61</v>
      </c>
      <c r="B5" s="16"/>
      <c r="C5" s="5" t="s">
        <v>3</v>
      </c>
      <c r="D5" s="10" t="s">
        <v>4</v>
      </c>
      <c r="E5" s="12" t="s">
        <v>5</v>
      </c>
      <c r="F5" s="14" t="s">
        <v>67</v>
      </c>
    </row>
    <row r="6" spans="1:6" ht="14.4" customHeight="1" x14ac:dyDescent="0.3">
      <c r="A6" s="33"/>
      <c r="B6" s="16">
        <v>1E-3</v>
      </c>
      <c r="C6" s="5">
        <v>10323</v>
      </c>
      <c r="D6" s="10">
        <v>15909</v>
      </c>
      <c r="E6" s="12">
        <v>6897</v>
      </c>
      <c r="F6" s="14">
        <v>11981</v>
      </c>
    </row>
    <row r="7" spans="1:6" x14ac:dyDescent="0.3">
      <c r="A7" s="33"/>
      <c r="B7" s="16">
        <v>4.1152263374485597E-2</v>
      </c>
      <c r="C7" s="5">
        <v>4913</v>
      </c>
      <c r="D7" s="10">
        <v>15659</v>
      </c>
      <c r="E7" s="12">
        <v>6618.0000000000009</v>
      </c>
      <c r="F7" s="14">
        <v>12527.999999999998</v>
      </c>
    </row>
    <row r="8" spans="1:6" x14ac:dyDescent="0.3">
      <c r="A8" s="33"/>
      <c r="B8" s="16">
        <v>0.1234567901234568</v>
      </c>
      <c r="C8" s="5">
        <v>2947.0000000000005</v>
      </c>
      <c r="D8" s="10">
        <v>14778</v>
      </c>
      <c r="E8" s="12">
        <v>6447.0000000000009</v>
      </c>
      <c r="F8" s="14">
        <v>13690.999999999998</v>
      </c>
    </row>
    <row r="9" spans="1:6" x14ac:dyDescent="0.3">
      <c r="A9" s="33"/>
      <c r="B9" s="16">
        <v>0.37037037037037041</v>
      </c>
      <c r="C9" s="5">
        <v>2215</v>
      </c>
      <c r="D9" s="10">
        <v>11362</v>
      </c>
      <c r="E9" s="12">
        <v>8775</v>
      </c>
      <c r="F9" s="14">
        <v>13866</v>
      </c>
    </row>
    <row r="10" spans="1:6" x14ac:dyDescent="0.3">
      <c r="A10" s="33"/>
      <c r="B10" s="16">
        <v>1.1111111111111112</v>
      </c>
      <c r="C10" s="5">
        <v>1500</v>
      </c>
      <c r="D10" s="10">
        <v>6611</v>
      </c>
      <c r="E10" s="12">
        <v>8992.0000000000018</v>
      </c>
      <c r="F10" s="14">
        <v>14600</v>
      </c>
    </row>
    <row r="11" spans="1:6" x14ac:dyDescent="0.3">
      <c r="A11" s="33"/>
      <c r="B11" s="16">
        <v>3.3333333333333335</v>
      </c>
      <c r="C11" s="5">
        <v>1549</v>
      </c>
      <c r="D11" s="10">
        <v>3441</v>
      </c>
      <c r="E11" s="12">
        <v>8617</v>
      </c>
      <c r="F11" s="14">
        <v>11689</v>
      </c>
    </row>
    <row r="12" spans="1:6" x14ac:dyDescent="0.3">
      <c r="A12" s="33"/>
      <c r="B12" s="16">
        <v>10</v>
      </c>
      <c r="C12" s="5">
        <v>1409</v>
      </c>
      <c r="D12" s="10">
        <v>2064</v>
      </c>
      <c r="E12" s="12">
        <v>6901.9999999999991</v>
      </c>
      <c r="F12" s="14">
        <v>6074</v>
      </c>
    </row>
    <row r="32" spans="1:6" x14ac:dyDescent="0.3">
      <c r="A32" s="17"/>
      <c r="B32" s="17"/>
      <c r="C32" s="32" t="s">
        <v>34</v>
      </c>
      <c r="D32" s="32"/>
      <c r="E32" s="32"/>
      <c r="F32" s="32"/>
    </row>
    <row r="33" spans="1:6" x14ac:dyDescent="0.3">
      <c r="A33" s="33" t="s">
        <v>61</v>
      </c>
      <c r="B33" s="16"/>
      <c r="C33" s="26" t="s">
        <v>3</v>
      </c>
      <c r="D33" s="27" t="s">
        <v>4</v>
      </c>
      <c r="E33" s="28" t="s">
        <v>5</v>
      </c>
      <c r="F33" s="29" t="s">
        <v>67</v>
      </c>
    </row>
    <row r="34" spans="1:6" x14ac:dyDescent="0.3">
      <c r="A34" s="33"/>
      <c r="B34" s="16">
        <v>1E-3</v>
      </c>
      <c r="C34" s="26">
        <v>100</v>
      </c>
      <c r="D34" s="27">
        <v>100</v>
      </c>
      <c r="E34" s="28">
        <v>100</v>
      </c>
      <c r="F34" s="29">
        <v>100</v>
      </c>
    </row>
    <row r="35" spans="1:6" x14ac:dyDescent="0.3">
      <c r="A35" s="33"/>
      <c r="B35" s="16">
        <v>4.1152263374485597E-2</v>
      </c>
      <c r="C35" s="26">
        <v>47.592754044366949</v>
      </c>
      <c r="D35" s="27">
        <v>98.428562448928275</v>
      </c>
      <c r="E35" s="28">
        <v>95.954762940408884</v>
      </c>
      <c r="F35" s="29">
        <v>104.56556214005508</v>
      </c>
    </row>
    <row r="36" spans="1:6" x14ac:dyDescent="0.3">
      <c r="A36" s="33"/>
      <c r="B36" s="16">
        <v>0.1234567901234568</v>
      </c>
      <c r="C36" s="26">
        <v>28.547902741451132</v>
      </c>
      <c r="D36" s="27">
        <v>92.890816518951539</v>
      </c>
      <c r="E36" s="28">
        <v>93.475424097433674</v>
      </c>
      <c r="F36" s="29">
        <v>114.27259828061096</v>
      </c>
    </row>
    <row r="37" spans="1:6" x14ac:dyDescent="0.3">
      <c r="A37" s="33"/>
      <c r="B37" s="16">
        <v>0.37037037037037041</v>
      </c>
      <c r="C37" s="26">
        <v>21.456940811779521</v>
      </c>
      <c r="D37" s="27">
        <v>71.418693821107553</v>
      </c>
      <c r="E37" s="28">
        <v>127.22923010004349</v>
      </c>
      <c r="F37" s="29">
        <v>115.7332443034805</v>
      </c>
    </row>
    <row r="38" spans="1:6" x14ac:dyDescent="0.3">
      <c r="A38" s="33"/>
      <c r="B38" s="16">
        <v>1.1111111111111112</v>
      </c>
      <c r="C38" s="26">
        <v>14.530659691950015</v>
      </c>
      <c r="D38" s="27">
        <v>41.555094600540578</v>
      </c>
      <c r="E38" s="28">
        <v>130.37552559083662</v>
      </c>
      <c r="F38" s="29">
        <v>121.85961105083048</v>
      </c>
    </row>
    <row r="39" spans="1:6" x14ac:dyDescent="0.3">
      <c r="A39" s="33"/>
      <c r="B39" s="16">
        <v>3.3333333333333335</v>
      </c>
      <c r="C39" s="26">
        <v>15.005327908553715</v>
      </c>
      <c r="D39" s="27">
        <v>21.62926645295116</v>
      </c>
      <c r="E39" s="28">
        <v>124.93837900536464</v>
      </c>
      <c r="F39" s="29">
        <v>97.562807778983398</v>
      </c>
    </row>
    <row r="40" spans="1:6" x14ac:dyDescent="0.3">
      <c r="A40" s="33"/>
      <c r="B40" s="16">
        <v>10</v>
      </c>
      <c r="C40" s="26">
        <v>13.649133003971714</v>
      </c>
      <c r="D40" s="27">
        <v>12.973788421648125</v>
      </c>
      <c r="E40" s="28">
        <v>100.07249528780629</v>
      </c>
      <c r="F40" s="29">
        <v>50.696936816626327</v>
      </c>
    </row>
  </sheetData>
  <mergeCells count="4">
    <mergeCell ref="A33:A40"/>
    <mergeCell ref="C32:F32"/>
    <mergeCell ref="A5:A12"/>
    <mergeCell ref="C4:F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4097" r:id="rId3">
          <objectPr defaultSize="0" r:id="rId4">
            <anchor moveWithCells="1">
              <from>
                <xdr:col>0</xdr:col>
                <xdr:colOff>175260</xdr:colOff>
                <xdr:row>13</xdr:row>
                <xdr:rowOff>68580</xdr:rowOff>
              </from>
              <to>
                <xdr:col>9</xdr:col>
                <xdr:colOff>220980</xdr:colOff>
                <xdr:row>29</xdr:row>
                <xdr:rowOff>91440</xdr:rowOff>
              </to>
            </anchor>
          </objectPr>
        </oleObject>
      </mc:Choice>
      <mc:Fallback>
        <oleObject progId="Prism7.Document" shapeId="409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AA27-0E72-453B-87FA-CD2A54597C3F}">
  <dimension ref="A1:L24"/>
  <sheetViews>
    <sheetView workbookViewId="0">
      <selection activeCell="J45" sqref="J45"/>
    </sheetView>
  </sheetViews>
  <sheetFormatPr defaultRowHeight="14.4" x14ac:dyDescent="0.3"/>
  <cols>
    <col min="2" max="2" width="12.88671875" bestFit="1" customWidth="1"/>
    <col min="3" max="3" width="15.21875" bestFit="1" customWidth="1"/>
    <col min="4" max="4" width="12.5546875" bestFit="1" customWidth="1"/>
    <col min="5" max="5" width="13.77734375" bestFit="1" customWidth="1"/>
    <col min="6" max="6" width="12.5546875" bestFit="1" customWidth="1"/>
    <col min="7" max="7" width="13.6640625" bestFit="1" customWidth="1"/>
    <col min="8" max="8" width="12.5546875" bestFit="1" customWidth="1"/>
    <col min="9" max="9" width="13.6640625" bestFit="1" customWidth="1"/>
    <col min="10" max="10" width="12.5546875" bestFit="1" customWidth="1"/>
    <col min="11" max="11" width="15.33203125" bestFit="1" customWidth="1"/>
  </cols>
  <sheetData>
    <row r="1" spans="1:12" x14ac:dyDescent="0.3">
      <c r="A1" s="15" t="s">
        <v>29</v>
      </c>
      <c r="B1" s="15"/>
      <c r="C1" s="15"/>
      <c r="D1" s="15"/>
      <c r="E1" s="15"/>
      <c r="J1" t="s">
        <v>23</v>
      </c>
      <c r="L1" t="s">
        <v>31</v>
      </c>
    </row>
    <row r="2" spans="1:12" x14ac:dyDescent="0.3">
      <c r="A2" s="15" t="s">
        <v>1</v>
      </c>
      <c r="B2" s="15"/>
      <c r="C2" s="15"/>
      <c r="D2" s="15"/>
      <c r="E2" s="15"/>
      <c r="L2" t="s">
        <v>32</v>
      </c>
    </row>
    <row r="3" spans="1:12" x14ac:dyDescent="0.3">
      <c r="A3" s="15" t="s">
        <v>30</v>
      </c>
    </row>
    <row r="5" spans="1:12" x14ac:dyDescent="0.3">
      <c r="A5" t="s">
        <v>33</v>
      </c>
    </row>
    <row r="6" spans="1:12" x14ac:dyDescent="0.3">
      <c r="B6" s="31" t="s">
        <v>34</v>
      </c>
      <c r="C6" s="31"/>
      <c r="D6" s="31"/>
      <c r="E6" s="31"/>
      <c r="F6" s="31"/>
      <c r="G6" s="31"/>
      <c r="H6" s="31"/>
      <c r="I6" s="31"/>
      <c r="J6" s="31"/>
      <c r="K6" s="31"/>
    </row>
    <row r="7" spans="1:12" x14ac:dyDescent="0.3">
      <c r="A7" s="1" t="s">
        <v>8</v>
      </c>
      <c r="B7" s="6" t="s">
        <v>35</v>
      </c>
      <c r="C7" s="6" t="s">
        <v>36</v>
      </c>
      <c r="D7" s="2" t="s">
        <v>37</v>
      </c>
      <c r="E7" s="2" t="s">
        <v>38</v>
      </c>
      <c r="F7" s="9" t="s">
        <v>4</v>
      </c>
      <c r="G7" s="9" t="s">
        <v>12</v>
      </c>
      <c r="H7" s="11" t="s">
        <v>5</v>
      </c>
      <c r="I7" s="11" t="s">
        <v>39</v>
      </c>
      <c r="J7" s="13" t="s">
        <v>6</v>
      </c>
      <c r="K7" s="13" t="s">
        <v>21</v>
      </c>
    </row>
    <row r="8" spans="1:12" x14ac:dyDescent="0.3">
      <c r="A8" s="3">
        <v>20</v>
      </c>
      <c r="B8" s="20">
        <v>6.0073432089018883</v>
      </c>
      <c r="C8" s="20">
        <v>5.9973403593941903</v>
      </c>
      <c r="D8" s="21">
        <v>30.568148456892349</v>
      </c>
      <c r="E8" s="21">
        <v>7.2745140103355013</v>
      </c>
      <c r="F8" s="22">
        <v>32.781731016384377</v>
      </c>
      <c r="G8" s="22">
        <v>21.258332394746763</v>
      </c>
      <c r="H8" s="23">
        <v>23.866451750689478</v>
      </c>
      <c r="I8" s="23">
        <v>22.06721646418185</v>
      </c>
      <c r="J8" s="24">
        <v>26.448933919011964</v>
      </c>
      <c r="K8" s="24">
        <v>26.620548278985133</v>
      </c>
    </row>
    <row r="9" spans="1:12" x14ac:dyDescent="0.3">
      <c r="A9" s="3">
        <v>60</v>
      </c>
      <c r="B9" s="20">
        <v>9.7087919327058962</v>
      </c>
      <c r="C9" s="20">
        <v>6.4218640489612007</v>
      </c>
      <c r="D9" s="21">
        <v>23.104635946587436</v>
      </c>
      <c r="E9" s="21">
        <v>12.125039341571133</v>
      </c>
      <c r="F9" s="22">
        <v>22.296272465801497</v>
      </c>
      <c r="G9" s="22">
        <v>21.90783668127521</v>
      </c>
      <c r="H9" s="23">
        <v>21.883435565714038</v>
      </c>
      <c r="I9" s="23">
        <v>22.794582851484918</v>
      </c>
      <c r="J9" s="24">
        <v>22.552412409435533</v>
      </c>
      <c r="K9" s="24">
        <v>20.959647839845083</v>
      </c>
    </row>
    <row r="10" spans="1:12" x14ac:dyDescent="0.3">
      <c r="A10" s="3">
        <v>90</v>
      </c>
      <c r="B10" s="20">
        <v>5.6886073591796329</v>
      </c>
      <c r="C10" s="20">
        <v>5.6908747108650122</v>
      </c>
      <c r="D10" s="21">
        <v>17.981067339391618</v>
      </c>
      <c r="E10" s="21">
        <v>13.987345503655483</v>
      </c>
      <c r="F10" s="22">
        <v>19.479219363543201</v>
      </c>
      <c r="G10" s="22">
        <v>20.062224164777653</v>
      </c>
      <c r="H10" s="23">
        <v>19.264207318337419</v>
      </c>
      <c r="I10" s="23">
        <v>18.629772966534894</v>
      </c>
      <c r="J10" s="24">
        <v>18.04020330275462</v>
      </c>
      <c r="K10" s="24">
        <v>18.758266863127616</v>
      </c>
    </row>
    <row r="11" spans="1:12" x14ac:dyDescent="0.3">
      <c r="A11" s="3">
        <v>120</v>
      </c>
      <c r="B11" s="20">
        <v>6.1338941890861713</v>
      </c>
      <c r="C11" s="20">
        <v>6.2963332828957945</v>
      </c>
      <c r="D11" s="21">
        <v>15.805051223364291</v>
      </c>
      <c r="E11" s="21">
        <v>12.28294852239069</v>
      </c>
      <c r="F11" s="22">
        <v>17.358831327474945</v>
      </c>
      <c r="G11" s="22">
        <v>16.166817077863602</v>
      </c>
      <c r="H11" s="23">
        <v>14.950502111324463</v>
      </c>
      <c r="I11" s="23">
        <v>16.215745000558538</v>
      </c>
      <c r="J11" s="24">
        <v>15.719304633193634</v>
      </c>
      <c r="K11" s="24">
        <v>14.029344548766888</v>
      </c>
    </row>
    <row r="12" spans="1:12" x14ac:dyDescent="0.3">
      <c r="A12" s="3">
        <v>180</v>
      </c>
      <c r="B12" s="20">
        <v>5.9490893581781084</v>
      </c>
      <c r="C12" s="20">
        <v>6.2869889403763306</v>
      </c>
      <c r="D12" s="21">
        <v>18.107298443210279</v>
      </c>
      <c r="E12" s="21">
        <v>15.198067361563774</v>
      </c>
      <c r="F12" s="22">
        <v>16.631936982824556</v>
      </c>
      <c r="G12" s="22">
        <v>15.539604100739584</v>
      </c>
      <c r="H12" s="23">
        <v>14.29990684294153</v>
      </c>
      <c r="I12" s="23">
        <v>15.302757503202457</v>
      </c>
      <c r="J12" s="24">
        <v>15.173188081304859</v>
      </c>
      <c r="K12" s="24">
        <v>17.631006760356424</v>
      </c>
    </row>
    <row r="13" spans="1:12" x14ac:dyDescent="0.3">
      <c r="A13" s="3">
        <v>240</v>
      </c>
      <c r="B13" s="20">
        <v>6.3520925025994748</v>
      </c>
      <c r="C13" s="20">
        <v>6.4736766360432529</v>
      </c>
      <c r="D13" s="21">
        <v>18.027079811673538</v>
      </c>
      <c r="E13" s="21">
        <v>13.611138493286596</v>
      </c>
      <c r="F13" s="22">
        <v>13.028207232137893</v>
      </c>
      <c r="G13" s="22">
        <v>11.862964287845077</v>
      </c>
      <c r="H13" s="23">
        <v>11.696906988685477</v>
      </c>
      <c r="I13" s="23">
        <v>12.219679420462079</v>
      </c>
      <c r="J13" s="24">
        <v>12.465209882511257</v>
      </c>
      <c r="K13" s="24">
        <v>13.210741994364344</v>
      </c>
    </row>
    <row r="16" spans="1:12" x14ac:dyDescent="0.3">
      <c r="A16" t="s">
        <v>40</v>
      </c>
    </row>
    <row r="17" spans="1:11" x14ac:dyDescent="0.3">
      <c r="B17" s="31" t="s">
        <v>34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x14ac:dyDescent="0.3">
      <c r="A18" s="1" t="s">
        <v>8</v>
      </c>
      <c r="B18" s="2" t="s">
        <v>37</v>
      </c>
      <c r="C18" s="2" t="s">
        <v>38</v>
      </c>
      <c r="D18" s="9" t="s">
        <v>4</v>
      </c>
      <c r="E18" s="9" t="s">
        <v>12</v>
      </c>
      <c r="F18" s="11" t="s">
        <v>5</v>
      </c>
      <c r="G18" s="11" t="s">
        <v>39</v>
      </c>
      <c r="H18" s="13" t="s">
        <v>6</v>
      </c>
      <c r="I18" s="13" t="s">
        <v>21</v>
      </c>
    </row>
    <row r="19" spans="1:11" x14ac:dyDescent="0.3">
      <c r="A19" s="3">
        <v>20</v>
      </c>
      <c r="B19" s="21">
        <v>24.541943133303292</v>
      </c>
      <c r="C19" s="21">
        <v>1.2483086867464461</v>
      </c>
      <c r="D19" s="22">
        <v>26.755525692795324</v>
      </c>
      <c r="E19" s="22">
        <v>15.232127071157707</v>
      </c>
      <c r="F19" s="23">
        <v>17.840246427100425</v>
      </c>
      <c r="G19" s="23">
        <v>16.041011140592794</v>
      </c>
      <c r="H19" s="24">
        <v>20.42272859542291</v>
      </c>
      <c r="I19" s="24">
        <v>20.59434295539608</v>
      </c>
    </row>
    <row r="20" spans="1:11" x14ac:dyDescent="0.3">
      <c r="A20" s="3">
        <v>60</v>
      </c>
      <c r="B20" s="21">
        <v>17.078430622998383</v>
      </c>
      <c r="C20" s="21">
        <v>6.0988340179820781</v>
      </c>
      <c r="D20" s="22">
        <v>16.27006714221244</v>
      </c>
      <c r="E20" s="22">
        <v>15.881631357686155</v>
      </c>
      <c r="F20" s="23">
        <v>15.857230242124983</v>
      </c>
      <c r="G20" s="23">
        <v>16.768377527895865</v>
      </c>
      <c r="H20" s="24">
        <v>16.52620708584648</v>
      </c>
      <c r="I20" s="24">
        <v>14.933442516256028</v>
      </c>
    </row>
    <row r="21" spans="1:11" x14ac:dyDescent="0.3">
      <c r="A21" s="3">
        <v>90</v>
      </c>
      <c r="B21" s="21">
        <v>11.954862015802563</v>
      </c>
      <c r="C21" s="21">
        <v>7.9611401800664279</v>
      </c>
      <c r="D21" s="22">
        <v>13.453014039954146</v>
      </c>
      <c r="E21" s="22">
        <v>14.036018841188598</v>
      </c>
      <c r="F21" s="23">
        <v>13.238001994748364</v>
      </c>
      <c r="G21" s="23">
        <v>12.603567642945839</v>
      </c>
      <c r="H21" s="24">
        <v>12.013997979165564</v>
      </c>
      <c r="I21" s="24">
        <v>12.732061539538561</v>
      </c>
    </row>
    <row r="22" spans="1:11" x14ac:dyDescent="0.3">
      <c r="A22" s="3">
        <v>120</v>
      </c>
      <c r="B22" s="21">
        <v>9.7788458997752361</v>
      </c>
      <c r="C22" s="21">
        <v>6.2567431988016349</v>
      </c>
      <c r="D22" s="22">
        <v>11.33262600388589</v>
      </c>
      <c r="E22" s="22">
        <v>10.140611754274547</v>
      </c>
      <c r="F22" s="23">
        <v>8.9242967877354076</v>
      </c>
      <c r="G22" s="23">
        <v>10.189539676969483</v>
      </c>
      <c r="H22" s="24">
        <v>9.6930993096045786</v>
      </c>
      <c r="I22" s="24">
        <v>8.0031392251778328</v>
      </c>
    </row>
    <row r="23" spans="1:11" x14ac:dyDescent="0.3">
      <c r="A23" s="3">
        <v>180</v>
      </c>
      <c r="B23" s="21">
        <v>12.081093119621224</v>
      </c>
      <c r="C23" s="21">
        <v>9.1718620379747193</v>
      </c>
      <c r="D23" s="22">
        <v>10.6057316592355</v>
      </c>
      <c r="E23" s="22">
        <v>9.5133987771505293</v>
      </c>
      <c r="F23" s="23">
        <v>8.2737015193524748</v>
      </c>
      <c r="G23" s="23">
        <v>9.2765521796134021</v>
      </c>
      <c r="H23" s="24">
        <v>9.1469827577158043</v>
      </c>
      <c r="I23" s="24">
        <v>11.604801436767369</v>
      </c>
    </row>
    <row r="24" spans="1:11" x14ac:dyDescent="0.3">
      <c r="A24" s="3">
        <v>240</v>
      </c>
      <c r="B24" s="21">
        <v>12.000874488084483</v>
      </c>
      <c r="C24" s="21">
        <v>7.5849331696975408</v>
      </c>
      <c r="D24" s="22">
        <v>7.0020019085488379</v>
      </c>
      <c r="E24" s="22">
        <v>5.8367589642560223</v>
      </c>
      <c r="F24" s="23">
        <v>5.6707016650964217</v>
      </c>
      <c r="G24" s="23">
        <v>6.1934740968730235</v>
      </c>
      <c r="H24" s="24">
        <v>6.4390045589222016</v>
      </c>
      <c r="I24" s="24">
        <v>7.1845366707752891</v>
      </c>
    </row>
  </sheetData>
  <mergeCells count="2">
    <mergeCell ref="B6:K6"/>
    <mergeCell ref="B17:K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94FE-3CA4-4891-81F2-76A84D0319EF}">
  <dimension ref="A1:R15"/>
  <sheetViews>
    <sheetView workbookViewId="0">
      <selection activeCell="N32" sqref="N32"/>
    </sheetView>
  </sheetViews>
  <sheetFormatPr defaultRowHeight="14.4" x14ac:dyDescent="0.3"/>
  <cols>
    <col min="1" max="1" width="8.6640625" customWidth="1"/>
  </cols>
  <sheetData>
    <row r="1" spans="1:18" x14ac:dyDescent="0.3">
      <c r="A1" s="15" t="s">
        <v>41</v>
      </c>
      <c r="B1" s="15"/>
      <c r="C1" s="15"/>
      <c r="O1" t="s">
        <v>23</v>
      </c>
      <c r="Q1" t="s">
        <v>44</v>
      </c>
    </row>
    <row r="2" spans="1:18" x14ac:dyDescent="0.3">
      <c r="A2" s="15" t="s">
        <v>42</v>
      </c>
      <c r="B2" s="15"/>
      <c r="C2" s="15"/>
      <c r="Q2" t="s">
        <v>45</v>
      </c>
    </row>
    <row r="3" spans="1:18" x14ac:dyDescent="0.3">
      <c r="A3" s="15" t="s">
        <v>43</v>
      </c>
      <c r="B3" s="15"/>
      <c r="C3" s="15"/>
      <c r="Q3" t="s">
        <v>46</v>
      </c>
    </row>
    <row r="4" spans="1:18" x14ac:dyDescent="0.3">
      <c r="Q4" t="s">
        <v>47</v>
      </c>
    </row>
    <row r="5" spans="1:18" x14ac:dyDescent="0.3">
      <c r="A5" t="s">
        <v>52</v>
      </c>
      <c r="B5" t="s">
        <v>53</v>
      </c>
      <c r="Q5" t="s">
        <v>48</v>
      </c>
    </row>
    <row r="6" spans="1:18" x14ac:dyDescent="0.3">
      <c r="A6" s="17"/>
      <c r="B6" s="17"/>
      <c r="C6" s="32" t="s">
        <v>54</v>
      </c>
      <c r="D6" s="32"/>
      <c r="E6" s="32"/>
      <c r="F6" s="32"/>
      <c r="G6" s="32"/>
      <c r="H6" s="32"/>
      <c r="R6" t="s">
        <v>49</v>
      </c>
    </row>
    <row r="7" spans="1:18" x14ac:dyDescent="0.3">
      <c r="A7" s="17"/>
      <c r="B7" s="17"/>
      <c r="C7" s="25" t="s">
        <v>55</v>
      </c>
      <c r="D7" s="26" t="s">
        <v>56</v>
      </c>
      <c r="E7" s="27" t="s">
        <v>57</v>
      </c>
      <c r="F7" s="28" t="s">
        <v>58</v>
      </c>
      <c r="G7" s="29" t="s">
        <v>59</v>
      </c>
      <c r="H7" s="30" t="s">
        <v>60</v>
      </c>
      <c r="R7" t="s">
        <v>50</v>
      </c>
    </row>
    <row r="8" spans="1:18" x14ac:dyDescent="0.3">
      <c r="A8" s="33" t="s">
        <v>61</v>
      </c>
      <c r="B8" s="16">
        <v>0</v>
      </c>
      <c r="C8" s="25">
        <v>923.91291886692397</v>
      </c>
      <c r="D8" s="26">
        <v>4111.1324420022102</v>
      </c>
      <c r="E8" s="27">
        <v>5393.7512585254999</v>
      </c>
      <c r="F8" s="28">
        <v>3098.3286776065802</v>
      </c>
      <c r="G8" s="29">
        <v>4673.9105948462002</v>
      </c>
      <c r="H8" s="30" t="s">
        <v>62</v>
      </c>
      <c r="R8" t="s">
        <v>51</v>
      </c>
    </row>
    <row r="9" spans="1:18" x14ac:dyDescent="0.3">
      <c r="A9" s="33"/>
      <c r="B9" s="16">
        <v>0.01</v>
      </c>
      <c r="C9" s="25">
        <v>960.84138143575296</v>
      </c>
      <c r="D9" s="26">
        <v>2804.39102516517</v>
      </c>
      <c r="E9" s="27">
        <v>5000.0982787888397</v>
      </c>
      <c r="F9" s="28">
        <v>3078.9347425454298</v>
      </c>
      <c r="G9" s="29">
        <v>4564.5903998542699</v>
      </c>
      <c r="H9" s="30" t="s">
        <v>62</v>
      </c>
    </row>
    <row r="10" spans="1:18" x14ac:dyDescent="0.3">
      <c r="A10" s="33"/>
      <c r="B10" s="16">
        <v>0.04</v>
      </c>
      <c r="C10" s="25">
        <v>933.57183493964601</v>
      </c>
      <c r="D10" s="26">
        <v>2136.0478635484401</v>
      </c>
      <c r="E10" s="27">
        <v>5105.4527262238698</v>
      </c>
      <c r="F10" s="28">
        <v>3110.3570066002799</v>
      </c>
      <c r="G10" s="29">
        <v>4656.2343182996401</v>
      </c>
      <c r="H10" s="30">
        <v>7983</v>
      </c>
    </row>
    <row r="11" spans="1:18" x14ac:dyDescent="0.3">
      <c r="A11" s="33"/>
      <c r="B11" s="16">
        <v>0.12</v>
      </c>
      <c r="C11" s="25">
        <v>934.81163839302201</v>
      </c>
      <c r="D11" s="26">
        <v>1560.43676578397</v>
      </c>
      <c r="E11" s="27">
        <v>4806.1963290426802</v>
      </c>
      <c r="F11" s="28">
        <v>3136.4520737838202</v>
      </c>
      <c r="G11" s="29">
        <v>4749.2643330964202</v>
      </c>
      <c r="H11" s="30" t="s">
        <v>62</v>
      </c>
    </row>
    <row r="12" spans="1:18" x14ac:dyDescent="0.3">
      <c r="A12" s="33"/>
      <c r="B12" s="16" t="s">
        <v>63</v>
      </c>
      <c r="C12" s="25">
        <v>976.62531318509195</v>
      </c>
      <c r="D12" s="26">
        <v>1232.02832800852</v>
      </c>
      <c r="E12" s="27">
        <v>4315.9209395949001</v>
      </c>
      <c r="F12" s="28">
        <v>3047.8057877235601</v>
      </c>
      <c r="G12" s="29">
        <v>4586.0364836236104</v>
      </c>
      <c r="H12" s="30">
        <v>913.49646826035905</v>
      </c>
    </row>
    <row r="13" spans="1:18" x14ac:dyDescent="0.3">
      <c r="A13" s="33"/>
      <c r="B13" s="16" t="s">
        <v>64</v>
      </c>
      <c r="C13" s="25">
        <v>950.35500085679996</v>
      </c>
      <c r="D13" s="26">
        <v>1096.0529515517701</v>
      </c>
      <c r="E13" s="27">
        <v>3057.7213969988402</v>
      </c>
      <c r="F13" s="28">
        <v>2995.7975813699099</v>
      </c>
      <c r="G13" s="29">
        <v>4459.0476688681101</v>
      </c>
      <c r="H13" s="30">
        <v>910.07603556319702</v>
      </c>
    </row>
    <row r="14" spans="1:18" x14ac:dyDescent="0.3">
      <c r="A14" s="33"/>
      <c r="B14" s="16" t="s">
        <v>65</v>
      </c>
      <c r="C14" s="25">
        <v>968.20032249818098</v>
      </c>
      <c r="D14" s="26">
        <v>1020.1145734372</v>
      </c>
      <c r="E14" s="27">
        <v>2060.9086489104102</v>
      </c>
      <c r="F14" s="28">
        <v>2900.2412541460699</v>
      </c>
      <c r="G14" s="29">
        <v>3877.6188902787299</v>
      </c>
      <c r="H14" s="30">
        <v>974.14434171505502</v>
      </c>
    </row>
    <row r="15" spans="1:18" x14ac:dyDescent="0.3">
      <c r="A15" s="33"/>
      <c r="B15" s="16" t="s">
        <v>66</v>
      </c>
      <c r="C15" s="25">
        <v>985.89527377873696</v>
      </c>
      <c r="D15" s="26">
        <v>1032.3574644298201</v>
      </c>
      <c r="E15" s="27">
        <v>1463.9023607609399</v>
      </c>
      <c r="F15" s="28">
        <v>2684.03424030821</v>
      </c>
      <c r="G15" s="29">
        <v>3114.9243414580801</v>
      </c>
      <c r="H15" s="30">
        <v>749.97920427950498</v>
      </c>
    </row>
  </sheetData>
  <mergeCells count="2">
    <mergeCell ref="C6:H6"/>
    <mergeCell ref="A8:A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3073" r:id="rId3">
          <objectPr defaultSize="0" r:id="rId4">
            <anchor moveWithCells="1">
              <from>
                <xdr:col>0</xdr:col>
                <xdr:colOff>53340</xdr:colOff>
                <xdr:row>19</xdr:row>
                <xdr:rowOff>83820</xdr:rowOff>
              </from>
              <to>
                <xdr:col>9</xdr:col>
                <xdr:colOff>144780</xdr:colOff>
                <xdr:row>39</xdr:row>
                <xdr:rowOff>160020</xdr:rowOff>
              </to>
            </anchor>
          </objectPr>
        </oleObject>
      </mc:Choice>
      <mc:Fallback>
        <oleObject progId="Prism7.Document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Ramos Cells Time Course</vt:lpstr>
      <vt:lpstr>Ramos Dose Curve with sIFNAR2</vt:lpstr>
      <vt:lpstr>Beas-2B Cells Time Course</vt:lpstr>
      <vt:lpstr>Beas-2B Dose Curve with sIFNAR2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Wittling, Megen *</dc:creator>
  <cp:lastModifiedBy>Wittling, Megen *</cp:lastModifiedBy>
  <dcterms:created xsi:type="dcterms:W3CDTF">2018-11-02T13:23:00Z</dcterms:created>
  <dcterms:modified xsi:type="dcterms:W3CDTF">2018-11-02T15:38:28Z</dcterms:modified>
</cp:coreProperties>
</file>