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(6000.2000)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2" i="1" l="1"/>
  <c r="R102" i="1"/>
  <c r="O102" i="1"/>
  <c r="N102" i="1"/>
  <c r="K102" i="1"/>
  <c r="J102" i="1"/>
  <c r="G102" i="1"/>
  <c r="F102" i="1"/>
  <c r="C102" i="1"/>
  <c r="B102" i="1"/>
  <c r="R103" i="1" l="1"/>
  <c r="N103" i="1" l="1"/>
  <c r="F103" i="1" l="1"/>
  <c r="J103" i="1" l="1"/>
  <c r="T102" i="1" l="1"/>
  <c r="R101" i="1"/>
  <c r="S101" i="1"/>
  <c r="S103" i="1" s="1"/>
  <c r="S106" i="1" s="1"/>
  <c r="T101" i="1"/>
  <c r="T103" i="1" s="1"/>
  <c r="P102" i="1"/>
  <c r="N101" i="1"/>
  <c r="O101" i="1"/>
  <c r="O103" i="1" s="1"/>
  <c r="O106" i="1" s="1"/>
  <c r="P101" i="1"/>
  <c r="P103" i="1" s="1"/>
  <c r="R106" i="1" l="1"/>
  <c r="N106" i="1"/>
  <c r="D102" i="1"/>
  <c r="H102" i="1"/>
  <c r="L102" i="1"/>
  <c r="F101" i="1"/>
  <c r="G101" i="1"/>
  <c r="G103" i="1" s="1"/>
  <c r="G106" i="1" s="1"/>
  <c r="H101" i="1"/>
  <c r="H103" i="1" s="1"/>
  <c r="J101" i="1"/>
  <c r="K101" i="1"/>
  <c r="K103" i="1" s="1"/>
  <c r="K106" i="1" s="1"/>
  <c r="L101" i="1"/>
  <c r="L103" i="1" s="1"/>
  <c r="B101" i="1"/>
  <c r="B103" i="1" s="1"/>
  <c r="F106" i="1" l="1"/>
  <c r="B106" i="1"/>
  <c r="J106" i="1"/>
  <c r="C101" i="1"/>
  <c r="C103" i="1" s="1"/>
  <c r="C106" i="1" s="1"/>
  <c r="D101" i="1"/>
  <c r="D103" i="1" s="1"/>
</calcChain>
</file>

<file path=xl/sharedStrings.xml><?xml version="1.0" encoding="utf-8"?>
<sst xmlns="http://schemas.openxmlformats.org/spreadsheetml/2006/main" count="3" uniqueCount="3">
  <si>
    <t>平均　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</si>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</sst>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8797379854652"/>
          <c:y val="7.3709053764744834E-2"/>
          <c:w val="0.74662051618547687"/>
          <c:h val="0.80680555555555555"/>
        </c:manualLayout>
      </c:layout>
      <c:scatterChart>
        <c:scatterStyle val="lineMarker"/>
        <c:varyColors val="0"/>
        <c:ser>
          <c:idx val="0"/>
          <c:order val="0"/>
          <c:tx>
            <c:v>x座標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Sheet1!$J$102</c:f>
                <c:numCache>
                  <c:formatCode>General</c:formatCode>
                  <c:ptCount val="1"/>
                  <c:pt idx="0">
                    <c:v>23.383277344940318</c:v>
                  </c:pt>
                </c:numCache>
              </c:numRef>
            </c:plus>
            <c:minus>
              <c:numRef>
                <c:f>Sheet1!$J$102</c:f>
                <c:numCache>
                  <c:formatCode>General</c:formatCode>
                  <c:ptCount val="1"/>
                  <c:pt idx="0">
                    <c:v>23.383277344940318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Sheet1!$J$106</c:f>
              <c:numCache>
                <c:formatCode>General</c:formatCode>
                <c:ptCount val="1"/>
                <c:pt idx="0">
                  <c:v>-55.607360000001549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CD0-90C0-7251959BA64A}"/>
            </c:ext>
          </c:extLst>
        </c:ser>
        <c:ser>
          <c:idx val="1"/>
          <c:order val="1"/>
          <c:tx>
            <c:v>-15deg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Sheet1!$F$102</c:f>
                <c:numCache>
                  <c:formatCode>General</c:formatCode>
                  <c:ptCount val="1"/>
                  <c:pt idx="0">
                    <c:v>11.738946615855287</c:v>
                  </c:pt>
                </c:numCache>
              </c:numRef>
            </c:plus>
            <c:minus>
              <c:numRef>
                <c:f>Sheet1!$F$102</c:f>
                <c:numCache>
                  <c:formatCode>General</c:formatCode>
                  <c:ptCount val="1"/>
                  <c:pt idx="0">
                    <c:v>11.738946615855287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Sheet1!$F$106</c:f>
              <c:numCache>
                <c:formatCode>General</c:formatCode>
                <c:ptCount val="1"/>
                <c:pt idx="0">
                  <c:v>75.08699000000351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2-4CE8-9946-C1C946C66594}"/>
            </c:ext>
          </c:extLst>
        </c:ser>
        <c:ser>
          <c:idx val="2"/>
          <c:order val="2"/>
          <c:tx>
            <c:v>-30deg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Sheet1!$B$102</c:f>
                <c:numCache>
                  <c:formatCode>General</c:formatCode>
                  <c:ptCount val="1"/>
                  <c:pt idx="0">
                    <c:v>60.032489207237596</c:v>
                  </c:pt>
                </c:numCache>
              </c:numRef>
            </c:plus>
            <c:minus>
              <c:numRef>
                <c:f>Sheet1!$B$102</c:f>
                <c:numCache>
                  <c:formatCode>General</c:formatCode>
                  <c:ptCount val="1"/>
                  <c:pt idx="0">
                    <c:v>60.032489207237596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Sheet1!$B$106</c:f>
              <c:numCache>
                <c:formatCode>General</c:formatCode>
                <c:ptCount val="1"/>
                <c:pt idx="0">
                  <c:v>96.047230000001704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2-4CE8-9946-C1C946C66594}"/>
            </c:ext>
          </c:extLst>
        </c:ser>
        <c:ser>
          <c:idx val="3"/>
          <c:order val="3"/>
          <c:tx>
            <c:v>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Sheet1!$N$102</c:f>
                <c:numCache>
                  <c:formatCode>General</c:formatCode>
                  <c:ptCount val="1"/>
                  <c:pt idx="0">
                    <c:v>57.685498801049647</c:v>
                  </c:pt>
                </c:numCache>
              </c:numRef>
            </c:plus>
            <c:minus>
              <c:numRef>
                <c:f>Sheet1!$N$102</c:f>
                <c:numCache>
                  <c:formatCode>General</c:formatCode>
                  <c:ptCount val="1"/>
                  <c:pt idx="0">
                    <c:v>57.685498801049647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Sheet1!$N$106</c:f>
              <c:numCache>
                <c:formatCode>General</c:formatCode>
                <c:ptCount val="1"/>
                <c:pt idx="0">
                  <c:v>21.026710000001891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2-4CE8-9946-C1C946C66594}"/>
            </c:ext>
          </c:extLst>
        </c:ser>
        <c:ser>
          <c:idx val="4"/>
          <c:order val="4"/>
          <c:tx>
            <c:v>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Sheet1!$R$102</c:f>
                <c:numCache>
                  <c:formatCode>General</c:formatCode>
                  <c:ptCount val="1"/>
                  <c:pt idx="0">
                    <c:v>27.857057215764918</c:v>
                  </c:pt>
                </c:numCache>
              </c:numRef>
            </c:plus>
            <c:minus>
              <c:numRef>
                <c:f>Sheet1!$R$102</c:f>
                <c:numCache>
                  <c:formatCode>General</c:formatCode>
                  <c:ptCount val="1"/>
                  <c:pt idx="0">
                    <c:v>27.857057215764918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Sheet1!$R$106</c:f>
              <c:numCache>
                <c:formatCode>General</c:formatCode>
                <c:ptCount val="1"/>
                <c:pt idx="0">
                  <c:v>74.500239999998996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2-4CE8-9946-C1C946C66594}"/>
            </c:ext>
          </c:extLst>
        </c:ser>
        <c:ser>
          <c:idx val="5"/>
          <c:order val="5"/>
          <c:tx>
            <c:v>y座標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Sheet1!$K$102</c:f>
                <c:numCache>
                  <c:formatCode>General</c:formatCode>
                  <c:ptCount val="1"/>
                  <c:pt idx="0">
                    <c:v>26.403218953574566</c:v>
                  </c:pt>
                </c:numCache>
              </c:numRef>
            </c:plus>
            <c:minus>
              <c:numRef>
                <c:f>Sheet1!$K$102</c:f>
                <c:numCache>
                  <c:formatCode>General</c:formatCode>
                  <c:ptCount val="1"/>
                  <c:pt idx="0">
                    <c:v>26.403218953574566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Sheet1!$K$106</c:f>
              <c:numCache>
                <c:formatCode>General</c:formatCode>
                <c:ptCount val="1"/>
                <c:pt idx="0">
                  <c:v>42.837360000000047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2-4CE8-9946-C1C946C66594}"/>
            </c:ext>
          </c:extLst>
        </c:ser>
        <c:ser>
          <c:idx val="6"/>
          <c:order val="6"/>
          <c:tx>
            <c:v>-30_y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Sheet1!$C$102</c:f>
                <c:numCache>
                  <c:formatCode>General</c:formatCode>
                  <c:ptCount val="1"/>
                  <c:pt idx="0">
                    <c:v>8.1041829831945584</c:v>
                  </c:pt>
                </c:numCache>
              </c:numRef>
            </c:plus>
            <c:minus>
              <c:numRef>
                <c:f>Sheet1!$C$102</c:f>
                <c:numCache>
                  <c:formatCode>General</c:formatCode>
                  <c:ptCount val="1"/>
                  <c:pt idx="0">
                    <c:v>8.1041829831945584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Sheet1!$C$106</c:f>
              <c:numCache>
                <c:formatCode>General</c:formatCode>
                <c:ptCount val="1"/>
                <c:pt idx="0">
                  <c:v>22.7064299999995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2-4CE8-9946-C1C946C66594}"/>
            </c:ext>
          </c:extLst>
        </c:ser>
        <c:ser>
          <c:idx val="7"/>
          <c:order val="7"/>
          <c:tx>
            <c:v>-15_y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Sheet1!$G$102</c:f>
                <c:numCache>
                  <c:formatCode>General</c:formatCode>
                  <c:ptCount val="1"/>
                  <c:pt idx="0">
                    <c:v>9.8533787336324181</c:v>
                  </c:pt>
                </c:numCache>
              </c:numRef>
            </c:plus>
            <c:minus>
              <c:numRef>
                <c:f>Sheet1!$G$102</c:f>
                <c:numCache>
                  <c:formatCode>General</c:formatCode>
                  <c:ptCount val="1"/>
                  <c:pt idx="0">
                    <c:v>9.8533787336324181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Sheet1!$G$106</c:f>
              <c:numCache>
                <c:formatCode>General</c:formatCode>
                <c:ptCount val="1"/>
                <c:pt idx="0">
                  <c:v>48.816459999998955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82-4CE8-9946-C1C946C66594}"/>
            </c:ext>
          </c:extLst>
        </c:ser>
        <c:ser>
          <c:idx val="8"/>
          <c:order val="8"/>
          <c:tx>
            <c:v>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Sheet1!$O$102</c:f>
                <c:numCache>
                  <c:formatCode>General</c:formatCode>
                  <c:ptCount val="1"/>
                  <c:pt idx="0">
                    <c:v>17.150678452807636</c:v>
                  </c:pt>
                </c:numCache>
              </c:numRef>
            </c:plus>
            <c:minus>
              <c:numRef>
                <c:f>Sheet1!$O$102</c:f>
                <c:numCache>
                  <c:formatCode>General</c:formatCode>
                  <c:ptCount val="1"/>
                  <c:pt idx="0">
                    <c:v>17.150678452807636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Sheet1!$O$106</c:f>
              <c:numCache>
                <c:formatCode>General</c:formatCode>
                <c:ptCount val="1"/>
                <c:pt idx="0">
                  <c:v>-2.44178000000006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82-4CE8-9946-C1C946C66594}"/>
            </c:ext>
          </c:extLst>
        </c:ser>
        <c:ser>
          <c:idx val="9"/>
          <c:order val="9"/>
          <c:tx>
            <c:v>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Sheet1!$S$102</c:f>
                <c:numCache>
                  <c:formatCode>General</c:formatCode>
                  <c:ptCount val="1"/>
                  <c:pt idx="0">
                    <c:v>16.127984997546974</c:v>
                  </c:pt>
                </c:numCache>
              </c:numRef>
            </c:plus>
            <c:minus>
              <c:numRef>
                <c:f>Sheet1!$S$102</c:f>
                <c:numCache>
                  <c:formatCode>General</c:formatCode>
                  <c:ptCount val="1"/>
                  <c:pt idx="0">
                    <c:v>16.127984997546974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Sheet1!$S$106</c:f>
              <c:numCache>
                <c:formatCode>General</c:formatCode>
                <c:ptCount val="1"/>
                <c:pt idx="0">
                  <c:v>76.715169999999503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82-4CE8-9946-C1C946C6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1151"/>
        <c:axId val="2122706143"/>
      </c:scatterChart>
      <c:scatterChart>
        <c:scatterStyle val="lineMarker"/>
        <c:varyColors val="0"/>
        <c:ser>
          <c:idx val="10"/>
          <c:order val="10"/>
          <c:tx>
            <c:v>-30_deg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Sheet1!$D$102</c:f>
                <c:numCache>
                  <c:formatCode>General</c:formatCode>
                  <c:ptCount val="1"/>
                  <c:pt idx="0">
                    <c:v>0.53691977675059366</c:v>
                  </c:pt>
                </c:numCache>
              </c:numRef>
            </c:plus>
            <c:minus>
              <c:numRef>
                <c:f>Sheet1!$D$102</c:f>
                <c:numCache>
                  <c:formatCode>General</c:formatCode>
                  <c:ptCount val="1"/>
                  <c:pt idx="0">
                    <c:v>0.53691977675059366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Sheet1!$D$103</c:f>
              <c:numCache>
                <c:formatCode>General</c:formatCode>
                <c:ptCount val="1"/>
                <c:pt idx="0">
                  <c:v>4.7854604500000057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82-4CE8-9946-C1C946C66594}"/>
            </c:ext>
          </c:extLst>
        </c:ser>
        <c:ser>
          <c:idx val="11"/>
          <c:order val="11"/>
          <c:tx>
            <c:v>-15_deg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Sheet1!$H$102</c:f>
                <c:numCache>
                  <c:formatCode>General</c:formatCode>
                  <c:ptCount val="1"/>
                  <c:pt idx="0">
                    <c:v>0.42021803022414445</c:v>
                  </c:pt>
                </c:numCache>
              </c:numRef>
            </c:plus>
            <c:minus>
              <c:numRef>
                <c:f>Sheet1!$H$102</c:f>
                <c:numCache>
                  <c:formatCode>General</c:formatCode>
                  <c:ptCount val="1"/>
                  <c:pt idx="0">
                    <c:v>0.42021803022414445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Sheet1!$H$103</c:f>
              <c:numCache>
                <c:formatCode>General</c:formatCode>
                <c:ptCount val="1"/>
                <c:pt idx="0">
                  <c:v>3.696443600000002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82-4CE8-9946-C1C946C66594}"/>
            </c:ext>
          </c:extLst>
        </c:ser>
        <c:ser>
          <c:idx val="12"/>
          <c:order val="12"/>
          <c:tx>
            <c:v>傾き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Sheet1!$L$102</c:f>
                <c:numCache>
                  <c:formatCode>General</c:formatCode>
                  <c:ptCount val="1"/>
                  <c:pt idx="0">
                    <c:v>0.67849213840955491</c:v>
                  </c:pt>
                </c:numCache>
              </c:numRef>
            </c:plus>
            <c:minus>
              <c:numRef>
                <c:f>Sheet1!$L$102</c:f>
                <c:numCache>
                  <c:formatCode>General</c:formatCode>
                  <c:ptCount val="1"/>
                  <c:pt idx="0">
                    <c:v>0.67849213840955491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Sheet1!$L$103</c:f>
              <c:numCache>
                <c:formatCode>General</c:formatCode>
                <c:ptCount val="1"/>
                <c:pt idx="0">
                  <c:v>0.47898235999999988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82-4CE8-9946-C1C946C66594}"/>
            </c:ext>
          </c:extLst>
        </c:ser>
        <c:ser>
          <c:idx val="13"/>
          <c:order val="13"/>
          <c:tx>
            <c:v>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Sheet1!$P$102</c:f>
                <c:numCache>
                  <c:formatCode>General</c:formatCode>
                  <c:ptCount val="1"/>
                  <c:pt idx="0">
                    <c:v>0.46711693473862026</c:v>
                  </c:pt>
                </c:numCache>
              </c:numRef>
            </c:plus>
            <c:minus>
              <c:numRef>
                <c:f>Sheet1!$P$102</c:f>
                <c:numCache>
                  <c:formatCode>General</c:formatCode>
                  <c:ptCount val="1"/>
                  <c:pt idx="0">
                    <c:v>0.46711693473862026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Sheet1!$P$103</c:f>
              <c:numCache>
                <c:formatCode>General</c:formatCode>
                <c:ptCount val="1"/>
                <c:pt idx="0">
                  <c:v>-0.50872634000000794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82-4CE8-9946-C1C946C66594}"/>
            </c:ext>
          </c:extLst>
        </c:ser>
        <c:ser>
          <c:idx val="14"/>
          <c:order val="14"/>
          <c:tx>
            <c:v>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Sheet1!$T$102</c:f>
                <c:numCache>
                  <c:formatCode>General</c:formatCode>
                  <c:ptCount val="1"/>
                  <c:pt idx="0">
                    <c:v>0.51318676771097782</c:v>
                  </c:pt>
                </c:numCache>
              </c:numRef>
            </c:plus>
            <c:minus>
              <c:numRef>
                <c:f>Sheet1!$T$102</c:f>
                <c:numCache>
                  <c:formatCode>General</c:formatCode>
                  <c:ptCount val="1"/>
                  <c:pt idx="0">
                    <c:v>0.51318676771097782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Sheet1!$T$104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Sheet1!$T$103</c:f>
              <c:numCache>
                <c:formatCode>General</c:formatCode>
                <c:ptCount val="1"/>
                <c:pt idx="0">
                  <c:v>-12.740396829999995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82-4CE8-9946-C1C946C6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80928"/>
        <c:axId val="800744272"/>
      </c:scatterChart>
      <c:valAx>
        <c:axId val="2122701151"/>
        <c:scaling>
          <c:orientation val="minMax"/>
          <c:max val="4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 baseline="0"/>
                  <a:t>傾き</a:t>
                </a:r>
                <a:r>
                  <a:rPr lang="en-US" altLang="ja-JP" sz="800" baseline="0"/>
                  <a:t> deg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6143"/>
        <c:crosses val="autoZero"/>
        <c:crossBetween val="midCat"/>
        <c:majorUnit val="15"/>
      </c:valAx>
      <c:valAx>
        <c:axId val="2122706143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mm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1151"/>
        <c:crosses val="autoZero"/>
        <c:crossBetween val="midCat"/>
        <c:majorUnit val="100"/>
      </c:valAx>
      <c:valAx>
        <c:axId val="800744272"/>
        <c:scaling>
          <c:orientation val="minMax"/>
          <c:max val="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880928"/>
        <c:crosses val="max"/>
        <c:crossBetween val="midCat"/>
      </c:valAx>
      <c:valAx>
        <c:axId val="9038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74427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14196030609238294"/>
          <c:y val="0.63185477982793248"/>
          <c:w val="8.2111512868245043E-2"/>
          <c:h val="0.230679892550161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231897</xdr:colOff>
      <xdr:row>106</xdr:row>
      <xdr:rowOff>43229</xdr:rowOff>
    </xdr:from>
    <xdr:to>
      <xdr:col>8</xdr:col>
      <xdr:colOff>593481</xdr:colOff>
      <xdr:row>117</xdr:row>
      <xdr:rowOff>170717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N101" zoomScaleNormal="100" workbookViewId="0">
      <selection activeCell="Q107" sqref="Q107"/>
    </sheetView>
  </sheetViews>
  <sheetFormatPr defaultRowHeight="18.75" x14ac:dyDescent="0.4"/>
  <cols>
    <col min="5" max="5" width="9" customWidth="1"/>
  </cols>
  <sheetData>
    <row r="1" spans="1:20" x14ac:dyDescent="0.4">
      <c r="A1">
        <v>1</v>
      </c>
      <c r="B1">
        <v>6.1039380000000003</v>
      </c>
      <c r="C1">
        <v>2.0290309999999998</v>
      </c>
      <c r="D1">
        <v>-24.690248</v>
      </c>
      <c r="F1">
        <v>6.062068</v>
      </c>
      <c r="G1">
        <v>2.0463779999999998</v>
      </c>
      <c r="H1">
        <v>-10.809105000000001</v>
      </c>
      <c r="J1">
        <v>5.9301620000000002</v>
      </c>
      <c r="K1">
        <v>2.0081760000000002</v>
      </c>
      <c r="L1">
        <v>-0.633714</v>
      </c>
      <c r="N1">
        <v>5.9459280000000003</v>
      </c>
      <c r="O1">
        <v>1.9901800000000001</v>
      </c>
      <c r="P1">
        <v>14.40509</v>
      </c>
      <c r="R1">
        <v>6.0875279999999998</v>
      </c>
      <c r="S1">
        <v>2.0829260000000001</v>
      </c>
      <c r="T1">
        <v>18.057098</v>
      </c>
    </row>
    <row r="2" spans="1:20" x14ac:dyDescent="0.4">
      <c r="A2">
        <v>2</v>
      </c>
      <c r="B2">
        <v>5.7012</v>
      </c>
      <c r="C2">
        <v>2.0204119999999999</v>
      </c>
      <c r="D2">
        <v>-22.312201000000002</v>
      </c>
      <c r="F2">
        <v>6.0706220000000002</v>
      </c>
      <c r="G2">
        <v>2.0599639999999999</v>
      </c>
      <c r="H2">
        <v>-10.624832</v>
      </c>
      <c r="J2">
        <v>5.9301620000000002</v>
      </c>
      <c r="K2">
        <v>2.0081760000000002</v>
      </c>
      <c r="L2">
        <v>-0.633714</v>
      </c>
      <c r="N2">
        <v>6.0889220000000002</v>
      </c>
      <c r="O2">
        <v>2.012467</v>
      </c>
      <c r="P2">
        <v>14.519741</v>
      </c>
      <c r="R2">
        <v>6.0906149999999997</v>
      </c>
      <c r="S2">
        <v>2.0667460000000002</v>
      </c>
      <c r="T2">
        <v>16.983625</v>
      </c>
    </row>
    <row r="3" spans="1:20" x14ac:dyDescent="0.4">
      <c r="A3">
        <v>3</v>
      </c>
      <c r="B3">
        <v>6.1063669999999997</v>
      </c>
      <c r="C3">
        <v>2.0270190000000001</v>
      </c>
      <c r="D3">
        <v>-25.448533000000001</v>
      </c>
      <c r="F3">
        <v>6.0825750000000003</v>
      </c>
      <c r="G3">
        <v>2.052867</v>
      </c>
      <c r="H3">
        <v>-10.953827</v>
      </c>
      <c r="J3">
        <v>5.9154450000000001</v>
      </c>
      <c r="K3">
        <v>2.0296110000000001</v>
      </c>
      <c r="L3">
        <v>1.765128</v>
      </c>
      <c r="N3">
        <v>6.1154080000000004</v>
      </c>
      <c r="O3">
        <v>2.0149409999999999</v>
      </c>
      <c r="P3">
        <v>14.585495999999999</v>
      </c>
      <c r="R3">
        <v>6.1129749999999996</v>
      </c>
      <c r="S3">
        <v>2.1016409999999999</v>
      </c>
      <c r="T3">
        <v>17.920096999999998</v>
      </c>
    </row>
    <row r="4" spans="1:20" x14ac:dyDescent="0.4">
      <c r="A4">
        <v>4</v>
      </c>
      <c r="B4">
        <v>6.1001719999999997</v>
      </c>
      <c r="C4">
        <v>2.0221610000000001</v>
      </c>
      <c r="D4">
        <v>-25.286556000000001</v>
      </c>
      <c r="F4">
        <v>6.0735599999999996</v>
      </c>
      <c r="G4">
        <v>2.0442930000000001</v>
      </c>
      <c r="H4">
        <v>-10.950073</v>
      </c>
      <c r="J4">
        <v>5.9154450000000001</v>
      </c>
      <c r="K4">
        <v>2.0296110000000001</v>
      </c>
      <c r="L4">
        <v>1.765128</v>
      </c>
      <c r="N4">
        <v>6.0114780000000003</v>
      </c>
      <c r="O4">
        <v>2.0032320000000001</v>
      </c>
      <c r="P4">
        <v>14.038869</v>
      </c>
      <c r="R4">
        <v>6.0636979999999996</v>
      </c>
      <c r="S4">
        <v>2.0736270000000001</v>
      </c>
      <c r="T4">
        <v>17.038599999999999</v>
      </c>
    </row>
    <row r="5" spans="1:20" x14ac:dyDescent="0.4">
      <c r="A5">
        <v>5</v>
      </c>
      <c r="B5">
        <v>6.0966259999999997</v>
      </c>
      <c r="C5">
        <v>2.0144829999999998</v>
      </c>
      <c r="D5">
        <v>-25.624448999999998</v>
      </c>
      <c r="F5">
        <v>6.0875500000000002</v>
      </c>
      <c r="G5">
        <v>2.0555439999999998</v>
      </c>
      <c r="H5">
        <v>-11.065301</v>
      </c>
      <c r="J5">
        <v>5.9627860000000004</v>
      </c>
      <c r="K5">
        <v>2.0670999999999999</v>
      </c>
      <c r="L5">
        <v>0.83280600000000005</v>
      </c>
      <c r="N5">
        <v>6.032114</v>
      </c>
      <c r="O5">
        <v>2.0147360000000001</v>
      </c>
      <c r="P5">
        <v>14.576032</v>
      </c>
      <c r="R5">
        <v>6.1184710000000004</v>
      </c>
      <c r="S5">
        <v>2.098319</v>
      </c>
      <c r="T5">
        <v>18.882065999999998</v>
      </c>
    </row>
    <row r="6" spans="1:20" x14ac:dyDescent="0.4">
      <c r="A6">
        <v>6</v>
      </c>
      <c r="B6">
        <v>6.1032419999999998</v>
      </c>
      <c r="C6">
        <v>2.0300029999999998</v>
      </c>
      <c r="D6">
        <v>-25.443451</v>
      </c>
      <c r="F6">
        <v>6.0872919999999997</v>
      </c>
      <c r="G6">
        <v>2.0617290000000001</v>
      </c>
      <c r="H6">
        <v>-10.647292999999999</v>
      </c>
      <c r="J6">
        <v>5.9320269999999997</v>
      </c>
      <c r="K6">
        <v>2.0150730000000001</v>
      </c>
      <c r="L6">
        <v>1.2422850000000001</v>
      </c>
      <c r="N6">
        <v>6.087942</v>
      </c>
      <c r="O6">
        <v>2.0109249999999999</v>
      </c>
      <c r="P6">
        <v>14.306338999999999</v>
      </c>
      <c r="R6">
        <v>6.1347069999999997</v>
      </c>
      <c r="S6">
        <v>2.113191</v>
      </c>
      <c r="T6">
        <v>17.934524</v>
      </c>
    </row>
    <row r="7" spans="1:20" x14ac:dyDescent="0.4">
      <c r="A7">
        <v>7</v>
      </c>
      <c r="B7">
        <v>6.1177140000000003</v>
      </c>
      <c r="C7">
        <v>2.0324810000000002</v>
      </c>
      <c r="D7">
        <v>-25.197147000000001</v>
      </c>
      <c r="F7">
        <v>6.0723510000000003</v>
      </c>
      <c r="G7">
        <v>2.0455939999999999</v>
      </c>
      <c r="H7">
        <v>-10.95031</v>
      </c>
      <c r="J7">
        <v>5.9522089999999999</v>
      </c>
      <c r="K7">
        <v>2.0581179999999999</v>
      </c>
      <c r="L7">
        <v>0.60589099999999996</v>
      </c>
      <c r="N7">
        <v>5.9382570000000001</v>
      </c>
      <c r="O7">
        <v>1.985822</v>
      </c>
      <c r="P7">
        <v>15.824579</v>
      </c>
      <c r="R7">
        <v>6.0726139999999997</v>
      </c>
      <c r="S7">
        <v>2.0867469999999999</v>
      </c>
      <c r="T7">
        <v>16.476564</v>
      </c>
    </row>
    <row r="8" spans="1:20" x14ac:dyDescent="0.4">
      <c r="A8">
        <v>8</v>
      </c>
      <c r="B8">
        <v>6.0971849999999996</v>
      </c>
      <c r="C8">
        <v>2.0238</v>
      </c>
      <c r="D8">
        <v>-25.014809</v>
      </c>
      <c r="F8">
        <v>6.0806329999999997</v>
      </c>
      <c r="G8">
        <v>2.047482</v>
      </c>
      <c r="H8">
        <v>-10.849809</v>
      </c>
      <c r="J8">
        <v>5.9648329999999996</v>
      </c>
      <c r="K8">
        <v>2.0545909999999998</v>
      </c>
      <c r="L8">
        <v>0.47787400000000002</v>
      </c>
      <c r="N8">
        <v>6.0866540000000002</v>
      </c>
      <c r="O8">
        <v>2.012419</v>
      </c>
      <c r="P8">
        <v>14.304358000000001</v>
      </c>
      <c r="R8">
        <v>6.0921050000000001</v>
      </c>
      <c r="S8">
        <v>2.0765639999999999</v>
      </c>
      <c r="T8">
        <v>16.576017</v>
      </c>
    </row>
    <row r="9" spans="1:20" x14ac:dyDescent="0.4">
      <c r="A9">
        <v>9</v>
      </c>
      <c r="B9">
        <v>6.105836</v>
      </c>
      <c r="C9">
        <v>2.0256859999999999</v>
      </c>
      <c r="D9">
        <v>-25.171714999999999</v>
      </c>
      <c r="F9">
        <v>6.0445979999999997</v>
      </c>
      <c r="G9">
        <v>2.047828</v>
      </c>
      <c r="H9">
        <v>-11.072608000000001</v>
      </c>
      <c r="J9">
        <v>5.961919</v>
      </c>
      <c r="K9">
        <v>2.0617700000000001</v>
      </c>
      <c r="L9">
        <v>0.66894200000000004</v>
      </c>
      <c r="N9">
        <v>6.0179530000000003</v>
      </c>
      <c r="O9">
        <v>2.0290710000000001</v>
      </c>
      <c r="P9">
        <v>15.078322999999999</v>
      </c>
      <c r="R9">
        <v>6.0766559999999998</v>
      </c>
      <c r="S9">
        <v>2.0810749999999998</v>
      </c>
      <c r="T9">
        <v>16.494323999999999</v>
      </c>
    </row>
    <row r="10" spans="1:20" x14ac:dyDescent="0.4">
      <c r="A10">
        <v>10</v>
      </c>
      <c r="B10">
        <v>6.0981550000000002</v>
      </c>
      <c r="C10">
        <v>2.0200049999999998</v>
      </c>
      <c r="D10">
        <v>-25.225714</v>
      </c>
      <c r="F10">
        <v>6.0801769999999999</v>
      </c>
      <c r="G10">
        <v>2.0530300000000001</v>
      </c>
      <c r="H10">
        <v>-10.670374000000001</v>
      </c>
      <c r="J10">
        <v>5.96373</v>
      </c>
      <c r="K10">
        <v>2.0533079999999999</v>
      </c>
      <c r="L10">
        <v>0.51128399999999996</v>
      </c>
      <c r="N10">
        <v>5.9902439999999997</v>
      </c>
      <c r="O10">
        <v>1.980048</v>
      </c>
      <c r="P10">
        <v>15.17661</v>
      </c>
      <c r="R10">
        <v>6.1388379999999998</v>
      </c>
      <c r="S10">
        <v>2.1022949999999998</v>
      </c>
      <c r="T10">
        <v>17.268469</v>
      </c>
    </row>
    <row r="11" spans="1:20" x14ac:dyDescent="0.4">
      <c r="A11">
        <v>11</v>
      </c>
      <c r="B11">
        <v>6.0933279999999996</v>
      </c>
      <c r="C11">
        <v>2.014551</v>
      </c>
      <c r="D11">
        <v>-25.325894000000002</v>
      </c>
      <c r="F11">
        <v>6.0847870000000004</v>
      </c>
      <c r="G11">
        <v>2.0483989999999999</v>
      </c>
      <c r="H11">
        <v>-11.17454</v>
      </c>
      <c r="J11">
        <v>5.9115359999999999</v>
      </c>
      <c r="K11">
        <v>2.0229590000000002</v>
      </c>
      <c r="L11">
        <v>1.662793</v>
      </c>
      <c r="N11">
        <v>5.983968</v>
      </c>
      <c r="O11">
        <v>2.01532</v>
      </c>
      <c r="P11">
        <v>14.260128</v>
      </c>
      <c r="R11">
        <v>6.0455100000000002</v>
      </c>
      <c r="S11">
        <v>2.0575160000000001</v>
      </c>
      <c r="T11">
        <v>17.528991000000001</v>
      </c>
    </row>
    <row r="12" spans="1:20" x14ac:dyDescent="0.4">
      <c r="A12">
        <v>12</v>
      </c>
      <c r="B12">
        <v>6.1008380000000004</v>
      </c>
      <c r="C12">
        <v>2.0283899999999999</v>
      </c>
      <c r="D12">
        <v>-24.884516999999999</v>
      </c>
      <c r="F12">
        <v>6.0828049999999996</v>
      </c>
      <c r="G12">
        <v>2.06012</v>
      </c>
      <c r="H12">
        <v>-11.058044000000001</v>
      </c>
      <c r="J12">
        <v>5.9598699999999996</v>
      </c>
      <c r="K12">
        <v>2.062446</v>
      </c>
      <c r="L12">
        <v>0.68834200000000001</v>
      </c>
      <c r="N12">
        <v>6.0451959999999998</v>
      </c>
      <c r="O12">
        <v>2.021207</v>
      </c>
      <c r="P12">
        <v>14.543196</v>
      </c>
      <c r="R12">
        <v>6.1013999999999999</v>
      </c>
      <c r="S12">
        <v>2.0838209999999999</v>
      </c>
      <c r="T12">
        <v>18.087108000000001</v>
      </c>
    </row>
    <row r="13" spans="1:20" x14ac:dyDescent="0.4">
      <c r="A13">
        <v>13</v>
      </c>
      <c r="B13">
        <v>6.1197710000000001</v>
      </c>
      <c r="C13">
        <v>2.0286590000000002</v>
      </c>
      <c r="D13">
        <v>-25.424613999999998</v>
      </c>
      <c r="F13">
        <v>6.076797</v>
      </c>
      <c r="G13">
        <v>2.0529519999999999</v>
      </c>
      <c r="H13">
        <v>-11.368999000000001</v>
      </c>
      <c r="J13">
        <v>5.974628</v>
      </c>
      <c r="K13">
        <v>2.0650059999999999</v>
      </c>
      <c r="L13">
        <v>0.694851</v>
      </c>
      <c r="N13">
        <v>6.0763559999999996</v>
      </c>
      <c r="O13">
        <v>2.0086970000000002</v>
      </c>
      <c r="P13">
        <v>14.010933</v>
      </c>
      <c r="R13">
        <v>6.0739710000000002</v>
      </c>
      <c r="S13">
        <v>2.0764740000000002</v>
      </c>
      <c r="T13">
        <v>16.597389</v>
      </c>
    </row>
    <row r="14" spans="1:20" x14ac:dyDescent="0.4">
      <c r="A14">
        <v>14</v>
      </c>
      <c r="B14">
        <v>6.1443260000000004</v>
      </c>
      <c r="C14">
        <v>2.0218669999999999</v>
      </c>
      <c r="D14">
        <v>-25.454211000000001</v>
      </c>
      <c r="F14">
        <v>6.0836160000000001</v>
      </c>
      <c r="G14">
        <v>2.058055</v>
      </c>
      <c r="H14">
        <v>-11.041465000000001</v>
      </c>
      <c r="J14">
        <v>5.9461599999999999</v>
      </c>
      <c r="K14">
        <v>2.024022</v>
      </c>
      <c r="L14">
        <v>-0.58105799999999996</v>
      </c>
      <c r="N14">
        <v>6.087396</v>
      </c>
      <c r="O14">
        <v>2.013007</v>
      </c>
      <c r="P14">
        <v>14.03491</v>
      </c>
      <c r="R14">
        <v>6.0730880000000003</v>
      </c>
      <c r="S14">
        <v>2.0555569999999999</v>
      </c>
      <c r="T14">
        <v>17.149826999999998</v>
      </c>
    </row>
    <row r="15" spans="1:20" x14ac:dyDescent="0.4">
      <c r="A15">
        <v>15</v>
      </c>
      <c r="B15">
        <v>6.0959940000000001</v>
      </c>
      <c r="C15">
        <v>2.017239</v>
      </c>
      <c r="D15">
        <v>-25.404057000000002</v>
      </c>
      <c r="F15">
        <v>6.0852190000000004</v>
      </c>
      <c r="G15">
        <v>2.052298</v>
      </c>
      <c r="H15">
        <v>-11.485325</v>
      </c>
      <c r="J15">
        <v>5.9485809999999999</v>
      </c>
      <c r="K15">
        <v>2.0219390000000002</v>
      </c>
      <c r="L15">
        <v>-0.58534900000000001</v>
      </c>
      <c r="N15">
        <v>6.0932459999999997</v>
      </c>
      <c r="O15">
        <v>2.0102329999999999</v>
      </c>
      <c r="P15">
        <v>13.986706999999999</v>
      </c>
      <c r="R15">
        <v>6.069909</v>
      </c>
      <c r="S15">
        <v>2.0638930000000002</v>
      </c>
      <c r="T15">
        <v>17.581268999999999</v>
      </c>
    </row>
    <row r="16" spans="1:20" x14ac:dyDescent="0.4">
      <c r="A16">
        <v>16</v>
      </c>
      <c r="B16">
        <v>6.097124</v>
      </c>
      <c r="C16">
        <v>2.035209</v>
      </c>
      <c r="D16">
        <v>-25.424610999999999</v>
      </c>
      <c r="F16">
        <v>6.0797179999999997</v>
      </c>
      <c r="G16">
        <v>2.0544440000000002</v>
      </c>
      <c r="H16">
        <v>-11.183216</v>
      </c>
      <c r="J16">
        <v>5.9180479999999998</v>
      </c>
      <c r="K16">
        <v>2.0119470000000002</v>
      </c>
      <c r="L16">
        <v>1.2296499999999999</v>
      </c>
      <c r="N16">
        <v>6.0757450000000004</v>
      </c>
      <c r="O16">
        <v>2.0102220000000002</v>
      </c>
      <c r="P16">
        <v>13.998302000000001</v>
      </c>
      <c r="R16">
        <v>6.0793249999999999</v>
      </c>
      <c r="S16">
        <v>2.0760550000000002</v>
      </c>
      <c r="T16">
        <v>17.023648999999999</v>
      </c>
    </row>
    <row r="17" spans="1:20" x14ac:dyDescent="0.4">
      <c r="A17">
        <v>17</v>
      </c>
      <c r="B17">
        <v>6.1216889999999999</v>
      </c>
      <c r="C17">
        <v>2.0226950000000001</v>
      </c>
      <c r="D17">
        <v>-25.619664</v>
      </c>
      <c r="F17">
        <v>6.0710620000000004</v>
      </c>
      <c r="G17">
        <v>2.049239</v>
      </c>
      <c r="H17">
        <v>-11.732116</v>
      </c>
      <c r="J17">
        <v>5.9522040000000001</v>
      </c>
      <c r="K17">
        <v>2.0472489999999999</v>
      </c>
      <c r="L17">
        <v>0.50764299999999996</v>
      </c>
      <c r="N17">
        <v>5.9959280000000001</v>
      </c>
      <c r="O17">
        <v>2.0025490000000001</v>
      </c>
      <c r="P17">
        <v>14.271782</v>
      </c>
      <c r="R17">
        <v>6.097906</v>
      </c>
      <c r="S17">
        <v>2.0898979999999998</v>
      </c>
      <c r="T17">
        <v>17.806498999999999</v>
      </c>
    </row>
    <row r="18" spans="1:20" x14ac:dyDescent="0.4">
      <c r="A18">
        <v>18</v>
      </c>
      <c r="B18">
        <v>6.1016279999999998</v>
      </c>
      <c r="C18">
        <v>2.0172789999999998</v>
      </c>
      <c r="D18">
        <v>-25.989370999999998</v>
      </c>
      <c r="F18">
        <v>6.0762429999999998</v>
      </c>
      <c r="G18">
        <v>2.043736</v>
      </c>
      <c r="H18">
        <v>-11.482123</v>
      </c>
      <c r="J18">
        <v>5.9522040000000001</v>
      </c>
      <c r="K18">
        <v>2.0472489999999999</v>
      </c>
      <c r="L18">
        <v>0.50764299999999996</v>
      </c>
      <c r="N18">
        <v>6.076193</v>
      </c>
      <c r="O18">
        <v>2.019574</v>
      </c>
      <c r="P18">
        <v>14.108812</v>
      </c>
      <c r="R18">
        <v>6.0764860000000001</v>
      </c>
      <c r="S18">
        <v>2.076114</v>
      </c>
      <c r="T18">
        <v>16.565018999999999</v>
      </c>
    </row>
    <row r="19" spans="1:20" x14ac:dyDescent="0.4">
      <c r="A19">
        <v>19</v>
      </c>
      <c r="B19">
        <v>6.1150510000000002</v>
      </c>
      <c r="C19">
        <v>2.0343149999999999</v>
      </c>
      <c r="D19">
        <v>-25.682538999999998</v>
      </c>
      <c r="F19">
        <v>6.0862129999999999</v>
      </c>
      <c r="G19">
        <v>2.0506660000000001</v>
      </c>
      <c r="H19">
        <v>-11.227437</v>
      </c>
      <c r="J19">
        <v>5.940277</v>
      </c>
      <c r="K19">
        <v>2.0355439999999998</v>
      </c>
      <c r="L19">
        <v>0.33827600000000002</v>
      </c>
      <c r="N19">
        <v>5.9945950000000003</v>
      </c>
      <c r="O19">
        <v>1.995352</v>
      </c>
      <c r="P19">
        <v>14.143962999999999</v>
      </c>
      <c r="R19">
        <v>6.1025520000000002</v>
      </c>
      <c r="S19">
        <v>2.0942989999999999</v>
      </c>
      <c r="T19">
        <v>18.426774999999999</v>
      </c>
    </row>
    <row r="20" spans="1:20" x14ac:dyDescent="0.4">
      <c r="A20">
        <v>20</v>
      </c>
      <c r="B20">
        <v>6.1099600000000001</v>
      </c>
      <c r="C20">
        <v>2.0233439999999998</v>
      </c>
      <c r="D20">
        <v>-25.200949999999999</v>
      </c>
      <c r="F20">
        <v>6.0788739999999999</v>
      </c>
      <c r="G20">
        <v>2.0477409999999998</v>
      </c>
      <c r="H20">
        <v>-11.077228</v>
      </c>
      <c r="J20">
        <v>5.942164</v>
      </c>
      <c r="K20">
        <v>2.045223</v>
      </c>
      <c r="L20">
        <v>0.67612899999999998</v>
      </c>
      <c r="N20">
        <v>6.0960229999999997</v>
      </c>
      <c r="O20">
        <v>2.0194399999999999</v>
      </c>
      <c r="P20">
        <v>14.06432</v>
      </c>
      <c r="R20">
        <v>6.0994029999999997</v>
      </c>
      <c r="S20">
        <v>2.07917</v>
      </c>
      <c r="T20">
        <v>17.680845000000001</v>
      </c>
    </row>
    <row r="21" spans="1:20" x14ac:dyDescent="0.4">
      <c r="A21">
        <v>21</v>
      </c>
      <c r="B21">
        <v>6.103701</v>
      </c>
      <c r="C21">
        <v>2.0201129999999998</v>
      </c>
      <c r="D21">
        <v>-25.060748</v>
      </c>
      <c r="F21">
        <v>6.0859160000000001</v>
      </c>
      <c r="G21">
        <v>2.051288</v>
      </c>
      <c r="H21">
        <v>-11.481676</v>
      </c>
      <c r="J21">
        <v>5.914936</v>
      </c>
      <c r="K21">
        <v>2.0081020000000001</v>
      </c>
      <c r="L21">
        <v>-0.42281000000000002</v>
      </c>
      <c r="N21">
        <v>5.9593569999999998</v>
      </c>
      <c r="O21">
        <v>1.9926619999999999</v>
      </c>
      <c r="P21">
        <v>14.181581</v>
      </c>
      <c r="R21">
        <v>6.0720840000000003</v>
      </c>
      <c r="S21">
        <v>2.0806900000000002</v>
      </c>
      <c r="T21">
        <v>16.817426000000001</v>
      </c>
    </row>
    <row r="22" spans="1:20" x14ac:dyDescent="0.4">
      <c r="A22">
        <v>22</v>
      </c>
      <c r="B22">
        <v>6.1087220000000002</v>
      </c>
      <c r="C22">
        <v>2.0308099999999998</v>
      </c>
      <c r="D22">
        <v>-25.537492</v>
      </c>
      <c r="F22">
        <v>6.0901019999999999</v>
      </c>
      <c r="G22">
        <v>2.0496690000000002</v>
      </c>
      <c r="H22">
        <v>-11.271687999999999</v>
      </c>
      <c r="J22">
        <v>5.9480000000000004</v>
      </c>
      <c r="K22">
        <v>2.0595159999999999</v>
      </c>
      <c r="L22">
        <v>0.89526099999999997</v>
      </c>
      <c r="N22">
        <v>6.1018090000000003</v>
      </c>
      <c r="O22">
        <v>2.014281</v>
      </c>
      <c r="P22">
        <v>14.300424</v>
      </c>
      <c r="R22">
        <v>6.0350109999999999</v>
      </c>
      <c r="S22">
        <v>2.056079</v>
      </c>
      <c r="T22">
        <v>17.702292</v>
      </c>
    </row>
    <row r="23" spans="1:20" x14ac:dyDescent="0.4">
      <c r="A23">
        <v>23</v>
      </c>
      <c r="B23">
        <v>6.1048640000000001</v>
      </c>
      <c r="C23">
        <v>2.0324390000000001</v>
      </c>
      <c r="D23">
        <v>-25.502165000000002</v>
      </c>
      <c r="F23">
        <v>6.0677960000000004</v>
      </c>
      <c r="G23">
        <v>2.034297</v>
      </c>
      <c r="H23">
        <v>-11.974398000000001</v>
      </c>
      <c r="J23">
        <v>5.9529839999999998</v>
      </c>
      <c r="K23">
        <v>2.0752799999999998</v>
      </c>
      <c r="L23">
        <v>1.1071690000000001</v>
      </c>
      <c r="N23">
        <v>5.9479360000000003</v>
      </c>
      <c r="O23">
        <v>2.0021360000000001</v>
      </c>
      <c r="P23">
        <v>14.45557</v>
      </c>
      <c r="R23">
        <v>6.058745</v>
      </c>
      <c r="S23">
        <v>2.075491</v>
      </c>
      <c r="T23">
        <v>18.335940999999998</v>
      </c>
    </row>
    <row r="24" spans="1:20" x14ac:dyDescent="0.4">
      <c r="A24">
        <v>24</v>
      </c>
      <c r="B24">
        <v>6.1145860000000001</v>
      </c>
      <c r="C24">
        <v>2.0368149999999998</v>
      </c>
      <c r="D24">
        <v>-25.210560999999998</v>
      </c>
      <c r="F24">
        <v>6.0677960000000004</v>
      </c>
      <c r="G24">
        <v>2.034297</v>
      </c>
      <c r="H24">
        <v>-11.974398000000001</v>
      </c>
      <c r="J24">
        <v>5.9728479999999999</v>
      </c>
      <c r="K24">
        <v>2.0811229999999998</v>
      </c>
      <c r="L24">
        <v>1.497328</v>
      </c>
      <c r="N24">
        <v>5.9669319999999999</v>
      </c>
      <c r="O24">
        <v>2.0084849999999999</v>
      </c>
      <c r="P24">
        <v>14.598508000000001</v>
      </c>
      <c r="R24">
        <v>6.0599259999999999</v>
      </c>
      <c r="S24">
        <v>2.0753119999999998</v>
      </c>
      <c r="T24">
        <v>16.821006000000001</v>
      </c>
    </row>
    <row r="25" spans="1:20" x14ac:dyDescent="0.4">
      <c r="A25">
        <v>25</v>
      </c>
      <c r="B25">
        <v>6.1008829999999996</v>
      </c>
      <c r="C25">
        <v>2.0217860000000001</v>
      </c>
      <c r="D25">
        <v>-25.291962999999999</v>
      </c>
      <c r="F25">
        <v>6.08263</v>
      </c>
      <c r="G25">
        <v>2.0539689999999999</v>
      </c>
      <c r="H25">
        <v>-11.469984</v>
      </c>
      <c r="J25">
        <v>5.9095690000000003</v>
      </c>
      <c r="K25">
        <v>2.0266950000000001</v>
      </c>
      <c r="L25">
        <v>-0.36308200000000002</v>
      </c>
      <c r="N25">
        <v>6.088508</v>
      </c>
      <c r="O25">
        <v>2.0116830000000001</v>
      </c>
      <c r="P25">
        <v>14.287077999999999</v>
      </c>
      <c r="R25">
        <v>6.0754970000000004</v>
      </c>
      <c r="S25">
        <v>2.0819939999999999</v>
      </c>
      <c r="T25">
        <v>17.498926999999998</v>
      </c>
    </row>
    <row r="26" spans="1:20" x14ac:dyDescent="0.4">
      <c r="A26">
        <v>26</v>
      </c>
      <c r="B26">
        <v>6.0918419999999998</v>
      </c>
      <c r="C26">
        <v>2.0158649999999998</v>
      </c>
      <c r="D26">
        <v>-25.32226</v>
      </c>
      <c r="F26">
        <v>6.0836300000000003</v>
      </c>
      <c r="G26">
        <v>2.0419580000000002</v>
      </c>
      <c r="H26">
        <v>-11.81725</v>
      </c>
      <c r="J26">
        <v>5.9623030000000004</v>
      </c>
      <c r="K26">
        <v>2.0726070000000001</v>
      </c>
      <c r="L26">
        <v>1.263388</v>
      </c>
      <c r="N26">
        <v>6.0937450000000002</v>
      </c>
      <c r="O26">
        <v>2.011047</v>
      </c>
      <c r="P26">
        <v>14.217638000000001</v>
      </c>
      <c r="R26">
        <v>6.0582339999999997</v>
      </c>
      <c r="S26">
        <v>2.0750540000000002</v>
      </c>
      <c r="T26">
        <v>16.849487</v>
      </c>
    </row>
    <row r="27" spans="1:20" x14ac:dyDescent="0.4">
      <c r="A27">
        <v>27</v>
      </c>
      <c r="B27">
        <v>6.1073149999999998</v>
      </c>
      <c r="C27">
        <v>2.0202529999999999</v>
      </c>
      <c r="D27">
        <v>-25.367276</v>
      </c>
      <c r="F27">
        <v>6.0867579999999997</v>
      </c>
      <c r="G27">
        <v>2.0463710000000002</v>
      </c>
      <c r="H27">
        <v>-11.425655000000001</v>
      </c>
      <c r="J27">
        <v>5.9360340000000003</v>
      </c>
      <c r="K27">
        <v>2.0251999999999999</v>
      </c>
      <c r="L27">
        <v>-0.45684599999999997</v>
      </c>
      <c r="N27">
        <v>6.0854119999999998</v>
      </c>
      <c r="O27">
        <v>2.01877</v>
      </c>
      <c r="P27">
        <v>14.232771</v>
      </c>
      <c r="R27">
        <v>6.0807039999999999</v>
      </c>
      <c r="S27">
        <v>2.0897290000000002</v>
      </c>
      <c r="T27">
        <v>17.815685999999999</v>
      </c>
    </row>
    <row r="28" spans="1:20" x14ac:dyDescent="0.4">
      <c r="A28">
        <v>28</v>
      </c>
      <c r="B28">
        <v>6.1272539999999998</v>
      </c>
      <c r="C28">
        <v>2.0391430000000001</v>
      </c>
      <c r="D28">
        <v>-25.685676999999998</v>
      </c>
      <c r="F28">
        <v>6.0760040000000002</v>
      </c>
      <c r="G28">
        <v>2.0501939999999998</v>
      </c>
      <c r="H28">
        <v>-11.568777000000001</v>
      </c>
      <c r="J28">
        <v>5.958215</v>
      </c>
      <c r="K28">
        <v>2.0581640000000001</v>
      </c>
      <c r="L28">
        <v>1.0210969999999999</v>
      </c>
      <c r="N28">
        <v>5.9612439999999998</v>
      </c>
      <c r="O28">
        <v>2.0089199999999998</v>
      </c>
      <c r="P28">
        <v>14.672328</v>
      </c>
      <c r="R28">
        <v>6.1170359999999997</v>
      </c>
      <c r="S28">
        <v>2.0890080000000002</v>
      </c>
      <c r="T28">
        <v>17.780469</v>
      </c>
    </row>
    <row r="29" spans="1:20" x14ac:dyDescent="0.4">
      <c r="A29">
        <v>29</v>
      </c>
      <c r="B29">
        <v>6.0983520000000002</v>
      </c>
      <c r="C29">
        <v>2.0171290000000002</v>
      </c>
      <c r="D29">
        <v>-25.437936000000001</v>
      </c>
      <c r="F29">
        <v>6.0860089999999998</v>
      </c>
      <c r="G29">
        <v>2.0570909999999998</v>
      </c>
      <c r="H29">
        <v>-11.313784999999999</v>
      </c>
      <c r="J29">
        <v>5.8745609999999999</v>
      </c>
      <c r="K29">
        <v>1.963722</v>
      </c>
      <c r="L29">
        <v>0.51473199999999997</v>
      </c>
      <c r="N29">
        <v>6.0903320000000001</v>
      </c>
      <c r="O29">
        <v>2.0118</v>
      </c>
      <c r="P29">
        <v>14.258113</v>
      </c>
      <c r="R29">
        <v>6.0366660000000003</v>
      </c>
      <c r="S29">
        <v>2.0498660000000002</v>
      </c>
      <c r="T29">
        <v>17.264783999999999</v>
      </c>
    </row>
    <row r="30" spans="1:20" x14ac:dyDescent="0.4">
      <c r="A30">
        <v>30</v>
      </c>
      <c r="B30">
        <v>6.1134219999999999</v>
      </c>
      <c r="C30">
        <v>2.023355</v>
      </c>
      <c r="D30">
        <v>-25.503506999999999</v>
      </c>
      <c r="F30">
        <v>6.0823590000000003</v>
      </c>
      <c r="G30">
        <v>2.0533670000000002</v>
      </c>
      <c r="H30">
        <v>-11.207557</v>
      </c>
      <c r="J30">
        <v>5.8745609999999999</v>
      </c>
      <c r="K30">
        <v>1.963722</v>
      </c>
      <c r="L30">
        <v>0.51473199999999997</v>
      </c>
      <c r="N30">
        <v>6.0570500000000003</v>
      </c>
      <c r="O30">
        <v>2.007984</v>
      </c>
      <c r="P30">
        <v>14.056972999999999</v>
      </c>
      <c r="R30">
        <v>6.1353739999999997</v>
      </c>
      <c r="S30">
        <v>2.1036790000000001</v>
      </c>
      <c r="T30">
        <v>18.302633</v>
      </c>
    </row>
    <row r="31" spans="1:20" x14ac:dyDescent="0.4">
      <c r="A31">
        <v>31</v>
      </c>
      <c r="B31">
        <v>6.1084420000000001</v>
      </c>
      <c r="C31">
        <v>2.0266009999999999</v>
      </c>
      <c r="D31">
        <v>-25.223970000000001</v>
      </c>
      <c r="F31">
        <v>6.0819669999999997</v>
      </c>
      <c r="G31">
        <v>2.048502</v>
      </c>
      <c r="H31">
        <v>-11.383907000000001</v>
      </c>
      <c r="J31">
        <v>5.9568979999999998</v>
      </c>
      <c r="K31">
        <v>2.0577670000000001</v>
      </c>
      <c r="L31">
        <v>0.79510499999999995</v>
      </c>
      <c r="N31">
        <v>6.0789429999999998</v>
      </c>
      <c r="O31">
        <v>2.003571</v>
      </c>
      <c r="P31">
        <v>14.045553999999999</v>
      </c>
      <c r="R31">
        <v>6.0642009999999997</v>
      </c>
      <c r="S31">
        <v>2.0789800000000001</v>
      </c>
      <c r="T31">
        <v>17.207492999999999</v>
      </c>
    </row>
    <row r="32" spans="1:20" x14ac:dyDescent="0.4">
      <c r="A32">
        <v>32</v>
      </c>
      <c r="B32">
        <v>6.1122329999999998</v>
      </c>
      <c r="C32">
        <v>2.0295480000000001</v>
      </c>
      <c r="D32">
        <v>-25.57283</v>
      </c>
      <c r="F32">
        <v>6.0686970000000002</v>
      </c>
      <c r="G32">
        <v>2.040953</v>
      </c>
      <c r="H32">
        <v>-11.331186000000001</v>
      </c>
      <c r="J32">
        <v>5.9405650000000003</v>
      </c>
      <c r="K32">
        <v>2.0553129999999999</v>
      </c>
      <c r="L32">
        <v>0.80739499999999997</v>
      </c>
      <c r="N32">
        <v>6.0799659999999998</v>
      </c>
      <c r="O32">
        <v>2.0131709999999998</v>
      </c>
      <c r="P32">
        <v>14.393497999999999</v>
      </c>
      <c r="R32">
        <v>6.0403770000000003</v>
      </c>
      <c r="S32">
        <v>2.0636950000000001</v>
      </c>
      <c r="T32">
        <v>17.518256000000001</v>
      </c>
    </row>
    <row r="33" spans="1:20" x14ac:dyDescent="0.4">
      <c r="A33">
        <v>33</v>
      </c>
      <c r="B33">
        <v>6.0892229999999996</v>
      </c>
      <c r="C33">
        <v>2.0096989999999999</v>
      </c>
      <c r="D33">
        <v>-25.695388000000001</v>
      </c>
      <c r="F33">
        <v>6.0903720000000003</v>
      </c>
      <c r="G33">
        <v>2.0555319999999999</v>
      </c>
      <c r="H33">
        <v>-11.107340000000001</v>
      </c>
      <c r="J33">
        <v>5.9289079999999998</v>
      </c>
      <c r="K33">
        <v>2.0045459999999999</v>
      </c>
      <c r="L33">
        <v>-1.064565</v>
      </c>
      <c r="N33">
        <v>5.9479329999999999</v>
      </c>
      <c r="O33">
        <v>1.990297</v>
      </c>
      <c r="P33">
        <v>13.875439999999999</v>
      </c>
      <c r="R33">
        <v>6.0940669999999999</v>
      </c>
      <c r="S33">
        <v>2.080603</v>
      </c>
      <c r="T33">
        <v>16.491181999999998</v>
      </c>
    </row>
    <row r="34" spans="1:20" x14ac:dyDescent="0.4">
      <c r="A34">
        <v>34</v>
      </c>
      <c r="B34">
        <v>6.1078539999999997</v>
      </c>
      <c r="C34">
        <v>2.0267490000000001</v>
      </c>
      <c r="D34">
        <v>-25.217172000000001</v>
      </c>
      <c r="F34">
        <v>6.0554199999999998</v>
      </c>
      <c r="G34">
        <v>2.029236</v>
      </c>
      <c r="H34">
        <v>-11.720421</v>
      </c>
      <c r="J34">
        <v>5.8787719999999997</v>
      </c>
      <c r="K34">
        <v>2.009366</v>
      </c>
      <c r="L34">
        <v>-0.44873299999999999</v>
      </c>
      <c r="N34">
        <v>6.0341420000000001</v>
      </c>
      <c r="O34">
        <v>2.0032420000000002</v>
      </c>
      <c r="P34">
        <v>13.960371</v>
      </c>
      <c r="R34">
        <v>6.0896610000000004</v>
      </c>
      <c r="S34">
        <v>2.082417</v>
      </c>
      <c r="T34">
        <v>17.032219999999999</v>
      </c>
    </row>
    <row r="35" spans="1:20" x14ac:dyDescent="0.4">
      <c r="A35">
        <v>35</v>
      </c>
      <c r="B35">
        <v>6.0982830000000003</v>
      </c>
      <c r="C35">
        <v>2.0171250000000001</v>
      </c>
      <c r="D35">
        <v>-25.436838000000002</v>
      </c>
      <c r="F35">
        <v>6.0754530000000004</v>
      </c>
      <c r="G35">
        <v>2.0450949999999999</v>
      </c>
      <c r="H35">
        <v>-10.989402999999999</v>
      </c>
      <c r="J35">
        <v>5.9730359999999996</v>
      </c>
      <c r="K35">
        <v>2.0652720000000002</v>
      </c>
      <c r="L35">
        <v>0.71365699999999999</v>
      </c>
      <c r="N35">
        <v>6.0760370000000004</v>
      </c>
      <c r="O35">
        <v>2.0155560000000001</v>
      </c>
      <c r="P35">
        <v>14.168123</v>
      </c>
      <c r="R35">
        <v>6.0758650000000003</v>
      </c>
      <c r="S35">
        <v>2.0905580000000001</v>
      </c>
      <c r="T35">
        <v>17.626242999999999</v>
      </c>
    </row>
    <row r="36" spans="1:20" x14ac:dyDescent="0.4">
      <c r="A36">
        <v>36</v>
      </c>
      <c r="B36">
        <v>6.10398</v>
      </c>
      <c r="C36">
        <v>2.0275859999999999</v>
      </c>
      <c r="D36">
        <v>-25.170525999999999</v>
      </c>
      <c r="F36">
        <v>6.0791430000000002</v>
      </c>
      <c r="G36">
        <v>2.0488179999999998</v>
      </c>
      <c r="H36">
        <v>-11.096263</v>
      </c>
      <c r="J36">
        <v>5.9347469999999998</v>
      </c>
      <c r="K36">
        <v>2.0239910000000001</v>
      </c>
      <c r="L36">
        <v>-0.17188999999999999</v>
      </c>
      <c r="N36">
        <v>6.060886</v>
      </c>
      <c r="O36">
        <v>2.0067870000000001</v>
      </c>
      <c r="P36">
        <v>14.017452</v>
      </c>
      <c r="R36">
        <v>6.0626910000000001</v>
      </c>
      <c r="S36">
        <v>2.0534759999999999</v>
      </c>
      <c r="T36">
        <v>17.082649</v>
      </c>
    </row>
    <row r="37" spans="1:20" x14ac:dyDescent="0.4">
      <c r="A37">
        <v>37</v>
      </c>
      <c r="B37">
        <v>6.0963909999999997</v>
      </c>
      <c r="C37">
        <v>2.0238320000000001</v>
      </c>
      <c r="D37">
        <v>-25.503328</v>
      </c>
      <c r="F37">
        <v>6.0550670000000002</v>
      </c>
      <c r="G37">
        <v>2.029782</v>
      </c>
      <c r="H37">
        <v>-11.972913999999999</v>
      </c>
      <c r="J37">
        <v>5.9571969999999999</v>
      </c>
      <c r="K37">
        <v>2.0462370000000001</v>
      </c>
      <c r="L37">
        <v>0.70188200000000001</v>
      </c>
      <c r="N37">
        <v>6.1068709999999999</v>
      </c>
      <c r="O37">
        <v>2.0189659999999998</v>
      </c>
      <c r="P37">
        <v>14.407653</v>
      </c>
      <c r="R37">
        <v>6.0481030000000002</v>
      </c>
      <c r="S37">
        <v>2.0627580000000001</v>
      </c>
      <c r="T37">
        <v>17.418239</v>
      </c>
    </row>
    <row r="38" spans="1:20" x14ac:dyDescent="0.4">
      <c r="A38">
        <v>38</v>
      </c>
      <c r="B38">
        <v>6.1030660000000001</v>
      </c>
      <c r="C38">
        <v>2.026392</v>
      </c>
      <c r="D38">
        <v>-25.889897000000001</v>
      </c>
      <c r="F38">
        <v>6.0752709999999999</v>
      </c>
      <c r="G38">
        <v>2.0558529999999999</v>
      </c>
      <c r="H38">
        <v>-10.636687999999999</v>
      </c>
      <c r="J38">
        <v>5.9110800000000001</v>
      </c>
      <c r="K38">
        <v>2.0075409999999998</v>
      </c>
      <c r="L38">
        <v>-0.61192899999999995</v>
      </c>
      <c r="N38">
        <v>6.0930210000000002</v>
      </c>
      <c r="O38">
        <v>2.0153129999999999</v>
      </c>
      <c r="P38">
        <v>14.417877000000001</v>
      </c>
      <c r="R38">
        <v>6.064845</v>
      </c>
      <c r="S38">
        <v>2.058929</v>
      </c>
      <c r="T38">
        <v>16.975014000000002</v>
      </c>
    </row>
    <row r="39" spans="1:20" x14ac:dyDescent="0.4">
      <c r="A39">
        <v>39</v>
      </c>
      <c r="B39">
        <v>6.1258179999999998</v>
      </c>
      <c r="C39">
        <v>2.0363310000000001</v>
      </c>
      <c r="D39">
        <v>-25.624400999999999</v>
      </c>
      <c r="F39">
        <v>6.0678539999999996</v>
      </c>
      <c r="G39">
        <v>2.068457</v>
      </c>
      <c r="H39">
        <v>-10.701466999999999</v>
      </c>
      <c r="J39">
        <v>5.9540230000000003</v>
      </c>
      <c r="K39">
        <v>2.074557</v>
      </c>
      <c r="L39">
        <v>1.3526130000000001</v>
      </c>
      <c r="N39">
        <v>6.0220789999999997</v>
      </c>
      <c r="O39">
        <v>1.999908</v>
      </c>
      <c r="P39">
        <v>14.183308</v>
      </c>
      <c r="R39">
        <v>6.023892</v>
      </c>
      <c r="S39">
        <v>2.0486239999999998</v>
      </c>
      <c r="T39">
        <v>17.217789</v>
      </c>
    </row>
    <row r="40" spans="1:20" x14ac:dyDescent="0.4">
      <c r="A40">
        <v>40</v>
      </c>
      <c r="B40">
        <v>6.1188919999999998</v>
      </c>
      <c r="C40">
        <v>2.0409410000000001</v>
      </c>
      <c r="D40">
        <v>-25.083653000000002</v>
      </c>
      <c r="F40">
        <v>6.0745870000000002</v>
      </c>
      <c r="G40">
        <v>2.069461</v>
      </c>
      <c r="H40">
        <v>-10.56509</v>
      </c>
      <c r="J40">
        <v>5.9463369999999998</v>
      </c>
      <c r="K40">
        <v>2.0510799999999998</v>
      </c>
      <c r="L40">
        <v>3.6055999999999998E-2</v>
      </c>
      <c r="N40">
        <v>6.0676389999999998</v>
      </c>
      <c r="O40">
        <v>2.0056370000000001</v>
      </c>
      <c r="P40">
        <v>14.183996</v>
      </c>
      <c r="R40">
        <v>6.0540609999999999</v>
      </c>
      <c r="S40">
        <v>2.0704009999999999</v>
      </c>
      <c r="T40">
        <v>16.975034999999998</v>
      </c>
    </row>
    <row r="41" spans="1:20" x14ac:dyDescent="0.4">
      <c r="A41">
        <v>41</v>
      </c>
      <c r="B41">
        <v>6.109445</v>
      </c>
      <c r="C41">
        <v>2.0313780000000001</v>
      </c>
      <c r="D41">
        <v>-25.556404000000001</v>
      </c>
      <c r="F41">
        <v>6.0816189999999999</v>
      </c>
      <c r="G41">
        <v>2.0531820000000001</v>
      </c>
      <c r="H41">
        <v>-10.943953</v>
      </c>
      <c r="J41">
        <v>5.9459479999999996</v>
      </c>
      <c r="K41">
        <v>2.0340989999999999</v>
      </c>
      <c r="L41">
        <v>2.964E-2</v>
      </c>
      <c r="N41">
        <v>5.9788550000000003</v>
      </c>
      <c r="O41">
        <v>1.9830110000000001</v>
      </c>
      <c r="P41">
        <v>15.295652</v>
      </c>
      <c r="R41">
        <v>6.0207829999999998</v>
      </c>
      <c r="S41">
        <v>2.0553020000000002</v>
      </c>
      <c r="T41">
        <v>17.169616999999999</v>
      </c>
    </row>
    <row r="42" spans="1:20" x14ac:dyDescent="0.4">
      <c r="A42">
        <v>42</v>
      </c>
      <c r="B42">
        <v>6.0975089999999996</v>
      </c>
      <c r="C42">
        <v>2.0238830000000001</v>
      </c>
      <c r="D42">
        <v>-25.520858</v>
      </c>
      <c r="F42">
        <v>6.0816189999999999</v>
      </c>
      <c r="G42">
        <v>2.0531820000000001</v>
      </c>
      <c r="H42">
        <v>-10.943953</v>
      </c>
      <c r="J42">
        <v>5.937818</v>
      </c>
      <c r="K42">
        <v>2.0390419999999998</v>
      </c>
      <c r="L42">
        <v>7.3270000000000002E-2</v>
      </c>
      <c r="N42">
        <v>6.0539759999999996</v>
      </c>
      <c r="O42">
        <v>1.9864440000000001</v>
      </c>
      <c r="P42">
        <v>15.161116</v>
      </c>
      <c r="R42">
        <v>6.0399979999999998</v>
      </c>
      <c r="S42">
        <v>2.0807600000000002</v>
      </c>
      <c r="T42">
        <v>16.538233000000002</v>
      </c>
    </row>
    <row r="43" spans="1:20" x14ac:dyDescent="0.4">
      <c r="A43">
        <v>43</v>
      </c>
      <c r="B43">
        <v>6.100123</v>
      </c>
      <c r="C43">
        <v>2.024219</v>
      </c>
      <c r="D43">
        <v>-25.064914000000002</v>
      </c>
      <c r="F43">
        <v>6.087853</v>
      </c>
      <c r="G43">
        <v>2.0572059999999999</v>
      </c>
      <c r="H43">
        <v>-11.092934</v>
      </c>
      <c r="J43">
        <v>5.9507349999999999</v>
      </c>
      <c r="K43">
        <v>2.0579640000000001</v>
      </c>
      <c r="L43">
        <v>0.62864799999999998</v>
      </c>
      <c r="N43">
        <v>6.0300919999999998</v>
      </c>
      <c r="O43">
        <v>1.983214</v>
      </c>
      <c r="P43">
        <v>15.057152</v>
      </c>
      <c r="R43">
        <v>6.0758850000000004</v>
      </c>
      <c r="S43">
        <v>2.0848840000000002</v>
      </c>
      <c r="T43">
        <v>16.953555999999999</v>
      </c>
    </row>
    <row r="44" spans="1:20" x14ac:dyDescent="0.4">
      <c r="A44">
        <v>44</v>
      </c>
      <c r="B44">
        <v>6.1063289999999997</v>
      </c>
      <c r="C44">
        <v>2.027129</v>
      </c>
      <c r="D44">
        <v>-25.199504999999998</v>
      </c>
      <c r="F44">
        <v>6.0648619999999998</v>
      </c>
      <c r="G44">
        <v>2.047628</v>
      </c>
      <c r="H44">
        <v>-10.867848</v>
      </c>
      <c r="J44">
        <v>5.965973</v>
      </c>
      <c r="K44">
        <v>2.0724610000000001</v>
      </c>
      <c r="L44">
        <v>0.96377299999999999</v>
      </c>
      <c r="N44">
        <v>5.9737340000000003</v>
      </c>
      <c r="O44">
        <v>1.9729920000000001</v>
      </c>
      <c r="P44">
        <v>15.013184000000001</v>
      </c>
      <c r="R44">
        <v>6.1253260000000003</v>
      </c>
      <c r="S44">
        <v>2.101</v>
      </c>
      <c r="T44">
        <v>17.491800000000001</v>
      </c>
    </row>
    <row r="45" spans="1:20" x14ac:dyDescent="0.4">
      <c r="A45">
        <v>45</v>
      </c>
      <c r="B45">
        <v>6.1006460000000002</v>
      </c>
      <c r="C45">
        <v>2.0158309999999999</v>
      </c>
      <c r="D45">
        <v>-25.704059000000001</v>
      </c>
      <c r="F45">
        <v>6.0728239999999998</v>
      </c>
      <c r="G45">
        <v>2.0288979999999999</v>
      </c>
      <c r="H45">
        <v>-11.722913</v>
      </c>
      <c r="J45">
        <v>5.9784090000000001</v>
      </c>
      <c r="K45">
        <v>2.0589979999999999</v>
      </c>
      <c r="L45">
        <v>0.47478100000000001</v>
      </c>
      <c r="N45">
        <v>5.9969200000000003</v>
      </c>
      <c r="O45">
        <v>1.972504</v>
      </c>
      <c r="P45">
        <v>14.94064</v>
      </c>
      <c r="R45">
        <v>6.1391910000000003</v>
      </c>
      <c r="S45">
        <v>2.1168550000000002</v>
      </c>
      <c r="T45">
        <v>17.816894999999999</v>
      </c>
    </row>
    <row r="46" spans="1:20" x14ac:dyDescent="0.4">
      <c r="A46">
        <v>46</v>
      </c>
      <c r="B46">
        <v>6.1092610000000001</v>
      </c>
      <c r="C46">
        <v>2.031711</v>
      </c>
      <c r="D46">
        <v>-25.308305000000001</v>
      </c>
      <c r="F46">
        <v>6.0775170000000003</v>
      </c>
      <c r="G46">
        <v>2.0440429999999998</v>
      </c>
      <c r="H46">
        <v>-11.005362</v>
      </c>
      <c r="J46">
        <v>5.940315</v>
      </c>
      <c r="K46">
        <v>2.0466549999999999</v>
      </c>
      <c r="L46">
        <v>-6.8204000000000001E-2</v>
      </c>
      <c r="N46">
        <v>6.0404640000000001</v>
      </c>
      <c r="O46">
        <v>1.979806</v>
      </c>
      <c r="P46">
        <v>14.955197</v>
      </c>
      <c r="R46">
        <v>6.0355210000000001</v>
      </c>
      <c r="S46">
        <v>2.0568970000000002</v>
      </c>
      <c r="T46">
        <v>17.183475000000001</v>
      </c>
    </row>
    <row r="47" spans="1:20" x14ac:dyDescent="0.4">
      <c r="A47">
        <v>47</v>
      </c>
      <c r="B47">
        <v>6.1261270000000003</v>
      </c>
      <c r="C47">
        <v>2.0263089999999999</v>
      </c>
      <c r="D47">
        <v>-25.488240000000001</v>
      </c>
      <c r="F47">
        <v>6.0594710000000003</v>
      </c>
      <c r="G47">
        <v>2.0595509999999999</v>
      </c>
      <c r="H47">
        <v>-10.954332000000001</v>
      </c>
      <c r="J47">
        <v>5.9735040000000001</v>
      </c>
      <c r="K47">
        <v>2.0549759999999999</v>
      </c>
      <c r="L47">
        <v>0.35019899999999998</v>
      </c>
      <c r="N47">
        <v>6.0726399999999998</v>
      </c>
      <c r="O47">
        <v>2.0108609999999998</v>
      </c>
      <c r="P47">
        <v>14.285365000000001</v>
      </c>
      <c r="R47">
        <v>6.0927439999999997</v>
      </c>
      <c r="S47">
        <v>2.066236</v>
      </c>
      <c r="T47">
        <v>17.458819999999999</v>
      </c>
    </row>
    <row r="48" spans="1:20" x14ac:dyDescent="0.4">
      <c r="A48">
        <v>48</v>
      </c>
      <c r="B48">
        <v>6.1075340000000002</v>
      </c>
      <c r="C48">
        <v>2.013134</v>
      </c>
      <c r="D48">
        <v>-25.769644</v>
      </c>
      <c r="F48">
        <v>6.0743770000000001</v>
      </c>
      <c r="G48">
        <v>2.0442779999999998</v>
      </c>
      <c r="H48">
        <v>-11.211994000000001</v>
      </c>
      <c r="J48">
        <v>5.9343570000000003</v>
      </c>
      <c r="K48">
        <v>2.0248840000000001</v>
      </c>
      <c r="L48">
        <v>-0.42910999999999999</v>
      </c>
      <c r="N48">
        <v>5.9065649999999996</v>
      </c>
      <c r="O48">
        <v>1.958334</v>
      </c>
      <c r="P48">
        <v>14.909754</v>
      </c>
      <c r="R48">
        <v>6.0648350000000004</v>
      </c>
      <c r="S48">
        <v>2.0838489999999998</v>
      </c>
      <c r="T48">
        <v>16.881292999999999</v>
      </c>
    </row>
    <row r="49" spans="1:20" x14ac:dyDescent="0.4">
      <c r="A49">
        <v>49</v>
      </c>
      <c r="B49">
        <v>6.0997459999999997</v>
      </c>
      <c r="C49">
        <v>2.0233400000000001</v>
      </c>
      <c r="D49">
        <v>-25.296817999999998</v>
      </c>
      <c r="F49">
        <v>6.0507819999999999</v>
      </c>
      <c r="G49">
        <v>2.0415230000000002</v>
      </c>
      <c r="H49">
        <v>-11.074992</v>
      </c>
      <c r="J49">
        <v>5.9611789999999996</v>
      </c>
      <c r="K49">
        <v>2.0403159999999998</v>
      </c>
      <c r="L49">
        <v>-2.0989000000000001E-2</v>
      </c>
      <c r="N49">
        <v>6.0651619999999999</v>
      </c>
      <c r="O49">
        <v>1.983989</v>
      </c>
      <c r="P49">
        <v>15.281425</v>
      </c>
      <c r="R49">
        <v>6.0284649999999997</v>
      </c>
      <c r="S49">
        <v>2.0520909999999999</v>
      </c>
      <c r="T49">
        <v>16.853058000000001</v>
      </c>
    </row>
    <row r="50" spans="1:20" x14ac:dyDescent="0.4">
      <c r="A50">
        <v>50</v>
      </c>
      <c r="B50">
        <v>6.111656</v>
      </c>
      <c r="C50">
        <v>2.0240490000000002</v>
      </c>
      <c r="D50">
        <v>-25.486549</v>
      </c>
      <c r="F50">
        <v>6.0457320000000001</v>
      </c>
      <c r="G50">
        <v>2.0319780000000001</v>
      </c>
      <c r="H50">
        <v>-11.616807</v>
      </c>
      <c r="J50">
        <v>5.9534409999999998</v>
      </c>
      <c r="K50">
        <v>2.0765150000000001</v>
      </c>
      <c r="L50">
        <v>1.3337270000000001</v>
      </c>
      <c r="N50">
        <v>5.9982009999999999</v>
      </c>
      <c r="O50">
        <v>1.965382</v>
      </c>
      <c r="P50">
        <v>15.025933999999999</v>
      </c>
      <c r="R50">
        <v>6.0444630000000004</v>
      </c>
      <c r="S50">
        <v>2.0644230000000001</v>
      </c>
      <c r="T50">
        <v>16.698437999999999</v>
      </c>
    </row>
    <row r="51" spans="1:20" x14ac:dyDescent="0.4">
      <c r="A51">
        <v>51</v>
      </c>
      <c r="B51">
        <v>6.1047830000000003</v>
      </c>
      <c r="C51">
        <v>2.0217610000000001</v>
      </c>
      <c r="D51">
        <v>-25.350394999999999</v>
      </c>
      <c r="F51">
        <v>6.0537830000000001</v>
      </c>
      <c r="G51">
        <v>2.0295320000000001</v>
      </c>
      <c r="H51">
        <v>-11.450497</v>
      </c>
      <c r="J51">
        <v>5.9638790000000004</v>
      </c>
      <c r="K51">
        <v>2.0557180000000002</v>
      </c>
      <c r="L51">
        <v>0.72560400000000003</v>
      </c>
      <c r="N51">
        <v>5.9951809999999996</v>
      </c>
      <c r="O51">
        <v>1.991655</v>
      </c>
      <c r="P51">
        <v>14.188727</v>
      </c>
      <c r="R51">
        <v>6.0581209999999999</v>
      </c>
      <c r="S51">
        <v>2.0801470000000002</v>
      </c>
      <c r="T51">
        <v>16.781072999999999</v>
      </c>
    </row>
    <row r="52" spans="1:20" x14ac:dyDescent="0.4">
      <c r="A52">
        <v>52</v>
      </c>
      <c r="B52">
        <v>6.1063320000000001</v>
      </c>
      <c r="C52">
        <v>2.024181</v>
      </c>
      <c r="D52">
        <v>-25.907962000000001</v>
      </c>
      <c r="F52">
        <v>6.0726040000000001</v>
      </c>
      <c r="G52">
        <v>2.0394600000000001</v>
      </c>
      <c r="H52">
        <v>-11.118185</v>
      </c>
      <c r="J52">
        <v>5.9474980000000004</v>
      </c>
      <c r="K52">
        <v>2.052711</v>
      </c>
      <c r="L52">
        <v>0.74707900000000005</v>
      </c>
      <c r="N52">
        <v>5.9133529999999999</v>
      </c>
      <c r="O52">
        <v>1.9636130000000001</v>
      </c>
      <c r="P52">
        <v>14.989929</v>
      </c>
      <c r="R52">
        <v>6.0609390000000003</v>
      </c>
      <c r="S52">
        <v>2.064387</v>
      </c>
      <c r="T52">
        <v>16.956959999999999</v>
      </c>
    </row>
    <row r="53" spans="1:20" x14ac:dyDescent="0.4">
      <c r="A53">
        <v>53</v>
      </c>
      <c r="B53">
        <v>6.1157620000000001</v>
      </c>
      <c r="C53">
        <v>2.0280740000000002</v>
      </c>
      <c r="D53">
        <v>-25.605537000000002</v>
      </c>
      <c r="F53">
        <v>6.0742669999999999</v>
      </c>
      <c r="G53">
        <v>2.0571899999999999</v>
      </c>
      <c r="H53">
        <v>-10.890366</v>
      </c>
      <c r="J53">
        <v>5.9474980000000004</v>
      </c>
      <c r="K53">
        <v>2.052711</v>
      </c>
      <c r="L53">
        <v>0.74707900000000005</v>
      </c>
      <c r="N53">
        <v>6.0427759999999999</v>
      </c>
      <c r="O53">
        <v>1.9846189999999999</v>
      </c>
      <c r="P53">
        <v>15.101808999999999</v>
      </c>
      <c r="R53">
        <v>6.0477150000000002</v>
      </c>
      <c r="S53">
        <v>2.0565349999999998</v>
      </c>
      <c r="T53">
        <v>17.260356999999999</v>
      </c>
    </row>
    <row r="54" spans="1:20" x14ac:dyDescent="0.4">
      <c r="A54">
        <v>54</v>
      </c>
      <c r="B54">
        <v>6.1020570000000003</v>
      </c>
      <c r="C54">
        <v>2.0208680000000001</v>
      </c>
      <c r="D54">
        <v>-25.296655000000001</v>
      </c>
      <c r="F54">
        <v>6.0777159999999997</v>
      </c>
      <c r="G54">
        <v>2.0484580000000001</v>
      </c>
      <c r="H54">
        <v>-11.070021000000001</v>
      </c>
      <c r="J54">
        <v>5.9454310000000001</v>
      </c>
      <c r="K54">
        <v>2.0226799999999998</v>
      </c>
      <c r="L54">
        <v>-0.30188100000000001</v>
      </c>
      <c r="N54">
        <v>6.054208</v>
      </c>
      <c r="O54">
        <v>1.987487</v>
      </c>
      <c r="P54">
        <v>15.142659999999999</v>
      </c>
      <c r="R54">
        <v>6.1275459999999997</v>
      </c>
      <c r="S54">
        <v>2.1048290000000001</v>
      </c>
      <c r="T54">
        <v>18.656262000000002</v>
      </c>
    </row>
    <row r="55" spans="1:20" x14ac:dyDescent="0.4">
      <c r="A55">
        <v>55</v>
      </c>
      <c r="B55">
        <v>5.6626750000000001</v>
      </c>
      <c r="C55">
        <v>2.0170560000000002</v>
      </c>
      <c r="D55">
        <v>-22.293413000000001</v>
      </c>
      <c r="F55">
        <v>6.0764370000000003</v>
      </c>
      <c r="G55">
        <v>2.0580289999999999</v>
      </c>
      <c r="H55">
        <v>-10.934246</v>
      </c>
      <c r="J55">
        <v>5.9728870000000001</v>
      </c>
      <c r="K55">
        <v>2.0743870000000002</v>
      </c>
      <c r="L55">
        <v>1.339634</v>
      </c>
      <c r="N55">
        <v>5.9423269999999997</v>
      </c>
      <c r="O55">
        <v>1.9851620000000001</v>
      </c>
      <c r="P55">
        <v>13.777528</v>
      </c>
      <c r="R55">
        <v>6.046576</v>
      </c>
      <c r="S55">
        <v>2.0771709999999999</v>
      </c>
      <c r="T55">
        <v>16.741472999999999</v>
      </c>
    </row>
    <row r="56" spans="1:20" x14ac:dyDescent="0.4">
      <c r="A56">
        <v>56</v>
      </c>
      <c r="B56">
        <v>6.0950230000000003</v>
      </c>
      <c r="C56">
        <v>2.0085570000000001</v>
      </c>
      <c r="D56">
        <v>-25.766089999999998</v>
      </c>
      <c r="F56">
        <v>6.0766119999999999</v>
      </c>
      <c r="G56">
        <v>2.0607829999999998</v>
      </c>
      <c r="H56">
        <v>-10.725075</v>
      </c>
      <c r="J56">
        <v>5.8874969999999998</v>
      </c>
      <c r="K56">
        <v>1.9953810000000001</v>
      </c>
      <c r="L56">
        <v>0.88314000000000004</v>
      </c>
      <c r="N56">
        <v>6.0411619999999999</v>
      </c>
      <c r="O56">
        <v>1.9792479999999999</v>
      </c>
      <c r="P56">
        <v>14.703048000000001</v>
      </c>
      <c r="R56">
        <v>6.0732410000000003</v>
      </c>
      <c r="S56">
        <v>2.0571359999999999</v>
      </c>
      <c r="T56">
        <v>17.125606000000001</v>
      </c>
    </row>
    <row r="57" spans="1:20" x14ac:dyDescent="0.4">
      <c r="A57">
        <v>57</v>
      </c>
      <c r="B57">
        <v>6.0993740000000001</v>
      </c>
      <c r="C57">
        <v>2.0120330000000002</v>
      </c>
      <c r="D57">
        <v>-25.380963999999999</v>
      </c>
      <c r="F57">
        <v>6.077617</v>
      </c>
      <c r="G57">
        <v>2.0480649999999998</v>
      </c>
      <c r="H57">
        <v>-10.813048999999999</v>
      </c>
      <c r="J57">
        <v>5.9556699999999996</v>
      </c>
      <c r="K57">
        <v>2.0675129999999999</v>
      </c>
      <c r="L57">
        <v>1.17696</v>
      </c>
      <c r="N57">
        <v>5.9405010000000003</v>
      </c>
      <c r="O57">
        <v>1.9682569999999999</v>
      </c>
      <c r="P57">
        <v>14.797705000000001</v>
      </c>
      <c r="R57">
        <v>6.0791829999999996</v>
      </c>
      <c r="S57">
        <v>2.0607630000000001</v>
      </c>
      <c r="T57">
        <v>17.236985000000001</v>
      </c>
    </row>
    <row r="58" spans="1:20" x14ac:dyDescent="0.4">
      <c r="A58">
        <v>58</v>
      </c>
      <c r="B58">
        <v>6.0916449999999998</v>
      </c>
      <c r="C58">
        <v>2.0090119999999998</v>
      </c>
      <c r="D58">
        <v>-25.471905</v>
      </c>
      <c r="F58">
        <v>6.0752949999999997</v>
      </c>
      <c r="G58">
        <v>2.0441859999999998</v>
      </c>
      <c r="H58">
        <v>-10.974339000000001</v>
      </c>
      <c r="J58">
        <v>5.967123</v>
      </c>
      <c r="K58">
        <v>2.050243</v>
      </c>
      <c r="L58">
        <v>0.25631199999999998</v>
      </c>
      <c r="N58">
        <v>5.9674810000000003</v>
      </c>
      <c r="O58">
        <v>2.0146510000000002</v>
      </c>
      <c r="P58">
        <v>14.502962</v>
      </c>
      <c r="R58">
        <v>6.0483120000000001</v>
      </c>
      <c r="S58">
        <v>2.0666799999999999</v>
      </c>
      <c r="T58">
        <v>16.86084</v>
      </c>
    </row>
    <row r="59" spans="1:20" x14ac:dyDescent="0.4">
      <c r="A59">
        <v>59</v>
      </c>
      <c r="B59">
        <v>6.1081300000000001</v>
      </c>
      <c r="C59">
        <v>2.02705</v>
      </c>
      <c r="D59">
        <v>-24.975593</v>
      </c>
      <c r="F59">
        <v>6.0816590000000001</v>
      </c>
      <c r="G59">
        <v>2.0535130000000001</v>
      </c>
      <c r="H59">
        <v>-10.949172000000001</v>
      </c>
      <c r="J59">
        <v>5.9181220000000003</v>
      </c>
      <c r="K59">
        <v>2.0342229999999999</v>
      </c>
      <c r="L59">
        <v>1.9133199999999999</v>
      </c>
      <c r="N59">
        <v>5.9511149999999997</v>
      </c>
      <c r="O59">
        <v>1.988043</v>
      </c>
      <c r="P59">
        <v>13.863462</v>
      </c>
      <c r="R59">
        <v>6.1297790000000001</v>
      </c>
      <c r="S59">
        <v>2.1108570000000002</v>
      </c>
      <c r="T59">
        <v>17.540962</v>
      </c>
    </row>
    <row r="60" spans="1:20" x14ac:dyDescent="0.4">
      <c r="A60">
        <v>60</v>
      </c>
      <c r="B60">
        <v>6.112635</v>
      </c>
      <c r="C60">
        <v>2.0362589999999998</v>
      </c>
      <c r="D60">
        <v>-25.423226</v>
      </c>
      <c r="F60">
        <v>6.0816590000000001</v>
      </c>
      <c r="G60">
        <v>2.0535130000000001</v>
      </c>
      <c r="H60">
        <v>-10.949172000000001</v>
      </c>
      <c r="J60">
        <v>5.8784400000000003</v>
      </c>
      <c r="K60">
        <v>1.975951</v>
      </c>
      <c r="L60">
        <v>3.5203999999999999E-2</v>
      </c>
      <c r="N60">
        <v>6.0324999999999998</v>
      </c>
      <c r="O60">
        <v>1.9751080000000001</v>
      </c>
      <c r="P60">
        <v>14.889428000000001</v>
      </c>
      <c r="R60">
        <v>6.0653370000000004</v>
      </c>
      <c r="S60">
        <v>2.0566420000000001</v>
      </c>
      <c r="T60">
        <v>16.999513</v>
      </c>
    </row>
    <row r="61" spans="1:20" x14ac:dyDescent="0.4">
      <c r="A61">
        <v>61</v>
      </c>
      <c r="B61">
        <v>6.109648</v>
      </c>
      <c r="C61">
        <v>2.023034</v>
      </c>
      <c r="D61">
        <v>-25.191849999999999</v>
      </c>
      <c r="F61">
        <v>6.0693250000000001</v>
      </c>
      <c r="G61">
        <v>2.0514250000000001</v>
      </c>
      <c r="H61">
        <v>-10.986846</v>
      </c>
      <c r="J61">
        <v>5.9654199999999999</v>
      </c>
      <c r="K61">
        <v>2.049051</v>
      </c>
      <c r="L61">
        <v>0.29696499999999998</v>
      </c>
      <c r="N61">
        <v>5.953468</v>
      </c>
      <c r="O61">
        <v>1.9935670000000001</v>
      </c>
      <c r="P61">
        <v>14.001085</v>
      </c>
      <c r="R61">
        <v>6.0372820000000003</v>
      </c>
      <c r="S61">
        <v>2.0653079999999999</v>
      </c>
      <c r="T61">
        <v>16.791049000000001</v>
      </c>
    </row>
    <row r="62" spans="1:20" x14ac:dyDescent="0.4">
      <c r="A62">
        <v>62</v>
      </c>
      <c r="B62">
        <v>6.1022619999999996</v>
      </c>
      <c r="C62">
        <v>2.0209839999999999</v>
      </c>
      <c r="D62">
        <v>-25.301390000000001</v>
      </c>
      <c r="F62">
        <v>6.0810170000000001</v>
      </c>
      <c r="G62">
        <v>2.0548609999999998</v>
      </c>
      <c r="H62">
        <v>-11.208356999999999</v>
      </c>
      <c r="J62">
        <v>5.9518639999999996</v>
      </c>
      <c r="K62">
        <v>2.0275080000000001</v>
      </c>
      <c r="L62">
        <v>-0.71000799999999997</v>
      </c>
      <c r="N62">
        <v>5.9870729999999996</v>
      </c>
      <c r="O62">
        <v>1.9976640000000001</v>
      </c>
      <c r="P62">
        <v>14.218043</v>
      </c>
      <c r="R62">
        <v>6.0488039999999996</v>
      </c>
      <c r="S62">
        <v>2.0635159999999999</v>
      </c>
      <c r="T62">
        <v>17.147447</v>
      </c>
    </row>
    <row r="63" spans="1:20" x14ac:dyDescent="0.4">
      <c r="A63">
        <v>63</v>
      </c>
      <c r="B63">
        <v>6.1082099999999997</v>
      </c>
      <c r="C63">
        <v>2.02529</v>
      </c>
      <c r="D63">
        <v>-25.451964</v>
      </c>
      <c r="F63">
        <v>6.0498209999999997</v>
      </c>
      <c r="G63">
        <v>2.0293040000000002</v>
      </c>
      <c r="H63">
        <v>-11.639077</v>
      </c>
      <c r="J63">
        <v>5.9518639999999996</v>
      </c>
      <c r="K63">
        <v>2.0275080000000001</v>
      </c>
      <c r="L63">
        <v>-0.71000799999999997</v>
      </c>
      <c r="N63">
        <v>5.9603650000000004</v>
      </c>
      <c r="O63">
        <v>1.9860169999999999</v>
      </c>
      <c r="P63">
        <v>15.513095</v>
      </c>
      <c r="R63">
        <v>6.0496030000000003</v>
      </c>
      <c r="S63">
        <v>2.067717</v>
      </c>
      <c r="T63">
        <v>16.577565</v>
      </c>
    </row>
    <row r="64" spans="1:20" x14ac:dyDescent="0.4">
      <c r="A64">
        <v>64</v>
      </c>
      <c r="B64">
        <v>6.1041119999999998</v>
      </c>
      <c r="C64">
        <v>2.0223</v>
      </c>
      <c r="D64">
        <v>-25.347888999999999</v>
      </c>
      <c r="F64">
        <v>6.0811479999999998</v>
      </c>
      <c r="G64">
        <v>2.05951</v>
      </c>
      <c r="H64">
        <v>-11.024887</v>
      </c>
      <c r="J64">
        <v>5.901853</v>
      </c>
      <c r="K64">
        <v>1.9887729999999999</v>
      </c>
      <c r="L64">
        <v>0.28298299999999998</v>
      </c>
      <c r="N64">
        <v>6.0586789999999997</v>
      </c>
      <c r="O64">
        <v>2.0072429999999999</v>
      </c>
      <c r="P64">
        <v>14.043530000000001</v>
      </c>
      <c r="R64">
        <v>6.0656970000000001</v>
      </c>
      <c r="S64">
        <v>2.0546989999999998</v>
      </c>
      <c r="T64">
        <v>17.271221000000001</v>
      </c>
    </row>
    <row r="65" spans="1:20" x14ac:dyDescent="0.4">
      <c r="A65">
        <v>65</v>
      </c>
      <c r="B65">
        <v>6.1091309999999996</v>
      </c>
      <c r="C65">
        <v>2.0317280000000002</v>
      </c>
      <c r="D65">
        <v>-25.806588000000001</v>
      </c>
      <c r="F65">
        <v>6.0708659999999997</v>
      </c>
      <c r="G65">
        <v>2.0510290000000002</v>
      </c>
      <c r="H65">
        <v>-11.004168999999999</v>
      </c>
      <c r="J65">
        <v>5.9181590000000002</v>
      </c>
      <c r="K65">
        <v>2.0309089999999999</v>
      </c>
      <c r="L65">
        <v>1.459514</v>
      </c>
      <c r="N65">
        <v>5.9236120000000003</v>
      </c>
      <c r="O65">
        <v>1.9654400000000001</v>
      </c>
      <c r="P65">
        <v>15.072369</v>
      </c>
      <c r="R65">
        <v>6.0780399999999997</v>
      </c>
      <c r="S65">
        <v>2.0808080000000002</v>
      </c>
      <c r="T65">
        <v>16.727430999999999</v>
      </c>
    </row>
    <row r="66" spans="1:20" x14ac:dyDescent="0.4">
      <c r="A66">
        <v>66</v>
      </c>
      <c r="B66">
        <v>6.0861559999999999</v>
      </c>
      <c r="C66">
        <v>2.0103110000000002</v>
      </c>
      <c r="D66">
        <v>-25.408221000000001</v>
      </c>
      <c r="F66">
        <v>6.0770920000000004</v>
      </c>
      <c r="G66">
        <v>2.0591050000000002</v>
      </c>
      <c r="H66">
        <v>-10.958926999999999</v>
      </c>
      <c r="J66">
        <v>5.9617719999999998</v>
      </c>
      <c r="K66">
        <v>2.0689989999999998</v>
      </c>
      <c r="L66">
        <v>0.82074999999999998</v>
      </c>
      <c r="N66">
        <v>5.9878439999999999</v>
      </c>
      <c r="O66">
        <v>1.973803</v>
      </c>
      <c r="P66">
        <v>15.051282</v>
      </c>
      <c r="R66">
        <v>6.0957290000000004</v>
      </c>
      <c r="S66">
        <v>2.0712489999999999</v>
      </c>
      <c r="T66">
        <v>16.844895999999999</v>
      </c>
    </row>
    <row r="67" spans="1:20" x14ac:dyDescent="0.4">
      <c r="A67">
        <v>67</v>
      </c>
      <c r="B67">
        <v>6.1068439999999997</v>
      </c>
      <c r="C67">
        <v>2.0271240000000001</v>
      </c>
      <c r="D67">
        <v>-25.207204999999998</v>
      </c>
      <c r="F67">
        <v>6.0796890000000001</v>
      </c>
      <c r="G67">
        <v>2.041407</v>
      </c>
      <c r="H67">
        <v>-11.250788999999999</v>
      </c>
      <c r="J67">
        <v>5.9220540000000002</v>
      </c>
      <c r="K67">
        <v>2.0064649999999999</v>
      </c>
      <c r="L67">
        <v>0.75262899999999999</v>
      </c>
      <c r="N67">
        <v>6.0685130000000003</v>
      </c>
      <c r="O67">
        <v>1.9884459999999999</v>
      </c>
      <c r="P67">
        <v>15.16751</v>
      </c>
      <c r="R67">
        <v>6.1011420000000003</v>
      </c>
      <c r="S67">
        <v>2.1041129999999999</v>
      </c>
      <c r="T67">
        <v>17.064681</v>
      </c>
    </row>
    <row r="68" spans="1:20" x14ac:dyDescent="0.4">
      <c r="A68">
        <v>68</v>
      </c>
      <c r="B68">
        <v>6.0959779999999997</v>
      </c>
      <c r="C68">
        <v>2.0313500000000002</v>
      </c>
      <c r="D68">
        <v>-25.353145000000001</v>
      </c>
      <c r="F68">
        <v>6.0387300000000002</v>
      </c>
      <c r="G68">
        <v>2.023482</v>
      </c>
      <c r="H68">
        <v>-11.644456999999999</v>
      </c>
      <c r="J68">
        <v>5.9664299999999999</v>
      </c>
      <c r="K68">
        <v>2.0563449999999999</v>
      </c>
      <c r="L68">
        <v>0.43095600000000001</v>
      </c>
      <c r="N68">
        <v>6.0365349999999998</v>
      </c>
      <c r="O68">
        <v>1.9914499999999999</v>
      </c>
      <c r="P68">
        <v>15.344571</v>
      </c>
      <c r="R68">
        <v>6.1210469999999999</v>
      </c>
      <c r="S68">
        <v>2.0939269999999999</v>
      </c>
      <c r="T68">
        <v>17.152723999999999</v>
      </c>
    </row>
    <row r="69" spans="1:20" x14ac:dyDescent="0.4">
      <c r="A69">
        <v>69</v>
      </c>
      <c r="B69">
        <v>6.1101099999999997</v>
      </c>
      <c r="C69">
        <v>2.0228259999999998</v>
      </c>
      <c r="D69">
        <v>-25.445900000000002</v>
      </c>
      <c r="F69">
        <v>6.0790980000000001</v>
      </c>
      <c r="G69">
        <v>2.0493999999999999</v>
      </c>
      <c r="H69">
        <v>-11.353723</v>
      </c>
      <c r="J69">
        <v>5.96366</v>
      </c>
      <c r="K69">
        <v>2.0785779999999998</v>
      </c>
      <c r="L69">
        <v>1.161902</v>
      </c>
      <c r="N69">
        <v>6.0345529999999998</v>
      </c>
      <c r="O69">
        <v>1.990758</v>
      </c>
      <c r="P69">
        <v>15.383440999999999</v>
      </c>
      <c r="R69">
        <v>6.0587869999999997</v>
      </c>
      <c r="S69">
        <v>2.0663010000000002</v>
      </c>
      <c r="T69">
        <v>16.962185000000002</v>
      </c>
    </row>
    <row r="70" spans="1:20" x14ac:dyDescent="0.4">
      <c r="A70">
        <v>70</v>
      </c>
      <c r="B70">
        <v>6.1157360000000001</v>
      </c>
      <c r="C70">
        <v>2.0202079999999998</v>
      </c>
      <c r="D70">
        <v>-25.494084000000001</v>
      </c>
      <c r="F70">
        <v>6.0795199999999996</v>
      </c>
      <c r="G70">
        <v>2.0424709999999999</v>
      </c>
      <c r="H70">
        <v>-11.513166</v>
      </c>
      <c r="J70">
        <v>5.9179180000000002</v>
      </c>
      <c r="K70">
        <v>2.0068090000000001</v>
      </c>
      <c r="L70">
        <v>1.0546390000000001</v>
      </c>
      <c r="N70">
        <v>6.0624669999999998</v>
      </c>
      <c r="O70">
        <v>1.98536</v>
      </c>
      <c r="P70">
        <v>15.051492</v>
      </c>
      <c r="R70">
        <v>6.1121629999999998</v>
      </c>
      <c r="S70">
        <v>2.1008279999999999</v>
      </c>
      <c r="T70">
        <v>17.193363999999999</v>
      </c>
    </row>
    <row r="71" spans="1:20" x14ac:dyDescent="0.4">
      <c r="A71">
        <v>71</v>
      </c>
      <c r="B71">
        <v>6.1085140000000004</v>
      </c>
      <c r="C71">
        <v>2.0296270000000001</v>
      </c>
      <c r="D71">
        <v>-25.517696999999998</v>
      </c>
      <c r="F71">
        <v>6.0754979999999996</v>
      </c>
      <c r="G71">
        <v>2.0558749999999999</v>
      </c>
      <c r="H71">
        <v>-11.390374</v>
      </c>
      <c r="J71">
        <v>5.9768150000000002</v>
      </c>
      <c r="K71">
        <v>2.064219</v>
      </c>
      <c r="L71">
        <v>0.92482699999999995</v>
      </c>
      <c r="N71">
        <v>6.0436459999999999</v>
      </c>
      <c r="O71">
        <v>1.977652</v>
      </c>
      <c r="P71">
        <v>14.939817</v>
      </c>
      <c r="R71">
        <v>6.0886760000000004</v>
      </c>
      <c r="S71">
        <v>2.0927850000000001</v>
      </c>
      <c r="T71">
        <v>17.655206</v>
      </c>
    </row>
    <row r="72" spans="1:20" x14ac:dyDescent="0.4">
      <c r="A72">
        <v>72</v>
      </c>
      <c r="B72">
        <v>6.1095600000000001</v>
      </c>
      <c r="C72">
        <v>2.0325690000000001</v>
      </c>
      <c r="D72">
        <v>-25.324884000000001</v>
      </c>
      <c r="F72">
        <v>6.0669789999999999</v>
      </c>
      <c r="G72">
        <v>2.0365090000000001</v>
      </c>
      <c r="H72">
        <v>-11.993399999999999</v>
      </c>
      <c r="J72">
        <v>5.9179130000000004</v>
      </c>
      <c r="K72">
        <v>2.0110760000000001</v>
      </c>
      <c r="L72">
        <v>-0.50608900000000001</v>
      </c>
      <c r="N72">
        <v>5.9127749999999999</v>
      </c>
      <c r="O72">
        <v>1.956528</v>
      </c>
      <c r="P72">
        <v>15.101193</v>
      </c>
      <c r="R72">
        <v>6.0508069999999998</v>
      </c>
      <c r="S72">
        <v>2.0686170000000002</v>
      </c>
      <c r="T72">
        <v>17.047464999999999</v>
      </c>
    </row>
    <row r="73" spans="1:20" x14ac:dyDescent="0.4">
      <c r="A73">
        <v>73</v>
      </c>
      <c r="B73">
        <v>6.1069019999999998</v>
      </c>
      <c r="C73">
        <v>2.0322930000000001</v>
      </c>
      <c r="D73">
        <v>-25.530875000000002</v>
      </c>
      <c r="F73">
        <v>6.0749190000000004</v>
      </c>
      <c r="G73">
        <v>2.0499580000000002</v>
      </c>
      <c r="H73">
        <v>-11.299365</v>
      </c>
      <c r="J73">
        <v>5.9474609999999997</v>
      </c>
      <c r="K73">
        <v>2.0495719999999999</v>
      </c>
      <c r="L73">
        <v>0.29143999999999998</v>
      </c>
      <c r="N73">
        <v>5.9129800000000001</v>
      </c>
      <c r="O73">
        <v>1.955846</v>
      </c>
      <c r="P73">
        <v>15.108364999999999</v>
      </c>
      <c r="R73">
        <v>6.0547019999999998</v>
      </c>
      <c r="S73">
        <v>2.070014</v>
      </c>
      <c r="T73">
        <v>16.970955</v>
      </c>
    </row>
    <row r="74" spans="1:20" x14ac:dyDescent="0.4">
      <c r="A74">
        <v>74</v>
      </c>
      <c r="B74">
        <v>6.1174869999999997</v>
      </c>
      <c r="C74">
        <v>2.0330050000000002</v>
      </c>
      <c r="D74">
        <v>-25.451077999999999</v>
      </c>
      <c r="F74">
        <v>6.0749190000000004</v>
      </c>
      <c r="G74">
        <v>2.0499580000000002</v>
      </c>
      <c r="H74">
        <v>-11.299365</v>
      </c>
      <c r="J74">
        <v>5.9476930000000001</v>
      </c>
      <c r="K74">
        <v>2.0277050000000001</v>
      </c>
      <c r="L74">
        <v>-0.40451500000000001</v>
      </c>
      <c r="N74">
        <v>6.0502010000000004</v>
      </c>
      <c r="O74">
        <v>1.9830669999999999</v>
      </c>
      <c r="P74">
        <v>15.015345</v>
      </c>
      <c r="R74">
        <v>6.0777859999999997</v>
      </c>
      <c r="S74">
        <v>2.0908910000000001</v>
      </c>
      <c r="T74">
        <v>18.343184000000001</v>
      </c>
    </row>
    <row r="75" spans="1:20" x14ac:dyDescent="0.4">
      <c r="A75">
        <v>75</v>
      </c>
      <c r="B75">
        <v>6.0828059999999997</v>
      </c>
      <c r="C75">
        <v>1.999379</v>
      </c>
      <c r="D75">
        <v>-24.202114999999999</v>
      </c>
      <c r="F75">
        <v>6.0490310000000003</v>
      </c>
      <c r="G75">
        <v>2.0240450000000001</v>
      </c>
      <c r="H75">
        <v>-12.053190000000001</v>
      </c>
      <c r="J75">
        <v>5.9486420000000004</v>
      </c>
      <c r="K75">
        <v>2.0921340000000002</v>
      </c>
      <c r="L75">
        <v>1.1861759999999999</v>
      </c>
      <c r="N75">
        <v>5.9887769999999998</v>
      </c>
      <c r="O75">
        <v>1.974756</v>
      </c>
      <c r="P75">
        <v>15.024179999999999</v>
      </c>
      <c r="R75">
        <v>6.0753700000000004</v>
      </c>
      <c r="S75">
        <v>2.0816140000000001</v>
      </c>
      <c r="T75">
        <v>17.506022999999999</v>
      </c>
    </row>
    <row r="76" spans="1:20" x14ac:dyDescent="0.4">
      <c r="A76">
        <v>76</v>
      </c>
      <c r="B76">
        <v>6.1040869999999998</v>
      </c>
      <c r="C76">
        <v>2.0149020000000002</v>
      </c>
      <c r="D76">
        <v>-25.742719000000001</v>
      </c>
      <c r="F76">
        <v>6.0873530000000002</v>
      </c>
      <c r="G76">
        <v>2.0518100000000001</v>
      </c>
      <c r="H76">
        <v>-11.010412000000001</v>
      </c>
      <c r="J76">
        <v>5.9651730000000001</v>
      </c>
      <c r="K76">
        <v>2.0353430000000001</v>
      </c>
      <c r="L76">
        <v>-0.25727</v>
      </c>
      <c r="N76">
        <v>5.9167880000000004</v>
      </c>
      <c r="O76">
        <v>1.956934</v>
      </c>
      <c r="P76">
        <v>14.790252000000001</v>
      </c>
      <c r="R76">
        <v>6.0419939999999999</v>
      </c>
      <c r="S76">
        <v>2.058827</v>
      </c>
      <c r="T76">
        <v>17.312199</v>
      </c>
    </row>
    <row r="77" spans="1:20" x14ac:dyDescent="0.4">
      <c r="A77">
        <v>77</v>
      </c>
      <c r="B77">
        <v>6.0729490000000004</v>
      </c>
      <c r="C77">
        <v>1.9987090000000001</v>
      </c>
      <c r="D77">
        <v>-24.295725000000001</v>
      </c>
      <c r="F77">
        <v>6.0873530000000002</v>
      </c>
      <c r="G77">
        <v>2.0518100000000001</v>
      </c>
      <c r="H77">
        <v>-11.010412000000001</v>
      </c>
      <c r="J77">
        <v>5.9647899999999998</v>
      </c>
      <c r="K77">
        <v>2.0726529999999999</v>
      </c>
      <c r="L77">
        <v>0.97777599999999998</v>
      </c>
      <c r="N77">
        <v>5.9380870000000003</v>
      </c>
      <c r="O77">
        <v>1.9870369999999999</v>
      </c>
      <c r="P77">
        <v>14.059431</v>
      </c>
      <c r="R77">
        <v>6.0845760000000002</v>
      </c>
      <c r="S77">
        <v>2.0802079999999998</v>
      </c>
      <c r="T77">
        <v>16.638403</v>
      </c>
    </row>
    <row r="78" spans="1:20" x14ac:dyDescent="0.4">
      <c r="A78">
        <v>78</v>
      </c>
      <c r="B78">
        <v>6.0958589999999999</v>
      </c>
      <c r="C78">
        <v>2.0175830000000001</v>
      </c>
      <c r="D78">
        <v>-24.906908000000001</v>
      </c>
      <c r="F78">
        <v>6.0774290000000004</v>
      </c>
      <c r="G78">
        <v>2.0486659999999999</v>
      </c>
      <c r="H78">
        <v>-11.068636</v>
      </c>
      <c r="J78">
        <v>5.9635689999999997</v>
      </c>
      <c r="K78">
        <v>2.0726749999999998</v>
      </c>
      <c r="L78">
        <v>0.99463999999999997</v>
      </c>
      <c r="N78">
        <v>6.0534670000000004</v>
      </c>
      <c r="O78">
        <v>2.0097960000000001</v>
      </c>
      <c r="P78">
        <v>14.083902999999999</v>
      </c>
      <c r="R78">
        <v>6.0647310000000001</v>
      </c>
      <c r="S78">
        <v>2.0733039999999998</v>
      </c>
      <c r="T78">
        <v>17.277812000000001</v>
      </c>
    </row>
    <row r="79" spans="1:20" x14ac:dyDescent="0.4">
      <c r="A79">
        <v>79</v>
      </c>
      <c r="B79">
        <v>6.1051190000000002</v>
      </c>
      <c r="C79">
        <v>2.0206050000000002</v>
      </c>
      <c r="D79">
        <v>-25.089102</v>
      </c>
      <c r="F79">
        <v>6.0794389999999998</v>
      </c>
      <c r="G79">
        <v>2.0466880000000001</v>
      </c>
      <c r="H79">
        <v>-11.320933999999999</v>
      </c>
      <c r="J79">
        <v>5.944947</v>
      </c>
      <c r="K79">
        <v>2.0556190000000001</v>
      </c>
      <c r="L79">
        <v>0.49210399999999999</v>
      </c>
      <c r="N79">
        <v>6.0940200000000004</v>
      </c>
      <c r="O79">
        <v>2.009884</v>
      </c>
      <c r="P79">
        <v>14.230059000000001</v>
      </c>
      <c r="R79">
        <v>6.0735749999999999</v>
      </c>
      <c r="S79">
        <v>2.081693</v>
      </c>
      <c r="T79">
        <v>16.531573000000002</v>
      </c>
    </row>
    <row r="80" spans="1:20" x14ac:dyDescent="0.4">
      <c r="A80">
        <v>80</v>
      </c>
      <c r="B80">
        <v>6.1070849999999997</v>
      </c>
      <c r="C80">
        <v>2.026885</v>
      </c>
      <c r="D80">
        <v>-24.707491999999998</v>
      </c>
      <c r="F80">
        <v>6.0490310000000003</v>
      </c>
      <c r="G80">
        <v>2.0240450000000001</v>
      </c>
      <c r="H80">
        <v>-12.053190000000001</v>
      </c>
      <c r="J80">
        <v>5.944947</v>
      </c>
      <c r="K80">
        <v>2.0556190000000001</v>
      </c>
      <c r="L80">
        <v>0.49210399999999999</v>
      </c>
      <c r="N80">
        <v>6.0716570000000001</v>
      </c>
      <c r="O80">
        <v>2.0165670000000002</v>
      </c>
      <c r="P80">
        <v>14.218852999999999</v>
      </c>
      <c r="R80">
        <v>6.0734389999999996</v>
      </c>
      <c r="S80">
        <v>2.0860300000000001</v>
      </c>
      <c r="T80">
        <v>17.724132000000001</v>
      </c>
    </row>
    <row r="81" spans="1:20" x14ac:dyDescent="0.4">
      <c r="A81">
        <v>81</v>
      </c>
      <c r="B81">
        <v>6.1042959999999997</v>
      </c>
      <c r="C81">
        <v>2.0148969999999999</v>
      </c>
      <c r="D81">
        <v>-25.245802999999999</v>
      </c>
      <c r="F81">
        <v>6.071186</v>
      </c>
      <c r="G81">
        <v>2.044168</v>
      </c>
      <c r="H81">
        <v>-11.413093999999999</v>
      </c>
      <c r="J81">
        <v>5.944947</v>
      </c>
      <c r="K81">
        <v>2.0556190000000001</v>
      </c>
      <c r="L81">
        <v>0.49210399999999999</v>
      </c>
      <c r="N81">
        <v>6.0102390000000003</v>
      </c>
      <c r="O81">
        <v>2.008124</v>
      </c>
      <c r="P81">
        <v>14.236829999999999</v>
      </c>
      <c r="R81">
        <v>6.0591799999999996</v>
      </c>
      <c r="S81">
        <v>2.0694279999999998</v>
      </c>
      <c r="T81">
        <v>16.663160000000001</v>
      </c>
    </row>
    <row r="82" spans="1:20" x14ac:dyDescent="0.4">
      <c r="A82">
        <v>82</v>
      </c>
      <c r="B82">
        <v>6.1040910000000004</v>
      </c>
      <c r="C82">
        <v>2.0192779999999999</v>
      </c>
      <c r="D82">
        <v>-24.80481</v>
      </c>
      <c r="F82">
        <v>6.0880340000000004</v>
      </c>
      <c r="G82">
        <v>2.0552709999999998</v>
      </c>
      <c r="H82">
        <v>-11.318740999999999</v>
      </c>
      <c r="J82">
        <v>5.9217510000000004</v>
      </c>
      <c r="K82">
        <v>2.01118</v>
      </c>
      <c r="L82">
        <v>-1.0604</v>
      </c>
      <c r="N82">
        <v>5.9420869999999999</v>
      </c>
      <c r="O82">
        <v>1.984545</v>
      </c>
      <c r="P82">
        <v>13.789775000000001</v>
      </c>
      <c r="R82">
        <v>6.0583179999999999</v>
      </c>
      <c r="S82">
        <v>2.0650210000000002</v>
      </c>
      <c r="T82">
        <v>17.486818</v>
      </c>
    </row>
    <row r="83" spans="1:20" x14ac:dyDescent="0.4">
      <c r="A83">
        <v>83</v>
      </c>
      <c r="B83">
        <v>6.0976439999999998</v>
      </c>
      <c r="C83">
        <v>2.0159739999999999</v>
      </c>
      <c r="D83">
        <v>-24.910917000000001</v>
      </c>
      <c r="F83">
        <v>6.0818199999999996</v>
      </c>
      <c r="G83">
        <v>2.052756</v>
      </c>
      <c r="H83">
        <v>-11.441022</v>
      </c>
      <c r="J83">
        <v>5.9139809999999997</v>
      </c>
      <c r="K83">
        <v>2.0261580000000001</v>
      </c>
      <c r="L83">
        <v>1.3339989999999999</v>
      </c>
      <c r="N83">
        <v>6.0532089999999998</v>
      </c>
      <c r="O83">
        <v>2.0032209999999999</v>
      </c>
      <c r="P83">
        <v>13.931532000000001</v>
      </c>
      <c r="R83">
        <v>6.0930160000000004</v>
      </c>
      <c r="S83">
        <v>2.0873349999999999</v>
      </c>
      <c r="T83">
        <v>16.914739000000001</v>
      </c>
    </row>
    <row r="84" spans="1:20" x14ac:dyDescent="0.4">
      <c r="A84">
        <v>84</v>
      </c>
      <c r="B84">
        <v>6.0976439999999998</v>
      </c>
      <c r="C84">
        <v>2.0159739999999999</v>
      </c>
      <c r="D84">
        <v>-24.910917000000001</v>
      </c>
      <c r="F84">
        <v>6.0797629999999998</v>
      </c>
      <c r="G84">
        <v>2.0551680000000001</v>
      </c>
      <c r="H84">
        <v>-11.443954</v>
      </c>
      <c r="J84">
        <v>5.9486489999999996</v>
      </c>
      <c r="K84">
        <v>2.059129</v>
      </c>
      <c r="L84">
        <v>0.64157799999999998</v>
      </c>
      <c r="N84">
        <v>6.082687</v>
      </c>
      <c r="O84">
        <v>2.0130599999999998</v>
      </c>
      <c r="P84">
        <v>14.104509</v>
      </c>
      <c r="R84">
        <v>6.054068</v>
      </c>
      <c r="S84">
        <v>2.0561319999999998</v>
      </c>
      <c r="T84">
        <v>17.672716999999999</v>
      </c>
    </row>
    <row r="85" spans="1:20" x14ac:dyDescent="0.4">
      <c r="A85">
        <v>85</v>
      </c>
      <c r="B85">
        <v>6.0905820000000004</v>
      </c>
      <c r="C85">
        <v>2.0091239999999999</v>
      </c>
      <c r="D85">
        <v>-25.207547999999999</v>
      </c>
      <c r="F85">
        <v>6.0797629999999998</v>
      </c>
      <c r="G85">
        <v>2.0551680000000001</v>
      </c>
      <c r="H85">
        <v>-11.443954</v>
      </c>
      <c r="J85">
        <v>5.9356210000000003</v>
      </c>
      <c r="K85">
        <v>2.0596749999999999</v>
      </c>
      <c r="L85">
        <v>0.315359</v>
      </c>
      <c r="N85">
        <v>6.0090459999999997</v>
      </c>
      <c r="O85">
        <v>2.0141070000000001</v>
      </c>
      <c r="P85">
        <v>14.168775999999999</v>
      </c>
      <c r="R85">
        <v>6.1137079999999999</v>
      </c>
      <c r="S85">
        <v>2.0912820000000001</v>
      </c>
      <c r="T85">
        <v>18.049793000000001</v>
      </c>
    </row>
    <row r="86" spans="1:20" x14ac:dyDescent="0.4">
      <c r="A86">
        <v>86</v>
      </c>
      <c r="B86">
        <v>6.0935560000000004</v>
      </c>
      <c r="C86">
        <v>2.01641</v>
      </c>
      <c r="D86">
        <v>-24.605701</v>
      </c>
      <c r="F86">
        <v>6.0767360000000004</v>
      </c>
      <c r="G86">
        <v>2.054745</v>
      </c>
      <c r="H86">
        <v>-11.393055</v>
      </c>
      <c r="J86">
        <v>5.9647439999999996</v>
      </c>
      <c r="K86">
        <v>2.062878</v>
      </c>
      <c r="L86">
        <v>0.86381799999999997</v>
      </c>
      <c r="N86">
        <v>5.9753629999999998</v>
      </c>
      <c r="O86">
        <v>2.0183270000000002</v>
      </c>
      <c r="P86">
        <v>14.589423</v>
      </c>
      <c r="R86">
        <v>6.0599080000000001</v>
      </c>
      <c r="S86">
        <v>2.0644300000000002</v>
      </c>
      <c r="T86">
        <v>17.471561999999999</v>
      </c>
    </row>
    <row r="87" spans="1:20" x14ac:dyDescent="0.4">
      <c r="A87">
        <v>87</v>
      </c>
      <c r="B87">
        <v>6.0982409999999998</v>
      </c>
      <c r="C87">
        <v>2.0223330000000002</v>
      </c>
      <c r="D87">
        <v>-24.509951999999998</v>
      </c>
      <c r="F87">
        <v>6.0829690000000003</v>
      </c>
      <c r="G87">
        <v>2.0523500000000001</v>
      </c>
      <c r="H87">
        <v>-11.702508</v>
      </c>
      <c r="J87">
        <v>5.9524410000000003</v>
      </c>
      <c r="K87">
        <v>2.0315500000000002</v>
      </c>
      <c r="L87">
        <v>-2.5139999999999999E-2</v>
      </c>
      <c r="N87">
        <v>5.9468639999999997</v>
      </c>
      <c r="O87">
        <v>1.997044</v>
      </c>
      <c r="P87">
        <v>14.293449000000001</v>
      </c>
      <c r="R87">
        <v>6.069</v>
      </c>
      <c r="S87">
        <v>2.0829010000000001</v>
      </c>
      <c r="T87">
        <v>17.082750000000001</v>
      </c>
    </row>
    <row r="88" spans="1:20" x14ac:dyDescent="0.4">
      <c r="A88">
        <v>88</v>
      </c>
      <c r="B88">
        <v>6.0935560000000004</v>
      </c>
      <c r="C88">
        <v>2.01641</v>
      </c>
      <c r="D88">
        <v>-24.605701</v>
      </c>
      <c r="F88">
        <v>6.0829690000000003</v>
      </c>
      <c r="G88">
        <v>2.0523500000000001</v>
      </c>
      <c r="H88">
        <v>-11.702508</v>
      </c>
      <c r="J88">
        <v>5.9611840000000003</v>
      </c>
      <c r="K88">
        <v>2.0518749999999999</v>
      </c>
      <c r="L88">
        <v>0.567083</v>
      </c>
      <c r="N88">
        <v>6.0549080000000002</v>
      </c>
      <c r="O88">
        <v>1.985881</v>
      </c>
      <c r="P88">
        <v>15.155495999999999</v>
      </c>
      <c r="R88">
        <v>6.1341910000000004</v>
      </c>
      <c r="S88">
        <v>2.1161620000000001</v>
      </c>
      <c r="T88">
        <v>18.402452</v>
      </c>
    </row>
    <row r="89" spans="1:20" x14ac:dyDescent="0.4">
      <c r="A89">
        <v>89</v>
      </c>
      <c r="B89">
        <v>6.0905820000000004</v>
      </c>
      <c r="C89">
        <v>2.0091239999999999</v>
      </c>
      <c r="D89">
        <v>-25.207547999999999</v>
      </c>
      <c r="F89">
        <v>6.0891349999999997</v>
      </c>
      <c r="G89">
        <v>2.0518390000000002</v>
      </c>
      <c r="H89">
        <v>-11.53744</v>
      </c>
      <c r="J89">
        <v>5.9502389999999998</v>
      </c>
      <c r="K89">
        <v>2.032559</v>
      </c>
      <c r="L89">
        <v>-8.5609999999999992E-3</v>
      </c>
      <c r="N89">
        <v>5.9947220000000003</v>
      </c>
      <c r="O89">
        <v>2.0136219999999998</v>
      </c>
      <c r="P89">
        <v>14.631033</v>
      </c>
      <c r="R89">
        <v>6.1006090000000004</v>
      </c>
      <c r="S89">
        <v>2.0952350000000002</v>
      </c>
      <c r="T89">
        <v>17.193218000000002</v>
      </c>
    </row>
    <row r="90" spans="1:20" x14ac:dyDescent="0.4">
      <c r="A90">
        <v>90</v>
      </c>
      <c r="B90">
        <v>6.1162669999999997</v>
      </c>
      <c r="C90">
        <v>2.032124</v>
      </c>
      <c r="D90">
        <v>-24.920176999999999</v>
      </c>
      <c r="F90">
        <v>6.0659140000000003</v>
      </c>
      <c r="G90">
        <v>2.056629</v>
      </c>
      <c r="H90">
        <v>-11.258827</v>
      </c>
      <c r="J90">
        <v>5.9847650000000003</v>
      </c>
      <c r="K90">
        <v>2.084927</v>
      </c>
      <c r="L90">
        <v>1.276214</v>
      </c>
      <c r="N90">
        <v>6.0728949999999999</v>
      </c>
      <c r="O90">
        <v>2.009201</v>
      </c>
      <c r="P90">
        <v>14.305194999999999</v>
      </c>
      <c r="R90">
        <v>6.0593519999999996</v>
      </c>
      <c r="S90">
        <v>2.0721639999999999</v>
      </c>
      <c r="T90">
        <v>17.372858999999998</v>
      </c>
    </row>
    <row r="91" spans="1:20" x14ac:dyDescent="0.4">
      <c r="A91">
        <v>91</v>
      </c>
      <c r="B91">
        <v>6.1002489999999998</v>
      </c>
      <c r="C91">
        <v>2.015784</v>
      </c>
      <c r="D91">
        <v>-24.947403999999999</v>
      </c>
      <c r="F91">
        <v>6.0507010000000001</v>
      </c>
      <c r="G91">
        <v>2.0474839999999999</v>
      </c>
      <c r="H91">
        <v>-11.657257</v>
      </c>
      <c r="J91">
        <v>5.9549029999999998</v>
      </c>
      <c r="K91">
        <v>2.0700090000000002</v>
      </c>
      <c r="L91">
        <v>1.1531370000000001</v>
      </c>
      <c r="N91">
        <v>6.0547740000000001</v>
      </c>
      <c r="O91">
        <v>2.0011800000000002</v>
      </c>
      <c r="P91">
        <v>13.937689000000001</v>
      </c>
      <c r="R91">
        <v>6.0638399999999999</v>
      </c>
      <c r="S91">
        <v>2.057204</v>
      </c>
      <c r="T91">
        <v>17.013821</v>
      </c>
    </row>
    <row r="92" spans="1:20" x14ac:dyDescent="0.4">
      <c r="A92">
        <v>92</v>
      </c>
      <c r="B92">
        <v>6.1059960000000002</v>
      </c>
      <c r="C92">
        <v>2.0303059999999999</v>
      </c>
      <c r="D92">
        <v>-24.739246000000001</v>
      </c>
      <c r="F92">
        <v>6.0851889999999997</v>
      </c>
      <c r="G92">
        <v>2.0592359999999998</v>
      </c>
      <c r="H92">
        <v>-11.331327999999999</v>
      </c>
      <c r="J92">
        <v>5.9316930000000001</v>
      </c>
      <c r="K92">
        <v>2.0213760000000001</v>
      </c>
      <c r="L92">
        <v>-0.34253299999999998</v>
      </c>
      <c r="N92">
        <v>5.9563560000000004</v>
      </c>
      <c r="O92">
        <v>1.998869</v>
      </c>
      <c r="P92">
        <v>14.134584</v>
      </c>
      <c r="R92">
        <v>6.0990960000000003</v>
      </c>
      <c r="S92">
        <v>2.0933419999999998</v>
      </c>
      <c r="T92">
        <v>17.241681</v>
      </c>
    </row>
    <row r="93" spans="1:20" x14ac:dyDescent="0.4">
      <c r="A93">
        <v>93</v>
      </c>
      <c r="B93">
        <v>6.1091040000000003</v>
      </c>
      <c r="C93">
        <v>2.0241500000000001</v>
      </c>
      <c r="D93">
        <v>-24.949380999999999</v>
      </c>
      <c r="F93">
        <v>6.0875260000000004</v>
      </c>
      <c r="G93">
        <v>2.0528759999999999</v>
      </c>
      <c r="H93">
        <v>-11.777828</v>
      </c>
      <c r="J93">
        <v>5.9440010000000001</v>
      </c>
      <c r="K93">
        <v>2.0404819999999999</v>
      </c>
      <c r="L93">
        <v>-3.2967999999999997E-2</v>
      </c>
      <c r="N93">
        <v>6.094042</v>
      </c>
      <c r="O93">
        <v>2.0138750000000001</v>
      </c>
      <c r="P93">
        <v>14.422995</v>
      </c>
      <c r="R93">
        <v>6.0611899999999999</v>
      </c>
      <c r="S93">
        <v>2.0736979999999998</v>
      </c>
      <c r="T93">
        <v>17.574622999999999</v>
      </c>
    </row>
    <row r="94" spans="1:20" x14ac:dyDescent="0.4">
      <c r="A94">
        <v>94</v>
      </c>
      <c r="B94">
        <v>6.0968330000000002</v>
      </c>
      <c r="C94">
        <v>2.0089769999999998</v>
      </c>
      <c r="D94">
        <v>-25.299278999999999</v>
      </c>
      <c r="F94">
        <v>6.0862550000000004</v>
      </c>
      <c r="G94">
        <v>2.0592649999999999</v>
      </c>
      <c r="H94">
        <v>-11.347648</v>
      </c>
      <c r="J94">
        <v>5.9460329999999999</v>
      </c>
      <c r="K94">
        <v>2.0773410000000001</v>
      </c>
      <c r="L94">
        <v>1.1758249999999999</v>
      </c>
      <c r="N94">
        <v>6.0422710000000004</v>
      </c>
      <c r="O94">
        <v>2.0100310000000001</v>
      </c>
      <c r="P94">
        <v>13.994775000000001</v>
      </c>
      <c r="R94">
        <v>6.0534850000000002</v>
      </c>
      <c r="S94">
        <v>2.0674579999999998</v>
      </c>
      <c r="T94">
        <v>17.024166999999998</v>
      </c>
    </row>
    <row r="95" spans="1:20" x14ac:dyDescent="0.4">
      <c r="A95">
        <v>95</v>
      </c>
      <c r="B95">
        <v>6.0988680000000004</v>
      </c>
      <c r="C95">
        <v>2.0149840000000001</v>
      </c>
      <c r="D95">
        <v>-24.915275999999999</v>
      </c>
      <c r="F95">
        <v>6.0556979999999996</v>
      </c>
      <c r="G95">
        <v>2.0242420000000001</v>
      </c>
      <c r="H95">
        <v>-12.653972</v>
      </c>
      <c r="J95">
        <v>5.9528970000000001</v>
      </c>
      <c r="K95">
        <v>2.0434079999999999</v>
      </c>
      <c r="L95">
        <v>5.1769000000000003E-2</v>
      </c>
      <c r="N95">
        <v>5.9609290000000001</v>
      </c>
      <c r="O95">
        <v>2.0051950000000001</v>
      </c>
      <c r="P95">
        <v>14.479912000000001</v>
      </c>
      <c r="R95">
        <v>6.0845760000000002</v>
      </c>
      <c r="S95">
        <v>2.098169</v>
      </c>
      <c r="T95">
        <v>16.893034</v>
      </c>
    </row>
    <row r="96" spans="1:20" x14ac:dyDescent="0.4">
      <c r="A96">
        <v>96</v>
      </c>
      <c r="B96">
        <v>6.1015990000000002</v>
      </c>
      <c r="C96">
        <v>2.0259969999999998</v>
      </c>
      <c r="D96">
        <v>-24.612221000000002</v>
      </c>
      <c r="F96">
        <v>6.0745339999999999</v>
      </c>
      <c r="G96">
        <v>2.066478</v>
      </c>
      <c r="H96">
        <v>-11.27308</v>
      </c>
      <c r="J96">
        <v>5.9528970000000001</v>
      </c>
      <c r="K96">
        <v>2.0434079999999999</v>
      </c>
      <c r="L96">
        <v>5.1769000000000003E-2</v>
      </c>
      <c r="N96">
        <v>5.9941399999999998</v>
      </c>
      <c r="O96">
        <v>2.0005000000000002</v>
      </c>
      <c r="P96">
        <v>14.326656</v>
      </c>
      <c r="R96">
        <v>6.0402589999999998</v>
      </c>
      <c r="S96">
        <v>2.0601750000000001</v>
      </c>
      <c r="T96">
        <v>17.068805999999999</v>
      </c>
    </row>
    <row r="97" spans="1:20" x14ac:dyDescent="0.4">
      <c r="A97">
        <v>97</v>
      </c>
      <c r="B97">
        <v>6.1046670000000001</v>
      </c>
      <c r="C97">
        <v>2.0194719999999999</v>
      </c>
      <c r="D97">
        <v>-24.816251000000001</v>
      </c>
      <c r="F97">
        <v>6.0954610000000002</v>
      </c>
      <c r="G97">
        <v>2.0550869999999999</v>
      </c>
      <c r="H97">
        <v>-11.677390000000001</v>
      </c>
      <c r="J97">
        <v>5.950043</v>
      </c>
      <c r="K97">
        <v>2.032562</v>
      </c>
      <c r="L97">
        <v>-0.50587700000000002</v>
      </c>
      <c r="N97">
        <v>5.9510319999999997</v>
      </c>
      <c r="O97">
        <v>1.9935860000000001</v>
      </c>
      <c r="P97">
        <v>14.034893</v>
      </c>
      <c r="R97">
        <v>6.0651140000000003</v>
      </c>
      <c r="S97">
        <v>2.0810369999999998</v>
      </c>
      <c r="T97">
        <v>16.665755000000001</v>
      </c>
    </row>
    <row r="98" spans="1:20" x14ac:dyDescent="0.4">
      <c r="A98">
        <v>98</v>
      </c>
      <c r="B98">
        <v>6.1044109999999998</v>
      </c>
      <c r="C98">
        <v>2.0271840000000001</v>
      </c>
      <c r="D98">
        <v>-25.171344000000001</v>
      </c>
      <c r="F98">
        <v>6.0575320000000001</v>
      </c>
      <c r="G98">
        <v>2.0310139999999999</v>
      </c>
      <c r="H98">
        <v>-12.776581</v>
      </c>
      <c r="J98">
        <v>5.9633580000000004</v>
      </c>
      <c r="K98">
        <v>2.0833089999999999</v>
      </c>
      <c r="L98">
        <v>1.1010329999999999</v>
      </c>
      <c r="N98">
        <v>6.0685310000000001</v>
      </c>
      <c r="O98">
        <v>2.0099629999999999</v>
      </c>
      <c r="P98">
        <v>14.109104</v>
      </c>
      <c r="R98">
        <v>6.0828620000000004</v>
      </c>
      <c r="S98">
        <v>2.058907</v>
      </c>
      <c r="T98">
        <v>17.207936</v>
      </c>
    </row>
    <row r="99" spans="1:20" x14ac:dyDescent="0.4">
      <c r="A99">
        <v>99</v>
      </c>
      <c r="B99">
        <v>6.0947190000000004</v>
      </c>
      <c r="C99">
        <v>2.0123950000000002</v>
      </c>
      <c r="D99">
        <v>-25.316155999999999</v>
      </c>
      <c r="F99">
        <v>6.0942730000000003</v>
      </c>
      <c r="G99">
        <v>2.0613630000000001</v>
      </c>
      <c r="H99">
        <v>-11.996665999999999</v>
      </c>
      <c r="J99">
        <v>5.9633580000000004</v>
      </c>
      <c r="K99">
        <v>2.0833089999999999</v>
      </c>
      <c r="L99">
        <v>1.1010329999999999</v>
      </c>
      <c r="N99">
        <v>6.0893839999999999</v>
      </c>
      <c r="O99">
        <v>2.0167660000000001</v>
      </c>
      <c r="P99">
        <v>14.201772999999999</v>
      </c>
      <c r="R99">
        <v>6.046729</v>
      </c>
      <c r="S99">
        <v>2.0631940000000002</v>
      </c>
      <c r="T99">
        <v>17.182317999999999</v>
      </c>
    </row>
    <row r="100" spans="1:20" x14ac:dyDescent="0.4">
      <c r="A100">
        <v>100</v>
      </c>
      <c r="B100">
        <v>6.1112039999999999</v>
      </c>
      <c r="C100">
        <v>2.0220590000000001</v>
      </c>
      <c r="D100">
        <v>-24.951616999999999</v>
      </c>
      <c r="F100">
        <v>6.0710879999999996</v>
      </c>
      <c r="G100">
        <v>2.042052</v>
      </c>
      <c r="H100">
        <v>-12.382028999999999</v>
      </c>
      <c r="J100">
        <v>5.9731269999999999</v>
      </c>
      <c r="K100">
        <v>2.0490750000000002</v>
      </c>
      <c r="L100">
        <v>0.43790299999999999</v>
      </c>
      <c r="N100">
        <v>5.9370839999999996</v>
      </c>
      <c r="O100">
        <v>1.986872</v>
      </c>
      <c r="P100">
        <v>13.825728</v>
      </c>
      <c r="R100">
        <v>6.0388159999999997</v>
      </c>
      <c r="S100">
        <v>2.0650789999999999</v>
      </c>
      <c r="T100">
        <v>17.021851000000002</v>
      </c>
    </row>
    <row r="101" spans="1:20" x14ac:dyDescent="0.4">
      <c r="A101" t="s">
        <v>0</v>
      </c>
      <c r="B101">
        <f>AVERAGE(B1:B100)</f>
        <v>6.0960472300000017</v>
      </c>
      <c r="C101">
        <f t="shared" ref="C101:T101" si="0">AVERAGE(C1:C100)</f>
        <v>2.0227064299999995</v>
      </c>
      <c r="D101">
        <f t="shared" si="0"/>
        <v>-25.214539549999994</v>
      </c>
      <c r="F101">
        <f t="shared" si="0"/>
        <v>6.0750869900000035</v>
      </c>
      <c r="G101">
        <f t="shared" si="0"/>
        <v>2.048816459999999</v>
      </c>
      <c r="H101">
        <f t="shared" si="0"/>
        <v>-11.303556399999998</v>
      </c>
      <c r="J101">
        <f t="shared" si="0"/>
        <v>5.9443926399999985</v>
      </c>
      <c r="K101">
        <f t="shared" si="0"/>
        <v>2.04283736</v>
      </c>
      <c r="L101">
        <f t="shared" si="0"/>
        <v>0.47898235999999988</v>
      </c>
      <c r="N101">
        <f t="shared" si="0"/>
        <v>6.0210267100000019</v>
      </c>
      <c r="O101">
        <f t="shared" si="0"/>
        <v>1.9975582199999999</v>
      </c>
      <c r="P101">
        <f t="shared" si="0"/>
        <v>14.491273659999992</v>
      </c>
      <c r="R101">
        <f t="shared" si="0"/>
        <v>6.074500239999999</v>
      </c>
      <c r="S101">
        <f t="shared" si="0"/>
        <v>2.0767151699999995</v>
      </c>
      <c r="T101">
        <f t="shared" si="0"/>
        <v>17.259603170000005</v>
      </c>
    </row>
    <row r="102" spans="1:20" x14ac:dyDescent="0.4">
      <c r="A102" t="s">
        <v>1</v>
      </c>
      <c r="B102">
        <f>STDEVP(B1:B100)*B105</f>
        <v>60.032489207237596</v>
      </c>
      <c r="C102">
        <f>STDEVP(C1:C100)*C105</f>
        <v>8.1041829831945584</v>
      </c>
      <c r="D102">
        <f t="shared" ref="D102:T102" si="1">STDEVP(D1:D100)</f>
        <v>0.53691977675059366</v>
      </c>
      <c r="F102">
        <f>STDEVP(F1:F100)*F105</f>
        <v>11.738946615855287</v>
      </c>
      <c r="G102">
        <f>STDEVP(G1:G100)*G105</f>
        <v>9.8533787336324181</v>
      </c>
      <c r="H102">
        <f t="shared" si="1"/>
        <v>0.42021803022414445</v>
      </c>
      <c r="J102">
        <f>STDEVP(J1:J100)*J105</f>
        <v>23.383277344940318</v>
      </c>
      <c r="K102">
        <f>STDEVP(K1:K100)*K105</f>
        <v>26.403218953574566</v>
      </c>
      <c r="L102">
        <f t="shared" si="1"/>
        <v>0.67849213840955491</v>
      </c>
      <c r="N102">
        <f>STDEVP(N1:N100)*N105</f>
        <v>57.685498801049647</v>
      </c>
      <c r="O102">
        <f>STDEVP(O1:O100)*O105</f>
        <v>17.150678452807636</v>
      </c>
      <c r="P102">
        <f t="shared" si="1"/>
        <v>0.46711693473862026</v>
      </c>
      <c r="R102">
        <f>STDEVP(R1:R100)*R105</f>
        <v>27.857057215764918</v>
      </c>
      <c r="S102">
        <f>STDEVP(S1:S100)*S105</f>
        <v>16.127984997546974</v>
      </c>
      <c r="T102">
        <f t="shared" si="1"/>
        <v>0.51318676771097782</v>
      </c>
    </row>
    <row r="103" spans="1:20" x14ac:dyDescent="0.4">
      <c r="A103" t="s">
        <v>2</v>
      </c>
      <c r="B103">
        <f>B101-6</f>
        <v>9.6047230000001704E-2</v>
      </c>
      <c r="C103">
        <f>C101-2</f>
        <v>2.27064299999995E-2</v>
      </c>
      <c r="D103">
        <f>D101+30</f>
        <v>4.7854604500000057</v>
      </c>
      <c r="F103">
        <f>F101-6</f>
        <v>7.5086990000003517E-2</v>
      </c>
      <c r="G103">
        <f>G101-2</f>
        <v>4.8816459999998951E-2</v>
      </c>
      <c r="H103">
        <f>H101+15</f>
        <v>3.696443600000002</v>
      </c>
      <c r="J103">
        <f>J101-6</f>
        <v>-5.5607360000001549E-2</v>
      </c>
      <c r="K103">
        <f>K101-2</f>
        <v>4.2837360000000047E-2</v>
      </c>
      <c r="L103">
        <f>L101</f>
        <v>0.47898235999999988</v>
      </c>
      <c r="N103">
        <f>N101-6</f>
        <v>2.1026710000001891E-2</v>
      </c>
      <c r="O103">
        <f>O101-2</f>
        <v>-2.44178000000006E-3</v>
      </c>
      <c r="P103">
        <f>P101-15</f>
        <v>-0.50872634000000794</v>
      </c>
      <c r="R103">
        <f>R101-6</f>
        <v>7.4500239999998996E-2</v>
      </c>
      <c r="S103">
        <f>S101-2</f>
        <v>7.67151699999995E-2</v>
      </c>
      <c r="T103">
        <f>T101-30</f>
        <v>-12.740396829999995</v>
      </c>
    </row>
    <row r="104" spans="1:20" x14ac:dyDescent="0.4">
      <c r="B104">
        <v>-30</v>
      </c>
      <c r="C104">
        <v>-30</v>
      </c>
      <c r="D104">
        <v>-30</v>
      </c>
      <c r="F104">
        <v>-15</v>
      </c>
      <c r="G104">
        <v>-15</v>
      </c>
      <c r="H104">
        <v>-15</v>
      </c>
      <c r="J104">
        <v>0</v>
      </c>
      <c r="K104">
        <v>0</v>
      </c>
      <c r="L104">
        <v>0</v>
      </c>
      <c r="N104">
        <v>15</v>
      </c>
      <c r="O104">
        <v>15</v>
      </c>
      <c r="P104">
        <v>15</v>
      </c>
      <c r="R104">
        <v>30</v>
      </c>
      <c r="S104">
        <v>30</v>
      </c>
      <c r="T104">
        <v>30</v>
      </c>
    </row>
    <row r="105" spans="1:20" x14ac:dyDescent="0.4">
      <c r="B105">
        <v>1000</v>
      </c>
      <c r="C105">
        <v>1000</v>
      </c>
      <c r="D105">
        <v>1000</v>
      </c>
      <c r="F105">
        <v>1000</v>
      </c>
      <c r="G105">
        <v>1000</v>
      </c>
      <c r="H105">
        <v>1000</v>
      </c>
      <c r="J105">
        <v>1000</v>
      </c>
      <c r="K105">
        <v>1000</v>
      </c>
      <c r="L105">
        <v>1000</v>
      </c>
      <c r="N105">
        <v>1000</v>
      </c>
      <c r="O105">
        <v>1000</v>
      </c>
      <c r="P105">
        <v>1000</v>
      </c>
      <c r="R105">
        <v>1000</v>
      </c>
      <c r="S105">
        <v>1000</v>
      </c>
      <c r="T105">
        <v>1000</v>
      </c>
    </row>
    <row r="106" spans="1:20" x14ac:dyDescent="0.4">
      <c r="B106">
        <f t="shared" ref="B106:G106" si="2">B103*B105</f>
        <v>96.047230000001704</v>
      </c>
      <c r="C106">
        <f t="shared" si="2"/>
        <v>22.7064299999995</v>
      </c>
      <c r="F106">
        <f t="shared" si="2"/>
        <v>75.08699000000351</v>
      </c>
      <c r="G106">
        <f t="shared" si="2"/>
        <v>48.816459999998955</v>
      </c>
      <c r="J106">
        <f>J103*J105</f>
        <v>-55.607360000001549</v>
      </c>
      <c r="K106">
        <f t="shared" ref="K106:S106" si="3">K103*K105</f>
        <v>42.837360000000047</v>
      </c>
      <c r="N106">
        <f t="shared" si="3"/>
        <v>21.026710000001891</v>
      </c>
      <c r="O106">
        <f t="shared" si="3"/>
        <v>-2.44178000000006</v>
      </c>
      <c r="R106">
        <f t="shared" si="3"/>
        <v>74.500239999998996</v>
      </c>
      <c r="S106">
        <f t="shared" si="3"/>
        <v>76.715169999999503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2017-01-19T01:20:39Z</dcterms:created>
  <dcterms:modified xsi:type="dcterms:W3CDTF">2017-02-08T05:15:36Z</dcterms:modified>
</cp:coreProperties>
</file>