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H:\ENGR 102 Fall 2018\Week 09 File IO\Labs\"/>
    </mc:Choice>
  </mc:AlternateContent>
  <xr:revisionPtr revIDLastSave="0" documentId="13_ncr:1_{0D3BA129-3970-4073-9E4D-55E1AE08B3C8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F3" i="2" s="1"/>
  <c r="B9" i="2"/>
  <c r="G3" i="2" l="1"/>
  <c r="H3" i="2" s="1"/>
  <c r="I3" i="2"/>
  <c r="F4" i="2" s="1"/>
  <c r="G4" i="2" l="1"/>
  <c r="I4" i="2"/>
  <c r="F5" i="2" s="1"/>
  <c r="G5" i="2" s="1"/>
  <c r="I5" i="2" s="1"/>
  <c r="F6" i="2" s="1"/>
  <c r="G6" i="2" s="1"/>
  <c r="I6" i="2" s="1"/>
  <c r="F7" i="2" s="1"/>
  <c r="H4" i="2"/>
  <c r="H5" i="2" s="1"/>
  <c r="G7" i="2" l="1"/>
  <c r="I7" i="2" s="1"/>
  <c r="F8" i="2" s="1"/>
  <c r="H6" i="2"/>
  <c r="H7" i="2" s="1"/>
  <c r="G8" i="2" l="1"/>
  <c r="I8" i="2" s="1"/>
  <c r="F9" i="2" s="1"/>
  <c r="H8" i="2" l="1"/>
  <c r="H9" i="2" s="1"/>
  <c r="G9" i="2"/>
  <c r="I9" i="2" s="1"/>
  <c r="F10" i="2" s="1"/>
  <c r="G10" i="2" l="1"/>
  <c r="I10" i="2" s="1"/>
  <c r="F11" i="2" s="1"/>
  <c r="H10" i="2" l="1"/>
  <c r="G11" i="2"/>
  <c r="I11" i="2" s="1"/>
  <c r="F12" i="2" s="1"/>
  <c r="H11" i="2" l="1"/>
  <c r="G12" i="2"/>
  <c r="I12" i="2" s="1"/>
  <c r="F13" i="2" s="1"/>
  <c r="G13" i="2" l="1"/>
  <c r="I13" i="2" s="1"/>
  <c r="F14" i="2" s="1"/>
  <c r="H12" i="2"/>
  <c r="G14" i="2" l="1"/>
  <c r="H14" i="2" s="1"/>
  <c r="H13" i="2"/>
  <c r="I14" i="2" l="1"/>
  <c r="F15" i="2" s="1"/>
  <c r="G15" i="2" l="1"/>
  <c r="H15" i="2" s="1"/>
  <c r="I15" i="2"/>
  <c r="F16" i="2" s="1"/>
  <c r="G16" i="2" l="1"/>
  <c r="H16" i="2" s="1"/>
  <c r="I16" i="2"/>
  <c r="F17" i="2" s="1"/>
  <c r="G17" i="2" l="1"/>
  <c r="H17" i="2" s="1"/>
  <c r="I17" i="2" l="1"/>
  <c r="F18" i="2" s="1"/>
  <c r="G18" i="2" l="1"/>
  <c r="H18" i="2" s="1"/>
  <c r="I18" i="2"/>
  <c r="F19" i="2" s="1"/>
  <c r="G19" i="2" s="1"/>
  <c r="I19" i="2" s="1"/>
  <c r="F20" i="2" s="1"/>
  <c r="G20" i="2" l="1"/>
  <c r="I20" i="2"/>
  <c r="F21" i="2" s="1"/>
  <c r="H19" i="2"/>
  <c r="H20" i="2" s="1"/>
  <c r="G21" i="2" l="1"/>
  <c r="H21" i="2" s="1"/>
  <c r="I21" i="2"/>
  <c r="F22" i="2" s="1"/>
  <c r="G22" i="2" l="1"/>
  <c r="H22" i="2" s="1"/>
  <c r="I22" i="2" l="1"/>
  <c r="F23" i="2" s="1"/>
  <c r="G23" i="2" l="1"/>
  <c r="H23" i="2" s="1"/>
  <c r="I23" i="2"/>
  <c r="F24" i="2" s="1"/>
  <c r="G24" i="2" l="1"/>
  <c r="H24" i="2" s="1"/>
  <c r="I24" i="2"/>
  <c r="F25" i="2" s="1"/>
  <c r="I25" i="2" l="1"/>
  <c r="F26" i="2" s="1"/>
  <c r="G25" i="2"/>
  <c r="H25" i="2" s="1"/>
  <c r="H26" i="2" l="1"/>
  <c r="G26" i="2"/>
  <c r="I26" i="2" s="1"/>
  <c r="F27" i="2" s="1"/>
  <c r="G27" i="2" l="1"/>
  <c r="H27" i="2" s="1"/>
  <c r="I27" i="2"/>
  <c r="F28" i="2" s="1"/>
  <c r="G28" i="2" l="1"/>
  <c r="H28" i="2" s="1"/>
  <c r="I28" i="2" l="1"/>
  <c r="F29" i="2" s="1"/>
  <c r="I29" i="2" l="1"/>
  <c r="F30" i="2" s="1"/>
  <c r="G29" i="2"/>
  <c r="H29" i="2" s="1"/>
  <c r="I30" i="2" l="1"/>
  <c r="F31" i="2" s="1"/>
  <c r="G31" i="2" s="1"/>
  <c r="I31" i="2" s="1"/>
  <c r="F32" i="2" s="1"/>
  <c r="G32" i="2" s="1"/>
  <c r="I32" i="2" s="1"/>
  <c r="F33" i="2" s="1"/>
  <c r="G30" i="2"/>
  <c r="H30" i="2"/>
  <c r="H31" i="2" l="1"/>
  <c r="H32" i="2" s="1"/>
  <c r="G33" i="2"/>
  <c r="I33" i="2" s="1"/>
  <c r="F34" i="2" s="1"/>
  <c r="G34" i="2" l="1"/>
  <c r="I34" i="2"/>
  <c r="F35" i="2" s="1"/>
  <c r="H33" i="2"/>
  <c r="G35" i="2" l="1"/>
  <c r="I35" i="2"/>
  <c r="F36" i="2" s="1"/>
  <c r="H34" i="2"/>
  <c r="G36" i="2" l="1"/>
  <c r="I36" i="2"/>
  <c r="F37" i="2" s="1"/>
  <c r="H35" i="2"/>
  <c r="H36" i="2" s="1"/>
  <c r="G37" i="2" l="1"/>
  <c r="I37" i="2"/>
  <c r="F38" i="2" s="1"/>
  <c r="H37" i="2"/>
  <c r="G38" i="2" l="1"/>
  <c r="H38" i="2" s="1"/>
  <c r="I38" i="2"/>
  <c r="F39" i="2" s="1"/>
  <c r="G39" i="2" l="1"/>
  <c r="H39" i="2" s="1"/>
  <c r="I39" i="2"/>
  <c r="F40" i="2" s="1"/>
  <c r="G40" i="2" l="1"/>
  <c r="H40" i="2" s="1"/>
  <c r="I40" i="2" l="1"/>
  <c r="F41" i="2" s="1"/>
  <c r="G41" i="2" l="1"/>
  <c r="H41" i="2" s="1"/>
  <c r="I41" i="2" l="1"/>
  <c r="F42" i="2" s="1"/>
  <c r="G42" i="2" l="1"/>
  <c r="H42" i="2" s="1"/>
  <c r="I42" i="2"/>
  <c r="F43" i="2" s="1"/>
  <c r="G43" i="2" l="1"/>
  <c r="I43" i="2"/>
  <c r="F44" i="2" s="1"/>
  <c r="H43" i="2"/>
  <c r="G44" i="2" l="1"/>
  <c r="H44" i="2" s="1"/>
  <c r="I44" i="2"/>
  <c r="F45" i="2" s="1"/>
  <c r="G45" i="2" l="1"/>
  <c r="H45" i="2" s="1"/>
  <c r="I45" i="2"/>
  <c r="F46" i="2" s="1"/>
  <c r="G46" i="2" l="1"/>
  <c r="H46" i="2" s="1"/>
  <c r="I46" i="2"/>
  <c r="F47" i="2" s="1"/>
  <c r="G47" i="2" l="1"/>
  <c r="H47" i="2" s="1"/>
  <c r="I47" i="2"/>
  <c r="F48" i="2" s="1"/>
  <c r="G48" i="2" l="1"/>
  <c r="H48" i="2" s="1"/>
  <c r="I48" i="2" l="1"/>
  <c r="F49" i="2" s="1"/>
  <c r="I49" i="2" l="1"/>
  <c r="F50" i="2" s="1"/>
  <c r="G49" i="2"/>
  <c r="H49" i="2" s="1"/>
  <c r="G50" i="2" l="1"/>
  <c r="H50" i="2" s="1"/>
  <c r="I50" i="2" l="1"/>
  <c r="F51" i="2" s="1"/>
  <c r="G51" i="2" l="1"/>
  <c r="H51" i="2" s="1"/>
  <c r="I51" i="2"/>
  <c r="F52" i="2" s="1"/>
  <c r="G52" i="2" l="1"/>
  <c r="I52" i="2"/>
  <c r="F53" i="2" s="1"/>
  <c r="H52" i="2"/>
  <c r="G53" i="2" l="1"/>
  <c r="H53" i="2" s="1"/>
  <c r="I53" i="2"/>
  <c r="F54" i="2" s="1"/>
  <c r="G54" i="2" l="1"/>
  <c r="H54" i="2" s="1"/>
  <c r="I54" i="2"/>
  <c r="F55" i="2" s="1"/>
  <c r="G55" i="2" l="1"/>
  <c r="H55" i="2" s="1"/>
  <c r="I55" i="2"/>
  <c r="F56" i="2" s="1"/>
  <c r="G56" i="2" l="1"/>
  <c r="I56" i="2"/>
  <c r="F57" i="2" s="1"/>
  <c r="H56" i="2"/>
  <c r="G57" i="2" l="1"/>
  <c r="H57" i="2" s="1"/>
  <c r="I57" i="2"/>
  <c r="F58" i="2" s="1"/>
  <c r="G58" i="2" l="1"/>
  <c r="H58" i="2" s="1"/>
  <c r="I58" i="2"/>
  <c r="F59" i="2" s="1"/>
  <c r="G59" i="2" l="1"/>
  <c r="H59" i="2" s="1"/>
  <c r="I59" i="2"/>
  <c r="F60" i="2" s="1"/>
  <c r="G60" i="2" l="1"/>
  <c r="H60" i="2" s="1"/>
  <c r="I60" i="2" l="1"/>
  <c r="F61" i="2" s="1"/>
  <c r="G61" i="2" l="1"/>
  <c r="H61" i="2" s="1"/>
  <c r="I61" i="2"/>
  <c r="F62" i="2" s="1"/>
  <c r="G62" i="2" l="1"/>
  <c r="H62" i="2" s="1"/>
  <c r="I62" i="2"/>
</calcChain>
</file>

<file path=xl/sharedStrings.xml><?xml version="1.0" encoding="utf-8"?>
<sst xmlns="http://schemas.openxmlformats.org/spreadsheetml/2006/main" count="10" uniqueCount="10">
  <si>
    <t>Example of Loan Amortization</t>
  </si>
  <si>
    <t>Loan Amount (P)</t>
  </si>
  <si>
    <t xml:space="preserve">Annual Interest Rate </t>
  </si>
  <si>
    <t>Number of Months</t>
  </si>
  <si>
    <t>Monthly Payment</t>
  </si>
  <si>
    <t xml:space="preserve">Month </t>
  </si>
  <si>
    <t>Beginning Balance</t>
  </si>
  <si>
    <t>Monthly Interest</t>
  </si>
  <si>
    <t>Accrued Interest</t>
  </si>
  <si>
    <t>Final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</si>
</sst>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8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tabSelected="1" zoomScale="140" zoomScaleNormal="140" workbookViewId="0">
      <selection activeCell="E63" sqref="E63:I64"/>
    </sheetView>
  </sheetViews>
  <sheetFormatPr defaultRowHeight="15" x14ac:dyDescent="0.25"/>
  <cols>
    <col min="1" max="1" width="28" bestFit="1" customWidth="1"/>
    <col min="2" max="2" width="13.28515625" bestFit="1" customWidth="1"/>
    <col min="5" max="5" width="9.140625" style="4"/>
    <col min="6" max="6" width="13.28515625" bestFit="1" customWidth="1"/>
    <col min="8" max="8" width="14.140625" bestFit="1" customWidth="1"/>
    <col min="9" max="9" width="13.28515625" bestFit="1" customWidth="1"/>
  </cols>
  <sheetData>
    <row r="1" spans="1:9" ht="30" x14ac:dyDescent="0.25">
      <c r="A1" t="s">
        <v>0</v>
      </c>
      <c r="E1" s="6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x14ac:dyDescent="0.25">
      <c r="E2" s="4">
        <v>0</v>
      </c>
      <c r="F2" s="3"/>
      <c r="G2" s="3"/>
      <c r="H2" s="3"/>
      <c r="I2" s="3">
        <f>B3</f>
        <v>100000</v>
      </c>
    </row>
    <row r="3" spans="1:9" x14ac:dyDescent="0.25">
      <c r="A3" t="s">
        <v>1</v>
      </c>
      <c r="B3" s="1">
        <v>100000</v>
      </c>
      <c r="E3" s="4">
        <v>1</v>
      </c>
      <c r="F3" s="3">
        <f>I2</f>
        <v>100000</v>
      </c>
      <c r="G3" s="3">
        <f>F3*$B$5/12</f>
        <v>208.33333333333334</v>
      </c>
      <c r="H3" s="3">
        <f>H2+G3</f>
        <v>208.33333333333334</v>
      </c>
      <c r="I3" s="3">
        <f>F3+G3+$B$9</f>
        <v>98433.597172785303</v>
      </c>
    </row>
    <row r="4" spans="1:9" x14ac:dyDescent="0.25">
      <c r="E4" s="4">
        <v>2</v>
      </c>
      <c r="F4" s="3">
        <f t="shared" ref="F4:F12" si="0">I3</f>
        <v>98433.597172785303</v>
      </c>
      <c r="G4" s="3">
        <f t="shared" ref="G4:G62" si="1">F4*$B$5/12</f>
        <v>205.06999410996937</v>
      </c>
      <c r="H4" s="3">
        <f t="shared" ref="H4:H12" si="2">H3+G4</f>
        <v>413.40332744330271</v>
      </c>
      <c r="I4" s="3">
        <f t="shared" ref="I4:I12" si="3">F4+G4+$B$9</f>
        <v>96863.931006347251</v>
      </c>
    </row>
    <row r="5" spans="1:9" x14ac:dyDescent="0.25">
      <c r="A5" t="s">
        <v>2</v>
      </c>
      <c r="B5">
        <v>2.5000000000000001E-2</v>
      </c>
      <c r="E5" s="4">
        <v>3</v>
      </c>
      <c r="F5" s="3">
        <f t="shared" si="0"/>
        <v>96863.931006347251</v>
      </c>
      <c r="G5" s="3">
        <f t="shared" si="1"/>
        <v>201.79985626322343</v>
      </c>
      <c r="H5" s="3">
        <f t="shared" si="2"/>
        <v>615.20318370652615</v>
      </c>
      <c r="I5" s="3">
        <f t="shared" si="3"/>
        <v>95290.994702062453</v>
      </c>
    </row>
    <row r="6" spans="1:9" x14ac:dyDescent="0.25">
      <c r="E6" s="4">
        <v>4</v>
      </c>
      <c r="F6" s="3">
        <f t="shared" si="0"/>
        <v>95290.994702062453</v>
      </c>
      <c r="G6" s="3">
        <f t="shared" si="1"/>
        <v>198.52290562929679</v>
      </c>
      <c r="H6" s="3">
        <f t="shared" si="2"/>
        <v>813.72608933582296</v>
      </c>
      <c r="I6" s="3">
        <f t="shared" si="3"/>
        <v>93714.78144714373</v>
      </c>
    </row>
    <row r="7" spans="1:9" x14ac:dyDescent="0.25">
      <c r="A7" t="s">
        <v>3</v>
      </c>
      <c r="B7">
        <v>60</v>
      </c>
      <c r="E7" s="4">
        <v>5</v>
      </c>
      <c r="F7" s="3">
        <f t="shared" si="0"/>
        <v>93714.78144714373</v>
      </c>
      <c r="G7" s="3">
        <f t="shared" si="1"/>
        <v>195.23912801488279</v>
      </c>
      <c r="H7" s="3">
        <f t="shared" si="2"/>
        <v>1008.9652173507058</v>
      </c>
      <c r="I7" s="3">
        <f t="shared" si="3"/>
        <v>92135.284414610593</v>
      </c>
    </row>
    <row r="8" spans="1:9" x14ac:dyDescent="0.25">
      <c r="E8" s="4">
        <v>6</v>
      </c>
      <c r="F8" s="3">
        <f t="shared" si="0"/>
        <v>92135.284414610593</v>
      </c>
      <c r="G8" s="3">
        <f t="shared" si="1"/>
        <v>191.94850919710541</v>
      </c>
      <c r="H8" s="3">
        <f t="shared" si="2"/>
        <v>1200.9137265478112</v>
      </c>
      <c r="I8" s="3">
        <f t="shared" si="3"/>
        <v>90552.496763259667</v>
      </c>
    </row>
    <row r="9" spans="1:9" x14ac:dyDescent="0.25">
      <c r="A9" t="s">
        <v>4</v>
      </c>
      <c r="B9" s="2">
        <f>PMT(B5/12,B7,B3)</f>
        <v>-1774.7361605480276</v>
      </c>
      <c r="E9" s="4">
        <v>7</v>
      </c>
      <c r="F9" s="3">
        <f t="shared" si="0"/>
        <v>90552.496763259667</v>
      </c>
      <c r="G9" s="3">
        <f t="shared" si="1"/>
        <v>188.65103492345767</v>
      </c>
      <c r="H9" s="3">
        <f t="shared" si="2"/>
        <v>1389.5647614712689</v>
      </c>
      <c r="I9" s="3">
        <f t="shared" si="3"/>
        <v>88966.411637635101</v>
      </c>
    </row>
    <row r="10" spans="1:9" x14ac:dyDescent="0.25">
      <c r="E10" s="4">
        <v>8</v>
      </c>
      <c r="F10" s="3">
        <f t="shared" si="0"/>
        <v>88966.411637635101</v>
      </c>
      <c r="G10" s="3">
        <f t="shared" si="1"/>
        <v>185.34669091173978</v>
      </c>
      <c r="H10" s="3">
        <f t="shared" si="2"/>
        <v>1574.9114523830087</v>
      </c>
      <c r="I10" s="3">
        <f t="shared" si="3"/>
        <v>87377.022167998817</v>
      </c>
    </row>
    <row r="11" spans="1:9" x14ac:dyDescent="0.25">
      <c r="E11" s="4">
        <v>9</v>
      </c>
      <c r="F11" s="3">
        <f t="shared" si="0"/>
        <v>87377.022167998817</v>
      </c>
      <c r="G11" s="3">
        <f t="shared" si="1"/>
        <v>182.03546284999754</v>
      </c>
      <c r="H11" s="3">
        <f t="shared" si="2"/>
        <v>1756.9469152330062</v>
      </c>
      <c r="I11" s="3">
        <f t="shared" si="3"/>
        <v>85784.321470300783</v>
      </c>
    </row>
    <row r="12" spans="1:9" x14ac:dyDescent="0.25">
      <c r="E12" s="4">
        <v>10</v>
      </c>
      <c r="F12" s="3">
        <f t="shared" si="0"/>
        <v>85784.321470300783</v>
      </c>
      <c r="G12" s="3">
        <f t="shared" si="1"/>
        <v>178.71733639645996</v>
      </c>
      <c r="H12" s="3">
        <f t="shared" si="2"/>
        <v>1935.6642516294662</v>
      </c>
      <c r="I12" s="3">
        <f t="shared" si="3"/>
        <v>84188.302646149212</v>
      </c>
    </row>
    <row r="13" spans="1:9" x14ac:dyDescent="0.25">
      <c r="E13" s="4">
        <v>11</v>
      </c>
      <c r="F13" s="3">
        <f t="shared" ref="F13:F62" si="4">I12</f>
        <v>84188.302646149212</v>
      </c>
      <c r="G13" s="3">
        <f t="shared" si="1"/>
        <v>175.39229717947754</v>
      </c>
      <c r="H13" s="3">
        <f t="shared" ref="H13:H62" si="5">H12+G13</f>
        <v>2111.0565488089437</v>
      </c>
      <c r="I13" s="3">
        <f t="shared" ref="I13:I62" si="6">F13+G13+$B$9</f>
        <v>82588.958782780668</v>
      </c>
    </row>
    <row r="14" spans="1:9" x14ac:dyDescent="0.25">
      <c r="E14" s="4">
        <v>12</v>
      </c>
      <c r="F14" s="3">
        <f t="shared" si="4"/>
        <v>82588.958782780668</v>
      </c>
      <c r="G14" s="3">
        <f t="shared" si="1"/>
        <v>172.06033079745973</v>
      </c>
      <c r="H14" s="3">
        <f t="shared" si="5"/>
        <v>2283.1168796064035</v>
      </c>
      <c r="I14" s="3">
        <f t="shared" si="6"/>
        <v>80986.282953030095</v>
      </c>
    </row>
    <row r="15" spans="1:9" x14ac:dyDescent="0.25">
      <c r="E15" s="4">
        <v>13</v>
      </c>
      <c r="F15" s="3">
        <f t="shared" si="4"/>
        <v>80986.282953030095</v>
      </c>
      <c r="G15" s="3">
        <f t="shared" si="1"/>
        <v>168.7214228188127</v>
      </c>
      <c r="H15" s="3">
        <f t="shared" si="5"/>
        <v>2451.8383024252162</v>
      </c>
      <c r="I15" s="3">
        <f t="shared" si="6"/>
        <v>79380.268215300879</v>
      </c>
    </row>
    <row r="16" spans="1:9" x14ac:dyDescent="0.25">
      <c r="E16" s="4">
        <v>14</v>
      </c>
      <c r="F16" s="3">
        <f t="shared" si="4"/>
        <v>79380.268215300879</v>
      </c>
      <c r="G16" s="3">
        <f t="shared" si="1"/>
        <v>165.37555878187683</v>
      </c>
      <c r="H16" s="3">
        <f t="shared" si="5"/>
        <v>2617.213861207093</v>
      </c>
      <c r="I16" s="3">
        <f t="shared" si="6"/>
        <v>77770.907613534728</v>
      </c>
    </row>
    <row r="17" spans="5:9" x14ac:dyDescent="0.25">
      <c r="E17" s="4">
        <v>15</v>
      </c>
      <c r="F17" s="3">
        <f t="shared" si="4"/>
        <v>77770.907613534728</v>
      </c>
      <c r="G17" s="3">
        <f t="shared" si="1"/>
        <v>162.02272419486403</v>
      </c>
      <c r="H17" s="3">
        <f t="shared" si="5"/>
        <v>2779.2365854019572</v>
      </c>
      <c r="I17" s="3">
        <f t="shared" si="6"/>
        <v>76158.194177181562</v>
      </c>
    </row>
    <row r="18" spans="5:9" x14ac:dyDescent="0.25">
      <c r="E18" s="4">
        <v>16</v>
      </c>
      <c r="F18" s="3">
        <f t="shared" si="4"/>
        <v>76158.194177181562</v>
      </c>
      <c r="G18" s="3">
        <f t="shared" si="1"/>
        <v>158.66290453579492</v>
      </c>
      <c r="H18" s="3">
        <f t="shared" si="5"/>
        <v>2937.8994899377522</v>
      </c>
      <c r="I18" s="3">
        <f t="shared" si="6"/>
        <v>74542.120921169335</v>
      </c>
    </row>
    <row r="19" spans="5:9" x14ac:dyDescent="0.25">
      <c r="E19" s="4">
        <v>17</v>
      </c>
      <c r="F19" s="3">
        <f t="shared" si="4"/>
        <v>74542.120921169335</v>
      </c>
      <c r="G19" s="3">
        <f t="shared" si="1"/>
        <v>155.29608525243611</v>
      </c>
      <c r="H19" s="3">
        <f t="shared" si="5"/>
        <v>3093.1955751901883</v>
      </c>
      <c r="I19" s="3">
        <f t="shared" si="6"/>
        <v>72922.680845873751</v>
      </c>
    </row>
    <row r="20" spans="5:9" x14ac:dyDescent="0.25">
      <c r="E20" s="4">
        <v>18</v>
      </c>
      <c r="F20" s="3">
        <f t="shared" si="4"/>
        <v>72922.680845873751</v>
      </c>
      <c r="G20" s="3">
        <f t="shared" si="1"/>
        <v>151.92225176223698</v>
      </c>
      <c r="H20" s="3">
        <f t="shared" si="5"/>
        <v>3245.1178269524253</v>
      </c>
      <c r="I20" s="3">
        <f t="shared" si="6"/>
        <v>71299.866937087965</v>
      </c>
    </row>
    <row r="21" spans="5:9" x14ac:dyDescent="0.25">
      <c r="E21" s="4">
        <v>19</v>
      </c>
      <c r="F21" s="3">
        <f t="shared" si="4"/>
        <v>71299.866937087965</v>
      </c>
      <c r="G21" s="3">
        <f t="shared" si="1"/>
        <v>148.5413894522666</v>
      </c>
      <c r="H21" s="3">
        <f t="shared" si="5"/>
        <v>3393.659216404692</v>
      </c>
      <c r="I21" s="3">
        <f t="shared" si="6"/>
        <v>69673.672165992204</v>
      </c>
    </row>
    <row r="22" spans="5:9" x14ac:dyDescent="0.25">
      <c r="E22" s="4">
        <v>20</v>
      </c>
      <c r="F22" s="3">
        <f t="shared" si="4"/>
        <v>69673.672165992204</v>
      </c>
      <c r="G22" s="3">
        <f t="shared" si="1"/>
        <v>145.15348367915044</v>
      </c>
      <c r="H22" s="3">
        <f t="shared" si="5"/>
        <v>3538.8127000838422</v>
      </c>
      <c r="I22" s="3">
        <f t="shared" si="6"/>
        <v>68044.089489123333</v>
      </c>
    </row>
    <row r="23" spans="5:9" x14ac:dyDescent="0.25">
      <c r="E23" s="4">
        <v>21</v>
      </c>
      <c r="F23" s="3">
        <f t="shared" si="4"/>
        <v>68044.089489123333</v>
      </c>
      <c r="G23" s="3">
        <f t="shared" si="1"/>
        <v>141.75851976900694</v>
      </c>
      <c r="H23" s="3">
        <f t="shared" si="5"/>
        <v>3680.571219852849</v>
      </c>
      <c r="I23" s="3">
        <f t="shared" si="6"/>
        <v>66411.111848344313</v>
      </c>
    </row>
    <row r="24" spans="5:9" x14ac:dyDescent="0.25">
      <c r="E24" s="4">
        <v>22</v>
      </c>
      <c r="F24" s="3">
        <f t="shared" si="4"/>
        <v>66411.111848344313</v>
      </c>
      <c r="G24" s="3">
        <f t="shared" si="1"/>
        <v>138.35648301738399</v>
      </c>
      <c r="H24" s="3">
        <f t="shared" si="5"/>
        <v>3818.9277028702331</v>
      </c>
      <c r="I24" s="3">
        <f t="shared" si="6"/>
        <v>64774.732170813673</v>
      </c>
    </row>
    <row r="25" spans="5:9" x14ac:dyDescent="0.25">
      <c r="E25" s="4">
        <v>23</v>
      </c>
      <c r="F25" s="3">
        <f t="shared" si="4"/>
        <v>64774.732170813673</v>
      </c>
      <c r="G25" s="3">
        <f t="shared" si="1"/>
        <v>134.94735868919517</v>
      </c>
      <c r="H25" s="3">
        <f t="shared" si="5"/>
        <v>3953.8750615594281</v>
      </c>
      <c r="I25" s="3">
        <f t="shared" si="6"/>
        <v>63134.943368954846</v>
      </c>
    </row>
    <row r="26" spans="5:9" x14ac:dyDescent="0.25">
      <c r="E26" s="4">
        <v>24</v>
      </c>
      <c r="F26" s="3">
        <f t="shared" si="4"/>
        <v>63134.943368954846</v>
      </c>
      <c r="G26" s="3">
        <f t="shared" si="1"/>
        <v>131.53113201865594</v>
      </c>
      <c r="H26" s="3">
        <f t="shared" si="5"/>
        <v>4085.4061935780842</v>
      </c>
      <c r="I26" s="3">
        <f t="shared" si="6"/>
        <v>61491.73834042548</v>
      </c>
    </row>
    <row r="27" spans="5:9" x14ac:dyDescent="0.25">
      <c r="E27" s="4">
        <v>25</v>
      </c>
      <c r="F27" s="3">
        <f t="shared" si="4"/>
        <v>61491.73834042548</v>
      </c>
      <c r="G27" s="3">
        <f t="shared" si="1"/>
        <v>128.10778820921976</v>
      </c>
      <c r="H27" s="3">
        <f t="shared" si="5"/>
        <v>4213.5139817873041</v>
      </c>
      <c r="I27" s="3">
        <f t="shared" si="6"/>
        <v>59845.109968086676</v>
      </c>
    </row>
    <row r="28" spans="5:9" x14ac:dyDescent="0.25">
      <c r="E28" s="4">
        <v>26</v>
      </c>
      <c r="F28" s="3">
        <f t="shared" si="4"/>
        <v>59845.109968086676</v>
      </c>
      <c r="G28" s="3">
        <f t="shared" si="1"/>
        <v>124.67731243351392</v>
      </c>
      <c r="H28" s="3">
        <f t="shared" si="5"/>
        <v>4338.1912942208182</v>
      </c>
      <c r="I28" s="3">
        <f t="shared" si="6"/>
        <v>58195.051119972166</v>
      </c>
    </row>
    <row r="29" spans="5:9" x14ac:dyDescent="0.25">
      <c r="E29" s="4">
        <v>27</v>
      </c>
      <c r="F29" s="3">
        <f t="shared" si="4"/>
        <v>58195.051119972166</v>
      </c>
      <c r="G29" s="3">
        <f t="shared" si="1"/>
        <v>121.23968983327535</v>
      </c>
      <c r="H29" s="3">
        <f t="shared" si="5"/>
        <v>4459.4309840540936</v>
      </c>
      <c r="I29" s="3">
        <f t="shared" si="6"/>
        <v>56541.554649257414</v>
      </c>
    </row>
    <row r="30" spans="5:9" x14ac:dyDescent="0.25">
      <c r="E30" s="4">
        <v>28</v>
      </c>
      <c r="F30" s="3">
        <f t="shared" si="4"/>
        <v>56541.554649257414</v>
      </c>
      <c r="G30" s="3">
        <f t="shared" si="1"/>
        <v>117.79490551928627</v>
      </c>
      <c r="H30" s="3">
        <f t="shared" si="5"/>
        <v>4577.2258895733803</v>
      </c>
      <c r="I30" s="3">
        <f t="shared" si="6"/>
        <v>54884.613394228676</v>
      </c>
    </row>
    <row r="31" spans="5:9" x14ac:dyDescent="0.25">
      <c r="E31" s="4">
        <v>29</v>
      </c>
      <c r="F31" s="3">
        <f t="shared" si="4"/>
        <v>54884.613394228676</v>
      </c>
      <c r="G31" s="3">
        <f t="shared" si="1"/>
        <v>114.34294457130976</v>
      </c>
      <c r="H31" s="3">
        <f t="shared" si="5"/>
        <v>4691.5688341446903</v>
      </c>
      <c r="I31" s="3">
        <f t="shared" si="6"/>
        <v>53224.220178251962</v>
      </c>
    </row>
    <row r="32" spans="5:9" x14ac:dyDescent="0.25">
      <c r="E32" s="4">
        <v>30</v>
      </c>
      <c r="F32" s="3">
        <f t="shared" si="4"/>
        <v>53224.220178251962</v>
      </c>
      <c r="G32" s="3">
        <f t="shared" si="1"/>
        <v>110.88379203802492</v>
      </c>
      <c r="H32" s="3">
        <f t="shared" si="5"/>
        <v>4802.452626182715</v>
      </c>
      <c r="I32" s="3">
        <f t="shared" si="6"/>
        <v>51560.367809741962</v>
      </c>
    </row>
    <row r="33" spans="5:9" x14ac:dyDescent="0.25">
      <c r="E33" s="4">
        <v>31</v>
      </c>
      <c r="F33" s="3">
        <f t="shared" si="4"/>
        <v>51560.367809741962</v>
      </c>
      <c r="G33" s="3">
        <f t="shared" si="1"/>
        <v>107.41743293696243</v>
      </c>
      <c r="H33" s="3">
        <f t="shared" si="5"/>
        <v>4909.8700591196775</v>
      </c>
      <c r="I33" s="3">
        <f t="shared" si="6"/>
        <v>49893.049082130899</v>
      </c>
    </row>
    <row r="34" spans="5:9" x14ac:dyDescent="0.25">
      <c r="E34" s="4">
        <v>32</v>
      </c>
      <c r="F34" s="3">
        <f t="shared" si="4"/>
        <v>49893.049082130899</v>
      </c>
      <c r="G34" s="3">
        <f t="shared" si="1"/>
        <v>103.94385225443938</v>
      </c>
      <c r="H34" s="3">
        <f t="shared" si="5"/>
        <v>5013.8139113741172</v>
      </c>
      <c r="I34" s="3">
        <f t="shared" si="6"/>
        <v>48222.256773837311</v>
      </c>
    </row>
    <row r="35" spans="5:9" x14ac:dyDescent="0.25">
      <c r="E35" s="4">
        <v>33</v>
      </c>
      <c r="F35" s="3">
        <f t="shared" si="4"/>
        <v>48222.256773837311</v>
      </c>
      <c r="G35" s="3">
        <f t="shared" si="1"/>
        <v>100.46303494549441</v>
      </c>
      <c r="H35" s="3">
        <f t="shared" si="5"/>
        <v>5114.2769463196119</v>
      </c>
      <c r="I35" s="3">
        <f t="shared" si="6"/>
        <v>46547.983648234782</v>
      </c>
    </row>
    <row r="36" spans="5:9" x14ac:dyDescent="0.25">
      <c r="E36" s="4">
        <v>34</v>
      </c>
      <c r="F36" s="3">
        <f t="shared" si="4"/>
        <v>46547.983648234782</v>
      </c>
      <c r="G36" s="3">
        <f t="shared" si="1"/>
        <v>96.974965933822475</v>
      </c>
      <c r="H36" s="3">
        <f t="shared" si="5"/>
        <v>5211.2519122534341</v>
      </c>
      <c r="I36" s="3">
        <f t="shared" si="6"/>
        <v>44870.222453620576</v>
      </c>
    </row>
    <row r="37" spans="5:9" x14ac:dyDescent="0.25">
      <c r="E37" s="4">
        <v>35</v>
      </c>
      <c r="F37" s="3">
        <f t="shared" si="4"/>
        <v>44870.222453620576</v>
      </c>
      <c r="G37" s="3">
        <f t="shared" si="1"/>
        <v>93.47963011170954</v>
      </c>
      <c r="H37" s="3">
        <f t="shared" si="5"/>
        <v>5304.7315423651435</v>
      </c>
      <c r="I37" s="3">
        <f t="shared" si="6"/>
        <v>43188.96592318426</v>
      </c>
    </row>
    <row r="38" spans="5:9" x14ac:dyDescent="0.25">
      <c r="E38" s="4">
        <v>36</v>
      </c>
      <c r="F38" s="3">
        <f t="shared" si="4"/>
        <v>43188.96592318426</v>
      </c>
      <c r="G38" s="3">
        <f t="shared" si="1"/>
        <v>89.977012339967203</v>
      </c>
      <c r="H38" s="3">
        <f t="shared" si="5"/>
        <v>5394.7085547051111</v>
      </c>
      <c r="I38" s="3">
        <f t="shared" si="6"/>
        <v>41504.206774976199</v>
      </c>
    </row>
    <row r="39" spans="5:9" x14ac:dyDescent="0.25">
      <c r="E39" s="4">
        <v>37</v>
      </c>
      <c r="F39" s="3">
        <f t="shared" si="4"/>
        <v>41504.206774976199</v>
      </c>
      <c r="G39" s="3">
        <f t="shared" si="1"/>
        <v>86.46709744786709</v>
      </c>
      <c r="H39" s="3">
        <f t="shared" si="5"/>
        <v>5481.1756521529778</v>
      </c>
      <c r="I39" s="3">
        <f t="shared" si="6"/>
        <v>39815.937711876039</v>
      </c>
    </row>
    <row r="40" spans="5:9" x14ac:dyDescent="0.25">
      <c r="E40" s="4">
        <v>38</v>
      </c>
      <c r="F40" s="3">
        <f t="shared" si="4"/>
        <v>39815.937711876039</v>
      </c>
      <c r="G40" s="3">
        <f t="shared" si="1"/>
        <v>82.949870233075089</v>
      </c>
      <c r="H40" s="3">
        <f t="shared" si="5"/>
        <v>5564.1255223860526</v>
      </c>
      <c r="I40" s="3">
        <f t="shared" si="6"/>
        <v>38124.151421561088</v>
      </c>
    </row>
    <row r="41" spans="5:9" x14ac:dyDescent="0.25">
      <c r="E41" s="4">
        <v>39</v>
      </c>
      <c r="F41" s="3">
        <f t="shared" si="4"/>
        <v>38124.151421561088</v>
      </c>
      <c r="G41" s="3">
        <f t="shared" si="1"/>
        <v>79.425315461585612</v>
      </c>
      <c r="H41" s="3">
        <f t="shared" si="5"/>
        <v>5643.5508378476379</v>
      </c>
      <c r="I41" s="3">
        <f t="shared" si="6"/>
        <v>36428.840576474649</v>
      </c>
    </row>
    <row r="42" spans="5:9" x14ac:dyDescent="0.25">
      <c r="E42" s="4">
        <v>40</v>
      </c>
      <c r="F42" s="3">
        <f t="shared" si="4"/>
        <v>36428.840576474649</v>
      </c>
      <c r="G42" s="3">
        <f t="shared" si="1"/>
        <v>75.893417867655515</v>
      </c>
      <c r="H42" s="3">
        <f t="shared" si="5"/>
        <v>5719.4442557152934</v>
      </c>
      <c r="I42" s="3">
        <f t="shared" si="6"/>
        <v>34729.997833794281</v>
      </c>
    </row>
    <row r="43" spans="5:9" x14ac:dyDescent="0.25">
      <c r="E43" s="4">
        <v>41</v>
      </c>
      <c r="F43" s="3">
        <f t="shared" si="4"/>
        <v>34729.997833794281</v>
      </c>
      <c r="G43" s="3">
        <f t="shared" si="1"/>
        <v>72.354162153738088</v>
      </c>
      <c r="H43" s="3">
        <f t="shared" si="5"/>
        <v>5791.7984178690313</v>
      </c>
      <c r="I43" s="3">
        <f t="shared" si="6"/>
        <v>33027.615835399993</v>
      </c>
    </row>
    <row r="44" spans="5:9" x14ac:dyDescent="0.25">
      <c r="E44" s="4">
        <v>42</v>
      </c>
      <c r="F44" s="3">
        <f t="shared" si="4"/>
        <v>33027.615835399993</v>
      </c>
      <c r="G44" s="3">
        <f t="shared" si="1"/>
        <v>68.807532990416647</v>
      </c>
      <c r="H44" s="3">
        <f t="shared" si="5"/>
        <v>5860.6059508594481</v>
      </c>
      <c r="I44" s="3">
        <f t="shared" si="6"/>
        <v>31321.68720784238</v>
      </c>
    </row>
    <row r="45" spans="5:9" x14ac:dyDescent="0.25">
      <c r="E45" s="4">
        <v>43</v>
      </c>
      <c r="F45" s="3">
        <f t="shared" si="4"/>
        <v>31321.68720784238</v>
      </c>
      <c r="G45" s="3">
        <f t="shared" si="1"/>
        <v>65.253515016338298</v>
      </c>
      <c r="H45" s="3">
        <f t="shared" si="5"/>
        <v>5925.8594658757866</v>
      </c>
      <c r="I45" s="3">
        <f t="shared" si="6"/>
        <v>29612.20456231069</v>
      </c>
    </row>
    <row r="46" spans="5:9" x14ac:dyDescent="0.25">
      <c r="E46" s="4">
        <v>44</v>
      </c>
      <c r="F46" s="3">
        <f t="shared" si="4"/>
        <v>29612.20456231069</v>
      </c>
      <c r="G46" s="3">
        <f t="shared" si="1"/>
        <v>61.692092838147268</v>
      </c>
      <c r="H46" s="3">
        <f t="shared" si="5"/>
        <v>5987.5515587139334</v>
      </c>
      <c r="I46" s="3">
        <f t="shared" si="6"/>
        <v>27899.160494600808</v>
      </c>
    </row>
    <row r="47" spans="5:9" x14ac:dyDescent="0.25">
      <c r="E47" s="4">
        <v>45</v>
      </c>
      <c r="F47" s="3">
        <f t="shared" si="4"/>
        <v>27899.160494600808</v>
      </c>
      <c r="G47" s="3">
        <f t="shared" si="1"/>
        <v>58.123251030418352</v>
      </c>
      <c r="H47" s="3">
        <f t="shared" si="5"/>
        <v>6045.6748097443515</v>
      </c>
      <c r="I47" s="3">
        <f t="shared" si="6"/>
        <v>26182.547585083197</v>
      </c>
    </row>
    <row r="48" spans="5:9" x14ac:dyDescent="0.25">
      <c r="E48" s="4">
        <v>46</v>
      </c>
      <c r="F48" s="3">
        <f t="shared" si="4"/>
        <v>26182.547585083197</v>
      </c>
      <c r="G48" s="3">
        <f t="shared" si="1"/>
        <v>54.546974135589998</v>
      </c>
      <c r="H48" s="3">
        <f t="shared" si="5"/>
        <v>6100.2217838799415</v>
      </c>
      <c r="I48" s="3">
        <f t="shared" si="6"/>
        <v>24462.358398670756</v>
      </c>
    </row>
    <row r="49" spans="5:9" x14ac:dyDescent="0.25">
      <c r="E49" s="4">
        <v>47</v>
      </c>
      <c r="F49" s="3">
        <f t="shared" si="4"/>
        <v>24462.358398670756</v>
      </c>
      <c r="G49" s="3">
        <f t="shared" si="1"/>
        <v>50.963246663897415</v>
      </c>
      <c r="H49" s="3">
        <f t="shared" si="5"/>
        <v>6151.1850305438393</v>
      </c>
      <c r="I49" s="3">
        <f t="shared" si="6"/>
        <v>22738.585484786625</v>
      </c>
    </row>
    <row r="50" spans="5:9" x14ac:dyDescent="0.25">
      <c r="E50" s="4">
        <v>48</v>
      </c>
      <c r="F50" s="3">
        <f t="shared" si="4"/>
        <v>22738.585484786625</v>
      </c>
      <c r="G50" s="3">
        <f t="shared" si="1"/>
        <v>47.372053093305475</v>
      </c>
      <c r="H50" s="3">
        <f t="shared" si="5"/>
        <v>6198.5570836371444</v>
      </c>
      <c r="I50" s="3">
        <f t="shared" si="6"/>
        <v>21011.221377331902</v>
      </c>
    </row>
    <row r="51" spans="5:9" x14ac:dyDescent="0.25">
      <c r="E51" s="4">
        <v>49</v>
      </c>
      <c r="F51" s="3">
        <f t="shared" si="4"/>
        <v>21011.221377331902</v>
      </c>
      <c r="G51" s="3">
        <f t="shared" si="1"/>
        <v>43.773377869441468</v>
      </c>
      <c r="H51" s="3">
        <f t="shared" si="5"/>
        <v>6242.3304615065863</v>
      </c>
      <c r="I51" s="3">
        <f t="shared" si="6"/>
        <v>19280.258594653315</v>
      </c>
    </row>
    <row r="52" spans="5:9" x14ac:dyDescent="0.25">
      <c r="E52" s="4">
        <v>50</v>
      </c>
      <c r="F52" s="3">
        <f t="shared" si="4"/>
        <v>19280.258594653315</v>
      </c>
      <c r="G52" s="3">
        <f t="shared" si="1"/>
        <v>40.167205405527739</v>
      </c>
      <c r="H52" s="3">
        <f t="shared" si="5"/>
        <v>6282.4976669121143</v>
      </c>
      <c r="I52" s="3">
        <f t="shared" si="6"/>
        <v>17545.689639510812</v>
      </c>
    </row>
    <row r="53" spans="5:9" x14ac:dyDescent="0.25">
      <c r="E53" s="4">
        <v>51</v>
      </c>
      <c r="F53" s="3">
        <f t="shared" si="4"/>
        <v>17545.689639510812</v>
      </c>
      <c r="G53" s="3">
        <f t="shared" si="1"/>
        <v>36.553520082314193</v>
      </c>
      <c r="H53" s="3">
        <f t="shared" si="5"/>
        <v>6319.0511869944285</v>
      </c>
      <c r="I53" s="3">
        <f t="shared" si="6"/>
        <v>15807.506999045099</v>
      </c>
    </row>
    <row r="54" spans="5:9" x14ac:dyDescent="0.25">
      <c r="E54" s="4">
        <v>52</v>
      </c>
      <c r="F54" s="3">
        <f t="shared" si="4"/>
        <v>15807.506999045099</v>
      </c>
      <c r="G54" s="3">
        <f t="shared" si="1"/>
        <v>32.932306248010626</v>
      </c>
      <c r="H54" s="3">
        <f t="shared" si="5"/>
        <v>6351.9834932424392</v>
      </c>
      <c r="I54" s="3">
        <f t="shared" si="6"/>
        <v>14065.703144745083</v>
      </c>
    </row>
    <row r="55" spans="5:9" x14ac:dyDescent="0.25">
      <c r="E55" s="4">
        <v>53</v>
      </c>
      <c r="F55" s="3">
        <f t="shared" si="4"/>
        <v>14065.703144745083</v>
      </c>
      <c r="G55" s="3">
        <f t="shared" si="1"/>
        <v>29.303548218218925</v>
      </c>
      <c r="H55" s="3">
        <f t="shared" si="5"/>
        <v>6381.2870414606577</v>
      </c>
      <c r="I55" s="3">
        <f t="shared" si="6"/>
        <v>12320.270532415274</v>
      </c>
    </row>
    <row r="56" spans="5:9" x14ac:dyDescent="0.25">
      <c r="E56" s="4">
        <v>54</v>
      </c>
      <c r="F56" s="3">
        <f t="shared" si="4"/>
        <v>12320.270532415274</v>
      </c>
      <c r="G56" s="3">
        <f t="shared" si="1"/>
        <v>25.667230275865155</v>
      </c>
      <c r="H56" s="3">
        <f t="shared" si="5"/>
        <v>6406.954271736523</v>
      </c>
      <c r="I56" s="3">
        <f t="shared" si="6"/>
        <v>10571.201602143112</v>
      </c>
    </row>
    <row r="57" spans="5:9" x14ac:dyDescent="0.25">
      <c r="E57" s="4">
        <v>55</v>
      </c>
      <c r="F57" s="3">
        <f t="shared" si="4"/>
        <v>10571.201602143112</v>
      </c>
      <c r="G57" s="3">
        <f t="shared" si="1"/>
        <v>22.023336671131485</v>
      </c>
      <c r="H57" s="3">
        <f t="shared" si="5"/>
        <v>6428.9776084076548</v>
      </c>
      <c r="I57" s="3">
        <f t="shared" si="6"/>
        <v>8818.4887782662154</v>
      </c>
    </row>
    <row r="58" spans="5:9" x14ac:dyDescent="0.25">
      <c r="E58" s="4">
        <v>56</v>
      </c>
      <c r="F58" s="3">
        <f t="shared" si="4"/>
        <v>8818.4887782662154</v>
      </c>
      <c r="G58" s="3">
        <f t="shared" si="1"/>
        <v>18.37185162138795</v>
      </c>
      <c r="H58" s="3">
        <f t="shared" si="5"/>
        <v>6447.3494600290423</v>
      </c>
      <c r="I58" s="3">
        <f t="shared" si="6"/>
        <v>7062.1244693395765</v>
      </c>
    </row>
    <row r="59" spans="5:9" x14ac:dyDescent="0.25">
      <c r="E59" s="4">
        <v>57</v>
      </c>
      <c r="F59" s="3">
        <f t="shared" si="4"/>
        <v>7062.1244693395765</v>
      </c>
      <c r="G59" s="3">
        <f t="shared" si="1"/>
        <v>14.712759311124119</v>
      </c>
      <c r="H59" s="3">
        <f t="shared" si="5"/>
        <v>6462.0622193401668</v>
      </c>
      <c r="I59" s="3">
        <f t="shared" si="6"/>
        <v>5302.1010681026737</v>
      </c>
    </row>
    <row r="60" spans="5:9" x14ac:dyDescent="0.25">
      <c r="E60" s="4">
        <v>58</v>
      </c>
      <c r="F60" s="3">
        <f t="shared" si="4"/>
        <v>5302.1010681026737</v>
      </c>
      <c r="G60" s="3">
        <f t="shared" si="1"/>
        <v>11.04604389188057</v>
      </c>
      <c r="H60" s="3">
        <f t="shared" si="5"/>
        <v>6473.1082632320476</v>
      </c>
      <c r="I60" s="3">
        <f t="shared" si="6"/>
        <v>3538.4109514465272</v>
      </c>
    </row>
    <row r="61" spans="5:9" x14ac:dyDescent="0.25">
      <c r="E61" s="4">
        <v>59</v>
      </c>
      <c r="F61" s="3">
        <f t="shared" si="4"/>
        <v>3538.4109514465272</v>
      </c>
      <c r="G61" s="3">
        <f t="shared" si="1"/>
        <v>7.3716894821802654</v>
      </c>
      <c r="H61" s="3">
        <f t="shared" si="5"/>
        <v>6480.4799527142277</v>
      </c>
      <c r="I61" s="3">
        <f t="shared" si="6"/>
        <v>1771.0464803806797</v>
      </c>
    </row>
    <row r="62" spans="5:9" x14ac:dyDescent="0.25">
      <c r="E62" s="4">
        <v>60</v>
      </c>
      <c r="F62" s="3">
        <f t="shared" si="4"/>
        <v>1771.0464803806797</v>
      </c>
      <c r="G62" s="3">
        <f t="shared" si="1"/>
        <v>3.6896801674597497</v>
      </c>
      <c r="H62" s="3">
        <f t="shared" si="5"/>
        <v>6484.169632881687</v>
      </c>
      <c r="I62" s="3">
        <f t="shared" si="6"/>
        <v>1.1186784831807017E-10</v>
      </c>
    </row>
    <row r="63" spans="5:9" x14ac:dyDescent="0.25">
      <c r="F63" s="3"/>
      <c r="G63" s="3"/>
      <c r="H63" s="3"/>
      <c r="I63" s="3"/>
    </row>
    <row r="64" spans="5:9" x14ac:dyDescent="0.25">
      <c r="F64" s="3"/>
      <c r="G64" s="3"/>
      <c r="H64" s="3"/>
      <c r="I64" s="3"/>
    </row>
    <row r="65" spans="6:9" x14ac:dyDescent="0.25">
      <c r="F65" s="3"/>
      <c r="G65" s="3"/>
      <c r="H65" s="3"/>
      <c r="I65" s="3"/>
    </row>
    <row r="66" spans="6:9" x14ac:dyDescent="0.25">
      <c r="F66" s="3"/>
      <c r="G66" s="3"/>
      <c r="H66" s="3"/>
      <c r="I6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Texas A&amp;M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Fullerton, Tracy L</dc:creator>
  <cp:lastModifiedBy>Tracy</cp:lastModifiedBy>
  <dcterms:created xsi:type="dcterms:W3CDTF">2018-10-29T18:56:05Z</dcterms:created>
  <dcterms:modified xsi:type="dcterms:W3CDTF">2019-03-24T22:37:35Z</dcterms:modified>
</cp:coreProperties>
</file>