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1015" windowHeight="9735" activeTab="7"/>
  </bookViews>
  <sheets>
    <sheet name="Sheet1" sheetId="1" r:id="rId1"/>
    <sheet name="Sheet2" sheetId="2" r:id="rId2"/>
    <sheet name="SH3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</sheets>
  <definedNames>
    <definedName name="_xlnm._FilterDatabase" localSheetId="3" hidden="1">Sheet3!$C$2:$C$7</definedName>
  </definedNames>
  <calcPr calcId="124519"/>
</workbook>
</file>

<file path=xl/calcChain.xml><?xml version="1.0" encoding="utf-8"?>
<calcChain xmlns="http://schemas.openxmlformats.org/spreadsheetml/2006/main">
  <c r="J3" i="8"/>
  <c r="J4"/>
  <c r="J5"/>
  <c r="J6"/>
  <c r="J2"/>
  <c r="I3"/>
  <c r="I4"/>
  <c r="I5"/>
  <c r="I6"/>
  <c r="I2"/>
  <c r="H4"/>
  <c r="H5"/>
  <c r="H6"/>
  <c r="H3"/>
  <c r="H2"/>
  <c r="G2"/>
  <c r="F3"/>
  <c r="F4"/>
  <c r="F5"/>
  <c r="F6"/>
  <c r="F2"/>
  <c r="E3" i="5"/>
  <c r="F4" i="3"/>
  <c r="F5"/>
  <c r="F6"/>
  <c r="F7"/>
  <c r="F3"/>
  <c r="E4"/>
  <c r="E5"/>
  <c r="E6"/>
  <c r="E7"/>
  <c r="E3"/>
  <c r="D9"/>
  <c r="D8"/>
</calcChain>
</file>

<file path=xl/sharedStrings.xml><?xml version="1.0" encoding="utf-8"?>
<sst xmlns="http://schemas.openxmlformats.org/spreadsheetml/2006/main" count="127" uniqueCount="37">
  <si>
    <t>EMPLOYEE DETAILS</t>
  </si>
  <si>
    <t>NAME</t>
  </si>
  <si>
    <t>AGE</t>
  </si>
  <si>
    <t>DEPARTMENT</t>
  </si>
  <si>
    <t>SALARY</t>
  </si>
  <si>
    <t>KABISHA</t>
  </si>
  <si>
    <t>BRINDHA</t>
  </si>
  <si>
    <t>DAK</t>
  </si>
  <si>
    <t>BHAVANI</t>
  </si>
  <si>
    <t>PREETHI</t>
  </si>
  <si>
    <t>IT</t>
  </si>
  <si>
    <t>EEE</t>
  </si>
  <si>
    <t>CSD</t>
  </si>
  <si>
    <t>IS</t>
  </si>
  <si>
    <t>SS</t>
  </si>
  <si>
    <t>HIGH/LOW</t>
  </si>
  <si>
    <t>COUNT</t>
  </si>
  <si>
    <t>PRODUCTION</t>
  </si>
  <si>
    <t>SALES</t>
  </si>
  <si>
    <t>HR</t>
  </si>
  <si>
    <t>MANAGER</t>
  </si>
  <si>
    <t>MAKETER</t>
  </si>
  <si>
    <t>DATE</t>
  </si>
  <si>
    <t>O9-O8-2024</t>
  </si>
  <si>
    <t>EMPLOYEE SALARY</t>
  </si>
  <si>
    <t>O6-O4-2025</t>
  </si>
  <si>
    <t>O5-O8-2026</t>
  </si>
  <si>
    <t>WORK YEARS</t>
  </si>
  <si>
    <t>STUID</t>
  </si>
  <si>
    <t>CLASS</t>
  </si>
  <si>
    <t>MATHS</t>
  </si>
  <si>
    <t>ENGLISH</t>
  </si>
  <si>
    <t>AKASH</t>
  </si>
  <si>
    <t>PRADEEP</t>
  </si>
  <si>
    <t>MARKS</t>
  </si>
  <si>
    <t>PERCENT</t>
  </si>
  <si>
    <t>P/F</t>
  </si>
</sst>
</file>

<file path=xl/styles.xml><?xml version="1.0" encoding="utf-8"?>
<styleSheet xmlns="http://schemas.openxmlformats.org/spreadsheetml/2006/main">
  <numFmts count="1">
    <numFmt numFmtId="164" formatCode="&quot;₹&quot;\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4" fontId="0" fillId="2" borderId="0" xfId="0" applyNumberFormat="1" applyFill="1"/>
    <xf numFmtId="0" fontId="2" fillId="2" borderId="0" xfId="0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3"/>
  <c:chart>
    <c:view3D>
      <c:rAngAx val="1"/>
    </c:view3D>
    <c:plotArea>
      <c:layout/>
      <c:bar3DChart>
        <c:barDir val="bar"/>
        <c:grouping val="clustered"/>
        <c:shape val="box"/>
        <c:axId val="113459584"/>
        <c:axId val="113461120"/>
        <c:axId val="0"/>
      </c:bar3DChart>
      <c:catAx>
        <c:axId val="113459584"/>
        <c:scaling>
          <c:orientation val="minMax"/>
        </c:scaling>
        <c:axPos val="l"/>
        <c:tickLblPos val="nextTo"/>
        <c:crossAx val="113461120"/>
        <c:crosses val="autoZero"/>
        <c:auto val="1"/>
        <c:lblAlgn val="ctr"/>
        <c:lblOffset val="100"/>
      </c:catAx>
      <c:valAx>
        <c:axId val="113461120"/>
        <c:scaling>
          <c:orientation val="minMax"/>
        </c:scaling>
        <c:axPos val="b"/>
        <c:majorGridlines/>
        <c:tickLblPos val="nextTo"/>
        <c:crossAx val="113459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view3D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Sheet5!$D$1:$D$2</c:f>
              <c:strCache>
                <c:ptCount val="1"/>
                <c:pt idx="0">
                  <c:v>EMPLOYEE SALARY SALARY</c:v>
                </c:pt>
              </c:strCache>
            </c:strRef>
          </c:tx>
          <c:cat>
            <c:multiLvlStrRef>
              <c:f>Sheet5!$A$3:$C$7</c:f>
              <c:multiLvlStrCache>
                <c:ptCount val="5"/>
                <c:lvl>
                  <c:pt idx="0">
                    <c:v>IT</c:v>
                  </c:pt>
                  <c:pt idx="1">
                    <c:v>EEE</c:v>
                  </c:pt>
                  <c:pt idx="2">
                    <c:v>CSD</c:v>
                  </c:pt>
                  <c:pt idx="3">
                    <c:v>IS</c:v>
                  </c:pt>
                  <c:pt idx="4">
                    <c:v>SS</c:v>
                  </c:pt>
                </c:lvl>
                <c:lvl>
                  <c:pt idx="0">
                    <c:v>14</c:v>
                  </c:pt>
                  <c:pt idx="1">
                    <c:v>67</c:v>
                  </c:pt>
                  <c:pt idx="2">
                    <c:v>56</c:v>
                  </c:pt>
                  <c:pt idx="3">
                    <c:v>34</c:v>
                  </c:pt>
                  <c:pt idx="4">
                    <c:v>34</c:v>
                  </c:pt>
                </c:lvl>
                <c:lvl>
                  <c:pt idx="0">
                    <c:v>KABISHA</c:v>
                  </c:pt>
                  <c:pt idx="1">
                    <c:v>BRINDHA</c:v>
                  </c:pt>
                  <c:pt idx="2">
                    <c:v>DAK</c:v>
                  </c:pt>
                  <c:pt idx="3">
                    <c:v>BHAVANI</c:v>
                  </c:pt>
                  <c:pt idx="4">
                    <c:v>PREETHI</c:v>
                  </c:pt>
                </c:lvl>
              </c:multiLvlStrCache>
            </c:multiLvlStrRef>
          </c:cat>
          <c:val>
            <c:numRef>
              <c:f>Sheet5!$D$3:$D$7</c:f>
              <c:numCache>
                <c:formatCode>"₹"\ #,##0.00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val>
        </c:ser>
        <c:shape val="box"/>
        <c:axId val="113464064"/>
        <c:axId val="113465984"/>
        <c:axId val="0"/>
      </c:bar3DChart>
      <c:catAx>
        <c:axId val="113464064"/>
        <c:scaling>
          <c:orientation val="minMax"/>
        </c:scaling>
        <c:axPos val="l"/>
        <c:tickLblPos val="nextTo"/>
        <c:crossAx val="113465984"/>
        <c:crosses val="autoZero"/>
        <c:auto val="1"/>
        <c:lblAlgn val="ctr"/>
        <c:lblOffset val="100"/>
      </c:catAx>
      <c:valAx>
        <c:axId val="113465984"/>
        <c:scaling>
          <c:orientation val="minMax"/>
        </c:scaling>
        <c:axPos val="b"/>
        <c:majorGridlines/>
        <c:numFmt formatCode="&quot;₹&quot;\ #,##0.00" sourceLinked="1"/>
        <c:tickLblPos val="nextTo"/>
        <c:crossAx val="1134640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8</xdr:row>
      <xdr:rowOff>85725</xdr:rowOff>
    </xdr:from>
    <xdr:to>
      <xdr:col>14</xdr:col>
      <xdr:colOff>428625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8</xdr:row>
      <xdr:rowOff>85725</xdr:rowOff>
    </xdr:from>
    <xdr:to>
      <xdr:col>14</xdr:col>
      <xdr:colOff>428625</xdr:colOff>
      <xdr:row>22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sqref="A1:D7"/>
    </sheetView>
  </sheetViews>
  <sheetFormatPr defaultRowHeight="15"/>
  <cols>
    <col min="3" max="3" width="17" customWidth="1"/>
  </cols>
  <sheetData>
    <row r="1" spans="1:4">
      <c r="A1" s="6" t="s">
        <v>0</v>
      </c>
      <c r="B1" s="6"/>
      <c r="C1" s="6"/>
      <c r="D1" s="6"/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t="s">
        <v>5</v>
      </c>
      <c r="B3">
        <v>14</v>
      </c>
      <c r="C3" t="s">
        <v>10</v>
      </c>
      <c r="D3">
        <v>64000</v>
      </c>
    </row>
    <row r="4" spans="1:4">
      <c r="A4" t="s">
        <v>6</v>
      </c>
      <c r="B4">
        <v>67</v>
      </c>
      <c r="C4" t="s">
        <v>11</v>
      </c>
      <c r="D4">
        <v>45000</v>
      </c>
    </row>
    <row r="5" spans="1:4">
      <c r="A5" t="s">
        <v>7</v>
      </c>
      <c r="B5">
        <v>56</v>
      </c>
      <c r="C5" t="s">
        <v>12</v>
      </c>
      <c r="D5">
        <v>30000</v>
      </c>
    </row>
    <row r="6" spans="1:4">
      <c r="A6" t="s">
        <v>8</v>
      </c>
      <c r="B6">
        <v>34</v>
      </c>
      <c r="C6" t="s">
        <v>13</v>
      </c>
      <c r="D6">
        <v>10000</v>
      </c>
    </row>
    <row r="7" spans="1:4">
      <c r="A7" t="s">
        <v>9</v>
      </c>
      <c r="B7">
        <v>34</v>
      </c>
      <c r="C7" t="s">
        <v>14</v>
      </c>
      <c r="D7">
        <v>20000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D7" activeCellId="1" sqref="D5:D7 D7"/>
    </sheetView>
  </sheetViews>
  <sheetFormatPr defaultRowHeight="15"/>
  <cols>
    <col min="3" max="3" width="13.28515625" bestFit="1" customWidth="1"/>
    <col min="4" max="4" width="12.28515625" bestFit="1" customWidth="1"/>
  </cols>
  <sheetData>
    <row r="1" spans="1:4">
      <c r="A1" s="7" t="s">
        <v>0</v>
      </c>
      <c r="B1" s="7"/>
      <c r="C1" s="7"/>
      <c r="D1" s="7"/>
    </row>
    <row r="2" spans="1:4">
      <c r="A2" s="1" t="s">
        <v>1</v>
      </c>
      <c r="B2" s="2" t="s">
        <v>2</v>
      </c>
      <c r="C2" s="1" t="s">
        <v>3</v>
      </c>
      <c r="D2" s="5" t="s">
        <v>4</v>
      </c>
    </row>
    <row r="3" spans="1:4">
      <c r="A3" t="s">
        <v>5</v>
      </c>
      <c r="B3">
        <v>14</v>
      </c>
      <c r="C3" t="s">
        <v>10</v>
      </c>
      <c r="D3" s="4">
        <v>64000</v>
      </c>
    </row>
    <row r="4" spans="1:4">
      <c r="A4" t="s">
        <v>6</v>
      </c>
      <c r="B4">
        <v>67</v>
      </c>
      <c r="C4" t="s">
        <v>11</v>
      </c>
      <c r="D4" s="4">
        <v>45000</v>
      </c>
    </row>
    <row r="5" spans="1:4">
      <c r="A5" t="s">
        <v>7</v>
      </c>
      <c r="B5">
        <v>56</v>
      </c>
      <c r="C5" t="s">
        <v>12</v>
      </c>
      <c r="D5" s="4">
        <v>30000</v>
      </c>
    </row>
    <row r="6" spans="1:4">
      <c r="A6" t="s">
        <v>8</v>
      </c>
      <c r="B6">
        <v>34</v>
      </c>
      <c r="C6" t="s">
        <v>13</v>
      </c>
      <c r="D6" s="4">
        <v>10000</v>
      </c>
    </row>
    <row r="7" spans="1:4">
      <c r="A7" t="s">
        <v>9</v>
      </c>
      <c r="B7">
        <v>34</v>
      </c>
      <c r="C7" t="s">
        <v>14</v>
      </c>
      <c r="D7" s="4">
        <v>20000</v>
      </c>
    </row>
    <row r="8" spans="1:4">
      <c r="D8" s="3"/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C22" sqref="C22"/>
    </sheetView>
  </sheetViews>
  <sheetFormatPr defaultRowHeight="15"/>
  <cols>
    <col min="3" max="3" width="12.85546875" customWidth="1"/>
    <col min="4" max="4" width="12.28515625" bestFit="1" customWidth="1"/>
    <col min="5" max="5" width="10.42578125" bestFit="1" customWidth="1"/>
  </cols>
  <sheetData>
    <row r="1" spans="1:6">
      <c r="A1" s="7" t="s">
        <v>0</v>
      </c>
      <c r="B1" s="7"/>
      <c r="C1" s="7"/>
      <c r="D1" s="7"/>
    </row>
    <row r="2" spans="1:6">
      <c r="A2" s="1" t="s">
        <v>1</v>
      </c>
      <c r="B2" s="2" t="s">
        <v>2</v>
      </c>
      <c r="C2" s="1" t="s">
        <v>3</v>
      </c>
      <c r="D2" s="5" t="s">
        <v>4</v>
      </c>
      <c r="E2" t="s">
        <v>15</v>
      </c>
      <c r="F2" t="s">
        <v>16</v>
      </c>
    </row>
    <row r="3" spans="1:6">
      <c r="A3" t="s">
        <v>5</v>
      </c>
      <c r="B3">
        <v>14</v>
      </c>
      <c r="C3" t="s">
        <v>17</v>
      </c>
      <c r="D3" s="4">
        <v>10000</v>
      </c>
      <c r="E3" t="str">
        <f>IF(D3&gt;3000,"HIGH","LOW")</f>
        <v>HIGH</v>
      </c>
      <c r="F3">
        <f>COUNTIF(D3:D7,"SALES")</f>
        <v>0</v>
      </c>
    </row>
    <row r="4" spans="1:6">
      <c r="A4" t="s">
        <v>6</v>
      </c>
      <c r="B4">
        <v>67</v>
      </c>
      <c r="C4" t="s">
        <v>18</v>
      </c>
      <c r="D4" s="4">
        <v>20000</v>
      </c>
      <c r="E4" t="str">
        <f t="shared" ref="E4:E7" si="0">IF(D4&gt;3000,"HIGH","LOW")</f>
        <v>HIGH</v>
      </c>
      <c r="F4">
        <f>COUNTIF(C3:C7,"SALES")</f>
        <v>1</v>
      </c>
    </row>
    <row r="5" spans="1:6">
      <c r="A5" t="s">
        <v>7</v>
      </c>
      <c r="B5">
        <v>56</v>
      </c>
      <c r="C5" t="s">
        <v>19</v>
      </c>
      <c r="D5" s="4">
        <v>30000</v>
      </c>
      <c r="E5" t="str">
        <f t="shared" si="0"/>
        <v>HIGH</v>
      </c>
      <c r="F5">
        <f t="shared" ref="F4:F7" si="1">COUNTIF(D5:D9,"SALES")</f>
        <v>0</v>
      </c>
    </row>
    <row r="6" spans="1:6">
      <c r="A6" t="s">
        <v>8</v>
      </c>
      <c r="B6">
        <v>34</v>
      </c>
      <c r="C6" t="s">
        <v>20</v>
      </c>
      <c r="D6" s="4">
        <v>40000</v>
      </c>
      <c r="E6" t="str">
        <f t="shared" si="0"/>
        <v>HIGH</v>
      </c>
      <c r="F6">
        <f t="shared" si="1"/>
        <v>0</v>
      </c>
    </row>
    <row r="7" spans="1:6">
      <c r="A7" t="s">
        <v>9</v>
      </c>
      <c r="B7">
        <v>34</v>
      </c>
      <c r="C7" t="s">
        <v>21</v>
      </c>
      <c r="D7" s="4">
        <v>50000</v>
      </c>
      <c r="E7" t="str">
        <f t="shared" si="0"/>
        <v>HIGH</v>
      </c>
      <c r="F7">
        <f t="shared" si="1"/>
        <v>0</v>
      </c>
    </row>
    <row r="8" spans="1:6">
      <c r="D8" s="3">
        <f>SUM(D3:D7)</f>
        <v>150000</v>
      </c>
    </row>
    <row r="9" spans="1:6">
      <c r="D9">
        <f>AVERAGE(D8/5)</f>
        <v>30000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D7"/>
  <sheetViews>
    <sheetView workbookViewId="0">
      <selection activeCell="B8" sqref="B8"/>
    </sheetView>
  </sheetViews>
  <sheetFormatPr defaultRowHeight="15"/>
  <cols>
    <col min="3" max="3" width="13.140625" bestFit="1" customWidth="1"/>
  </cols>
  <sheetData>
    <row r="1" spans="1:4">
      <c r="A1" s="6" t="s">
        <v>0</v>
      </c>
      <c r="B1" s="6"/>
      <c r="C1" s="6"/>
      <c r="D1" s="6"/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 hidden="1">
      <c r="A3" t="s">
        <v>5</v>
      </c>
      <c r="B3">
        <v>14</v>
      </c>
      <c r="C3" t="s">
        <v>10</v>
      </c>
      <c r="D3">
        <v>64000</v>
      </c>
    </row>
    <row r="4" spans="1:4" hidden="1">
      <c r="A4" t="s">
        <v>8</v>
      </c>
      <c r="B4">
        <v>34</v>
      </c>
      <c r="C4" t="s">
        <v>13</v>
      </c>
      <c r="D4">
        <v>10000</v>
      </c>
    </row>
    <row r="5" spans="1:4" hidden="1">
      <c r="A5" t="s">
        <v>9</v>
      </c>
      <c r="B5">
        <v>34</v>
      </c>
      <c r="C5" t="s">
        <v>14</v>
      </c>
      <c r="D5">
        <v>20000</v>
      </c>
    </row>
    <row r="6" spans="1:4">
      <c r="A6" t="s">
        <v>7</v>
      </c>
      <c r="B6">
        <v>56</v>
      </c>
      <c r="C6" t="s">
        <v>19</v>
      </c>
      <c r="D6">
        <v>30000</v>
      </c>
    </row>
    <row r="7" spans="1:4" hidden="1">
      <c r="A7" t="s">
        <v>6</v>
      </c>
      <c r="B7">
        <v>67</v>
      </c>
      <c r="C7" t="s">
        <v>11</v>
      </c>
      <c r="D7">
        <v>45000</v>
      </c>
    </row>
  </sheetData>
  <autoFilter ref="C2:C7">
    <filterColumn colId="0">
      <filters>
        <filter val="HR"/>
      </filters>
    </filterColumn>
  </autoFilter>
  <sortState ref="A3:D7">
    <sortCondition ref="B2"/>
  </sortState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C31" sqref="C31"/>
    </sheetView>
  </sheetViews>
  <sheetFormatPr defaultRowHeight="15"/>
  <cols>
    <col min="3" max="3" width="15.85546875" customWidth="1"/>
    <col min="5" max="5" width="12.85546875" customWidth="1"/>
    <col min="6" max="6" width="17.7109375" customWidth="1"/>
  </cols>
  <sheetData>
    <row r="1" spans="1:6">
      <c r="A1" s="6" t="s">
        <v>0</v>
      </c>
      <c r="B1" s="6"/>
      <c r="C1" s="6"/>
      <c r="D1" s="6"/>
    </row>
    <row r="2" spans="1:6">
      <c r="A2" t="s">
        <v>1</v>
      </c>
      <c r="B2" t="s">
        <v>2</v>
      </c>
      <c r="C2" t="s">
        <v>3</v>
      </c>
      <c r="D2" t="s">
        <v>4</v>
      </c>
      <c r="E2" t="s">
        <v>22</v>
      </c>
      <c r="F2" t="s">
        <v>27</v>
      </c>
    </row>
    <row r="3" spans="1:6">
      <c r="A3" t="s">
        <v>5</v>
      </c>
      <c r="B3">
        <v>14</v>
      </c>
      <c r="C3" t="s">
        <v>10</v>
      </c>
      <c r="D3">
        <v>64000</v>
      </c>
      <c r="E3" s="8">
        <f ca="1">TODAY()</f>
        <v>45847</v>
      </c>
      <c r="F3">
        <v>0</v>
      </c>
    </row>
    <row r="4" spans="1:6">
      <c r="A4" t="s">
        <v>6</v>
      </c>
      <c r="B4">
        <v>67</v>
      </c>
      <c r="C4" t="s">
        <v>11</v>
      </c>
      <c r="D4">
        <v>45000</v>
      </c>
      <c r="E4" s="8" t="s">
        <v>23</v>
      </c>
      <c r="F4">
        <v>0</v>
      </c>
    </row>
    <row r="5" spans="1:6">
      <c r="A5" t="s">
        <v>7</v>
      </c>
      <c r="B5">
        <v>56</v>
      </c>
      <c r="C5" t="s">
        <v>12</v>
      </c>
      <c r="D5">
        <v>30000</v>
      </c>
      <c r="E5" s="8" t="s">
        <v>25</v>
      </c>
      <c r="F5">
        <v>1</v>
      </c>
    </row>
    <row r="6" spans="1:6">
      <c r="A6" t="s">
        <v>8</v>
      </c>
      <c r="B6">
        <v>34</v>
      </c>
      <c r="C6" t="s">
        <v>13</v>
      </c>
      <c r="D6">
        <v>10000</v>
      </c>
      <c r="E6" s="8" t="s">
        <v>26</v>
      </c>
      <c r="F6">
        <v>1</v>
      </c>
    </row>
    <row r="7" spans="1:6">
      <c r="A7" t="s">
        <v>9</v>
      </c>
      <c r="B7">
        <v>34</v>
      </c>
      <c r="C7" t="s">
        <v>14</v>
      </c>
      <c r="D7">
        <v>20000</v>
      </c>
      <c r="E7" s="8">
        <v>45356</v>
      </c>
      <c r="F7">
        <v>0</v>
      </c>
    </row>
  </sheetData>
  <mergeCells count="1"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sqref="A1:D7"/>
    </sheetView>
  </sheetViews>
  <sheetFormatPr defaultRowHeight="15"/>
  <cols>
    <col min="4" max="4" width="10.7109375" bestFit="1" customWidth="1"/>
  </cols>
  <sheetData>
    <row r="1" spans="1:4">
      <c r="A1" s="7" t="s">
        <v>24</v>
      </c>
      <c r="B1" s="7"/>
      <c r="C1" s="7"/>
      <c r="D1" s="7"/>
    </row>
    <row r="2" spans="1:4">
      <c r="A2" s="1" t="s">
        <v>1</v>
      </c>
      <c r="B2" s="2" t="s">
        <v>2</v>
      </c>
      <c r="C2" s="1" t="s">
        <v>3</v>
      </c>
      <c r="D2" s="5" t="s">
        <v>4</v>
      </c>
    </row>
    <row r="3" spans="1:4">
      <c r="A3" t="s">
        <v>5</v>
      </c>
      <c r="B3">
        <v>14</v>
      </c>
      <c r="C3" t="s">
        <v>10</v>
      </c>
      <c r="D3" s="4">
        <v>10000</v>
      </c>
    </row>
    <row r="4" spans="1:4">
      <c r="A4" t="s">
        <v>6</v>
      </c>
      <c r="B4">
        <v>67</v>
      </c>
      <c r="C4" t="s">
        <v>11</v>
      </c>
      <c r="D4" s="4">
        <v>20000</v>
      </c>
    </row>
    <row r="5" spans="1:4">
      <c r="A5" t="s">
        <v>7</v>
      </c>
      <c r="B5">
        <v>56</v>
      </c>
      <c r="C5" t="s">
        <v>12</v>
      </c>
      <c r="D5" s="4">
        <v>30000</v>
      </c>
    </row>
    <row r="6" spans="1:4">
      <c r="A6" t="s">
        <v>8</v>
      </c>
      <c r="B6">
        <v>34</v>
      </c>
      <c r="C6" t="s">
        <v>13</v>
      </c>
      <c r="D6" s="4">
        <v>40000</v>
      </c>
    </row>
    <row r="7" spans="1:4">
      <c r="A7" t="s">
        <v>9</v>
      </c>
      <c r="B7">
        <v>34</v>
      </c>
      <c r="C7" t="s">
        <v>14</v>
      </c>
      <c r="D7" s="4">
        <v>50000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G12" sqref="G12"/>
    </sheetView>
  </sheetViews>
  <sheetFormatPr defaultRowHeight="15"/>
  <cols>
    <col min="3" max="3" width="13.140625" bestFit="1" customWidth="1"/>
  </cols>
  <sheetData>
    <row r="1" spans="1:4">
      <c r="A1" s="6" t="s">
        <v>0</v>
      </c>
      <c r="B1" s="6"/>
      <c r="C1" s="6"/>
      <c r="D1" s="6"/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t="s">
        <v>5</v>
      </c>
      <c r="B3">
        <v>14</v>
      </c>
      <c r="C3" t="s">
        <v>10</v>
      </c>
      <c r="D3">
        <v>64000</v>
      </c>
    </row>
    <row r="4" spans="1:4">
      <c r="A4" t="s">
        <v>6</v>
      </c>
      <c r="B4">
        <v>67</v>
      </c>
      <c r="C4" t="s">
        <v>11</v>
      </c>
      <c r="D4">
        <v>45000</v>
      </c>
    </row>
    <row r="5" spans="1:4">
      <c r="A5" t="s">
        <v>7</v>
      </c>
      <c r="B5">
        <v>56</v>
      </c>
      <c r="C5" t="s">
        <v>12</v>
      </c>
      <c r="D5">
        <v>30000</v>
      </c>
    </row>
    <row r="6" spans="1:4">
      <c r="A6" t="s">
        <v>8</v>
      </c>
      <c r="B6">
        <v>34</v>
      </c>
      <c r="C6" t="s">
        <v>13</v>
      </c>
      <c r="D6">
        <v>10000</v>
      </c>
    </row>
    <row r="7" spans="1:4">
      <c r="A7" t="s">
        <v>9</v>
      </c>
      <c r="B7">
        <v>34</v>
      </c>
      <c r="C7" t="s">
        <v>14</v>
      </c>
      <c r="D7">
        <v>20000</v>
      </c>
    </row>
  </sheetData>
  <mergeCells count="1">
    <mergeCell ref="A1:D1"/>
  </mergeCells>
  <dataValidations count="1">
    <dataValidation type="whole" allowBlank="1" showInputMessage="1" showErrorMessage="1" sqref="F2:F7">
      <formula1>18</formula1>
      <formula2>60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6"/>
  <sheetViews>
    <sheetView tabSelected="1" workbookViewId="0">
      <selection activeCell="L7" sqref="L7"/>
    </sheetView>
  </sheetViews>
  <sheetFormatPr defaultRowHeight="15"/>
  <cols>
    <col min="7" max="7" width="10.42578125" bestFit="1" customWidth="1"/>
  </cols>
  <sheetData>
    <row r="1" spans="1:10">
      <c r="A1" t="s">
        <v>28</v>
      </c>
      <c r="B1" t="s">
        <v>1</v>
      </c>
      <c r="C1" t="s">
        <v>29</v>
      </c>
      <c r="D1" t="s">
        <v>30</v>
      </c>
      <c r="E1" t="s">
        <v>31</v>
      </c>
      <c r="F1" t="s">
        <v>34</v>
      </c>
      <c r="G1" t="s">
        <v>22</v>
      </c>
      <c r="H1" t="s">
        <v>35</v>
      </c>
      <c r="I1" t="s">
        <v>36</v>
      </c>
      <c r="J1" t="s">
        <v>16</v>
      </c>
    </row>
    <row r="2" spans="1:10">
      <c r="A2">
        <v>1</v>
      </c>
      <c r="B2" t="s">
        <v>32</v>
      </c>
      <c r="C2">
        <v>11</v>
      </c>
      <c r="D2">
        <v>876</v>
      </c>
      <c r="E2">
        <v>100</v>
      </c>
      <c r="F2">
        <f>SUM(D2:E2)</f>
        <v>976</v>
      </c>
      <c r="G2" s="8">
        <f ca="1">TODAY()</f>
        <v>45847</v>
      </c>
      <c r="H2">
        <f>976/1200*100</f>
        <v>81.333333333333329</v>
      </c>
      <c r="I2" t="str">
        <f>IF(F2&gt;40,"PASS","FAIL")</f>
        <v>PASS</v>
      </c>
      <c r="J2">
        <f>COUNTIF(H2:H6,"&gt;75%")</f>
        <v>5</v>
      </c>
    </row>
    <row r="3" spans="1:10">
      <c r="A3">
        <v>2</v>
      </c>
      <c r="B3" t="s">
        <v>8</v>
      </c>
      <c r="C3">
        <v>12</v>
      </c>
      <c r="D3">
        <v>678</v>
      </c>
      <c r="E3">
        <v>101</v>
      </c>
      <c r="F3">
        <f t="shared" ref="F3:F6" si="0">SUM(D3:E3)</f>
        <v>779</v>
      </c>
      <c r="G3" s="8">
        <v>46269</v>
      </c>
      <c r="H3">
        <f>779/1200*100</f>
        <v>64.916666666666671</v>
      </c>
      <c r="I3" t="str">
        <f t="shared" ref="I3:I6" si="1">IF(F3&gt;40,"PASS","FAIL")</f>
        <v>PASS</v>
      </c>
      <c r="J3">
        <f t="shared" ref="J3:J6" si="2">COUNTIF(H3:H7,"&gt;75%")</f>
        <v>4</v>
      </c>
    </row>
    <row r="4" spans="1:10">
      <c r="A4">
        <v>3</v>
      </c>
      <c r="B4" t="s">
        <v>7</v>
      </c>
      <c r="C4">
        <v>11</v>
      </c>
      <c r="D4">
        <v>321</v>
      </c>
      <c r="E4">
        <v>105</v>
      </c>
      <c r="F4">
        <f t="shared" si="0"/>
        <v>426</v>
      </c>
      <c r="G4" s="8">
        <v>46270</v>
      </c>
      <c r="H4">
        <f>426/1200*100</f>
        <v>35.5</v>
      </c>
      <c r="I4" t="str">
        <f t="shared" si="1"/>
        <v>PASS</v>
      </c>
      <c r="J4">
        <f t="shared" si="2"/>
        <v>3</v>
      </c>
    </row>
    <row r="5" spans="1:10">
      <c r="A5">
        <v>4</v>
      </c>
      <c r="B5" t="s">
        <v>9</v>
      </c>
      <c r="C5">
        <v>12</v>
      </c>
      <c r="D5">
        <v>564</v>
      </c>
      <c r="E5">
        <v>105</v>
      </c>
      <c r="F5">
        <f t="shared" si="0"/>
        <v>669</v>
      </c>
      <c r="G5" s="8">
        <v>46271</v>
      </c>
      <c r="H5">
        <f>669/1200*100</f>
        <v>55.75</v>
      </c>
      <c r="I5" t="str">
        <f t="shared" si="1"/>
        <v>PASS</v>
      </c>
      <c r="J5">
        <f t="shared" si="2"/>
        <v>2</v>
      </c>
    </row>
    <row r="6" spans="1:10">
      <c r="A6">
        <v>5</v>
      </c>
      <c r="B6" t="s">
        <v>33</v>
      </c>
      <c r="C6">
        <v>12</v>
      </c>
      <c r="D6">
        <v>234</v>
      </c>
      <c r="E6">
        <v>104</v>
      </c>
      <c r="F6">
        <f t="shared" si="0"/>
        <v>338</v>
      </c>
      <c r="G6" s="8">
        <v>46272</v>
      </c>
      <c r="H6">
        <f>338/1200*100</f>
        <v>28.166666666666668</v>
      </c>
      <c r="I6" t="str">
        <f t="shared" si="1"/>
        <v>PASS</v>
      </c>
      <c r="J6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SH3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2025-07-09T08:35:37Z</dcterms:created>
  <dcterms:modified xsi:type="dcterms:W3CDTF">2025-07-09T10:44:56Z</dcterms:modified>
</cp:coreProperties>
</file>