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dakshayahuja/Downloads/"/>
    </mc:Choice>
  </mc:AlternateContent>
  <xr:revisionPtr revIDLastSave="0" documentId="13_ncr:1_{5113B795-E030-F140-A097-23BA6013958A}" xr6:coauthVersionLast="47" xr6:coauthVersionMax="47" xr10:uidLastSave="{00000000-0000-0000-0000-000000000000}"/>
  <bookViews>
    <workbookView xWindow="0" yWindow="500" windowWidth="28800" windowHeight="17500" xr2:uid="{00000000-000D-0000-FFFF-FFFF00000000}"/>
  </bookViews>
  <sheets>
    <sheet name="PGA Curriculum"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 l="1"/>
  <c r="G8" i="3"/>
  <c r="G9" i="3" s="1"/>
  <c r="G10" i="3" s="1"/>
  <c r="G12" i="3" l="1"/>
  <c r="E154" i="3"/>
  <c r="E155" i="3" s="1"/>
  <c r="E156" i="3" s="1"/>
  <c r="E157" i="3" s="1"/>
  <c r="E158" i="3" s="1"/>
  <c r="E159" i="3" s="1"/>
  <c r="E161" i="3" s="1"/>
  <c r="E162" i="3" s="1"/>
  <c r="E163" i="3" s="1"/>
  <c r="E164" i="3" s="1"/>
  <c r="E165" i="3" s="1"/>
  <c r="E166" i="3" s="1"/>
  <c r="E167" i="3" s="1"/>
  <c r="E169" i="3" s="1"/>
  <c r="E170" i="3" s="1"/>
  <c r="E146" i="3"/>
  <c r="E147" i="3" s="1"/>
  <c r="E148" i="3" s="1"/>
  <c r="E149" i="3" s="1"/>
  <c r="E150" i="3" s="1"/>
  <c r="E109" i="3"/>
  <c r="E110" i="3" s="1"/>
  <c r="E111" i="3" s="1"/>
  <c r="E112" i="3" s="1"/>
  <c r="E114" i="3" s="1"/>
  <c r="E115" i="3" s="1"/>
  <c r="E117" i="3" s="1"/>
  <c r="E118" i="3" s="1"/>
  <c r="E120" i="3" s="1"/>
  <c r="E121" i="3" s="1"/>
  <c r="E122" i="3" s="1"/>
  <c r="E124" i="3" s="1"/>
  <c r="E125" i="3" s="1"/>
  <c r="E126" i="3" s="1"/>
  <c r="E127" i="3" s="1"/>
  <c r="E128" i="3" s="1"/>
  <c r="E129" i="3" s="1"/>
  <c r="E130" i="3" s="1"/>
  <c r="E132" i="3" s="1"/>
  <c r="E133" i="3" s="1"/>
  <c r="E93" i="3"/>
  <c r="E94" i="3" s="1"/>
  <c r="E95" i="3" s="1"/>
  <c r="E96" i="3" s="1"/>
  <c r="E97" i="3" s="1"/>
  <c r="E77" i="3"/>
  <c r="E79" i="3" s="1"/>
  <c r="E80" i="3" s="1"/>
  <c r="E81" i="3" s="1"/>
  <c r="E82" i="3" s="1"/>
  <c r="E47" i="3"/>
  <c r="E48" i="3" s="1"/>
  <c r="E49" i="3" s="1"/>
  <c r="E50" i="3" s="1"/>
  <c r="E53" i="3" s="1"/>
  <c r="E54" i="3" s="1"/>
  <c r="E57" i="3" s="1"/>
  <c r="E58" i="3" s="1"/>
  <c r="E27" i="3"/>
  <c r="E28" i="3" s="1"/>
  <c r="E29" i="3" s="1"/>
  <c r="E30" i="3" s="1"/>
  <c r="E31" i="3" s="1"/>
  <c r="E32" i="3" s="1"/>
  <c r="E33" i="3" s="1"/>
  <c r="E34" i="3" s="1"/>
  <c r="E35" i="3" s="1"/>
  <c r="E36" i="3" s="1"/>
  <c r="E37" i="3" s="1"/>
  <c r="E38" i="3" s="1"/>
  <c r="E39" i="3" s="1"/>
  <c r="E40" i="3" s="1"/>
  <c r="E43" i="3" s="1"/>
  <c r="E13" i="3"/>
  <c r="E14" i="3" s="1"/>
  <c r="E15" i="3" s="1"/>
  <c r="E16" i="3" s="1"/>
  <c r="G13" i="3" l="1"/>
  <c r="G14" i="3" s="1"/>
  <c r="G15" i="3" l="1"/>
  <c r="G16" i="3" s="1"/>
  <c r="G17" i="3" s="1"/>
  <c r="G18" i="3" s="1"/>
  <c r="G19" i="3" l="1"/>
  <c r="G20" i="3" s="1"/>
  <c r="G21" i="3" l="1"/>
  <c r="G22" i="3" s="1"/>
  <c r="G23" i="3" s="1"/>
  <c r="G24" i="3" s="1"/>
  <c r="G25" i="3" s="1"/>
  <c r="G26" i="3" s="1"/>
  <c r="G27" i="3" s="1"/>
  <c r="G28" i="3" l="1"/>
  <c r="G29" i="3" s="1"/>
  <c r="G30" i="3" s="1"/>
  <c r="G31" i="3" l="1"/>
  <c r="G32" i="3" s="1"/>
  <c r="G33" i="3" s="1"/>
  <c r="G36" i="3" l="1"/>
  <c r="G34" i="3"/>
  <c r="G35" i="3" s="1"/>
  <c r="G38" i="3" l="1"/>
  <c r="G37" i="3"/>
  <c r="G39" i="3" l="1"/>
  <c r="G40" i="3" s="1"/>
  <c r="G43" i="3" s="1"/>
  <c r="G44" i="3" s="1"/>
  <c r="G45" i="3" s="1"/>
  <c r="G47" i="3" l="1"/>
  <c r="G48" i="3" s="1"/>
  <c r="G49" i="3" s="1"/>
  <c r="G50" i="3" s="1"/>
  <c r="G51" i="3" l="1"/>
  <c r="G52" i="3" s="1"/>
  <c r="G53" i="3" s="1"/>
  <c r="G54" i="3" s="1"/>
  <c r="G55" i="3" s="1"/>
  <c r="G56" i="3" s="1"/>
  <c r="G57" i="3" s="1"/>
  <c r="G58" i="3" s="1"/>
  <c r="G59" i="3" s="1"/>
  <c r="G60" i="3" s="1"/>
  <c r="G61" i="3" s="1"/>
  <c r="G62" i="3" s="1"/>
  <c r="G63" i="3" s="1"/>
  <c r="G64" i="3" s="1"/>
  <c r="G65" i="3" l="1"/>
  <c r="G66" i="3" s="1"/>
  <c r="G67" i="3" s="1"/>
  <c r="G68" i="3" l="1"/>
  <c r="G69" i="3" s="1"/>
  <c r="G70" i="3" s="1"/>
  <c r="G71" i="3" l="1"/>
  <c r="G72" i="3" s="1"/>
  <c r="G74" i="3" s="1"/>
  <c r="G75" i="3" s="1"/>
  <c r="G76" i="3" l="1"/>
  <c r="G77" i="3" s="1"/>
  <c r="G78" i="3" s="1"/>
  <c r="G79" i="3" l="1"/>
  <c r="G80" i="3" s="1"/>
  <c r="G81" i="3" s="1"/>
  <c r="G82" i="3" s="1"/>
  <c r="G83" i="3" l="1"/>
  <c r="G84" i="3" s="1"/>
  <c r="G85" i="3" s="1"/>
  <c r="G86" i="3" s="1"/>
  <c r="G87" i="3" s="1"/>
  <c r="G88" i="3" s="1"/>
  <c r="G89" i="3" s="1"/>
  <c r="G90" i="3" s="1"/>
  <c r="G92" i="3" s="1"/>
  <c r="G93" i="3" s="1"/>
  <c r="G94" i="3" s="1"/>
  <c r="G95" i="3" l="1"/>
  <c r="G96" i="3" s="1"/>
  <c r="G97" i="3" s="1"/>
  <c r="G98" i="3" l="1"/>
  <c r="G140" i="3"/>
  <c r="G141" i="3" s="1"/>
  <c r="G142" i="3" s="1"/>
  <c r="G143" i="3" s="1"/>
  <c r="G144" i="3" s="1"/>
  <c r="G145" i="3" s="1"/>
  <c r="G146" i="3" s="1"/>
  <c r="G147" i="3" s="1"/>
  <c r="G102" i="3"/>
  <c r="G148" i="3" l="1"/>
  <c r="G149" i="3" s="1"/>
  <c r="G150" i="3" s="1"/>
  <c r="G103" i="3"/>
  <c r="G104" i="3" s="1"/>
  <c r="G151" i="3" l="1"/>
  <c r="G152" i="3" s="1"/>
  <c r="G153" i="3" s="1"/>
  <c r="G105" i="3"/>
  <c r="G106" i="3" s="1"/>
  <c r="G107" i="3" s="1"/>
  <c r="G108" i="3" l="1"/>
  <c r="G109" i="3" s="1"/>
  <c r="G154" i="3"/>
  <c r="G155" i="3" s="1"/>
  <c r="G156" i="3" s="1"/>
  <c r="G157" i="3" s="1"/>
  <c r="G158" i="3" l="1"/>
  <c r="G159" i="3" s="1"/>
  <c r="G160" i="3" s="1"/>
  <c r="G110" i="3"/>
  <c r="G111" i="3" s="1"/>
  <c r="G112" i="3" l="1"/>
  <c r="G113" i="3" s="1"/>
  <c r="G114" i="3" s="1"/>
  <c r="G161" i="3"/>
  <c r="G162" i="3" s="1"/>
  <c r="G163" i="3" l="1"/>
  <c r="G164" i="3" s="1"/>
  <c r="G165" i="3" s="1"/>
  <c r="G115" i="3"/>
  <c r="G117" i="3" s="1"/>
  <c r="G118" i="3" s="1"/>
  <c r="G120" i="3" s="1"/>
  <c r="G121" i="3" s="1"/>
  <c r="G122" i="3" l="1"/>
  <c r="G123" i="3" s="1"/>
  <c r="G166" i="3"/>
  <c r="G167" i="3" s="1"/>
  <c r="G169" i="3" l="1"/>
  <c r="G170" i="3" s="1"/>
  <c r="G171" i="3" s="1"/>
  <c r="G172" i="3" s="1"/>
  <c r="G173" i="3" s="1"/>
  <c r="G124" i="3"/>
  <c r="G125" i="3" s="1"/>
  <c r="G126" i="3" l="1"/>
  <c r="G127" i="3" s="1"/>
  <c r="G128" i="3" s="1"/>
  <c r="G129" i="3" l="1"/>
  <c r="G130" i="3" s="1"/>
  <c r="G132" i="3" l="1"/>
  <c r="G133" i="3" s="1"/>
  <c r="G134" i="3" s="1"/>
  <c r="G135" i="3" s="1"/>
  <c r="G136" i="3" s="1"/>
</calcChain>
</file>

<file path=xl/sharedStrings.xml><?xml version="1.0" encoding="utf-8"?>
<sst xmlns="http://schemas.openxmlformats.org/spreadsheetml/2006/main" count="354" uniqueCount="262">
  <si>
    <t>Topic</t>
  </si>
  <si>
    <t>Sub-topics</t>
  </si>
  <si>
    <t>Training Duration (hrs)</t>
  </si>
  <si>
    <t>Excel
(8 hrs)</t>
  </si>
  <si>
    <t>Basics of MS Excel</t>
  </si>
  <si>
    <t>Intro to Excel
Importing data
Formatting in Excel
Excel Formulas
Data Validation
Calculations</t>
  </si>
  <si>
    <t>Reporting using Excel</t>
  </si>
  <si>
    <t>Lookup and Reference
Pivot Tables
Charts
What-if Analysis
Intro to Macros</t>
  </si>
  <si>
    <t>SQL
(12 hrs)</t>
  </si>
  <si>
    <t>Basic SQL</t>
  </si>
  <si>
    <t>Introduction to SQL
DDL Statements
DML Statements
DQL Statements</t>
  </si>
  <si>
    <t>Advanced SQL - Part 1</t>
  </si>
  <si>
    <t>Aggregate Functions
Date functions
Union, Union All &amp; Intersect Operators
Joins</t>
  </si>
  <si>
    <t>Advanced SQL - Part 2</t>
  </si>
  <si>
    <t>Views &amp; Indexes
Sub-Queries
Exercise on SQL</t>
  </si>
  <si>
    <t>Exam</t>
  </si>
  <si>
    <t>Excel and SQL Exam</t>
  </si>
  <si>
    <t>Mock Interview</t>
  </si>
  <si>
    <t>SQL Mock Interview</t>
  </si>
  <si>
    <t>Python Programming
(24 hrs)</t>
  </si>
  <si>
    <t>Intro to Python</t>
  </si>
  <si>
    <t>Introduction to Python
 Variables
 Functions
 Python Operators
 Python Flow Controls
 Conditional Statements
 Loops</t>
  </si>
  <si>
    <t>Python Objects + List Comprehension</t>
  </si>
  <si>
    <t>Python Collection Objects
 - Strings
 - List
 - Tuple
 - Dictionary
List Comprehension</t>
  </si>
  <si>
    <t>User-defined and Lamda Functions</t>
  </si>
  <si>
    <t>User defined Functions
 Function Arguments
 Lamda Functions</t>
  </si>
  <si>
    <t>Numpy</t>
  </si>
  <si>
    <t>Introduction to Numpy
 NumPy Array
 Creating NumPy Array
 Array Attributes
 Array Methods
 Array Indexing
 Slicing Arrays
 Array Operation
 Iteration through Arrays</t>
  </si>
  <si>
    <t>Pandas</t>
  </si>
  <si>
    <t>Introduction to Pandas
 Pandas Series
 Creating Pandas Series
 Accessing Series Elements
 Filtering a Series
 Arithmetic Operations
 Series Ranking and Sorting
 Checking Null Values
 Concatenate a Series</t>
  </si>
  <si>
    <t>Data Frame Manipulation</t>
  </si>
  <si>
    <t>Pandas Dataframe - Introduction
 Dataframe Creation
 Reading Data from Various Files
 Understanding Data
 Accessing Dataframe - elements using Indexing
 Dataframe Sorting
 Ranking in Dataframe
 Dataframe Concatenation
 Dataframe Joins
 Dataframe Merge
 Reshaping Dataframe
 Pivot Tables
 Cross Tables
 Dataframe Operations
 Checking Duplicates
 Dropping Rows and Columns
 Replacing Values
 Grouping Dataframe
 Missing Value Analysis &amp; Treatment</t>
  </si>
  <si>
    <t>Visualization - Part 1</t>
  </si>
  <si>
    <t>Visualization using Matplotlib
 Plot Styles &amp; Settings
 Line Plot
 Multiline Plot
 Matplotlib Subplots
 Histogram
 Boxplot
 Pie Chart
 Scatter Plot</t>
  </si>
  <si>
    <t>Visualization - Part 2</t>
  </si>
  <si>
    <t>Visualization using Seaborn
 Strip plot
 Distribution plot
 Joint plot
 Violin plot
 Swarm plot
 Pair plot
 Count plot
 Heatmap</t>
  </si>
  <si>
    <t>EDA</t>
  </si>
  <si>
    <t>Summary Statistics
 Missing Value Treatment
 Dataframe analysis using groupby() 
 Advanced Data Explorations</t>
  </si>
  <si>
    <t>Python Exam</t>
  </si>
  <si>
    <t>Python Mock Interview</t>
  </si>
  <si>
    <t>Statistics and Probability
(20 hrs)</t>
  </si>
  <si>
    <t>Introduction to Statistics</t>
  </si>
  <si>
    <t>Introduction to Statistics
 Random Variables
 Descriptive Statistics
 Measure of Central Tendency
 Measure of Dispersion
 Skewness and Kurtosis
 Covariance and Correlation</t>
  </si>
  <si>
    <t>Probability Theory</t>
  </si>
  <si>
    <t>What is Probability?
 Events and Types of Events
 Sets in Probability
 Probability Basics using Python
 Conditional Probabiility
 Expectation and Variance</t>
  </si>
  <si>
    <t>Probability Distributions</t>
  </si>
  <si>
    <t>Probability Distributions
 Discrete Distributions
 - Uniform 
 - Bernoulli
 - Binomial 
 - Poisson
 Continuous Distributions
 - Uniform
 - Normal
 Probability Distributions using python</t>
  </si>
  <si>
    <t>Hypothesis Testing</t>
  </si>
  <si>
    <t>Introduction to Hypothesis Testing
 Terminologies used in Hypothesis Testing
 Procedure for testing a Hypothesis
 Test for Population Mean
 Small Sample Tests
 Large Sample Tests
 Test for normality</t>
  </si>
  <si>
    <t>Statistical Tests</t>
  </si>
  <si>
    <t>One-way ANOVA
 Assumptions
 ANOVA Hypothesis
 Post Hoc Test
 Chi-Square Test
 Chi-Square Test Steps
 Chi-Square Example</t>
  </si>
  <si>
    <t>Statistics Exam</t>
  </si>
  <si>
    <t>Statistics Mock Interview</t>
  </si>
  <si>
    <t>Semester Break</t>
  </si>
  <si>
    <t>Intro to Machine Learning</t>
  </si>
  <si>
    <t xml:space="preserve"> Introduction to Machine Learning
 Machine Learning Modelling Flow
 Parametric and Non-parametric Algorithms
 Types of Machine Learning</t>
  </si>
  <si>
    <t>Linear Regression using OLS</t>
  </si>
  <si>
    <t xml:space="preserve"> Introduction of Linear Regression
 Types of Linear Regression
 OLS Model
 Math behind Linear Regression
 Decomposition Variability
 Metrics to Evaluate Model
 Feature Scaling
 Feature Selection
 Regularization Techniques</t>
  </si>
  <si>
    <t>Project on Linear Regression</t>
  </si>
  <si>
    <t>Class Assessment on Linear Regression</t>
  </si>
  <si>
    <t>Logistic Regression</t>
  </si>
  <si>
    <t>Model Tuning Techniques</t>
  </si>
  <si>
    <t>Performance Measures
Bias-Variance Tradeoff
Overfitting and Underfitting problems
Cross Validation</t>
  </si>
  <si>
    <t>Project on Logistic Regression</t>
  </si>
  <si>
    <t>Project - Vaccine Usage Prediction</t>
  </si>
  <si>
    <t>Home Assignment on Logistic Regression</t>
  </si>
  <si>
    <t>Decision Trees</t>
  </si>
  <si>
    <t xml:space="preserve"> Introduction to Decision Tree
 Entropy
 Information Gain
 Greedy Algorithm
 Decision Tree: Regression
 Gini Index
 Tuning of Decision Tree-Pruning</t>
  </si>
  <si>
    <t>Project on Decision Trees</t>
  </si>
  <si>
    <t>Project - Heart Disease Prediction</t>
  </si>
  <si>
    <t>Class Assessment on Classification</t>
  </si>
  <si>
    <t>K-Means Clustering</t>
  </si>
  <si>
    <t>What is Clustering? 
Prerequisites 
 Cluster Analysis
 K-Means
 Implementation of K-Means
 Pros and Cons of K-Means
 Application of K-Means</t>
  </si>
  <si>
    <t>Project on K-Means Clustering</t>
  </si>
  <si>
    <t>Project - E-commerce Customer Segmentation</t>
  </si>
  <si>
    <t>Home Assignment on Clustering</t>
  </si>
  <si>
    <t>Principal Components Analysis</t>
  </si>
  <si>
    <t xml:space="preserve"> Prerequisites
 Introduction to PCA
 Principal Component
 Implementation of PCA
 Case study
 Applications of PCA</t>
  </si>
  <si>
    <t>Project on PCA</t>
  </si>
  <si>
    <t>Project - Real Estate Data Analysis using PCA</t>
  </si>
  <si>
    <t>Time Series Modelling</t>
  </si>
  <si>
    <t>Project on Forecasting</t>
  </si>
  <si>
    <t>Project - Forecasting the sales of a furniture store</t>
  </si>
  <si>
    <t>Deployment on Cloud
(12 hrs)</t>
  </si>
  <si>
    <t>Cloud Basics</t>
  </si>
  <si>
    <t>Basics of Cloud</t>
  </si>
  <si>
    <t>ML on Cloud</t>
  </si>
  <si>
    <t>Machine Learning on Cloud</t>
  </si>
  <si>
    <t>Deployment on CLoud</t>
  </si>
  <si>
    <t>Deploying ML models on Cloud</t>
  </si>
  <si>
    <t>Tableau - Part 1</t>
  </si>
  <si>
    <t>Introduction to Tableau
 Data Connection
 Tableau Interface and Basic Chart Types
 Working with Metadata
 Visual Analytics</t>
  </si>
  <si>
    <t>Tableau - Part 2</t>
  </si>
  <si>
    <t>Mapping
 Calculations
 Dashboard and Stories</t>
  </si>
  <si>
    <t>Project - Mortgage Analysis</t>
  </si>
  <si>
    <t>Capstone Project 1 Allocation</t>
  </si>
  <si>
    <t>Analytics in Healthcare/Finance</t>
  </si>
  <si>
    <t>Some detailed project based on Classification</t>
  </si>
  <si>
    <t xml:space="preserve">Association Rule Mining </t>
  </si>
  <si>
    <t xml:space="preserve">Association Rules - Apriori algo </t>
  </si>
  <si>
    <t xml:space="preserve">Analytics in Retail </t>
  </si>
  <si>
    <t>Market Basket Analysis - Problem</t>
  </si>
  <si>
    <t>Analytics in E-Commerce</t>
  </si>
  <si>
    <t>Some detailed project based on RFM model</t>
  </si>
  <si>
    <t>ML Advanced Exam</t>
  </si>
  <si>
    <t>ML Advanced Mock Interview</t>
  </si>
  <si>
    <t>Capstone Project 2 Allocation</t>
  </si>
  <si>
    <t>DL+AI Exam</t>
  </si>
  <si>
    <t>DL+AI Mock Interview</t>
  </si>
  <si>
    <t>Final Internal Mock</t>
  </si>
  <si>
    <t>Final External Mock</t>
  </si>
  <si>
    <t>K Nearest Neighbors</t>
  </si>
  <si>
    <t xml:space="preserve"> Introduction to KNN
 Working of KNN
 Applications of KNN
 Advantages and disadvantages of KNN</t>
  </si>
  <si>
    <t>Analytics in Marketing/Sales</t>
  </si>
  <si>
    <t>Some detailed project based on Regression</t>
  </si>
  <si>
    <t>SQL+Visualization Project</t>
  </si>
  <si>
    <t>Some detailed project based on SQL, Tableau</t>
  </si>
  <si>
    <t>Excel+Visualization Project</t>
  </si>
  <si>
    <t>Some detailed project based on Excel, Power BI</t>
  </si>
  <si>
    <t>ML Refresher Exam</t>
  </si>
  <si>
    <t>ML Refresher Mock Interview</t>
  </si>
  <si>
    <t>Machine Learning Using Python
(56 hrs)</t>
  </si>
  <si>
    <t xml:space="preserve"> Intro to Logistic Regression
 Maximum Likelihood Estimation
 Performance Metrics</t>
  </si>
  <si>
    <t>Random Forest</t>
  </si>
  <si>
    <t>Introduction to Random Forests
 Averaging
 Bagging
 Random Forest – Why &amp; How?
 Feature Importance
 Advantages &amp; Disadvantages</t>
  </si>
  <si>
    <t>Project on Random Forest</t>
  </si>
  <si>
    <t>Project - Taxi Fare Prediction</t>
  </si>
  <si>
    <t>Hierarchical Clustering</t>
  </si>
  <si>
    <t>Project on Hierarchical Clustering</t>
  </si>
  <si>
    <t>Project - Travel Review Segmentation</t>
  </si>
  <si>
    <t>Understand Time Series Data
 Visualizing Time Series Components
 Exponential Smoothing
 Holt's Model
 Holt-Winter's Model
 ARIMA</t>
  </si>
  <si>
    <t>ML Exam Paper 1 &amp; 2</t>
  </si>
  <si>
    <t>ML Mock Interview</t>
  </si>
  <si>
    <t>Data Visualization
(16 hrs)</t>
  </si>
  <si>
    <t>Power BI - Part 1</t>
  </si>
  <si>
    <t>Introduction
 Interface
 Data Connections
 Data Transformation
 Advance Data Transformation</t>
  </si>
  <si>
    <t>Power BI - Part 2</t>
  </si>
  <si>
    <t>Data Modelling
 DAX
 Visual Data Analytics
 Data Visualization</t>
  </si>
  <si>
    <t>Project - Stock Data Analysis</t>
  </si>
  <si>
    <t>Tableau and Power BI Exam</t>
  </si>
  <si>
    <t>Based on ML</t>
  </si>
  <si>
    <t>ML Advanced
(32 hrs)</t>
  </si>
  <si>
    <t>Ensemble Modelling Techniques</t>
  </si>
  <si>
    <t>Ensemble Techniques
  What is Ensembling?
  Bootstrap Method
  Bagging
  Boosting
  XGBoost
  AdaBoost</t>
  </si>
  <si>
    <t>Deep Learning and AI
(24 hrs)</t>
  </si>
  <si>
    <t>Introduction to Deep Learning and AI</t>
  </si>
  <si>
    <t>Neural Network
 What is a Neural Network?
 Parts of Neural Network
 Input, Hidden and Output Node
 What's happening inside Neural Network?
 Forward and backward propagation
 Cost function &amp; Types of Cost function</t>
  </si>
  <si>
    <t>Project - Digit Recognition using Neural Networks</t>
  </si>
  <si>
    <t>Home Assignment on ANN</t>
  </si>
  <si>
    <t>Introduction to Computer Vision</t>
  </si>
  <si>
    <t>Convolutional Neural Network (CNN)
 What is CNN?
 CNN Architecture
 Intro to OpenCV
 What is Computer Vision?
 Object Detection
 Intro to Transfer Learning
 Applications</t>
  </si>
  <si>
    <t>Project - Image Classification using CNN</t>
  </si>
  <si>
    <t>Home Assignment on CNN</t>
  </si>
  <si>
    <t>Introduction to NLP and Text Analytics</t>
  </si>
  <si>
    <t>Project - Textual Document Classification using  RNN</t>
  </si>
  <si>
    <t>Based on ML/DL/AI</t>
  </si>
  <si>
    <t>Big Data and Hadoop
(12 hrs)</t>
  </si>
  <si>
    <t>Linux Commands</t>
  </si>
  <si>
    <t xml:space="preserve"> Introduction to Linux
 Linux Commands</t>
  </si>
  <si>
    <t>Hadoop Framework</t>
  </si>
  <si>
    <t xml:space="preserve"> Introduction to Hadoop
Hadoop Commands
 Linux File System 
 HDFS
 Hadoop Commands</t>
  </si>
  <si>
    <t>Introduction to Big Data</t>
  </si>
  <si>
    <t xml:space="preserve"> About Big Data
 The V’s of Big Data
 Types of Big Data
 Sources of Big Data
 Benefits of Big Data
 Business Use Cases
 Big Data Analytics
 Big Data Ecosystem</t>
  </si>
  <si>
    <t>Hive</t>
  </si>
  <si>
    <t>Hive
Introduction to Hive
Hive Architecture
Hive QL
DDL Commands
DML Commands
Hive Operators
Hive built-in functions
Internal &amp; extrnal tables
Partition &amp; Bucketing</t>
  </si>
  <si>
    <t>Big Data Analytics with Spark
(12 hrs)</t>
  </si>
  <si>
    <t>Spark</t>
  </si>
  <si>
    <t>Pre-requisties 
Intro to Spark
Spark Architecture
Intro to Scala
RDD in Spark
Spark SQL</t>
  </si>
  <si>
    <t>Machine Learning with Spark</t>
  </si>
  <si>
    <t>Machine Learning using Spark ML
 Linear Regression Project - Temperature Prediction</t>
  </si>
  <si>
    <t>Logistic Regression Project - Predicting state of the Drivers’ eye - Open or Closed</t>
  </si>
  <si>
    <t>Based on ML+Tableau/Power BI</t>
  </si>
  <si>
    <t>Hadoop Exam</t>
  </si>
  <si>
    <t>Hadoop Mock Interview</t>
  </si>
  <si>
    <t>Batch Launch + Placement Intervention 1 + Guest Lecture</t>
  </si>
  <si>
    <t>Project - Property Price Prediction</t>
  </si>
  <si>
    <t>Introduction to Hierarchical Clustering
 Types of Hierarchical Clustering
 Dendrogram
Pros and Cons of Hierarchical Clustering</t>
  </si>
  <si>
    <t>What is NLP?
 Typical NLP Tasks
  Sentence Segmentation &amp; Tokenization
  Stemming, Lemmatization
  Named Entity Recognition (NER)
  Stop Words Removal (English)
  Applications of NLP
 Introduction to the NLTK Library
 Processing Raw Text
 Bag-of-Words(BoW), TF-IDF
Recurrent Neural Network
What is RNN?
RNN Architecture</t>
  </si>
  <si>
    <t>Capstone Project 1 Evaluation</t>
  </si>
  <si>
    <t>Capstone Project 2 Evaluation</t>
  </si>
  <si>
    <t>Mentorship</t>
  </si>
  <si>
    <t>1:1 Mentorship Session with an industry expert</t>
  </si>
  <si>
    <t>Pre assessment on Basic programming for all participants</t>
  </si>
  <si>
    <t>Module wise project  / in class assignments &amp; practice</t>
  </si>
  <si>
    <t>Soft skill and interview prep</t>
  </si>
  <si>
    <t>cloud and visualization Interview</t>
  </si>
  <si>
    <t>55,56</t>
  </si>
  <si>
    <t>76,77</t>
  </si>
  <si>
    <t>81,82</t>
  </si>
  <si>
    <t>Total hours</t>
  </si>
  <si>
    <t>Session No / Day</t>
  </si>
  <si>
    <t>Python II
(32 hrs)</t>
  </si>
  <si>
    <t>77,78</t>
  </si>
  <si>
    <t>79,80</t>
  </si>
  <si>
    <t>Placement intevention</t>
  </si>
  <si>
    <t>important topics to be dicussed from placment persepective
importance of projects</t>
  </si>
  <si>
    <t>GD</t>
  </si>
  <si>
    <t>Apptitude</t>
  </si>
  <si>
    <t>Aptitude</t>
  </si>
  <si>
    <t>Orientation</t>
  </si>
  <si>
    <t>Test (1hr)
Discussion (3hr)</t>
  </si>
  <si>
    <t>Placement intervention</t>
  </si>
  <si>
    <t>placement portal demo and setup 1.5 to 2 hrs</t>
  </si>
  <si>
    <t>external faculty</t>
  </si>
  <si>
    <t>ML Hackathon</t>
  </si>
  <si>
    <t>Guest Lecture</t>
  </si>
  <si>
    <t>Subject</t>
  </si>
  <si>
    <t>Day 1 &amp; 2</t>
  </si>
  <si>
    <t>Day 3 &amp; 4</t>
  </si>
  <si>
    <t>Day 5 &amp; 6</t>
  </si>
  <si>
    <t>Day 7 &amp; 8</t>
  </si>
  <si>
    <t>Day 9 &amp; 10</t>
  </si>
  <si>
    <t>Day 11 &amp; 12</t>
  </si>
  <si>
    <t>Day 13 &amp; 14</t>
  </si>
  <si>
    <t>Day 15 &amp; 16</t>
  </si>
  <si>
    <t>Day 17 &amp; 18</t>
  </si>
  <si>
    <t>Day 19 &amp; 20</t>
  </si>
  <si>
    <t>Day 21 &amp; 22</t>
  </si>
  <si>
    <t>Day 23 &amp; 24</t>
  </si>
  <si>
    <t>Day 25 &amp; 26</t>
  </si>
  <si>
    <t>Day 27 &amp; 28</t>
  </si>
  <si>
    <t>Day 29 &amp; 30</t>
  </si>
  <si>
    <t>Day 31 &amp; 32</t>
  </si>
  <si>
    <t>Day 33 &amp; 34</t>
  </si>
  <si>
    <t>Day 35 &amp; 36</t>
  </si>
  <si>
    <t>Day 37 &amp; 38</t>
  </si>
  <si>
    <t>Day 39 &amp; 40</t>
  </si>
  <si>
    <t>Day 41 &amp; 42</t>
  </si>
  <si>
    <t>Day 43 &amp; 44</t>
  </si>
  <si>
    <t>Day 45 &amp; 46</t>
  </si>
  <si>
    <t>Day 47 &amp; 48</t>
  </si>
  <si>
    <t>Day 49 &amp; 50</t>
  </si>
  <si>
    <t>Day 51 &amp; 52</t>
  </si>
  <si>
    <t>Day 53 &amp; 54</t>
  </si>
  <si>
    <t>Day 55 &amp; 56</t>
  </si>
  <si>
    <t>Day 57 &amp; 58</t>
  </si>
  <si>
    <t>Day 59 &amp; 60</t>
  </si>
  <si>
    <t>Day 61 &amp; 62</t>
  </si>
  <si>
    <t>Day 63 &amp; 64</t>
  </si>
  <si>
    <t>Day 65 &amp; 66</t>
  </si>
  <si>
    <t>Day 67 &amp; 68</t>
  </si>
  <si>
    <t>Day 69 &amp; 70</t>
  </si>
  <si>
    <t>Day 71</t>
  </si>
  <si>
    <t>Day 72 &amp; 73</t>
  </si>
  <si>
    <t>Day 74 &amp; 75</t>
  </si>
  <si>
    <t>Day 76 &amp; 77</t>
  </si>
  <si>
    <t>Day 78 &amp; 79</t>
  </si>
  <si>
    <t>Day 80 &amp; 81</t>
  </si>
  <si>
    <t>Day 82 &amp; 83</t>
  </si>
  <si>
    <t>Day 84 &amp; 85</t>
  </si>
  <si>
    <t>Day 86 &amp; 87</t>
  </si>
  <si>
    <t>Day 88 &amp; 89</t>
  </si>
  <si>
    <t>Day 90 &amp; 91</t>
  </si>
  <si>
    <t>Day 92</t>
  </si>
  <si>
    <t>Date</t>
  </si>
  <si>
    <t>PG Program in Data Science &amp; Analytics</t>
  </si>
  <si>
    <t>Module - 1 - 121 hrs (includes training, exam time, refreshor, practice, mock interviews)</t>
  </si>
  <si>
    <t>Module 3 - Specialized Track for T3/T4 -124 hrs  (includes training, exam time, refreshor, practice, mock interviews)</t>
  </si>
  <si>
    <t>Module 3 - Specialized Track for T1/T2 -124 hrs  (includes training, exam time, refreshor, practice, mock interviews)</t>
  </si>
  <si>
    <t>Module 2 - Core Track - 170 hrs  (includes training, exam time, refreshor, practice, mock interviews)</t>
  </si>
  <si>
    <t>Session starts at 9.15AM to 4.15PM
during Weekdays</t>
  </si>
  <si>
    <t>Session
(9.15AM-4.15PM)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</si>
</sst>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2"/>
      <color theme="1"/>
      <name val="Calibri"/>
      <scheme val="minor"/>
    </font>
    <font>
      <sz val="11"/>
      <color theme="1"/>
      <name val="Calibri"/>
      <family val="2"/>
      <scheme val="minor"/>
    </font>
    <font>
      <b/>
      <sz val="9"/>
      <color theme="1"/>
      <name val="Cambria"/>
      <family val="1"/>
    </font>
    <font>
      <sz val="9"/>
      <color theme="1"/>
      <name val="Cambria"/>
      <family val="1"/>
    </font>
    <font>
      <sz val="9"/>
      <name val="Cambria"/>
      <family val="1"/>
    </font>
    <font>
      <b/>
      <sz val="14"/>
      <color theme="1"/>
      <name val="Cambria"/>
      <family val="1"/>
    </font>
    <font>
      <b/>
      <sz val="9"/>
      <color theme="0"/>
      <name val="Cambria"/>
      <family val="1"/>
    </font>
  </fonts>
  <fills count="22">
    <fill>
      <patternFill patternType="none"/>
    </fill>
    <fill>
      <patternFill patternType="gray125"/>
    </fill>
    <fill>
      <patternFill patternType="solid">
        <fgColor rgb="FF00B050"/>
        <bgColor rgb="FF00B050"/>
      </patternFill>
    </fill>
    <fill>
      <patternFill patternType="solid">
        <fgColor rgb="FFFFC000"/>
        <bgColor rgb="FFFFC000"/>
      </patternFill>
    </fill>
    <fill>
      <patternFill patternType="solid">
        <fgColor rgb="FF70AD47"/>
        <bgColor rgb="FF70AD47"/>
      </patternFill>
    </fill>
    <fill>
      <patternFill patternType="solid">
        <fgColor rgb="FF00B0F0"/>
        <bgColor rgb="FF00B0F0"/>
      </patternFill>
    </fill>
    <fill>
      <patternFill patternType="solid">
        <fgColor rgb="FFB4C6E7"/>
        <bgColor rgb="FFB4C6E7"/>
      </patternFill>
    </fill>
    <fill>
      <patternFill patternType="solid">
        <fgColor rgb="FFFCE4D6"/>
        <bgColor rgb="FFFCE4D6"/>
      </patternFill>
    </fill>
    <fill>
      <patternFill patternType="solid">
        <fgColor rgb="FFFFFFFF"/>
        <bgColor rgb="FFFFFFFF"/>
      </patternFill>
    </fill>
    <fill>
      <patternFill patternType="solid">
        <fgColor rgb="FFF6B26B"/>
        <bgColor rgb="FFF6B26B"/>
      </patternFill>
    </fill>
    <fill>
      <patternFill patternType="solid">
        <fgColor theme="0"/>
        <bgColor indexed="64"/>
      </patternFill>
    </fill>
    <fill>
      <patternFill patternType="solid">
        <fgColor theme="0"/>
        <bgColor rgb="FFF6B26B"/>
      </patternFill>
    </fill>
    <fill>
      <patternFill patternType="solid">
        <fgColor theme="9" tint="0.59999389629810485"/>
        <bgColor rgb="FFF6B26B"/>
      </patternFill>
    </fill>
    <fill>
      <patternFill patternType="solid">
        <fgColor theme="0" tint="-0.14999847407452621"/>
        <bgColor indexed="64"/>
      </patternFill>
    </fill>
    <fill>
      <patternFill patternType="solid">
        <fgColor theme="4" tint="0.39997558519241921"/>
        <bgColor rgb="FFB4C6E7"/>
      </patternFill>
    </fill>
    <fill>
      <patternFill patternType="solid">
        <fgColor rgb="FFFFFF00"/>
        <bgColor indexed="64"/>
      </patternFill>
    </fill>
    <fill>
      <patternFill patternType="solid">
        <fgColor rgb="FFFFFF00"/>
        <bgColor rgb="FFB4C6E7"/>
      </patternFill>
    </fill>
    <fill>
      <patternFill patternType="solid">
        <fgColor theme="0" tint="-4.9989318521683403E-2"/>
        <bgColor indexed="64"/>
      </patternFill>
    </fill>
    <fill>
      <patternFill patternType="solid">
        <fgColor theme="9" tint="0.59999389629810485"/>
        <bgColor rgb="FFB4C6E7"/>
      </patternFill>
    </fill>
    <fill>
      <patternFill patternType="solid">
        <fgColor theme="9" tint="0.59999389629810485"/>
        <bgColor indexed="64"/>
      </patternFill>
    </fill>
    <fill>
      <patternFill patternType="solid">
        <fgColor rgb="FFFFC000"/>
        <bgColor indexed="64"/>
      </patternFill>
    </fill>
    <fill>
      <patternFill patternType="solid">
        <fgColor rgb="FFFF0066"/>
        <bgColor indexed="64"/>
      </patternFill>
    </fill>
  </fills>
  <borders count="5">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3" fillId="15" borderId="4" xfId="0" applyFont="1" applyFill="1" applyBorder="1" applyAlignment="1">
      <alignment horizontal="left" vertical="center"/>
    </xf>
    <xf numFmtId="0" fontId="3" fillId="0" borderId="0" xfId="0" applyFont="1" applyAlignment="1">
      <alignment horizontal="left" vertical="center"/>
    </xf>
    <xf numFmtId="164" fontId="3" fillId="0" borderId="0" xfId="0" applyNumberFormat="1" applyFont="1" applyAlignment="1">
      <alignment horizontal="left" vertical="center"/>
    </xf>
    <xf numFmtId="0" fontId="3" fillId="0" borderId="4" xfId="0" applyFont="1" applyBorder="1" applyAlignment="1">
      <alignment horizontal="left" vertical="center"/>
    </xf>
    <xf numFmtId="164" fontId="3" fillId="0" borderId="4" xfId="0" applyNumberFormat="1" applyFont="1" applyBorder="1" applyAlignment="1">
      <alignment horizontal="left" vertical="center"/>
    </xf>
    <xf numFmtId="0" fontId="3" fillId="10" borderId="2" xfId="0" applyFont="1" applyFill="1" applyBorder="1" applyAlignment="1">
      <alignment horizontal="left" vertical="center"/>
    </xf>
    <xf numFmtId="0" fontId="3" fillId="10" borderId="3" xfId="0" applyFont="1" applyFill="1" applyBorder="1" applyAlignment="1">
      <alignment horizontal="left" vertical="center"/>
    </xf>
    <xf numFmtId="0" fontId="2" fillId="18" borderId="4" xfId="0" applyFont="1" applyFill="1" applyBorder="1" applyAlignment="1">
      <alignment horizontal="left" vertical="center"/>
    </xf>
    <xf numFmtId="0" fontId="2" fillId="0" borderId="4" xfId="0" applyFont="1" applyBorder="1" applyAlignment="1">
      <alignment horizontal="left" vertical="center"/>
    </xf>
    <xf numFmtId="0" fontId="3" fillId="10" borderId="1" xfId="0" applyFont="1" applyFill="1" applyBorder="1" applyAlignment="1">
      <alignment horizontal="left" vertical="center" wrapText="1"/>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xf>
    <xf numFmtId="0" fontId="2" fillId="21" borderId="4" xfId="0" applyFont="1" applyFill="1" applyBorder="1" applyAlignment="1">
      <alignment horizontal="left" vertical="center"/>
    </xf>
    <xf numFmtId="0" fontId="3" fillId="21" borderId="4" xfId="0" applyFont="1" applyFill="1" applyBorder="1" applyAlignment="1">
      <alignment horizontal="left" vertical="center" wrapText="1"/>
    </xf>
    <xf numFmtId="0" fontId="3" fillId="21" borderId="4" xfId="0" applyFont="1" applyFill="1" applyBorder="1" applyAlignment="1">
      <alignment horizontal="left" vertical="center"/>
    </xf>
    <xf numFmtId="0" fontId="3" fillId="5" borderId="4" xfId="0" applyFont="1" applyFill="1" applyBorder="1" applyAlignment="1">
      <alignment horizontal="left" vertical="center"/>
    </xf>
    <xf numFmtId="0" fontId="3" fillId="6" borderId="4" xfId="0" applyFont="1" applyFill="1" applyBorder="1" applyAlignment="1">
      <alignment horizontal="left" vertical="center"/>
    </xf>
    <xf numFmtId="0" fontId="3" fillId="16" borderId="4" xfId="0" applyFont="1" applyFill="1" applyBorder="1" applyAlignment="1">
      <alignment horizontal="left" vertical="center" wrapText="1"/>
    </xf>
    <xf numFmtId="0" fontId="2" fillId="20" borderId="4" xfId="0" applyFont="1" applyFill="1" applyBorder="1" applyAlignment="1">
      <alignment horizontal="left" vertical="center"/>
    </xf>
    <xf numFmtId="0" fontId="3" fillId="9" borderId="4" xfId="0" applyFont="1" applyFill="1" applyBorder="1" applyAlignment="1">
      <alignment horizontal="left" vertical="center"/>
    </xf>
    <xf numFmtId="0" fontId="3" fillId="18" borderId="4" xfId="0" applyFont="1" applyFill="1" applyBorder="1" applyAlignment="1">
      <alignment horizontal="left" vertical="center" wrapText="1"/>
    </xf>
    <xf numFmtId="0" fontId="2" fillId="19" borderId="4" xfId="0" applyFont="1" applyFill="1" applyBorder="1" applyAlignment="1">
      <alignment horizontal="left" vertical="center"/>
    </xf>
    <xf numFmtId="0" fontId="3" fillId="12" borderId="4" xfId="0" applyFont="1" applyFill="1" applyBorder="1" applyAlignment="1">
      <alignment horizontal="left" vertical="center"/>
    </xf>
    <xf numFmtId="0" fontId="2" fillId="18" borderId="4" xfId="0" applyFont="1" applyFill="1" applyBorder="1" applyAlignment="1">
      <alignment horizontal="left" vertical="center" wrapText="1"/>
    </xf>
    <xf numFmtId="0" fontId="2" fillId="10" borderId="4" xfId="0" applyFont="1" applyFill="1" applyBorder="1" applyAlignment="1">
      <alignment horizontal="left" vertical="center"/>
    </xf>
    <xf numFmtId="0" fontId="3" fillId="11" borderId="4" xfId="0" applyFont="1" applyFill="1" applyBorder="1" applyAlignment="1">
      <alignment horizontal="left" vertical="center"/>
    </xf>
    <xf numFmtId="0" fontId="2" fillId="6" borderId="4" xfId="0" applyFont="1" applyFill="1" applyBorder="1" applyAlignment="1">
      <alignment horizontal="left" vertical="center"/>
    </xf>
    <xf numFmtId="0" fontId="6" fillId="2" borderId="4" xfId="0" applyFont="1" applyFill="1" applyBorder="1" applyAlignment="1">
      <alignment horizontal="left" vertical="center"/>
    </xf>
    <xf numFmtId="164" fontId="6" fillId="2" borderId="4" xfId="0" applyNumberFormat="1" applyFont="1" applyFill="1" applyBorder="1" applyAlignment="1">
      <alignment horizontal="left" vertical="center"/>
    </xf>
    <xf numFmtId="0" fontId="6" fillId="2" borderId="4"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20"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12"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0" borderId="0" xfId="0" applyFont="1" applyAlignment="1">
      <alignment horizontal="left" vertical="center" wrapText="1"/>
    </xf>
    <xf numFmtId="0" fontId="2" fillId="15" borderId="0" xfId="0" applyFont="1" applyFill="1" applyAlignment="1">
      <alignment horizontal="left" vertical="center" wrapText="1"/>
    </xf>
    <xf numFmtId="0" fontId="2" fillId="0" borderId="4" xfId="0" applyFont="1" applyBorder="1" applyAlignment="1">
      <alignment horizontal="left" vertical="center" wrapText="1"/>
    </xf>
    <xf numFmtId="0" fontId="4" fillId="0" borderId="4" xfId="0" applyFont="1" applyBorder="1" applyAlignment="1">
      <alignment horizontal="left" vertical="center"/>
    </xf>
    <xf numFmtId="0" fontId="3" fillId="0" borderId="4" xfId="0" applyFont="1" applyBorder="1" applyAlignment="1">
      <alignment horizontal="left" vertical="center"/>
    </xf>
    <xf numFmtId="0" fontId="3" fillId="14" borderId="4" xfId="0" applyFont="1" applyFill="1" applyBorder="1" applyAlignment="1">
      <alignment horizontal="left" vertical="center"/>
    </xf>
    <xf numFmtId="0" fontId="2" fillId="3" borderId="4" xfId="0" applyFont="1" applyFill="1" applyBorder="1" applyAlignment="1">
      <alignment horizontal="left" vertical="center"/>
    </xf>
    <xf numFmtId="0" fontId="6" fillId="4" borderId="4" xfId="0" applyFont="1" applyFill="1" applyBorder="1" applyAlignment="1">
      <alignment horizontal="left" vertical="center"/>
    </xf>
    <xf numFmtId="0" fontId="5" fillId="17" borderId="0" xfId="0" applyFont="1" applyFill="1" applyAlignment="1">
      <alignment horizontal="center" vertical="center"/>
    </xf>
    <xf numFmtId="0" fontId="2" fillId="13" borderId="4"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2" fillId="7" borderId="4" xfId="0" applyFont="1" applyFill="1" applyBorder="1" applyAlignment="1">
      <alignment horizontal="left" vertical="center"/>
    </xf>
    <xf numFmtId="0" fontId="2" fillId="8" borderId="4" xfId="0" applyFont="1" applyFill="1" applyBorder="1" applyAlignment="1">
      <alignment horizontal="left" vertical="center" wrapText="1"/>
    </xf>
  </cellXfs>
  <cellStyles count="2">
    <cellStyle name="Normal" xfId="0" builtinId="0"/>
    <cellStyle name="Normal 2" xfId="1" xr:uid="{00000000-0005-0000-0000-00000200000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62"/>
  <sheetViews>
    <sheetView showGridLines="0" tabSelected="1" topLeftCell="A189" zoomScale="110" zoomScaleNormal="110" workbookViewId="0">
      <selection activeCell="I11" sqref="I11"/>
    </sheetView>
  </sheetViews>
  <sheetFormatPr baseColWidth="10" defaultColWidth="11.1640625" defaultRowHeight="15" customHeight="1" x14ac:dyDescent="0.2"/>
  <cols>
    <col min="1" max="1" width="22.83203125" style="2" bestFit="1" customWidth="1"/>
    <col min="2" max="2" width="25.6640625" style="2" bestFit="1" customWidth="1"/>
    <col min="3" max="3" width="40.33203125" style="39" bestFit="1" customWidth="1"/>
    <col min="4" max="4" width="17.5" style="2" bestFit="1" customWidth="1"/>
    <col min="5" max="5" width="12.6640625" style="2" bestFit="1" customWidth="1"/>
    <col min="6" max="6" width="12.83203125" style="2" bestFit="1" customWidth="1"/>
    <col min="7" max="7" width="21.83203125" style="3" bestFit="1" customWidth="1"/>
    <col min="8" max="8" width="25.6640625" style="2" bestFit="1" customWidth="1"/>
    <col min="9" max="16384" width="11.1640625" style="2"/>
  </cols>
  <sheetData>
    <row r="1" spans="1:8" ht="26" x14ac:dyDescent="0.2">
      <c r="A1" s="47" t="s">
        <v>255</v>
      </c>
      <c r="B1" s="47"/>
      <c r="C1" s="47"/>
      <c r="D1" s="47"/>
      <c r="E1" s="47"/>
      <c r="F1" s="47"/>
      <c r="G1" s="47"/>
      <c r="H1" s="40" t="s">
        <v>260</v>
      </c>
    </row>
    <row r="2" spans="1:8" ht="39" x14ac:dyDescent="0.2">
      <c r="A2" s="29" t="s">
        <v>206</v>
      </c>
      <c r="B2" s="29" t="s">
        <v>0</v>
      </c>
      <c r="C2" s="31" t="s">
        <v>1</v>
      </c>
      <c r="D2" s="29" t="s">
        <v>2</v>
      </c>
      <c r="E2" s="29" t="s">
        <v>190</v>
      </c>
      <c r="F2" s="31" t="s">
        <v>261</v>
      </c>
      <c r="G2" s="30" t="s">
        <v>254</v>
      </c>
    </row>
    <row r="3" spans="1:8" ht="12" x14ac:dyDescent="0.2">
      <c r="A3" s="48" t="s">
        <v>182</v>
      </c>
      <c r="B3" s="48"/>
      <c r="C3" s="48"/>
      <c r="D3" s="48"/>
      <c r="E3" s="48"/>
      <c r="F3" s="48"/>
      <c r="G3" s="48"/>
    </row>
    <row r="4" spans="1:8" ht="12" x14ac:dyDescent="0.2">
      <c r="A4" s="49" t="s">
        <v>199</v>
      </c>
      <c r="B4" s="49"/>
      <c r="C4" s="49"/>
      <c r="D4" s="49"/>
      <c r="E4" s="49"/>
      <c r="F4" s="49"/>
      <c r="G4" s="49"/>
    </row>
    <row r="5" spans="1:8" ht="12" x14ac:dyDescent="0.2">
      <c r="A5" s="45" t="s">
        <v>256</v>
      </c>
      <c r="B5" s="45"/>
      <c r="C5" s="45"/>
      <c r="D5" s="45"/>
      <c r="E5" s="45"/>
      <c r="F5" s="4"/>
      <c r="G5" s="5"/>
    </row>
    <row r="6" spans="1:8" ht="12" x14ac:dyDescent="0.2">
      <c r="A6" s="46" t="s">
        <v>174</v>
      </c>
      <c r="B6" s="46"/>
      <c r="C6" s="46"/>
      <c r="D6" s="46"/>
      <c r="E6" s="46"/>
      <c r="F6" s="4"/>
      <c r="G6" s="5"/>
    </row>
    <row r="7" spans="1:8" ht="78" x14ac:dyDescent="0.2">
      <c r="A7" s="41" t="s">
        <v>3</v>
      </c>
      <c r="B7" s="4" t="s">
        <v>4</v>
      </c>
      <c r="C7" s="12" t="s">
        <v>5</v>
      </c>
      <c r="D7" s="4">
        <v>4</v>
      </c>
      <c r="E7" s="4">
        <v>6</v>
      </c>
      <c r="F7" s="43" t="s">
        <v>207</v>
      </c>
      <c r="G7" s="5">
        <v>45138</v>
      </c>
    </row>
    <row r="8" spans="1:8" ht="65" x14ac:dyDescent="0.2">
      <c r="A8" s="42"/>
      <c r="B8" s="4" t="s">
        <v>6</v>
      </c>
      <c r="C8" s="12" t="s">
        <v>7</v>
      </c>
      <c r="D8" s="4">
        <v>4</v>
      </c>
      <c r="E8" s="4">
        <v>7</v>
      </c>
      <c r="F8" s="43"/>
      <c r="G8" s="5">
        <f>G7</f>
        <v>45138</v>
      </c>
    </row>
    <row r="9" spans="1:8" ht="52" x14ac:dyDescent="0.2">
      <c r="A9" s="41" t="s">
        <v>8</v>
      </c>
      <c r="B9" s="4" t="s">
        <v>9</v>
      </c>
      <c r="C9" s="12" t="s">
        <v>10</v>
      </c>
      <c r="D9" s="4">
        <v>4</v>
      </c>
      <c r="E9" s="4">
        <v>8</v>
      </c>
      <c r="F9" s="43"/>
      <c r="G9" s="5">
        <f>G8+1</f>
        <v>45139</v>
      </c>
    </row>
    <row r="10" spans="1:8" ht="52" x14ac:dyDescent="0.2">
      <c r="A10" s="42"/>
      <c r="B10" s="4" t="s">
        <v>11</v>
      </c>
      <c r="C10" s="12" t="s">
        <v>12</v>
      </c>
      <c r="D10" s="4">
        <v>4</v>
      </c>
      <c r="E10" s="4">
        <v>9</v>
      </c>
      <c r="F10" s="43" t="s">
        <v>208</v>
      </c>
      <c r="G10" s="5">
        <f t="shared" ref="G10:G70" si="0">G9+1</f>
        <v>45140</v>
      </c>
    </row>
    <row r="11" spans="1:8" ht="39" x14ac:dyDescent="0.2">
      <c r="A11" s="42"/>
      <c r="B11" s="4" t="s">
        <v>13</v>
      </c>
      <c r="C11" s="12" t="s">
        <v>14</v>
      </c>
      <c r="D11" s="4">
        <v>4</v>
      </c>
      <c r="E11" s="4">
        <v>10</v>
      </c>
      <c r="F11" s="43"/>
      <c r="G11" s="5">
        <f>G10</f>
        <v>45140</v>
      </c>
    </row>
    <row r="12" spans="1:8" ht="12" x14ac:dyDescent="0.2">
      <c r="A12" s="13"/>
      <c r="B12" s="14" t="s">
        <v>205</v>
      </c>
      <c r="C12" s="15"/>
      <c r="D12" s="16">
        <v>1</v>
      </c>
      <c r="E12" s="16"/>
      <c r="F12" s="43"/>
      <c r="G12" s="5">
        <f t="shared" si="0"/>
        <v>45141</v>
      </c>
    </row>
    <row r="13" spans="1:8" ht="12" x14ac:dyDescent="0.2">
      <c r="A13" s="13"/>
      <c r="B13" s="44" t="s">
        <v>183</v>
      </c>
      <c r="C13" s="44"/>
      <c r="D13" s="4">
        <v>4</v>
      </c>
      <c r="E13" s="4">
        <f>E11+1</f>
        <v>11</v>
      </c>
      <c r="F13" s="43"/>
      <c r="G13" s="5">
        <f>G12</f>
        <v>45141</v>
      </c>
    </row>
    <row r="14" spans="1:8" ht="13" x14ac:dyDescent="0.2">
      <c r="A14" s="9"/>
      <c r="B14" s="17" t="s">
        <v>15</v>
      </c>
      <c r="C14" s="32" t="s">
        <v>16</v>
      </c>
      <c r="D14" s="4">
        <v>4</v>
      </c>
      <c r="E14" s="4">
        <f t="shared" ref="E14:E16" si="1">E13+1</f>
        <v>12</v>
      </c>
      <c r="F14" s="43" t="s">
        <v>209</v>
      </c>
      <c r="G14" s="5">
        <f t="shared" si="0"/>
        <v>45142</v>
      </c>
    </row>
    <row r="15" spans="1:8" ht="13" x14ac:dyDescent="0.2">
      <c r="A15" s="9"/>
      <c r="B15" s="18" t="s">
        <v>17</v>
      </c>
      <c r="C15" s="33" t="s">
        <v>18</v>
      </c>
      <c r="D15" s="4">
        <v>4</v>
      </c>
      <c r="E15" s="4">
        <f t="shared" si="1"/>
        <v>13</v>
      </c>
      <c r="F15" s="43"/>
      <c r="G15" s="5">
        <f>G14</f>
        <v>45142</v>
      </c>
    </row>
    <row r="16" spans="1:8" ht="13" x14ac:dyDescent="0.2">
      <c r="A16" s="9"/>
      <c r="B16" s="18" t="s">
        <v>17</v>
      </c>
      <c r="C16" s="33" t="s">
        <v>18</v>
      </c>
      <c r="D16" s="4">
        <v>4</v>
      </c>
      <c r="E16" s="4">
        <f t="shared" si="1"/>
        <v>14</v>
      </c>
      <c r="F16" s="43"/>
      <c r="G16" s="5">
        <f>G15+3</f>
        <v>45145</v>
      </c>
    </row>
    <row r="17" spans="1:7" ht="91" x14ac:dyDescent="0.2">
      <c r="A17" s="41" t="s">
        <v>19</v>
      </c>
      <c r="B17" s="4" t="s">
        <v>20</v>
      </c>
      <c r="C17" s="12" t="s">
        <v>21</v>
      </c>
      <c r="D17" s="4">
        <v>4</v>
      </c>
      <c r="E17" s="4">
        <v>15</v>
      </c>
      <c r="F17" s="43" t="s">
        <v>210</v>
      </c>
      <c r="G17" s="5">
        <f t="shared" si="0"/>
        <v>45146</v>
      </c>
    </row>
    <row r="18" spans="1:7" ht="78" x14ac:dyDescent="0.2">
      <c r="A18" s="42"/>
      <c r="B18" s="4" t="s">
        <v>22</v>
      </c>
      <c r="C18" s="12" t="s">
        <v>23</v>
      </c>
      <c r="D18" s="4">
        <v>3</v>
      </c>
      <c r="E18" s="43">
        <v>16</v>
      </c>
      <c r="F18" s="43"/>
      <c r="G18" s="5">
        <f t="shared" si="0"/>
        <v>45147</v>
      </c>
    </row>
    <row r="19" spans="1:7" ht="39" x14ac:dyDescent="0.2">
      <c r="A19" s="42"/>
      <c r="B19" s="4" t="s">
        <v>24</v>
      </c>
      <c r="C19" s="12" t="s">
        <v>25</v>
      </c>
      <c r="D19" s="4">
        <v>1</v>
      </c>
      <c r="E19" s="42"/>
      <c r="F19" s="43"/>
      <c r="G19" s="5">
        <f>G18</f>
        <v>45147</v>
      </c>
    </row>
    <row r="20" spans="1:7" ht="117" x14ac:dyDescent="0.2">
      <c r="A20" s="42"/>
      <c r="B20" s="4" t="s">
        <v>26</v>
      </c>
      <c r="C20" s="12" t="s">
        <v>27</v>
      </c>
      <c r="D20" s="4">
        <v>4</v>
      </c>
      <c r="E20" s="4">
        <v>17</v>
      </c>
      <c r="F20" s="43" t="s">
        <v>211</v>
      </c>
      <c r="G20" s="5">
        <f t="shared" si="0"/>
        <v>45148</v>
      </c>
    </row>
    <row r="21" spans="1:7" ht="117" x14ac:dyDescent="0.2">
      <c r="A21" s="42"/>
      <c r="B21" s="4" t="s">
        <v>28</v>
      </c>
      <c r="C21" s="12" t="s">
        <v>29</v>
      </c>
      <c r="D21" s="4">
        <v>4</v>
      </c>
      <c r="E21" s="4">
        <v>18</v>
      </c>
      <c r="F21" s="43"/>
      <c r="G21" s="5">
        <f>G20</f>
        <v>45148</v>
      </c>
    </row>
    <row r="22" spans="1:7" ht="247" x14ac:dyDescent="0.2">
      <c r="A22" s="42"/>
      <c r="B22" s="4" t="s">
        <v>30</v>
      </c>
      <c r="C22" s="12" t="s">
        <v>31</v>
      </c>
      <c r="D22" s="4">
        <v>2</v>
      </c>
      <c r="E22" s="43">
        <v>19</v>
      </c>
      <c r="F22" s="43"/>
      <c r="G22" s="5">
        <f>G21+1</f>
        <v>45149</v>
      </c>
    </row>
    <row r="23" spans="1:7" ht="117" x14ac:dyDescent="0.2">
      <c r="A23" s="42"/>
      <c r="B23" s="4" t="s">
        <v>32</v>
      </c>
      <c r="C23" s="12" t="s">
        <v>33</v>
      </c>
      <c r="D23" s="4">
        <v>2</v>
      </c>
      <c r="E23" s="43"/>
      <c r="F23" s="43"/>
      <c r="G23" s="5">
        <f>G22</f>
        <v>45149</v>
      </c>
    </row>
    <row r="24" spans="1:7" ht="117" x14ac:dyDescent="0.2">
      <c r="A24" s="42"/>
      <c r="B24" s="4" t="s">
        <v>34</v>
      </c>
      <c r="C24" s="12" t="s">
        <v>35</v>
      </c>
      <c r="D24" s="4">
        <v>2</v>
      </c>
      <c r="E24" s="43">
        <v>20</v>
      </c>
      <c r="F24" s="43" t="s">
        <v>212</v>
      </c>
      <c r="G24" s="5">
        <f>G23+3</f>
        <v>45152</v>
      </c>
    </row>
    <row r="25" spans="1:7" ht="52" x14ac:dyDescent="0.2">
      <c r="A25" s="42"/>
      <c r="B25" s="4" t="s">
        <v>36</v>
      </c>
      <c r="C25" s="12" t="s">
        <v>37</v>
      </c>
      <c r="D25" s="4">
        <v>2</v>
      </c>
      <c r="E25" s="42"/>
      <c r="F25" s="43"/>
      <c r="G25" s="5">
        <f>G24</f>
        <v>45152</v>
      </c>
    </row>
    <row r="26" spans="1:7" ht="12" x14ac:dyDescent="0.2">
      <c r="A26" s="13"/>
      <c r="B26" s="44" t="s">
        <v>183</v>
      </c>
      <c r="C26" s="44"/>
      <c r="D26" s="4">
        <v>4</v>
      </c>
      <c r="E26" s="13">
        <v>21</v>
      </c>
      <c r="F26" s="43"/>
      <c r="G26" s="5">
        <f t="shared" si="0"/>
        <v>45153</v>
      </c>
    </row>
    <row r="27" spans="1:7" ht="12" x14ac:dyDescent="0.2">
      <c r="A27" s="13"/>
      <c r="B27" s="44" t="s">
        <v>183</v>
      </c>
      <c r="C27" s="44"/>
      <c r="D27" s="4">
        <v>4</v>
      </c>
      <c r="E27" s="13">
        <f>E26+1</f>
        <v>22</v>
      </c>
      <c r="F27" s="43" t="s">
        <v>213</v>
      </c>
      <c r="G27" s="5">
        <f t="shared" si="0"/>
        <v>45154</v>
      </c>
    </row>
    <row r="28" spans="1:7" ht="13" x14ac:dyDescent="0.2">
      <c r="A28" s="4"/>
      <c r="B28" s="17" t="s">
        <v>15</v>
      </c>
      <c r="C28" s="32" t="s">
        <v>38</v>
      </c>
      <c r="D28" s="4">
        <v>4</v>
      </c>
      <c r="E28" s="13">
        <f t="shared" ref="E28:E40" si="2">E27+1</f>
        <v>23</v>
      </c>
      <c r="F28" s="43"/>
      <c r="G28" s="5">
        <f>G27</f>
        <v>45154</v>
      </c>
    </row>
    <row r="29" spans="1:7" ht="13" x14ac:dyDescent="0.2">
      <c r="A29" s="4"/>
      <c r="B29" s="18" t="s">
        <v>17</v>
      </c>
      <c r="C29" s="33" t="s">
        <v>39</v>
      </c>
      <c r="D29" s="4">
        <v>4</v>
      </c>
      <c r="E29" s="13">
        <f t="shared" si="2"/>
        <v>24</v>
      </c>
      <c r="F29" s="43"/>
      <c r="G29" s="5">
        <f t="shared" si="0"/>
        <v>45155</v>
      </c>
    </row>
    <row r="30" spans="1:7" ht="13" x14ac:dyDescent="0.2">
      <c r="A30" s="4"/>
      <c r="B30" s="18" t="s">
        <v>17</v>
      </c>
      <c r="C30" s="33" t="s">
        <v>39</v>
      </c>
      <c r="D30" s="4">
        <v>4</v>
      </c>
      <c r="E30" s="13">
        <f t="shared" si="2"/>
        <v>25</v>
      </c>
      <c r="F30" s="43" t="s">
        <v>214</v>
      </c>
      <c r="G30" s="5">
        <f t="shared" si="0"/>
        <v>45156</v>
      </c>
    </row>
    <row r="31" spans="1:7" ht="13" x14ac:dyDescent="0.2">
      <c r="A31" s="4"/>
      <c r="B31" s="18" t="s">
        <v>17</v>
      </c>
      <c r="C31" s="33" t="s">
        <v>39</v>
      </c>
      <c r="D31" s="4">
        <v>4</v>
      </c>
      <c r="E31" s="13">
        <f t="shared" si="2"/>
        <v>26</v>
      </c>
      <c r="F31" s="43"/>
      <c r="G31" s="5">
        <f>G30+3</f>
        <v>45159</v>
      </c>
    </row>
    <row r="32" spans="1:7" ht="91" x14ac:dyDescent="0.2">
      <c r="A32" s="41" t="s">
        <v>40</v>
      </c>
      <c r="B32" s="4" t="s">
        <v>41</v>
      </c>
      <c r="C32" s="12" t="s">
        <v>42</v>
      </c>
      <c r="D32" s="4">
        <v>4</v>
      </c>
      <c r="E32" s="13">
        <f t="shared" si="2"/>
        <v>27</v>
      </c>
      <c r="F32" s="43"/>
      <c r="G32" s="5">
        <f>G31</f>
        <v>45159</v>
      </c>
    </row>
    <row r="33" spans="1:7" ht="78" x14ac:dyDescent="0.2">
      <c r="A33" s="42"/>
      <c r="B33" s="4" t="s">
        <v>43</v>
      </c>
      <c r="C33" s="12" t="s">
        <v>44</v>
      </c>
      <c r="D33" s="4">
        <v>4</v>
      </c>
      <c r="E33" s="13">
        <f t="shared" si="2"/>
        <v>28</v>
      </c>
      <c r="F33" s="43" t="s">
        <v>215</v>
      </c>
      <c r="G33" s="5">
        <f t="shared" si="0"/>
        <v>45160</v>
      </c>
    </row>
    <row r="34" spans="1:7" ht="130" x14ac:dyDescent="0.2">
      <c r="A34" s="42"/>
      <c r="B34" s="4" t="s">
        <v>45</v>
      </c>
      <c r="C34" s="12" t="s">
        <v>46</v>
      </c>
      <c r="D34" s="4">
        <v>4</v>
      </c>
      <c r="E34" s="13">
        <f t="shared" si="2"/>
        <v>29</v>
      </c>
      <c r="F34" s="43"/>
      <c r="G34" s="5">
        <f>G33</f>
        <v>45160</v>
      </c>
    </row>
    <row r="35" spans="1:7" ht="91" x14ac:dyDescent="0.2">
      <c r="A35" s="42"/>
      <c r="B35" s="4" t="s">
        <v>47</v>
      </c>
      <c r="C35" s="12" t="s">
        <v>48</v>
      </c>
      <c r="D35" s="4">
        <v>4</v>
      </c>
      <c r="E35" s="13">
        <f t="shared" si="2"/>
        <v>30</v>
      </c>
      <c r="F35" s="43"/>
      <c r="G35" s="5">
        <f>G34+1</f>
        <v>45161</v>
      </c>
    </row>
    <row r="36" spans="1:7" ht="91" x14ac:dyDescent="0.2">
      <c r="A36" s="42"/>
      <c r="B36" s="4" t="s">
        <v>49</v>
      </c>
      <c r="C36" s="12" t="s">
        <v>50</v>
      </c>
      <c r="D36" s="4">
        <v>4</v>
      </c>
      <c r="E36" s="13">
        <f t="shared" si="2"/>
        <v>31</v>
      </c>
      <c r="F36" s="43" t="s">
        <v>216</v>
      </c>
      <c r="G36" s="5">
        <f t="shared" si="0"/>
        <v>45162</v>
      </c>
    </row>
    <row r="37" spans="1:7" ht="12" x14ac:dyDescent="0.2">
      <c r="A37" s="42"/>
      <c r="B37" s="44" t="s">
        <v>183</v>
      </c>
      <c r="C37" s="44"/>
      <c r="D37" s="4">
        <v>4</v>
      </c>
      <c r="E37" s="13">
        <f t="shared" si="2"/>
        <v>32</v>
      </c>
      <c r="F37" s="43"/>
      <c r="G37" s="5">
        <f>G36</f>
        <v>45162</v>
      </c>
    </row>
    <row r="38" spans="1:7" ht="13" x14ac:dyDescent="0.2">
      <c r="A38" s="42"/>
      <c r="B38" s="17" t="s">
        <v>15</v>
      </c>
      <c r="C38" s="32" t="s">
        <v>51</v>
      </c>
      <c r="D38" s="4">
        <v>4</v>
      </c>
      <c r="E38" s="13">
        <f t="shared" si="2"/>
        <v>33</v>
      </c>
      <c r="F38" s="43"/>
      <c r="G38" s="5">
        <f t="shared" si="0"/>
        <v>45163</v>
      </c>
    </row>
    <row r="39" spans="1:7" ht="13" x14ac:dyDescent="0.2">
      <c r="A39" s="4"/>
      <c r="B39" s="18" t="s">
        <v>17</v>
      </c>
      <c r="C39" s="33" t="s">
        <v>52</v>
      </c>
      <c r="D39" s="4">
        <v>4</v>
      </c>
      <c r="E39" s="13">
        <f t="shared" si="2"/>
        <v>34</v>
      </c>
      <c r="F39" s="43" t="s">
        <v>217</v>
      </c>
      <c r="G39" s="5">
        <f>G38+3</f>
        <v>45166</v>
      </c>
    </row>
    <row r="40" spans="1:7" ht="13" x14ac:dyDescent="0.2">
      <c r="A40" s="4"/>
      <c r="B40" s="18" t="s">
        <v>17</v>
      </c>
      <c r="C40" s="33" t="s">
        <v>52</v>
      </c>
      <c r="D40" s="4">
        <v>4</v>
      </c>
      <c r="E40" s="13">
        <f t="shared" si="2"/>
        <v>35</v>
      </c>
      <c r="F40" s="43"/>
      <c r="G40" s="5">
        <f t="shared" si="0"/>
        <v>45167</v>
      </c>
    </row>
    <row r="41" spans="1:7" ht="12" x14ac:dyDescent="0.2">
      <c r="A41" s="50" t="s">
        <v>53</v>
      </c>
      <c r="B41" s="42"/>
      <c r="C41" s="42"/>
      <c r="D41" s="42"/>
      <c r="E41" s="42"/>
      <c r="F41" s="4"/>
      <c r="G41" s="5"/>
    </row>
    <row r="42" spans="1:7" ht="12" x14ac:dyDescent="0.2">
      <c r="A42" s="45" t="s">
        <v>259</v>
      </c>
      <c r="B42" s="42"/>
      <c r="C42" s="42"/>
      <c r="D42" s="42"/>
      <c r="E42" s="42"/>
      <c r="F42" s="4"/>
      <c r="G42" s="5"/>
    </row>
    <row r="43" spans="1:7" ht="52" x14ac:dyDescent="0.2">
      <c r="A43" s="41" t="s">
        <v>121</v>
      </c>
      <c r="B43" s="4" t="s">
        <v>54</v>
      </c>
      <c r="C43" s="12" t="s">
        <v>55</v>
      </c>
      <c r="D43" s="4">
        <v>4</v>
      </c>
      <c r="E43" s="4">
        <f>E40+1</f>
        <v>36</v>
      </c>
      <c r="F43" s="43" t="s">
        <v>218</v>
      </c>
      <c r="G43" s="5">
        <f>G40+1</f>
        <v>45168</v>
      </c>
    </row>
    <row r="44" spans="1:7" ht="117" x14ac:dyDescent="0.2">
      <c r="A44" s="42"/>
      <c r="B44" s="4" t="s">
        <v>56</v>
      </c>
      <c r="C44" s="12" t="s">
        <v>57</v>
      </c>
      <c r="D44" s="4">
        <v>4</v>
      </c>
      <c r="E44" s="4">
        <v>37</v>
      </c>
      <c r="F44" s="43"/>
      <c r="G44" s="5">
        <f>G43</f>
        <v>45168</v>
      </c>
    </row>
    <row r="45" spans="1:7" ht="13" x14ac:dyDescent="0.2">
      <c r="A45" s="42"/>
      <c r="B45" s="4" t="s">
        <v>58</v>
      </c>
      <c r="C45" s="12" t="s">
        <v>175</v>
      </c>
      <c r="D45" s="4">
        <v>4</v>
      </c>
      <c r="E45" s="4">
        <v>38</v>
      </c>
      <c r="F45" s="43"/>
      <c r="G45" s="5">
        <f t="shared" si="0"/>
        <v>45169</v>
      </c>
    </row>
    <row r="46" spans="1:7" ht="13" x14ac:dyDescent="0.2">
      <c r="A46" s="42"/>
      <c r="B46" s="4"/>
      <c r="C46" s="33" t="s">
        <v>59</v>
      </c>
      <c r="D46" s="4"/>
      <c r="E46" s="4"/>
      <c r="F46" s="4"/>
      <c r="G46" s="5"/>
    </row>
    <row r="47" spans="1:7" ht="39" x14ac:dyDescent="0.2">
      <c r="A47" s="42"/>
      <c r="B47" s="4" t="s">
        <v>60</v>
      </c>
      <c r="C47" s="12" t="s">
        <v>122</v>
      </c>
      <c r="D47" s="4">
        <v>4</v>
      </c>
      <c r="E47" s="4">
        <f>E45+1</f>
        <v>39</v>
      </c>
      <c r="F47" s="43" t="s">
        <v>219</v>
      </c>
      <c r="G47" s="5">
        <f>G45+1</f>
        <v>45170</v>
      </c>
    </row>
    <row r="48" spans="1:7" ht="52" x14ac:dyDescent="0.2">
      <c r="A48" s="42"/>
      <c r="B48" s="4" t="s">
        <v>61</v>
      </c>
      <c r="C48" s="12" t="s">
        <v>62</v>
      </c>
      <c r="D48" s="4">
        <v>4</v>
      </c>
      <c r="E48" s="4">
        <f>E47+1</f>
        <v>40</v>
      </c>
      <c r="F48" s="43"/>
      <c r="G48" s="5">
        <f>G47</f>
        <v>45170</v>
      </c>
    </row>
    <row r="49" spans="1:12" ht="13" x14ac:dyDescent="0.2">
      <c r="A49" s="42"/>
      <c r="B49" s="4" t="s">
        <v>63</v>
      </c>
      <c r="C49" s="12" t="s">
        <v>64</v>
      </c>
      <c r="D49" s="4">
        <v>4</v>
      </c>
      <c r="E49" s="4">
        <f t="shared" ref="E49:E50" si="3">E48+1</f>
        <v>41</v>
      </c>
      <c r="F49" s="43"/>
      <c r="G49" s="5">
        <f>G48+3</f>
        <v>45173</v>
      </c>
    </row>
    <row r="50" spans="1:12" ht="12" x14ac:dyDescent="0.2">
      <c r="A50" s="42"/>
      <c r="B50" s="44" t="s">
        <v>183</v>
      </c>
      <c r="C50" s="44"/>
      <c r="D50" s="4">
        <v>4</v>
      </c>
      <c r="E50" s="4">
        <f t="shared" si="3"/>
        <v>42</v>
      </c>
      <c r="F50" s="43" t="s">
        <v>220</v>
      </c>
      <c r="G50" s="5">
        <f t="shared" si="0"/>
        <v>45174</v>
      </c>
    </row>
    <row r="51" spans="1:12" ht="13" x14ac:dyDescent="0.2">
      <c r="A51" s="42"/>
      <c r="B51" s="4"/>
      <c r="C51" s="33" t="s">
        <v>65</v>
      </c>
      <c r="D51" s="4"/>
      <c r="E51" s="4"/>
      <c r="F51" s="43"/>
      <c r="G51" s="5">
        <f>G50</f>
        <v>45174</v>
      </c>
    </row>
    <row r="52" spans="1:12" ht="12" x14ac:dyDescent="0.2">
      <c r="A52" s="42"/>
      <c r="B52" s="14" t="s">
        <v>205</v>
      </c>
      <c r="C52" s="15"/>
      <c r="D52" s="16">
        <v>1</v>
      </c>
      <c r="E52" s="16"/>
      <c r="F52" s="43"/>
      <c r="G52" s="5">
        <f>G51</f>
        <v>45174</v>
      </c>
    </row>
    <row r="53" spans="1:12" ht="12" x14ac:dyDescent="0.2">
      <c r="A53" s="42"/>
      <c r="B53" s="1" t="s">
        <v>184</v>
      </c>
      <c r="C53" s="19"/>
      <c r="D53" s="4">
        <v>4</v>
      </c>
      <c r="E53" s="4">
        <f>E50+1</f>
        <v>43</v>
      </c>
      <c r="F53" s="43"/>
      <c r="G53" s="5">
        <f>G52+1</f>
        <v>45175</v>
      </c>
    </row>
    <row r="54" spans="1:12" ht="12" x14ac:dyDescent="0.2">
      <c r="A54" s="42"/>
      <c r="B54" s="1" t="s">
        <v>184</v>
      </c>
      <c r="C54" s="19"/>
      <c r="D54" s="4">
        <v>4</v>
      </c>
      <c r="E54" s="4">
        <f>E53+1</f>
        <v>44</v>
      </c>
      <c r="F54" s="43"/>
      <c r="G54" s="5">
        <f>G53</f>
        <v>45175</v>
      </c>
      <c r="I54" s="6"/>
      <c r="J54" s="10"/>
      <c r="K54" s="7"/>
      <c r="L54" s="7"/>
    </row>
    <row r="55" spans="1:12" ht="12" x14ac:dyDescent="0.2">
      <c r="A55" s="42"/>
      <c r="B55" s="1" t="s">
        <v>196</v>
      </c>
      <c r="C55" s="19"/>
      <c r="D55" s="4">
        <v>4</v>
      </c>
      <c r="E55" s="4"/>
      <c r="F55" s="43" t="s">
        <v>221</v>
      </c>
      <c r="G55" s="5">
        <f>G54+1</f>
        <v>45176</v>
      </c>
    </row>
    <row r="56" spans="1:12" ht="26" x14ac:dyDescent="0.2">
      <c r="A56" s="42"/>
      <c r="B56" s="1" t="s">
        <v>197</v>
      </c>
      <c r="C56" s="19" t="s">
        <v>200</v>
      </c>
      <c r="D56" s="4">
        <v>4</v>
      </c>
      <c r="E56" s="4"/>
      <c r="F56" s="43"/>
      <c r="G56" s="5">
        <f>G55</f>
        <v>45176</v>
      </c>
    </row>
    <row r="57" spans="1:12" ht="91" x14ac:dyDescent="0.2">
      <c r="A57" s="42"/>
      <c r="B57" s="4" t="s">
        <v>66</v>
      </c>
      <c r="C57" s="12" t="s">
        <v>67</v>
      </c>
      <c r="D57" s="4">
        <v>4</v>
      </c>
      <c r="E57" s="4">
        <f>E54+1</f>
        <v>45</v>
      </c>
      <c r="F57" s="43"/>
      <c r="G57" s="5">
        <f t="shared" si="0"/>
        <v>45177</v>
      </c>
    </row>
    <row r="58" spans="1:12" ht="13" x14ac:dyDescent="0.2">
      <c r="A58" s="42"/>
      <c r="B58" s="4" t="s">
        <v>68</v>
      </c>
      <c r="C58" s="12" t="s">
        <v>69</v>
      </c>
      <c r="D58" s="4">
        <v>4</v>
      </c>
      <c r="E58" s="4">
        <f t="shared" ref="E58" si="4">E57+1</f>
        <v>46</v>
      </c>
      <c r="F58" s="43" t="s">
        <v>222</v>
      </c>
      <c r="G58" s="5">
        <f>G57+3</f>
        <v>45180</v>
      </c>
    </row>
    <row r="59" spans="1:12" ht="78" x14ac:dyDescent="0.2">
      <c r="A59" s="42"/>
      <c r="B59" s="4" t="s">
        <v>123</v>
      </c>
      <c r="C59" s="12" t="s">
        <v>124</v>
      </c>
      <c r="D59" s="43">
        <v>4</v>
      </c>
      <c r="E59" s="43">
        <v>47</v>
      </c>
      <c r="F59" s="43"/>
      <c r="G59" s="5">
        <f>G58</f>
        <v>45180</v>
      </c>
    </row>
    <row r="60" spans="1:12" ht="13" x14ac:dyDescent="0.2">
      <c r="A60" s="42"/>
      <c r="B60" s="4" t="s">
        <v>125</v>
      </c>
      <c r="C60" s="12" t="s">
        <v>126</v>
      </c>
      <c r="D60" s="42"/>
      <c r="E60" s="42"/>
      <c r="F60" s="43"/>
      <c r="G60" s="5">
        <f>G59</f>
        <v>45180</v>
      </c>
    </row>
    <row r="61" spans="1:12" ht="13" x14ac:dyDescent="0.2">
      <c r="A61" s="42"/>
      <c r="B61" s="4"/>
      <c r="C61" s="33" t="s">
        <v>70</v>
      </c>
      <c r="D61" s="4"/>
      <c r="E61" s="4"/>
      <c r="F61" s="43"/>
      <c r="G61" s="5">
        <f>G60+1</f>
        <v>45181</v>
      </c>
    </row>
    <row r="62" spans="1:12" ht="91" x14ac:dyDescent="0.2">
      <c r="A62" s="42"/>
      <c r="B62" s="4" t="s">
        <v>71</v>
      </c>
      <c r="C62" s="12" t="s">
        <v>72</v>
      </c>
      <c r="D62" s="43">
        <v>4</v>
      </c>
      <c r="E62" s="43">
        <v>48</v>
      </c>
      <c r="F62" s="43"/>
      <c r="G62" s="5">
        <f>G61</f>
        <v>45181</v>
      </c>
    </row>
    <row r="63" spans="1:12" ht="13" x14ac:dyDescent="0.2">
      <c r="A63" s="42"/>
      <c r="B63" s="4" t="s">
        <v>73</v>
      </c>
      <c r="C63" s="12" t="s">
        <v>74</v>
      </c>
      <c r="D63" s="42"/>
      <c r="E63" s="42"/>
      <c r="F63" s="43"/>
      <c r="G63" s="5">
        <f>G62</f>
        <v>45181</v>
      </c>
    </row>
    <row r="64" spans="1:12" ht="52" x14ac:dyDescent="0.2">
      <c r="A64" s="42"/>
      <c r="B64" s="4" t="s">
        <v>127</v>
      </c>
      <c r="C64" s="12" t="s">
        <v>176</v>
      </c>
      <c r="D64" s="43">
        <v>4</v>
      </c>
      <c r="E64" s="43">
        <v>49</v>
      </c>
      <c r="F64" s="43" t="s">
        <v>223</v>
      </c>
      <c r="G64" s="5">
        <f t="shared" si="0"/>
        <v>45182</v>
      </c>
    </row>
    <row r="65" spans="1:7" ht="13" x14ac:dyDescent="0.2">
      <c r="A65" s="42"/>
      <c r="B65" s="4" t="s">
        <v>128</v>
      </c>
      <c r="C65" s="12" t="s">
        <v>129</v>
      </c>
      <c r="D65" s="42"/>
      <c r="E65" s="42"/>
      <c r="F65" s="43"/>
      <c r="G65" s="5">
        <f>G64</f>
        <v>45182</v>
      </c>
    </row>
    <row r="66" spans="1:7" ht="12" x14ac:dyDescent="0.2">
      <c r="A66" s="42"/>
      <c r="B66" s="44" t="s">
        <v>183</v>
      </c>
      <c r="C66" s="44"/>
      <c r="D66" s="13">
        <v>4</v>
      </c>
      <c r="E66" s="13">
        <v>50</v>
      </c>
      <c r="F66" s="43"/>
      <c r="G66" s="5">
        <f>G65</f>
        <v>45182</v>
      </c>
    </row>
    <row r="67" spans="1:7" ht="13" x14ac:dyDescent="0.2">
      <c r="A67" s="42"/>
      <c r="B67" s="4"/>
      <c r="C67" s="33" t="s">
        <v>75</v>
      </c>
      <c r="D67" s="4"/>
      <c r="E67" s="4"/>
      <c r="F67" s="43"/>
      <c r="G67" s="5">
        <f t="shared" si="0"/>
        <v>45183</v>
      </c>
    </row>
    <row r="68" spans="1:7" ht="78" x14ac:dyDescent="0.2">
      <c r="A68" s="42"/>
      <c r="B68" s="4" t="s">
        <v>76</v>
      </c>
      <c r="C68" s="12" t="s">
        <v>77</v>
      </c>
      <c r="D68" s="43">
        <v>4</v>
      </c>
      <c r="E68" s="43">
        <v>51</v>
      </c>
      <c r="F68" s="43"/>
      <c r="G68" s="5">
        <f>G67</f>
        <v>45183</v>
      </c>
    </row>
    <row r="69" spans="1:7" ht="13" x14ac:dyDescent="0.2">
      <c r="A69" s="42"/>
      <c r="B69" s="4" t="s">
        <v>78</v>
      </c>
      <c r="C69" s="12" t="s">
        <v>79</v>
      </c>
      <c r="D69" s="42"/>
      <c r="E69" s="42"/>
      <c r="F69" s="43"/>
      <c r="G69" s="5">
        <f>G68</f>
        <v>45183</v>
      </c>
    </row>
    <row r="70" spans="1:7" ht="78" x14ac:dyDescent="0.2">
      <c r="A70" s="42"/>
      <c r="B70" s="4" t="s">
        <v>80</v>
      </c>
      <c r="C70" s="12" t="s">
        <v>130</v>
      </c>
      <c r="D70" s="4">
        <v>4</v>
      </c>
      <c r="E70" s="4">
        <v>52</v>
      </c>
      <c r="F70" s="43" t="s">
        <v>224</v>
      </c>
      <c r="G70" s="5">
        <f t="shared" si="0"/>
        <v>45184</v>
      </c>
    </row>
    <row r="71" spans="1:7" ht="13" x14ac:dyDescent="0.2">
      <c r="A71" s="42"/>
      <c r="B71" s="4" t="s">
        <v>81</v>
      </c>
      <c r="C71" s="12" t="s">
        <v>82</v>
      </c>
      <c r="D71" s="4">
        <v>4</v>
      </c>
      <c r="E71" s="4">
        <v>53</v>
      </c>
      <c r="F71" s="43"/>
      <c r="G71" s="5">
        <f>G70</f>
        <v>45184</v>
      </c>
    </row>
    <row r="72" spans="1:7" ht="12" x14ac:dyDescent="0.2">
      <c r="A72" s="13"/>
      <c r="B72" s="20" t="s">
        <v>204</v>
      </c>
      <c r="C72" s="34"/>
      <c r="D72" s="4">
        <v>4</v>
      </c>
      <c r="E72" s="4"/>
      <c r="F72" s="43"/>
      <c r="G72" s="5">
        <f>G71+3</f>
        <v>45187</v>
      </c>
    </row>
    <row r="73" spans="1:7" ht="13" x14ac:dyDescent="0.2">
      <c r="A73" s="13"/>
      <c r="B73" s="21" t="s">
        <v>95</v>
      </c>
      <c r="C73" s="35" t="s">
        <v>140</v>
      </c>
      <c r="D73" s="4"/>
      <c r="E73" s="4"/>
      <c r="F73" s="4"/>
      <c r="G73" s="5"/>
    </row>
    <row r="74" spans="1:7" ht="12" x14ac:dyDescent="0.2">
      <c r="A74" s="13"/>
      <c r="B74" s="44" t="s">
        <v>183</v>
      </c>
      <c r="C74" s="44"/>
      <c r="D74" s="4">
        <v>4</v>
      </c>
      <c r="E74" s="4">
        <v>54</v>
      </c>
      <c r="F74" s="43" t="s">
        <v>225</v>
      </c>
      <c r="G74" s="5">
        <f>G72+1</f>
        <v>45188</v>
      </c>
    </row>
    <row r="75" spans="1:7" ht="13" x14ac:dyDescent="0.2">
      <c r="A75" s="4"/>
      <c r="B75" s="17" t="s">
        <v>15</v>
      </c>
      <c r="C75" s="32" t="s">
        <v>131</v>
      </c>
      <c r="D75" s="4">
        <v>8</v>
      </c>
      <c r="E75" s="4" t="s">
        <v>186</v>
      </c>
      <c r="F75" s="43"/>
      <c r="G75" s="5">
        <f t="shared" ref="G75:G134" si="5">G74+1</f>
        <v>45189</v>
      </c>
    </row>
    <row r="76" spans="1:7" ht="13" x14ac:dyDescent="0.2">
      <c r="A76" s="4"/>
      <c r="B76" s="18" t="s">
        <v>17</v>
      </c>
      <c r="C76" s="33" t="s">
        <v>132</v>
      </c>
      <c r="D76" s="4">
        <v>4</v>
      </c>
      <c r="E76" s="4">
        <v>57</v>
      </c>
      <c r="F76" s="43" t="s">
        <v>226</v>
      </c>
      <c r="G76" s="5">
        <f>G75+1</f>
        <v>45190</v>
      </c>
    </row>
    <row r="77" spans="1:7" ht="13" x14ac:dyDescent="0.2">
      <c r="A77" s="4"/>
      <c r="B77" s="18" t="s">
        <v>17</v>
      </c>
      <c r="C77" s="33" t="s">
        <v>132</v>
      </c>
      <c r="D77" s="4">
        <v>4</v>
      </c>
      <c r="E77" s="4">
        <f>E76+1</f>
        <v>58</v>
      </c>
      <c r="F77" s="43"/>
      <c r="G77" s="5">
        <f>G76</f>
        <v>45190</v>
      </c>
    </row>
    <row r="78" spans="1:7" ht="26" x14ac:dyDescent="0.2">
      <c r="A78" s="4"/>
      <c r="B78" s="8" t="s">
        <v>194</v>
      </c>
      <c r="C78" s="22" t="s">
        <v>195</v>
      </c>
      <c r="D78" s="23">
        <v>1</v>
      </c>
      <c r="E78" s="23"/>
      <c r="F78" s="43"/>
      <c r="G78" s="5">
        <f t="shared" si="5"/>
        <v>45191</v>
      </c>
    </row>
    <row r="79" spans="1:7" ht="13" x14ac:dyDescent="0.2">
      <c r="A79" s="51" t="s">
        <v>83</v>
      </c>
      <c r="B79" s="4" t="s">
        <v>84</v>
      </c>
      <c r="C79" s="36" t="s">
        <v>85</v>
      </c>
      <c r="D79" s="4">
        <v>4</v>
      </c>
      <c r="E79" s="4">
        <f>E77+1</f>
        <v>59</v>
      </c>
      <c r="F79" s="43"/>
      <c r="G79" s="5">
        <f>G78</f>
        <v>45191</v>
      </c>
    </row>
    <row r="80" spans="1:7" ht="13" x14ac:dyDescent="0.2">
      <c r="A80" s="42"/>
      <c r="B80" s="4" t="s">
        <v>86</v>
      </c>
      <c r="C80" s="36" t="s">
        <v>87</v>
      </c>
      <c r="D80" s="4">
        <v>4</v>
      </c>
      <c r="E80" s="4">
        <f t="shared" ref="E80:E82" si="6">E79+1</f>
        <v>60</v>
      </c>
      <c r="F80" s="43" t="s">
        <v>227</v>
      </c>
      <c r="G80" s="5">
        <f>G79+3</f>
        <v>45194</v>
      </c>
    </row>
    <row r="81" spans="1:7" ht="13" x14ac:dyDescent="0.2">
      <c r="A81" s="42"/>
      <c r="B81" s="4" t="s">
        <v>88</v>
      </c>
      <c r="C81" s="36" t="s">
        <v>89</v>
      </c>
      <c r="D81" s="4">
        <v>4</v>
      </c>
      <c r="E81" s="4">
        <f t="shared" si="6"/>
        <v>61</v>
      </c>
      <c r="F81" s="43"/>
      <c r="G81" s="5">
        <f>G80</f>
        <v>45194</v>
      </c>
    </row>
    <row r="82" spans="1:7" ht="65" x14ac:dyDescent="0.2">
      <c r="A82" s="41" t="s">
        <v>133</v>
      </c>
      <c r="B82" s="4" t="s">
        <v>90</v>
      </c>
      <c r="C82" s="36" t="s">
        <v>91</v>
      </c>
      <c r="D82" s="4">
        <v>4</v>
      </c>
      <c r="E82" s="4">
        <f t="shared" si="6"/>
        <v>62</v>
      </c>
      <c r="F82" s="43"/>
      <c r="G82" s="5">
        <f t="shared" si="5"/>
        <v>45195</v>
      </c>
    </row>
    <row r="83" spans="1:7" ht="39" x14ac:dyDescent="0.2">
      <c r="A83" s="42"/>
      <c r="B83" s="4" t="s">
        <v>92</v>
      </c>
      <c r="C83" s="12" t="s">
        <v>93</v>
      </c>
      <c r="D83" s="4">
        <v>3</v>
      </c>
      <c r="E83" s="43">
        <v>63</v>
      </c>
      <c r="F83" s="43" t="s">
        <v>228</v>
      </c>
      <c r="G83" s="5">
        <f>G82+1</f>
        <v>45196</v>
      </c>
    </row>
    <row r="84" spans="1:7" ht="13" x14ac:dyDescent="0.2">
      <c r="A84" s="42"/>
      <c r="B84" s="4"/>
      <c r="C84" s="12" t="s">
        <v>94</v>
      </c>
      <c r="D84" s="4">
        <v>1</v>
      </c>
      <c r="E84" s="42"/>
      <c r="F84" s="43"/>
      <c r="G84" s="5">
        <f>G83</f>
        <v>45196</v>
      </c>
    </row>
    <row r="85" spans="1:7" ht="65" x14ac:dyDescent="0.2">
      <c r="A85" s="42"/>
      <c r="B85" s="4" t="s">
        <v>134</v>
      </c>
      <c r="C85" s="12" t="s">
        <v>135</v>
      </c>
      <c r="D85" s="4">
        <v>4</v>
      </c>
      <c r="E85" s="4">
        <v>64</v>
      </c>
      <c r="F85" s="43"/>
      <c r="G85" s="5">
        <f>G84</f>
        <v>45196</v>
      </c>
    </row>
    <row r="86" spans="1:7" ht="52" x14ac:dyDescent="0.2">
      <c r="A86" s="42"/>
      <c r="B86" s="4" t="s">
        <v>136</v>
      </c>
      <c r="C86" s="12" t="s">
        <v>137</v>
      </c>
      <c r="D86" s="4">
        <v>2</v>
      </c>
      <c r="E86" s="43">
        <v>65</v>
      </c>
      <c r="F86" s="43"/>
      <c r="G86" s="5">
        <f>G85+1</f>
        <v>45197</v>
      </c>
    </row>
    <row r="87" spans="1:7" ht="13" x14ac:dyDescent="0.2">
      <c r="A87" s="42"/>
      <c r="B87" s="4"/>
      <c r="C87" s="12" t="s">
        <v>138</v>
      </c>
      <c r="D87" s="4">
        <v>2</v>
      </c>
      <c r="E87" s="42"/>
      <c r="F87" s="43"/>
      <c r="G87" s="5">
        <f>G86</f>
        <v>45197</v>
      </c>
    </row>
    <row r="88" spans="1:7" ht="12" x14ac:dyDescent="0.2">
      <c r="A88" s="13"/>
      <c r="B88" s="44" t="s">
        <v>183</v>
      </c>
      <c r="C88" s="44"/>
      <c r="D88" s="4">
        <v>4</v>
      </c>
      <c r="E88" s="13">
        <v>66</v>
      </c>
      <c r="F88" s="43" t="s">
        <v>229</v>
      </c>
      <c r="G88" s="5">
        <f>G87+1</f>
        <v>45198</v>
      </c>
    </row>
    <row r="89" spans="1:7" ht="12" x14ac:dyDescent="0.2">
      <c r="A89" s="13"/>
      <c r="B89" s="44" t="s">
        <v>183</v>
      </c>
      <c r="C89" s="44"/>
      <c r="D89" s="4">
        <v>4</v>
      </c>
      <c r="E89" s="13">
        <v>67</v>
      </c>
      <c r="F89" s="43"/>
      <c r="G89" s="5">
        <f>G88</f>
        <v>45198</v>
      </c>
    </row>
    <row r="90" spans="1:7" ht="13" x14ac:dyDescent="0.2">
      <c r="A90" s="9"/>
      <c r="B90" s="17" t="s">
        <v>15</v>
      </c>
      <c r="C90" s="32" t="s">
        <v>139</v>
      </c>
      <c r="D90" s="4">
        <v>4</v>
      </c>
      <c r="E90" s="4">
        <v>68</v>
      </c>
      <c r="F90" s="43"/>
      <c r="G90" s="5">
        <f>G89+3</f>
        <v>45201</v>
      </c>
    </row>
    <row r="91" spans="1:7" ht="13" x14ac:dyDescent="0.2">
      <c r="A91" s="9"/>
      <c r="B91" s="21" t="s">
        <v>178</v>
      </c>
      <c r="C91" s="35" t="s">
        <v>140</v>
      </c>
      <c r="D91" s="4"/>
      <c r="E91" s="4"/>
      <c r="F91" s="4"/>
      <c r="G91" s="5"/>
    </row>
    <row r="92" spans="1:7" ht="13" x14ac:dyDescent="0.2">
      <c r="A92" s="9"/>
      <c r="B92" s="18" t="s">
        <v>17</v>
      </c>
      <c r="C92" s="33" t="s">
        <v>185</v>
      </c>
      <c r="D92" s="4">
        <v>4</v>
      </c>
      <c r="E92" s="4">
        <v>69</v>
      </c>
      <c r="F92" s="43" t="s">
        <v>230</v>
      </c>
      <c r="G92" s="5">
        <f>G90+1</f>
        <v>45202</v>
      </c>
    </row>
    <row r="93" spans="1:7" ht="13" x14ac:dyDescent="0.2">
      <c r="A93" s="9"/>
      <c r="B93" s="18" t="s">
        <v>17</v>
      </c>
      <c r="C93" s="33" t="s">
        <v>185</v>
      </c>
      <c r="D93" s="4">
        <v>4</v>
      </c>
      <c r="E93" s="4">
        <f>E92+1</f>
        <v>70</v>
      </c>
      <c r="F93" s="43"/>
      <c r="G93" s="5">
        <f>G92</f>
        <v>45202</v>
      </c>
    </row>
    <row r="94" spans="1:7" ht="13" x14ac:dyDescent="0.2">
      <c r="A94" s="9"/>
      <c r="B94" s="24" t="s">
        <v>180</v>
      </c>
      <c r="C94" s="37" t="s">
        <v>181</v>
      </c>
      <c r="D94" s="4">
        <v>2</v>
      </c>
      <c r="E94" s="4">
        <f t="shared" ref="E94:E97" si="7">E93+1</f>
        <v>71</v>
      </c>
      <c r="F94" s="43"/>
      <c r="G94" s="5">
        <f t="shared" si="5"/>
        <v>45203</v>
      </c>
    </row>
    <row r="95" spans="1:7" ht="12" x14ac:dyDescent="0.2">
      <c r="A95" s="9"/>
      <c r="B95" s="1" t="s">
        <v>184</v>
      </c>
      <c r="C95" s="19"/>
      <c r="D95" s="4">
        <v>4</v>
      </c>
      <c r="E95" s="4">
        <f t="shared" si="7"/>
        <v>72</v>
      </c>
      <c r="F95" s="43" t="s">
        <v>231</v>
      </c>
      <c r="G95" s="5">
        <f>G94+1</f>
        <v>45204</v>
      </c>
    </row>
    <row r="96" spans="1:7" ht="12" x14ac:dyDescent="0.2">
      <c r="A96" s="9"/>
      <c r="B96" s="1" t="s">
        <v>184</v>
      </c>
      <c r="C96" s="19"/>
      <c r="D96" s="4">
        <v>4</v>
      </c>
      <c r="E96" s="4">
        <f t="shared" si="7"/>
        <v>73</v>
      </c>
      <c r="F96" s="43"/>
      <c r="G96" s="5">
        <f>G95</f>
        <v>45204</v>
      </c>
    </row>
    <row r="97" spans="1:7" ht="12" x14ac:dyDescent="0.2">
      <c r="A97" s="9"/>
      <c r="B97" s="1" t="s">
        <v>184</v>
      </c>
      <c r="C97" s="19"/>
      <c r="D97" s="4">
        <v>4</v>
      </c>
      <c r="E97" s="4">
        <f t="shared" si="7"/>
        <v>74</v>
      </c>
      <c r="F97" s="43"/>
      <c r="G97" s="5">
        <f t="shared" si="5"/>
        <v>45205</v>
      </c>
    </row>
    <row r="98" spans="1:7" ht="13" x14ac:dyDescent="0.2">
      <c r="A98" s="9"/>
      <c r="B98" s="8" t="s">
        <v>201</v>
      </c>
      <c r="C98" s="25" t="s">
        <v>202</v>
      </c>
      <c r="D98" s="23">
        <v>2</v>
      </c>
      <c r="E98" s="23"/>
      <c r="F98" s="4"/>
      <c r="G98" s="5">
        <f t="shared" si="5"/>
        <v>45206</v>
      </c>
    </row>
    <row r="99" spans="1:7" ht="12" x14ac:dyDescent="0.2">
      <c r="A99" s="26"/>
      <c r="B99" s="27"/>
      <c r="C99" s="38"/>
      <c r="D99" s="4"/>
      <c r="E99" s="4"/>
      <c r="F99" s="4"/>
      <c r="G99" s="5"/>
    </row>
    <row r="100" spans="1:7" ht="12" x14ac:dyDescent="0.2">
      <c r="A100" s="50" t="s">
        <v>53</v>
      </c>
      <c r="B100" s="42"/>
      <c r="C100" s="42"/>
      <c r="D100" s="42"/>
      <c r="E100" s="42"/>
      <c r="F100" s="4"/>
      <c r="G100" s="5"/>
    </row>
    <row r="101" spans="1:7" ht="12" x14ac:dyDescent="0.2">
      <c r="A101" s="45" t="s">
        <v>258</v>
      </c>
      <c r="B101" s="42"/>
      <c r="C101" s="42"/>
      <c r="D101" s="42"/>
      <c r="E101" s="42"/>
      <c r="F101" s="4"/>
      <c r="G101" s="5"/>
    </row>
    <row r="102" spans="1:7" ht="91" x14ac:dyDescent="0.2">
      <c r="A102" s="41" t="s">
        <v>141</v>
      </c>
      <c r="B102" s="4" t="s">
        <v>142</v>
      </c>
      <c r="C102" s="12" t="s">
        <v>143</v>
      </c>
      <c r="D102" s="4">
        <v>4</v>
      </c>
      <c r="E102" s="4">
        <v>75</v>
      </c>
      <c r="F102" s="43" t="s">
        <v>232</v>
      </c>
      <c r="G102" s="5">
        <f>G97+3</f>
        <v>45208</v>
      </c>
    </row>
    <row r="103" spans="1:7" ht="13" x14ac:dyDescent="0.2">
      <c r="A103" s="42"/>
      <c r="B103" s="4" t="s">
        <v>96</v>
      </c>
      <c r="C103" s="12" t="s">
        <v>97</v>
      </c>
      <c r="D103" s="4">
        <v>8</v>
      </c>
      <c r="E103" s="4" t="s">
        <v>187</v>
      </c>
      <c r="F103" s="43"/>
      <c r="G103" s="5">
        <f t="shared" si="5"/>
        <v>45209</v>
      </c>
    </row>
    <row r="104" spans="1:7" ht="13" x14ac:dyDescent="0.2">
      <c r="A104" s="42"/>
      <c r="B104" s="4" t="s">
        <v>98</v>
      </c>
      <c r="C104" s="12" t="s">
        <v>99</v>
      </c>
      <c r="D104" s="4">
        <v>4</v>
      </c>
      <c r="E104" s="4">
        <v>78</v>
      </c>
      <c r="F104" s="43" t="s">
        <v>233</v>
      </c>
      <c r="G104" s="5">
        <f t="shared" si="5"/>
        <v>45210</v>
      </c>
    </row>
    <row r="105" spans="1:7" ht="13" x14ac:dyDescent="0.2">
      <c r="A105" s="42"/>
      <c r="B105" s="4" t="s">
        <v>100</v>
      </c>
      <c r="C105" s="12" t="s">
        <v>101</v>
      </c>
      <c r="D105" s="4">
        <v>4</v>
      </c>
      <c r="E105" s="4">
        <v>79</v>
      </c>
      <c r="F105" s="43"/>
      <c r="G105" s="5">
        <f>G104</f>
        <v>45210</v>
      </c>
    </row>
    <row r="106" spans="1:7" ht="13" x14ac:dyDescent="0.2">
      <c r="A106" s="42"/>
      <c r="B106" s="4" t="s">
        <v>102</v>
      </c>
      <c r="C106" s="12" t="s">
        <v>103</v>
      </c>
      <c r="D106" s="4">
        <v>4</v>
      </c>
      <c r="E106" s="4">
        <v>80</v>
      </c>
      <c r="F106" s="43"/>
      <c r="G106" s="5">
        <f t="shared" si="5"/>
        <v>45211</v>
      </c>
    </row>
    <row r="107" spans="1:7" ht="13" x14ac:dyDescent="0.2">
      <c r="A107" s="42"/>
      <c r="B107" s="4" t="s">
        <v>113</v>
      </c>
      <c r="C107" s="12" t="s">
        <v>114</v>
      </c>
      <c r="D107" s="4">
        <v>8</v>
      </c>
      <c r="E107" s="4" t="s">
        <v>188</v>
      </c>
      <c r="F107" s="43" t="s">
        <v>234</v>
      </c>
      <c r="G107" s="5">
        <f t="shared" si="5"/>
        <v>45212</v>
      </c>
    </row>
    <row r="108" spans="1:7" ht="12" x14ac:dyDescent="0.2">
      <c r="A108" s="13"/>
      <c r="B108" s="44" t="s">
        <v>183</v>
      </c>
      <c r="C108" s="44"/>
      <c r="D108" s="4">
        <v>4</v>
      </c>
      <c r="E108" s="4">
        <v>83</v>
      </c>
      <c r="F108" s="43"/>
      <c r="G108" s="5">
        <f>G107+3</f>
        <v>45215</v>
      </c>
    </row>
    <row r="109" spans="1:7" ht="12" x14ac:dyDescent="0.2">
      <c r="A109" s="13"/>
      <c r="B109" s="44" t="s">
        <v>183</v>
      </c>
      <c r="C109" s="44"/>
      <c r="D109" s="4">
        <v>4</v>
      </c>
      <c r="E109" s="4">
        <f>E108+1</f>
        <v>84</v>
      </c>
      <c r="F109" s="43" t="s">
        <v>235</v>
      </c>
      <c r="G109" s="5">
        <f t="shared" si="5"/>
        <v>45216</v>
      </c>
    </row>
    <row r="110" spans="1:7" ht="13" x14ac:dyDescent="0.2">
      <c r="A110" s="9"/>
      <c r="B110" s="17" t="s">
        <v>15</v>
      </c>
      <c r="C110" s="32" t="s">
        <v>104</v>
      </c>
      <c r="D110" s="4">
        <v>4</v>
      </c>
      <c r="E110" s="4">
        <f t="shared" ref="E110:E115" si="8">E109+1</f>
        <v>85</v>
      </c>
      <c r="F110" s="43"/>
      <c r="G110" s="5">
        <f>G109</f>
        <v>45216</v>
      </c>
    </row>
    <row r="111" spans="1:7" ht="13" x14ac:dyDescent="0.2">
      <c r="A111" s="9"/>
      <c r="B111" s="18" t="s">
        <v>17</v>
      </c>
      <c r="C111" s="33" t="s">
        <v>105</v>
      </c>
      <c r="D111" s="4">
        <v>4</v>
      </c>
      <c r="E111" s="4">
        <f t="shared" si="8"/>
        <v>86</v>
      </c>
      <c r="F111" s="43"/>
      <c r="G111" s="5">
        <f t="shared" si="5"/>
        <v>45217</v>
      </c>
    </row>
    <row r="112" spans="1:7" ht="13" x14ac:dyDescent="0.2">
      <c r="A112" s="9"/>
      <c r="B112" s="18" t="s">
        <v>17</v>
      </c>
      <c r="C112" s="33" t="s">
        <v>105</v>
      </c>
      <c r="D112" s="4">
        <v>4</v>
      </c>
      <c r="E112" s="4">
        <f t="shared" si="8"/>
        <v>87</v>
      </c>
      <c r="F112" s="43" t="s">
        <v>236</v>
      </c>
      <c r="G112" s="5">
        <f>G111+1</f>
        <v>45218</v>
      </c>
    </row>
    <row r="113" spans="1:7" ht="12" x14ac:dyDescent="0.2">
      <c r="A113" s="9"/>
      <c r="B113" s="8" t="s">
        <v>194</v>
      </c>
      <c r="C113" s="25"/>
      <c r="D113" s="23">
        <v>1</v>
      </c>
      <c r="E113" s="4"/>
      <c r="F113" s="43"/>
      <c r="G113" s="5">
        <f>G112</f>
        <v>45218</v>
      </c>
    </row>
    <row r="114" spans="1:7" ht="91" x14ac:dyDescent="0.2">
      <c r="A114" s="41" t="s">
        <v>144</v>
      </c>
      <c r="B114" s="43" t="s">
        <v>145</v>
      </c>
      <c r="C114" s="12" t="s">
        <v>146</v>
      </c>
      <c r="D114" s="4">
        <v>4</v>
      </c>
      <c r="E114" s="4">
        <f>E112+1</f>
        <v>88</v>
      </c>
      <c r="F114" s="43"/>
      <c r="G114" s="5">
        <f t="shared" si="5"/>
        <v>45219</v>
      </c>
    </row>
    <row r="115" spans="1:7" ht="13" x14ac:dyDescent="0.2">
      <c r="A115" s="42"/>
      <c r="B115" s="42"/>
      <c r="C115" s="12" t="s">
        <v>147</v>
      </c>
      <c r="D115" s="4">
        <v>4</v>
      </c>
      <c r="E115" s="4">
        <f t="shared" si="8"/>
        <v>89</v>
      </c>
      <c r="F115" s="43"/>
      <c r="G115" s="5">
        <f>G114</f>
        <v>45219</v>
      </c>
    </row>
    <row r="116" spans="1:7" ht="13" x14ac:dyDescent="0.2">
      <c r="A116" s="42"/>
      <c r="B116" s="4"/>
      <c r="C116" s="33" t="s">
        <v>148</v>
      </c>
      <c r="D116" s="4"/>
      <c r="E116" s="4"/>
      <c r="F116" s="4"/>
      <c r="G116" s="5"/>
    </row>
    <row r="117" spans="1:7" ht="104" x14ac:dyDescent="0.2">
      <c r="A117" s="42"/>
      <c r="B117" s="43" t="s">
        <v>149</v>
      </c>
      <c r="C117" s="12" t="s">
        <v>150</v>
      </c>
      <c r="D117" s="4">
        <v>4</v>
      </c>
      <c r="E117" s="4">
        <f>E115+1</f>
        <v>90</v>
      </c>
      <c r="F117" s="43" t="s">
        <v>237</v>
      </c>
      <c r="G117" s="5">
        <f>G115+3</f>
        <v>45222</v>
      </c>
    </row>
    <row r="118" spans="1:7" ht="13" x14ac:dyDescent="0.2">
      <c r="A118" s="42"/>
      <c r="B118" s="42"/>
      <c r="C118" s="12" t="s">
        <v>151</v>
      </c>
      <c r="D118" s="4">
        <v>4</v>
      </c>
      <c r="E118" s="4">
        <f>E117+1</f>
        <v>91</v>
      </c>
      <c r="F118" s="43"/>
      <c r="G118" s="5">
        <f>G117</f>
        <v>45222</v>
      </c>
    </row>
    <row r="119" spans="1:7" ht="13" x14ac:dyDescent="0.2">
      <c r="A119" s="42"/>
      <c r="B119" s="4"/>
      <c r="C119" s="33" t="s">
        <v>152</v>
      </c>
      <c r="D119" s="4"/>
      <c r="E119" s="4"/>
      <c r="F119" s="43"/>
      <c r="G119" s="5"/>
    </row>
    <row r="120" spans="1:7" ht="169" x14ac:dyDescent="0.2">
      <c r="A120" s="42"/>
      <c r="B120" s="43" t="s">
        <v>153</v>
      </c>
      <c r="C120" s="12" t="s">
        <v>177</v>
      </c>
      <c r="D120" s="4">
        <v>4</v>
      </c>
      <c r="E120" s="4">
        <f>E118+1</f>
        <v>92</v>
      </c>
      <c r="F120" s="43"/>
      <c r="G120" s="5">
        <f>G118+1</f>
        <v>45223</v>
      </c>
    </row>
    <row r="121" spans="1:7" ht="13" x14ac:dyDescent="0.2">
      <c r="A121" s="42"/>
      <c r="B121" s="42"/>
      <c r="C121" s="12" t="s">
        <v>154</v>
      </c>
      <c r="D121" s="4">
        <v>4</v>
      </c>
      <c r="E121" s="4">
        <f>E120+1</f>
        <v>93</v>
      </c>
      <c r="F121" s="43" t="s">
        <v>238</v>
      </c>
      <c r="G121" s="5">
        <f t="shared" si="5"/>
        <v>45224</v>
      </c>
    </row>
    <row r="122" spans="1:7" ht="12" x14ac:dyDescent="0.2">
      <c r="A122" s="13"/>
      <c r="B122" s="44" t="s">
        <v>183</v>
      </c>
      <c r="C122" s="44"/>
      <c r="D122" s="4">
        <v>4</v>
      </c>
      <c r="E122" s="4">
        <f>E121+1</f>
        <v>94</v>
      </c>
      <c r="F122" s="43"/>
      <c r="G122" s="5">
        <f>G121</f>
        <v>45224</v>
      </c>
    </row>
    <row r="123" spans="1:7" ht="13" x14ac:dyDescent="0.2">
      <c r="A123" s="9"/>
      <c r="B123" s="21" t="s">
        <v>106</v>
      </c>
      <c r="C123" s="35" t="s">
        <v>155</v>
      </c>
      <c r="D123" s="4"/>
      <c r="E123" s="4"/>
      <c r="F123" s="43"/>
      <c r="G123" s="5">
        <f t="shared" si="5"/>
        <v>45225</v>
      </c>
    </row>
    <row r="124" spans="1:7" ht="13" x14ac:dyDescent="0.2">
      <c r="A124" s="9"/>
      <c r="B124" s="17" t="s">
        <v>15</v>
      </c>
      <c r="C124" s="32" t="s">
        <v>107</v>
      </c>
      <c r="D124" s="4">
        <v>4</v>
      </c>
      <c r="E124" s="4">
        <f>E122+1</f>
        <v>95</v>
      </c>
      <c r="F124" s="43"/>
      <c r="G124" s="5">
        <f>G123</f>
        <v>45225</v>
      </c>
    </row>
    <row r="125" spans="1:7" ht="13" x14ac:dyDescent="0.2">
      <c r="A125" s="9"/>
      <c r="B125" s="18" t="s">
        <v>17</v>
      </c>
      <c r="C125" s="33" t="s">
        <v>108</v>
      </c>
      <c r="D125" s="4">
        <v>4</v>
      </c>
      <c r="E125" s="4">
        <f>E124+1</f>
        <v>96</v>
      </c>
      <c r="F125" s="43" t="s">
        <v>239</v>
      </c>
      <c r="G125" s="5">
        <f t="shared" si="5"/>
        <v>45226</v>
      </c>
    </row>
    <row r="126" spans="1:7" ht="13" x14ac:dyDescent="0.2">
      <c r="A126" s="9"/>
      <c r="B126" s="18" t="s">
        <v>17</v>
      </c>
      <c r="C126" s="33" t="s">
        <v>108</v>
      </c>
      <c r="D126" s="4">
        <v>4</v>
      </c>
      <c r="E126" s="4">
        <f t="shared" ref="E126:E130" si="9">E125+1</f>
        <v>97</v>
      </c>
      <c r="F126" s="43"/>
      <c r="G126" s="5">
        <f>G125</f>
        <v>45226</v>
      </c>
    </row>
    <row r="127" spans="1:7" ht="13" x14ac:dyDescent="0.2">
      <c r="A127" s="4"/>
      <c r="B127" s="28" t="s">
        <v>109</v>
      </c>
      <c r="C127" s="33" t="s">
        <v>203</v>
      </c>
      <c r="D127" s="4">
        <v>4</v>
      </c>
      <c r="E127" s="4">
        <f t="shared" si="9"/>
        <v>98</v>
      </c>
      <c r="F127" s="43"/>
      <c r="G127" s="5">
        <f>G126+3</f>
        <v>45229</v>
      </c>
    </row>
    <row r="128" spans="1:7" ht="13" x14ac:dyDescent="0.2">
      <c r="A128" s="4"/>
      <c r="B128" s="28" t="s">
        <v>109</v>
      </c>
      <c r="C128" s="33" t="s">
        <v>203</v>
      </c>
      <c r="D128" s="4">
        <v>4</v>
      </c>
      <c r="E128" s="4">
        <f t="shared" si="9"/>
        <v>99</v>
      </c>
      <c r="F128" s="43" t="s">
        <v>240</v>
      </c>
      <c r="G128" s="5">
        <f t="shared" si="5"/>
        <v>45230</v>
      </c>
    </row>
    <row r="129" spans="1:7" ht="13" x14ac:dyDescent="0.2">
      <c r="A129" s="4"/>
      <c r="B129" s="28" t="s">
        <v>110</v>
      </c>
      <c r="C129" s="33" t="s">
        <v>203</v>
      </c>
      <c r="D129" s="4">
        <v>4</v>
      </c>
      <c r="E129" s="4">
        <f t="shared" si="9"/>
        <v>100</v>
      </c>
      <c r="F129" s="43"/>
      <c r="G129" s="5">
        <f>G128</f>
        <v>45230</v>
      </c>
    </row>
    <row r="130" spans="1:7" ht="13" x14ac:dyDescent="0.2">
      <c r="A130" s="9"/>
      <c r="B130" s="24" t="s">
        <v>180</v>
      </c>
      <c r="C130" s="37" t="s">
        <v>181</v>
      </c>
      <c r="D130" s="4">
        <v>2</v>
      </c>
      <c r="E130" s="4">
        <f t="shared" si="9"/>
        <v>101</v>
      </c>
      <c r="F130" s="43"/>
      <c r="G130" s="5">
        <f t="shared" si="5"/>
        <v>45231</v>
      </c>
    </row>
    <row r="131" spans="1:7" ht="13" x14ac:dyDescent="0.2">
      <c r="A131" s="9"/>
      <c r="B131" s="21" t="s">
        <v>179</v>
      </c>
      <c r="C131" s="35" t="s">
        <v>155</v>
      </c>
      <c r="D131" s="4"/>
      <c r="E131" s="4"/>
      <c r="F131" s="4"/>
      <c r="G131" s="5"/>
    </row>
    <row r="132" spans="1:7" ht="12" x14ac:dyDescent="0.2">
      <c r="A132" s="9"/>
      <c r="B132" s="1" t="s">
        <v>184</v>
      </c>
      <c r="C132" s="19"/>
      <c r="D132" s="4">
        <v>4</v>
      </c>
      <c r="E132" s="4">
        <f>E130+1</f>
        <v>102</v>
      </c>
      <c r="F132" s="43" t="s">
        <v>241</v>
      </c>
      <c r="G132" s="5">
        <f>G130+1</f>
        <v>45232</v>
      </c>
    </row>
    <row r="133" spans="1:7" ht="12" x14ac:dyDescent="0.2">
      <c r="A133" s="4"/>
      <c r="B133" s="1" t="s">
        <v>184</v>
      </c>
      <c r="C133" s="19"/>
      <c r="D133" s="4">
        <v>4</v>
      </c>
      <c r="E133" s="4">
        <f>E132+1</f>
        <v>103</v>
      </c>
      <c r="F133" s="43"/>
      <c r="G133" s="5">
        <f>G132</f>
        <v>45232</v>
      </c>
    </row>
    <row r="134" spans="1:7" ht="12" x14ac:dyDescent="0.2">
      <c r="A134" s="4"/>
      <c r="B134" s="1" t="s">
        <v>196</v>
      </c>
      <c r="C134" s="19"/>
      <c r="D134" s="4">
        <v>4</v>
      </c>
      <c r="E134" s="4"/>
      <c r="F134" s="43"/>
      <c r="G134" s="5">
        <f t="shared" si="5"/>
        <v>45233</v>
      </c>
    </row>
    <row r="135" spans="1:7" ht="12" x14ac:dyDescent="0.2">
      <c r="A135" s="4"/>
      <c r="B135" s="1" t="s">
        <v>198</v>
      </c>
      <c r="C135" s="19"/>
      <c r="D135" s="4">
        <v>4</v>
      </c>
      <c r="E135" s="4"/>
      <c r="F135" s="43" t="s">
        <v>242</v>
      </c>
      <c r="G135" s="5">
        <f>G134+3</f>
        <v>45236</v>
      </c>
    </row>
    <row r="136" spans="1:7" ht="12" x14ac:dyDescent="0.2">
      <c r="A136" s="4"/>
      <c r="B136" s="8" t="s">
        <v>194</v>
      </c>
      <c r="C136" s="25"/>
      <c r="D136" s="23">
        <v>1</v>
      </c>
      <c r="E136" s="4"/>
      <c r="F136" s="43"/>
      <c r="G136" s="5">
        <f>G135</f>
        <v>45236</v>
      </c>
    </row>
    <row r="137" spans="1:7" ht="12" x14ac:dyDescent="0.2">
      <c r="A137" s="4"/>
      <c r="B137" s="4"/>
      <c r="C137" s="12"/>
      <c r="D137" s="4"/>
      <c r="E137" s="4"/>
      <c r="F137" s="4"/>
      <c r="G137" s="5"/>
    </row>
    <row r="138" spans="1:7" ht="12" x14ac:dyDescent="0.2">
      <c r="A138" s="50" t="s">
        <v>53</v>
      </c>
      <c r="B138" s="42"/>
      <c r="C138" s="42"/>
      <c r="D138" s="42"/>
      <c r="E138" s="42"/>
      <c r="F138" s="4"/>
      <c r="G138" s="5"/>
    </row>
    <row r="139" spans="1:7" ht="12" x14ac:dyDescent="0.2">
      <c r="A139" s="45" t="s">
        <v>257</v>
      </c>
      <c r="B139" s="42"/>
      <c r="C139" s="42"/>
      <c r="D139" s="42"/>
      <c r="E139" s="42"/>
      <c r="F139" s="4"/>
      <c r="G139" s="5"/>
    </row>
    <row r="140" spans="1:7" ht="91" x14ac:dyDescent="0.2">
      <c r="A140" s="41" t="s">
        <v>191</v>
      </c>
      <c r="B140" s="4" t="s">
        <v>142</v>
      </c>
      <c r="C140" s="12" t="s">
        <v>143</v>
      </c>
      <c r="D140" s="4">
        <v>4</v>
      </c>
      <c r="E140" s="4">
        <v>75</v>
      </c>
      <c r="F140" s="43" t="s">
        <v>243</v>
      </c>
      <c r="G140" s="5">
        <f>G97+3</f>
        <v>45208</v>
      </c>
    </row>
    <row r="141" spans="1:7" ht="52" x14ac:dyDescent="0.2">
      <c r="A141" s="42"/>
      <c r="B141" s="4" t="s">
        <v>111</v>
      </c>
      <c r="C141" s="12" t="s">
        <v>112</v>
      </c>
      <c r="D141" s="4">
        <v>8</v>
      </c>
      <c r="E141" s="4">
        <v>76</v>
      </c>
      <c r="F141" s="43"/>
      <c r="G141" s="5">
        <f t="shared" ref="G141:G171" si="10">G140+1</f>
        <v>45209</v>
      </c>
    </row>
    <row r="142" spans="1:7" ht="13" x14ac:dyDescent="0.2">
      <c r="A142" s="42"/>
      <c r="B142" s="4" t="s">
        <v>96</v>
      </c>
      <c r="C142" s="12" t="s">
        <v>97</v>
      </c>
      <c r="D142" s="4">
        <v>4</v>
      </c>
      <c r="E142" s="4" t="s">
        <v>192</v>
      </c>
      <c r="F142" s="43" t="s">
        <v>244</v>
      </c>
      <c r="G142" s="5">
        <f t="shared" si="10"/>
        <v>45210</v>
      </c>
    </row>
    <row r="143" spans="1:7" ht="13" x14ac:dyDescent="0.2">
      <c r="A143" s="42"/>
      <c r="B143" s="4" t="s">
        <v>113</v>
      </c>
      <c r="C143" s="12" t="s">
        <v>114</v>
      </c>
      <c r="D143" s="4">
        <v>8</v>
      </c>
      <c r="E143" s="4" t="s">
        <v>193</v>
      </c>
      <c r="F143" s="43"/>
      <c r="G143" s="5">
        <f t="shared" si="10"/>
        <v>45211</v>
      </c>
    </row>
    <row r="144" spans="1:7" ht="13" x14ac:dyDescent="0.2">
      <c r="A144" s="42"/>
      <c r="B144" s="4" t="s">
        <v>115</v>
      </c>
      <c r="C144" s="12" t="s">
        <v>116</v>
      </c>
      <c r="D144" s="4">
        <v>4</v>
      </c>
      <c r="E144" s="4">
        <v>81</v>
      </c>
      <c r="F144" s="43" t="s">
        <v>245</v>
      </c>
      <c r="G144" s="5">
        <f t="shared" si="10"/>
        <v>45212</v>
      </c>
    </row>
    <row r="145" spans="1:7" ht="13" x14ac:dyDescent="0.2">
      <c r="A145" s="42"/>
      <c r="B145" s="4" t="s">
        <v>117</v>
      </c>
      <c r="C145" s="12" t="s">
        <v>118</v>
      </c>
      <c r="D145" s="4">
        <v>4</v>
      </c>
      <c r="E145" s="4">
        <v>82</v>
      </c>
      <c r="F145" s="43"/>
      <c r="G145" s="5">
        <f>G144</f>
        <v>45212</v>
      </c>
    </row>
    <row r="146" spans="1:7" ht="12" x14ac:dyDescent="0.2">
      <c r="A146" s="13"/>
      <c r="B146" s="44" t="s">
        <v>183</v>
      </c>
      <c r="C146" s="44"/>
      <c r="D146" s="4">
        <v>4</v>
      </c>
      <c r="E146" s="4">
        <f>E145+1</f>
        <v>83</v>
      </c>
      <c r="F146" s="43"/>
      <c r="G146" s="5">
        <f>G145+3</f>
        <v>45215</v>
      </c>
    </row>
    <row r="147" spans="1:7" ht="12" x14ac:dyDescent="0.2">
      <c r="A147" s="13"/>
      <c r="B147" s="44" t="s">
        <v>183</v>
      </c>
      <c r="C147" s="44"/>
      <c r="D147" s="4">
        <v>4</v>
      </c>
      <c r="E147" s="4">
        <f>E146+1</f>
        <v>84</v>
      </c>
      <c r="F147" s="43" t="s">
        <v>246</v>
      </c>
      <c r="G147" s="5">
        <f t="shared" si="10"/>
        <v>45216</v>
      </c>
    </row>
    <row r="148" spans="1:7" ht="13" x14ac:dyDescent="0.2">
      <c r="A148" s="4"/>
      <c r="B148" s="17" t="s">
        <v>15</v>
      </c>
      <c r="C148" s="32" t="s">
        <v>119</v>
      </c>
      <c r="D148" s="4">
        <v>4</v>
      </c>
      <c r="E148" s="4">
        <f>E147+1</f>
        <v>85</v>
      </c>
      <c r="F148" s="43"/>
      <c r="G148" s="5">
        <f>G147</f>
        <v>45216</v>
      </c>
    </row>
    <row r="149" spans="1:7" ht="13" x14ac:dyDescent="0.2">
      <c r="A149" s="4"/>
      <c r="B149" s="18" t="s">
        <v>17</v>
      </c>
      <c r="C149" s="33" t="s">
        <v>120</v>
      </c>
      <c r="D149" s="4">
        <v>4</v>
      </c>
      <c r="E149" s="4">
        <f>E148+1</f>
        <v>86</v>
      </c>
      <c r="F149" s="43"/>
      <c r="G149" s="5">
        <f t="shared" si="10"/>
        <v>45217</v>
      </c>
    </row>
    <row r="150" spans="1:7" ht="13" x14ac:dyDescent="0.2">
      <c r="A150" s="4"/>
      <c r="B150" s="18" t="s">
        <v>17</v>
      </c>
      <c r="C150" s="33" t="s">
        <v>120</v>
      </c>
      <c r="D150" s="4">
        <v>4</v>
      </c>
      <c r="E150" s="4">
        <f>E149+1</f>
        <v>87</v>
      </c>
      <c r="F150" s="43" t="s">
        <v>247</v>
      </c>
      <c r="G150" s="5">
        <f t="shared" si="10"/>
        <v>45218</v>
      </c>
    </row>
    <row r="151" spans="1:7" ht="12" x14ac:dyDescent="0.2">
      <c r="A151" s="4"/>
      <c r="B151" s="8" t="s">
        <v>194</v>
      </c>
      <c r="C151" s="25"/>
      <c r="D151" s="23">
        <v>1</v>
      </c>
      <c r="E151" s="4"/>
      <c r="F151" s="43"/>
      <c r="G151" s="5">
        <f>G150</f>
        <v>45218</v>
      </c>
    </row>
    <row r="152" spans="1:7" ht="26" x14ac:dyDescent="0.2">
      <c r="A152" s="41" t="s">
        <v>156</v>
      </c>
      <c r="B152" s="4" t="s">
        <v>157</v>
      </c>
      <c r="C152" s="12" t="s">
        <v>158</v>
      </c>
      <c r="D152" s="4">
        <v>2</v>
      </c>
      <c r="E152" s="43">
        <v>88</v>
      </c>
      <c r="F152" s="43"/>
      <c r="G152" s="5">
        <f>G151</f>
        <v>45218</v>
      </c>
    </row>
    <row r="153" spans="1:7" ht="65" x14ac:dyDescent="0.2">
      <c r="A153" s="42"/>
      <c r="B153" s="4" t="s">
        <v>159</v>
      </c>
      <c r="C153" s="12" t="s">
        <v>160</v>
      </c>
      <c r="D153" s="4">
        <v>2</v>
      </c>
      <c r="E153" s="42"/>
      <c r="F153" s="43"/>
      <c r="G153" s="5">
        <f t="shared" si="10"/>
        <v>45219</v>
      </c>
    </row>
    <row r="154" spans="1:7" ht="104" x14ac:dyDescent="0.2">
      <c r="A154" s="42"/>
      <c r="B154" s="4" t="s">
        <v>161</v>
      </c>
      <c r="C154" s="12" t="s">
        <v>162</v>
      </c>
      <c r="D154" s="4">
        <v>4</v>
      </c>
      <c r="E154" s="4">
        <f>E152+1</f>
        <v>89</v>
      </c>
      <c r="F154" s="43"/>
      <c r="G154" s="5">
        <f>G153</f>
        <v>45219</v>
      </c>
    </row>
    <row r="155" spans="1:7" ht="130" x14ac:dyDescent="0.2">
      <c r="A155" s="42"/>
      <c r="B155" s="4" t="s">
        <v>163</v>
      </c>
      <c r="C155" s="12" t="s">
        <v>164</v>
      </c>
      <c r="D155" s="4">
        <v>4</v>
      </c>
      <c r="E155" s="4">
        <f>E154+1</f>
        <v>90</v>
      </c>
      <c r="F155" s="43" t="s">
        <v>248</v>
      </c>
      <c r="G155" s="5">
        <f>G154+3</f>
        <v>45222</v>
      </c>
    </row>
    <row r="156" spans="1:7" ht="78" x14ac:dyDescent="0.2">
      <c r="A156" s="41" t="s">
        <v>165</v>
      </c>
      <c r="B156" s="4" t="s">
        <v>166</v>
      </c>
      <c r="C156" s="12" t="s">
        <v>167</v>
      </c>
      <c r="D156" s="4">
        <v>4</v>
      </c>
      <c r="E156" s="4">
        <f t="shared" ref="E156:E159" si="11">E155+1</f>
        <v>91</v>
      </c>
      <c r="F156" s="43"/>
      <c r="G156" s="5">
        <f>G155</f>
        <v>45222</v>
      </c>
    </row>
    <row r="157" spans="1:7" ht="26" x14ac:dyDescent="0.2">
      <c r="A157" s="42"/>
      <c r="B157" s="4" t="s">
        <v>168</v>
      </c>
      <c r="C157" s="12" t="s">
        <v>169</v>
      </c>
      <c r="D157" s="4">
        <v>4</v>
      </c>
      <c r="E157" s="4">
        <f t="shared" si="11"/>
        <v>92</v>
      </c>
      <c r="F157" s="43"/>
      <c r="G157" s="5">
        <f t="shared" si="10"/>
        <v>45223</v>
      </c>
    </row>
    <row r="158" spans="1:7" ht="13" x14ac:dyDescent="0.2">
      <c r="A158" s="42"/>
      <c r="B158" s="4"/>
      <c r="C158" s="12" t="s">
        <v>170</v>
      </c>
      <c r="D158" s="4">
        <v>4</v>
      </c>
      <c r="E158" s="4">
        <f t="shared" si="11"/>
        <v>93</v>
      </c>
      <c r="F158" s="43" t="s">
        <v>249</v>
      </c>
      <c r="G158" s="5">
        <f>G157+1</f>
        <v>45224</v>
      </c>
    </row>
    <row r="159" spans="1:7" ht="12" x14ac:dyDescent="0.2">
      <c r="A159" s="13"/>
      <c r="B159" s="44" t="s">
        <v>183</v>
      </c>
      <c r="C159" s="44"/>
      <c r="D159" s="4">
        <v>4</v>
      </c>
      <c r="E159" s="4">
        <f t="shared" si="11"/>
        <v>94</v>
      </c>
      <c r="F159" s="43"/>
      <c r="G159" s="5">
        <f>G158</f>
        <v>45224</v>
      </c>
    </row>
    <row r="160" spans="1:7" ht="13" x14ac:dyDescent="0.2">
      <c r="A160" s="4"/>
      <c r="B160" s="21" t="s">
        <v>106</v>
      </c>
      <c r="C160" s="35" t="s">
        <v>171</v>
      </c>
      <c r="D160" s="4"/>
      <c r="E160" s="4"/>
      <c r="F160" s="43"/>
      <c r="G160" s="5">
        <f t="shared" si="10"/>
        <v>45225</v>
      </c>
    </row>
    <row r="161" spans="1:7" ht="13" x14ac:dyDescent="0.2">
      <c r="A161" s="4"/>
      <c r="B161" s="17" t="s">
        <v>15</v>
      </c>
      <c r="C161" s="32" t="s">
        <v>172</v>
      </c>
      <c r="D161" s="4">
        <v>4</v>
      </c>
      <c r="E161" s="4">
        <f>E159+1</f>
        <v>95</v>
      </c>
      <c r="F161" s="43"/>
      <c r="G161" s="5">
        <f>G160</f>
        <v>45225</v>
      </c>
    </row>
    <row r="162" spans="1:7" ht="13" x14ac:dyDescent="0.2">
      <c r="A162" s="4"/>
      <c r="B162" s="18" t="s">
        <v>17</v>
      </c>
      <c r="C162" s="33" t="s">
        <v>173</v>
      </c>
      <c r="D162" s="4">
        <v>4</v>
      </c>
      <c r="E162" s="4">
        <f>E161+1</f>
        <v>96</v>
      </c>
      <c r="F162" s="43" t="s">
        <v>250</v>
      </c>
      <c r="G162" s="5">
        <f t="shared" si="10"/>
        <v>45226</v>
      </c>
    </row>
    <row r="163" spans="1:7" ht="13" x14ac:dyDescent="0.2">
      <c r="A163" s="4"/>
      <c r="B163" s="18" t="s">
        <v>17</v>
      </c>
      <c r="C163" s="33" t="s">
        <v>173</v>
      </c>
      <c r="D163" s="4">
        <v>4</v>
      </c>
      <c r="E163" s="4">
        <f t="shared" ref="E163:E166" si="12">E162+1</f>
        <v>97</v>
      </c>
      <c r="F163" s="43"/>
      <c r="G163" s="5">
        <f>G162</f>
        <v>45226</v>
      </c>
    </row>
    <row r="164" spans="1:7" ht="13" x14ac:dyDescent="0.2">
      <c r="A164" s="4"/>
      <c r="B164" s="28" t="s">
        <v>109</v>
      </c>
      <c r="C164" s="33" t="s">
        <v>203</v>
      </c>
      <c r="D164" s="4">
        <v>4</v>
      </c>
      <c r="E164" s="4">
        <f t="shared" si="12"/>
        <v>98</v>
      </c>
      <c r="F164" s="43"/>
      <c r="G164" s="5">
        <f>G163+3</f>
        <v>45229</v>
      </c>
    </row>
    <row r="165" spans="1:7" ht="13" x14ac:dyDescent="0.2">
      <c r="A165" s="4"/>
      <c r="B165" s="28" t="s">
        <v>109</v>
      </c>
      <c r="C165" s="33" t="s">
        <v>203</v>
      </c>
      <c r="D165" s="4">
        <v>4</v>
      </c>
      <c r="E165" s="4">
        <f t="shared" si="12"/>
        <v>99</v>
      </c>
      <c r="F165" s="43" t="s">
        <v>251</v>
      </c>
      <c r="G165" s="5">
        <f t="shared" si="10"/>
        <v>45230</v>
      </c>
    </row>
    <row r="166" spans="1:7" ht="13" x14ac:dyDescent="0.2">
      <c r="A166" s="4"/>
      <c r="B166" s="28" t="s">
        <v>110</v>
      </c>
      <c r="C166" s="33" t="s">
        <v>203</v>
      </c>
      <c r="D166" s="4">
        <v>4</v>
      </c>
      <c r="E166" s="4">
        <f t="shared" si="12"/>
        <v>100</v>
      </c>
      <c r="F166" s="43"/>
      <c r="G166" s="5">
        <f>G165</f>
        <v>45230</v>
      </c>
    </row>
    <row r="167" spans="1:7" ht="13" x14ac:dyDescent="0.2">
      <c r="A167" s="9"/>
      <c r="B167" s="24" t="s">
        <v>180</v>
      </c>
      <c r="C167" s="37" t="s">
        <v>181</v>
      </c>
      <c r="D167" s="4">
        <v>2</v>
      </c>
      <c r="E167" s="4">
        <f>E166+1</f>
        <v>101</v>
      </c>
      <c r="F167" s="43"/>
      <c r="G167" s="5">
        <f t="shared" si="10"/>
        <v>45231</v>
      </c>
    </row>
    <row r="168" spans="1:7" ht="13" x14ac:dyDescent="0.2">
      <c r="A168" s="9"/>
      <c r="B168" s="21" t="s">
        <v>179</v>
      </c>
      <c r="C168" s="35" t="s">
        <v>171</v>
      </c>
      <c r="D168" s="4"/>
      <c r="E168" s="4"/>
      <c r="F168" s="4"/>
      <c r="G168" s="5"/>
    </row>
    <row r="169" spans="1:7" ht="12" x14ac:dyDescent="0.2">
      <c r="A169" s="4"/>
      <c r="B169" s="1" t="s">
        <v>184</v>
      </c>
      <c r="C169" s="19"/>
      <c r="D169" s="4">
        <v>4</v>
      </c>
      <c r="E169" s="4">
        <f>E167+1</f>
        <v>102</v>
      </c>
      <c r="F169" s="43" t="s">
        <v>252</v>
      </c>
      <c r="G169" s="5">
        <f>G167+1</f>
        <v>45232</v>
      </c>
    </row>
    <row r="170" spans="1:7" ht="12" x14ac:dyDescent="0.2">
      <c r="A170" s="4"/>
      <c r="B170" s="1" t="s">
        <v>184</v>
      </c>
      <c r="C170" s="19"/>
      <c r="D170" s="4">
        <v>4</v>
      </c>
      <c r="E170" s="4">
        <f>E169+1</f>
        <v>103</v>
      </c>
      <c r="F170" s="43"/>
      <c r="G170" s="5">
        <f>G169</f>
        <v>45232</v>
      </c>
    </row>
    <row r="171" spans="1:7" ht="12" x14ac:dyDescent="0.2">
      <c r="A171" s="4"/>
      <c r="B171" s="1" t="s">
        <v>196</v>
      </c>
      <c r="C171" s="19"/>
      <c r="D171" s="4">
        <v>4</v>
      </c>
      <c r="E171" s="4"/>
      <c r="F171" s="43"/>
      <c r="G171" s="5">
        <f t="shared" si="10"/>
        <v>45233</v>
      </c>
    </row>
    <row r="172" spans="1:7" ht="12" x14ac:dyDescent="0.2">
      <c r="A172" s="4"/>
      <c r="B172" s="1" t="s">
        <v>198</v>
      </c>
      <c r="C172" s="19"/>
      <c r="D172" s="4">
        <v>4</v>
      </c>
      <c r="E172" s="4"/>
      <c r="F172" s="43" t="s">
        <v>253</v>
      </c>
      <c r="G172" s="5">
        <f>G171+3</f>
        <v>45236</v>
      </c>
    </row>
    <row r="173" spans="1:7" ht="12" x14ac:dyDescent="0.2">
      <c r="A173" s="4"/>
      <c r="B173" s="8" t="s">
        <v>194</v>
      </c>
      <c r="C173" s="25"/>
      <c r="D173" s="23">
        <v>1</v>
      </c>
      <c r="E173" s="4"/>
      <c r="F173" s="43"/>
      <c r="G173" s="5">
        <f>G172</f>
        <v>45236</v>
      </c>
    </row>
    <row r="174" spans="1:7" ht="13" x14ac:dyDescent="0.2">
      <c r="A174" s="4"/>
      <c r="B174" s="4"/>
      <c r="C174" s="11" t="s">
        <v>189</v>
      </c>
      <c r="D174" s="9">
        <v>409</v>
      </c>
      <c r="E174" s="4"/>
      <c r="F174" s="4"/>
      <c r="G174" s="5"/>
    </row>
    <row r="175" spans="1:7" ht="12" x14ac:dyDescent="0.2"/>
    <row r="176" spans="1:7" ht="12" x14ac:dyDescent="0.2"/>
    <row r="177" ht="12" x14ac:dyDescent="0.2"/>
    <row r="178" ht="12" x14ac:dyDescent="0.2"/>
    <row r="179" ht="12" x14ac:dyDescent="0.2"/>
    <row r="180" ht="12" x14ac:dyDescent="0.2"/>
    <row r="181" ht="12" x14ac:dyDescent="0.2"/>
    <row r="182" ht="12" x14ac:dyDescent="0.2"/>
    <row r="183" ht="12" x14ac:dyDescent="0.2"/>
    <row r="184" ht="12" x14ac:dyDescent="0.2"/>
    <row r="185" ht="12" x14ac:dyDescent="0.2"/>
    <row r="186" ht="12" x14ac:dyDescent="0.2"/>
    <row r="187" ht="12" x14ac:dyDescent="0.2"/>
    <row r="188" ht="12" x14ac:dyDescent="0.2"/>
    <row r="189" ht="12" x14ac:dyDescent="0.2"/>
    <row r="190" ht="12" x14ac:dyDescent="0.2"/>
    <row r="191" ht="12" x14ac:dyDescent="0.2"/>
    <row r="192" ht="12" x14ac:dyDescent="0.2"/>
    <row r="193" ht="12" x14ac:dyDescent="0.2"/>
    <row r="194" ht="12" x14ac:dyDescent="0.2"/>
    <row r="195" ht="12" x14ac:dyDescent="0.2"/>
    <row r="196" ht="12" x14ac:dyDescent="0.2"/>
    <row r="197" ht="12" x14ac:dyDescent="0.2"/>
    <row r="198" ht="12" x14ac:dyDescent="0.2"/>
    <row r="199" ht="12" x14ac:dyDescent="0.2"/>
    <row r="200" ht="12" x14ac:dyDescent="0.2"/>
    <row r="201" ht="12" x14ac:dyDescent="0.2"/>
    <row r="202" ht="12" x14ac:dyDescent="0.2"/>
    <row r="203" ht="12" x14ac:dyDescent="0.2"/>
    <row r="204" ht="12" x14ac:dyDescent="0.2"/>
    <row r="205" ht="12" x14ac:dyDescent="0.2"/>
    <row r="206" ht="12" x14ac:dyDescent="0.2"/>
    <row r="207" ht="12" x14ac:dyDescent="0.2"/>
    <row r="208"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row r="749" ht="12" x14ac:dyDescent="0.2"/>
    <row r="750" ht="12" x14ac:dyDescent="0.2"/>
    <row r="751" ht="12" x14ac:dyDescent="0.2"/>
    <row r="752" ht="12" x14ac:dyDescent="0.2"/>
    <row r="753" ht="12" x14ac:dyDescent="0.2"/>
    <row r="754" ht="12" x14ac:dyDescent="0.2"/>
    <row r="755" ht="12" x14ac:dyDescent="0.2"/>
    <row r="756" ht="12" x14ac:dyDescent="0.2"/>
    <row r="757" ht="12" x14ac:dyDescent="0.2"/>
    <row r="758" ht="12" x14ac:dyDescent="0.2"/>
    <row r="759" ht="12" x14ac:dyDescent="0.2"/>
    <row r="760" ht="12" x14ac:dyDescent="0.2"/>
    <row r="761" ht="12" x14ac:dyDescent="0.2"/>
    <row r="762" ht="12" x14ac:dyDescent="0.2"/>
    <row r="763" ht="12" x14ac:dyDescent="0.2"/>
    <row r="764" ht="12" x14ac:dyDescent="0.2"/>
    <row r="765" ht="12" x14ac:dyDescent="0.2"/>
    <row r="766" ht="12" x14ac:dyDescent="0.2"/>
    <row r="767" ht="12" x14ac:dyDescent="0.2"/>
    <row r="768" ht="12" x14ac:dyDescent="0.2"/>
    <row r="769" ht="12" x14ac:dyDescent="0.2"/>
    <row r="770" ht="12" x14ac:dyDescent="0.2"/>
    <row r="771" ht="12" x14ac:dyDescent="0.2"/>
    <row r="772" ht="12" x14ac:dyDescent="0.2"/>
    <row r="773" ht="12" x14ac:dyDescent="0.2"/>
    <row r="774" ht="12" x14ac:dyDescent="0.2"/>
    <row r="775" ht="12" x14ac:dyDescent="0.2"/>
    <row r="776" ht="12" x14ac:dyDescent="0.2"/>
    <row r="777" ht="12" x14ac:dyDescent="0.2"/>
    <row r="778" ht="12" x14ac:dyDescent="0.2"/>
    <row r="779" ht="12" x14ac:dyDescent="0.2"/>
    <row r="780" ht="12" x14ac:dyDescent="0.2"/>
    <row r="781" ht="12" x14ac:dyDescent="0.2"/>
    <row r="782" ht="12" x14ac:dyDescent="0.2"/>
    <row r="783" ht="12" x14ac:dyDescent="0.2"/>
    <row r="784" ht="12" x14ac:dyDescent="0.2"/>
    <row r="785" ht="12" x14ac:dyDescent="0.2"/>
    <row r="786" ht="12" x14ac:dyDescent="0.2"/>
    <row r="787" ht="12" x14ac:dyDescent="0.2"/>
    <row r="788" ht="12" x14ac:dyDescent="0.2"/>
    <row r="789" ht="12" x14ac:dyDescent="0.2"/>
    <row r="790" ht="12" x14ac:dyDescent="0.2"/>
    <row r="791" ht="12" x14ac:dyDescent="0.2"/>
    <row r="792" ht="12" x14ac:dyDescent="0.2"/>
    <row r="793" ht="12" x14ac:dyDescent="0.2"/>
    <row r="794" ht="12" x14ac:dyDescent="0.2"/>
    <row r="795" ht="12" x14ac:dyDescent="0.2"/>
    <row r="796" ht="12" x14ac:dyDescent="0.2"/>
    <row r="797" ht="12" x14ac:dyDescent="0.2"/>
    <row r="798" ht="12" x14ac:dyDescent="0.2"/>
    <row r="799" ht="12" x14ac:dyDescent="0.2"/>
    <row r="800" ht="12" x14ac:dyDescent="0.2"/>
    <row r="801" ht="12" x14ac:dyDescent="0.2"/>
    <row r="802" ht="12" x14ac:dyDescent="0.2"/>
    <row r="803" ht="12" x14ac:dyDescent="0.2"/>
    <row r="804" ht="12" x14ac:dyDescent="0.2"/>
    <row r="805" ht="12" x14ac:dyDescent="0.2"/>
    <row r="806" ht="12" x14ac:dyDescent="0.2"/>
    <row r="807" ht="12" x14ac:dyDescent="0.2"/>
    <row r="808" ht="12" x14ac:dyDescent="0.2"/>
    <row r="809" ht="12" x14ac:dyDescent="0.2"/>
    <row r="810" ht="12" x14ac:dyDescent="0.2"/>
    <row r="811" ht="12" x14ac:dyDescent="0.2"/>
    <row r="812" ht="12" x14ac:dyDescent="0.2"/>
    <row r="813" ht="12" x14ac:dyDescent="0.2"/>
    <row r="814" ht="12" x14ac:dyDescent="0.2"/>
    <row r="815" ht="12" x14ac:dyDescent="0.2"/>
    <row r="816" ht="12" x14ac:dyDescent="0.2"/>
    <row r="817" ht="12" x14ac:dyDescent="0.2"/>
    <row r="818" ht="12" x14ac:dyDescent="0.2"/>
    <row r="819" ht="12" x14ac:dyDescent="0.2"/>
    <row r="820" ht="12" x14ac:dyDescent="0.2"/>
    <row r="821" ht="12" x14ac:dyDescent="0.2"/>
    <row r="822" ht="12" x14ac:dyDescent="0.2"/>
    <row r="823" ht="12" x14ac:dyDescent="0.2"/>
    <row r="824" ht="12" x14ac:dyDescent="0.2"/>
    <row r="825" ht="12" x14ac:dyDescent="0.2"/>
    <row r="826" ht="12" x14ac:dyDescent="0.2"/>
    <row r="827" ht="12" x14ac:dyDescent="0.2"/>
    <row r="828" ht="12" x14ac:dyDescent="0.2"/>
    <row r="829" ht="12" x14ac:dyDescent="0.2"/>
    <row r="830" ht="12" x14ac:dyDescent="0.2"/>
    <row r="831" ht="12" x14ac:dyDescent="0.2"/>
    <row r="832" ht="12" x14ac:dyDescent="0.2"/>
    <row r="833" ht="12" x14ac:dyDescent="0.2"/>
    <row r="834" ht="12" x14ac:dyDescent="0.2"/>
    <row r="835" ht="12" x14ac:dyDescent="0.2"/>
    <row r="836" ht="12" x14ac:dyDescent="0.2"/>
    <row r="837" ht="12" x14ac:dyDescent="0.2"/>
    <row r="838" ht="12" x14ac:dyDescent="0.2"/>
    <row r="839" ht="12" x14ac:dyDescent="0.2"/>
    <row r="840" ht="12" x14ac:dyDescent="0.2"/>
    <row r="841" ht="12" x14ac:dyDescent="0.2"/>
    <row r="842" ht="12" x14ac:dyDescent="0.2"/>
    <row r="843" ht="12" x14ac:dyDescent="0.2"/>
    <row r="844" ht="12" x14ac:dyDescent="0.2"/>
    <row r="845" ht="12" x14ac:dyDescent="0.2"/>
    <row r="846" ht="12" x14ac:dyDescent="0.2"/>
    <row r="847" ht="12" x14ac:dyDescent="0.2"/>
    <row r="848" ht="12" x14ac:dyDescent="0.2"/>
    <row r="849" ht="12" x14ac:dyDescent="0.2"/>
    <row r="850" ht="12" x14ac:dyDescent="0.2"/>
    <row r="851" ht="12" x14ac:dyDescent="0.2"/>
    <row r="852" ht="12" x14ac:dyDescent="0.2"/>
    <row r="853" ht="12" x14ac:dyDescent="0.2"/>
    <row r="854" ht="12" x14ac:dyDescent="0.2"/>
    <row r="855" ht="12" x14ac:dyDescent="0.2"/>
    <row r="856" ht="12" x14ac:dyDescent="0.2"/>
    <row r="857" ht="12" x14ac:dyDescent="0.2"/>
    <row r="858" ht="12" x14ac:dyDescent="0.2"/>
    <row r="859" ht="12" x14ac:dyDescent="0.2"/>
    <row r="860" ht="12" x14ac:dyDescent="0.2"/>
    <row r="861" ht="12" x14ac:dyDescent="0.2"/>
    <row r="862" ht="12" x14ac:dyDescent="0.2"/>
    <row r="863" ht="12" x14ac:dyDescent="0.2"/>
    <row r="864" ht="12" x14ac:dyDescent="0.2"/>
    <row r="865" ht="12" x14ac:dyDescent="0.2"/>
    <row r="866" ht="12" x14ac:dyDescent="0.2"/>
    <row r="867" ht="12" x14ac:dyDescent="0.2"/>
    <row r="868" ht="12" x14ac:dyDescent="0.2"/>
    <row r="869" ht="12" x14ac:dyDescent="0.2"/>
    <row r="870" ht="12" x14ac:dyDescent="0.2"/>
    <row r="871" ht="12" x14ac:dyDescent="0.2"/>
    <row r="872" ht="12" x14ac:dyDescent="0.2"/>
    <row r="873" ht="12" x14ac:dyDescent="0.2"/>
    <row r="874" ht="12" x14ac:dyDescent="0.2"/>
    <row r="875" ht="12" x14ac:dyDescent="0.2"/>
    <row r="876" ht="12" x14ac:dyDescent="0.2"/>
    <row r="877" ht="12" x14ac:dyDescent="0.2"/>
    <row r="878" ht="12" x14ac:dyDescent="0.2"/>
    <row r="879" ht="12" x14ac:dyDescent="0.2"/>
    <row r="880" ht="12" x14ac:dyDescent="0.2"/>
    <row r="881" ht="12" x14ac:dyDescent="0.2"/>
    <row r="882" ht="12" x14ac:dyDescent="0.2"/>
    <row r="883" ht="12" x14ac:dyDescent="0.2"/>
    <row r="884" ht="12" x14ac:dyDescent="0.2"/>
    <row r="885" ht="12" x14ac:dyDescent="0.2"/>
    <row r="886" ht="12" x14ac:dyDescent="0.2"/>
    <row r="887" ht="12" x14ac:dyDescent="0.2"/>
    <row r="888" ht="12" x14ac:dyDescent="0.2"/>
    <row r="889" ht="12" x14ac:dyDescent="0.2"/>
    <row r="890" ht="12" x14ac:dyDescent="0.2"/>
    <row r="891" ht="12" x14ac:dyDescent="0.2"/>
    <row r="892" ht="12" x14ac:dyDescent="0.2"/>
    <row r="893" ht="12" x14ac:dyDescent="0.2"/>
    <row r="894" ht="12" x14ac:dyDescent="0.2"/>
    <row r="895" ht="12" x14ac:dyDescent="0.2"/>
    <row r="896" ht="12" x14ac:dyDescent="0.2"/>
    <row r="897" ht="12" x14ac:dyDescent="0.2"/>
    <row r="898" ht="12" x14ac:dyDescent="0.2"/>
    <row r="899" ht="12" x14ac:dyDescent="0.2"/>
    <row r="900" ht="12" x14ac:dyDescent="0.2"/>
    <row r="901" ht="12" x14ac:dyDescent="0.2"/>
    <row r="902" ht="12" x14ac:dyDescent="0.2"/>
    <row r="903" ht="12" x14ac:dyDescent="0.2"/>
    <row r="904" ht="12" x14ac:dyDescent="0.2"/>
    <row r="905" ht="12" x14ac:dyDescent="0.2"/>
    <row r="906" ht="12" x14ac:dyDescent="0.2"/>
    <row r="907" ht="12" x14ac:dyDescent="0.2"/>
    <row r="908" ht="12" x14ac:dyDescent="0.2"/>
    <row r="909" ht="12" x14ac:dyDescent="0.2"/>
    <row r="910" ht="12" x14ac:dyDescent="0.2"/>
    <row r="911" ht="12" x14ac:dyDescent="0.2"/>
    <row r="912" ht="12" x14ac:dyDescent="0.2"/>
    <row r="913" ht="12" x14ac:dyDescent="0.2"/>
    <row r="914" ht="12" x14ac:dyDescent="0.2"/>
    <row r="915" ht="12" x14ac:dyDescent="0.2"/>
    <row r="916" ht="12" x14ac:dyDescent="0.2"/>
    <row r="917" ht="12" x14ac:dyDescent="0.2"/>
    <row r="918" ht="12" x14ac:dyDescent="0.2"/>
    <row r="919" ht="12" x14ac:dyDescent="0.2"/>
    <row r="920" ht="12" x14ac:dyDescent="0.2"/>
    <row r="921" ht="12" x14ac:dyDescent="0.2"/>
    <row r="922" ht="12" x14ac:dyDescent="0.2"/>
    <row r="923" ht="12" x14ac:dyDescent="0.2"/>
    <row r="924" ht="12" x14ac:dyDescent="0.2"/>
    <row r="925" ht="12" x14ac:dyDescent="0.2"/>
    <row r="926" ht="12" x14ac:dyDescent="0.2"/>
    <row r="927" ht="12" x14ac:dyDescent="0.2"/>
    <row r="928" ht="12" x14ac:dyDescent="0.2"/>
    <row r="929" ht="12" x14ac:dyDescent="0.2"/>
    <row r="930" ht="12" x14ac:dyDescent="0.2"/>
    <row r="931" ht="12" x14ac:dyDescent="0.2"/>
    <row r="932" ht="12" x14ac:dyDescent="0.2"/>
    <row r="933" ht="12" x14ac:dyDescent="0.2"/>
    <row r="934" ht="12" x14ac:dyDescent="0.2"/>
    <row r="935" ht="12" x14ac:dyDescent="0.2"/>
    <row r="936" ht="12" x14ac:dyDescent="0.2"/>
    <row r="937" ht="12" x14ac:dyDescent="0.2"/>
    <row r="938" ht="12" x14ac:dyDescent="0.2"/>
    <row r="939" ht="12" x14ac:dyDescent="0.2"/>
    <row r="940" ht="12" x14ac:dyDescent="0.2"/>
    <row r="941" ht="12" x14ac:dyDescent="0.2"/>
    <row r="942" ht="12" x14ac:dyDescent="0.2"/>
    <row r="943" ht="12" x14ac:dyDescent="0.2"/>
    <row r="944" ht="12" x14ac:dyDescent="0.2"/>
    <row r="945" ht="12" x14ac:dyDescent="0.2"/>
    <row r="946" ht="12" x14ac:dyDescent="0.2"/>
    <row r="947" ht="12" x14ac:dyDescent="0.2"/>
    <row r="948" ht="12" x14ac:dyDescent="0.2"/>
    <row r="949" ht="12" x14ac:dyDescent="0.2"/>
    <row r="950" ht="12" x14ac:dyDescent="0.2"/>
    <row r="951" ht="12" x14ac:dyDescent="0.2"/>
    <row r="952" ht="12" x14ac:dyDescent="0.2"/>
    <row r="953" ht="12" x14ac:dyDescent="0.2"/>
    <row r="954" ht="12" x14ac:dyDescent="0.2"/>
    <row r="955" ht="12" x14ac:dyDescent="0.2"/>
    <row r="956" ht="12" x14ac:dyDescent="0.2"/>
    <row r="957" ht="12" x14ac:dyDescent="0.2"/>
    <row r="958" ht="12" x14ac:dyDescent="0.2"/>
    <row r="959" ht="12" x14ac:dyDescent="0.2"/>
    <row r="960" ht="12" x14ac:dyDescent="0.2"/>
    <row r="961" ht="12" x14ac:dyDescent="0.2"/>
    <row r="962" ht="12" x14ac:dyDescent="0.2"/>
    <row r="963" ht="12" x14ac:dyDescent="0.2"/>
    <row r="964" ht="12" x14ac:dyDescent="0.2"/>
    <row r="965" ht="12" x14ac:dyDescent="0.2"/>
    <row r="966" ht="12" x14ac:dyDescent="0.2"/>
    <row r="967" ht="12" x14ac:dyDescent="0.2"/>
    <row r="968" ht="12" x14ac:dyDescent="0.2"/>
    <row r="969" ht="12" x14ac:dyDescent="0.2"/>
    <row r="970" ht="12" x14ac:dyDescent="0.2"/>
    <row r="971" ht="12" x14ac:dyDescent="0.2"/>
    <row r="972" ht="12" x14ac:dyDescent="0.2"/>
    <row r="973" ht="12" x14ac:dyDescent="0.2"/>
    <row r="974" ht="12" x14ac:dyDescent="0.2"/>
    <row r="975" ht="12" x14ac:dyDescent="0.2"/>
    <row r="976" ht="12" x14ac:dyDescent="0.2"/>
    <row r="977" ht="12" x14ac:dyDescent="0.2"/>
    <row r="978" ht="12" x14ac:dyDescent="0.2"/>
    <row r="979" ht="12" x14ac:dyDescent="0.2"/>
    <row r="980" ht="12" x14ac:dyDescent="0.2"/>
    <row r="981" ht="12" x14ac:dyDescent="0.2"/>
    <row r="982" ht="12" x14ac:dyDescent="0.2"/>
    <row r="983" ht="12" x14ac:dyDescent="0.2"/>
    <row r="984" ht="12" x14ac:dyDescent="0.2"/>
    <row r="985" ht="12" x14ac:dyDescent="0.2"/>
    <row r="986" ht="12" x14ac:dyDescent="0.2"/>
    <row r="987" ht="12" x14ac:dyDescent="0.2"/>
    <row r="988" ht="12" x14ac:dyDescent="0.2"/>
    <row r="989" ht="12" x14ac:dyDescent="0.2"/>
    <row r="990" ht="12" x14ac:dyDescent="0.2"/>
    <row r="991" ht="12" x14ac:dyDescent="0.2"/>
    <row r="992" ht="12" x14ac:dyDescent="0.2"/>
    <row r="993" ht="12" x14ac:dyDescent="0.2"/>
    <row r="994" ht="12" x14ac:dyDescent="0.2"/>
    <row r="995" ht="12" x14ac:dyDescent="0.2"/>
    <row r="996" ht="12" x14ac:dyDescent="0.2"/>
    <row r="997" ht="12" x14ac:dyDescent="0.2"/>
    <row r="998" ht="12" x14ac:dyDescent="0.2"/>
    <row r="999" ht="12" x14ac:dyDescent="0.2"/>
    <row r="1000" ht="12" x14ac:dyDescent="0.2"/>
    <row r="1001" ht="12" x14ac:dyDescent="0.2"/>
    <row r="1002" ht="12" x14ac:dyDescent="0.2"/>
    <row r="1003" ht="12" x14ac:dyDescent="0.2"/>
    <row r="1004" ht="12" x14ac:dyDescent="0.2"/>
    <row r="1005" ht="12" x14ac:dyDescent="0.2"/>
    <row r="1006" ht="12" x14ac:dyDescent="0.2"/>
    <row r="1007" ht="12" x14ac:dyDescent="0.2"/>
    <row r="1008" ht="12" x14ac:dyDescent="0.2"/>
    <row r="1009" ht="12" x14ac:dyDescent="0.2"/>
    <row r="1010" ht="12" x14ac:dyDescent="0.2"/>
    <row r="1011" ht="12" x14ac:dyDescent="0.2"/>
    <row r="1012" ht="12" x14ac:dyDescent="0.2"/>
    <row r="1013" ht="12" x14ac:dyDescent="0.2"/>
    <row r="1014" ht="12" x14ac:dyDescent="0.2"/>
    <row r="1015" ht="12" x14ac:dyDescent="0.2"/>
    <row r="1016" ht="12" x14ac:dyDescent="0.2"/>
    <row r="1017" ht="12" x14ac:dyDescent="0.2"/>
    <row r="1018" ht="12" x14ac:dyDescent="0.2"/>
    <row r="1019" ht="12" x14ac:dyDescent="0.2"/>
    <row r="1020" ht="12" x14ac:dyDescent="0.2"/>
    <row r="1021" ht="12" x14ac:dyDescent="0.2"/>
    <row r="1022" ht="12" x14ac:dyDescent="0.2"/>
    <row r="1023" ht="12" x14ac:dyDescent="0.2"/>
    <row r="1024" ht="12" x14ac:dyDescent="0.2"/>
    <row r="1025" ht="12" x14ac:dyDescent="0.2"/>
    <row r="1026" ht="12" x14ac:dyDescent="0.2"/>
    <row r="1027" ht="12" x14ac:dyDescent="0.2"/>
    <row r="1028" ht="12" x14ac:dyDescent="0.2"/>
    <row r="1029" ht="12" x14ac:dyDescent="0.2"/>
    <row r="1030" ht="12" x14ac:dyDescent="0.2"/>
    <row r="1031" ht="12" x14ac:dyDescent="0.2"/>
    <row r="1032" ht="12" x14ac:dyDescent="0.2"/>
    <row r="1033" ht="12" x14ac:dyDescent="0.2"/>
    <row r="1034" ht="12" x14ac:dyDescent="0.2"/>
    <row r="1035" ht="12" x14ac:dyDescent="0.2"/>
    <row r="1036" ht="12" x14ac:dyDescent="0.2"/>
    <row r="1037" ht="12" x14ac:dyDescent="0.2"/>
    <row r="1038" ht="12" x14ac:dyDescent="0.2"/>
    <row r="1039" ht="12" x14ac:dyDescent="0.2"/>
    <row r="1040" ht="12" x14ac:dyDescent="0.2"/>
    <row r="1041" ht="12" x14ac:dyDescent="0.2"/>
    <row r="1042" ht="12" x14ac:dyDescent="0.2"/>
    <row r="1043" ht="12" x14ac:dyDescent="0.2"/>
    <row r="1044" ht="12" x14ac:dyDescent="0.2"/>
    <row r="1045" ht="12" x14ac:dyDescent="0.2"/>
    <row r="1046" ht="12" x14ac:dyDescent="0.2"/>
    <row r="1047" ht="12" x14ac:dyDescent="0.2"/>
    <row r="1048" ht="12" x14ac:dyDescent="0.2"/>
    <row r="1049" ht="12" x14ac:dyDescent="0.2"/>
    <row r="1050" ht="12" x14ac:dyDescent="0.2"/>
    <row r="1051" ht="12" x14ac:dyDescent="0.2"/>
    <row r="1052" ht="12" x14ac:dyDescent="0.2"/>
    <row r="1053" ht="12" x14ac:dyDescent="0.2"/>
    <row r="1054" ht="12" x14ac:dyDescent="0.2"/>
    <row r="1055" ht="12" x14ac:dyDescent="0.2"/>
    <row r="1056" ht="12" x14ac:dyDescent="0.2"/>
    <row r="1057" ht="12" x14ac:dyDescent="0.2"/>
    <row r="1058" ht="12" x14ac:dyDescent="0.2"/>
    <row r="1059" ht="12" x14ac:dyDescent="0.2"/>
    <row r="1060" ht="12" x14ac:dyDescent="0.2"/>
    <row r="1061" ht="12" x14ac:dyDescent="0.2"/>
    <row r="1062" ht="12" x14ac:dyDescent="0.2"/>
  </sheetData>
  <mergeCells count="102">
    <mergeCell ref="F158:F161"/>
    <mergeCell ref="F162:F164"/>
    <mergeCell ref="F165:F167"/>
    <mergeCell ref="F169:F171"/>
    <mergeCell ref="F172:F173"/>
    <mergeCell ref="F142:F143"/>
    <mergeCell ref="F144:F146"/>
    <mergeCell ref="F147:F149"/>
    <mergeCell ref="F150:F154"/>
    <mergeCell ref="F155:F157"/>
    <mergeCell ref="F125:F127"/>
    <mergeCell ref="F128:F130"/>
    <mergeCell ref="F132:F134"/>
    <mergeCell ref="F135:F136"/>
    <mergeCell ref="F140:F141"/>
    <mergeCell ref="F107:F108"/>
    <mergeCell ref="F109:F111"/>
    <mergeCell ref="F112:F115"/>
    <mergeCell ref="F117:F120"/>
    <mergeCell ref="F121:F124"/>
    <mergeCell ref="F27:F29"/>
    <mergeCell ref="F30:F32"/>
    <mergeCell ref="F33:F35"/>
    <mergeCell ref="F36:F38"/>
    <mergeCell ref="F92:F94"/>
    <mergeCell ref="F95:F97"/>
    <mergeCell ref="F102:F103"/>
    <mergeCell ref="F104:F106"/>
    <mergeCell ref="F74:F75"/>
    <mergeCell ref="F76:F79"/>
    <mergeCell ref="F80:F82"/>
    <mergeCell ref="F83:F87"/>
    <mergeCell ref="F88:F90"/>
    <mergeCell ref="A82:A87"/>
    <mergeCell ref="F58:F63"/>
    <mergeCell ref="F64:F69"/>
    <mergeCell ref="F70:F72"/>
    <mergeCell ref="F39:F40"/>
    <mergeCell ref="F43:F45"/>
    <mergeCell ref="F47:F49"/>
    <mergeCell ref="F50:F54"/>
    <mergeCell ref="F55:F57"/>
    <mergeCell ref="A139:E139"/>
    <mergeCell ref="F7:F9"/>
    <mergeCell ref="F10:F13"/>
    <mergeCell ref="F14:F16"/>
    <mergeCell ref="F17:F19"/>
    <mergeCell ref="F20:F23"/>
    <mergeCell ref="B159:C159"/>
    <mergeCell ref="E22:E23"/>
    <mergeCell ref="B88:C88"/>
    <mergeCell ref="B89:C89"/>
    <mergeCell ref="B108:C108"/>
    <mergeCell ref="B109:C109"/>
    <mergeCell ref="B122:C122"/>
    <mergeCell ref="B26:C26"/>
    <mergeCell ref="B27:C27"/>
    <mergeCell ref="B37:C37"/>
    <mergeCell ref="B50:C50"/>
    <mergeCell ref="B66:C66"/>
    <mergeCell ref="E64:E65"/>
    <mergeCell ref="D68:D69"/>
    <mergeCell ref="E152:E153"/>
    <mergeCell ref="A41:E41"/>
    <mergeCell ref="A156:A158"/>
    <mergeCell ref="A79:A81"/>
    <mergeCell ref="A140:A145"/>
    <mergeCell ref="E83:E84"/>
    <mergeCell ref="E86:E87"/>
    <mergeCell ref="A152:A155"/>
    <mergeCell ref="E68:E69"/>
    <mergeCell ref="B74:C74"/>
    <mergeCell ref="A32:A38"/>
    <mergeCell ref="B146:C146"/>
    <mergeCell ref="B147:C147"/>
    <mergeCell ref="A42:E42"/>
    <mergeCell ref="A43:A71"/>
    <mergeCell ref="D59:D60"/>
    <mergeCell ref="E59:E60"/>
    <mergeCell ref="D62:D63"/>
    <mergeCell ref="E62:E63"/>
    <mergeCell ref="D64:D65"/>
    <mergeCell ref="A100:E100"/>
    <mergeCell ref="A101:E101"/>
    <mergeCell ref="A102:A107"/>
    <mergeCell ref="A114:A121"/>
    <mergeCell ref="B114:B115"/>
    <mergeCell ref="B117:B118"/>
    <mergeCell ref="B120:B121"/>
    <mergeCell ref="A138:E138"/>
    <mergeCell ref="A7:A8"/>
    <mergeCell ref="A9:A11"/>
    <mergeCell ref="A17:A25"/>
    <mergeCell ref="E18:E19"/>
    <mergeCell ref="E24:E25"/>
    <mergeCell ref="B13:C13"/>
    <mergeCell ref="A5:E5"/>
    <mergeCell ref="A6:E6"/>
    <mergeCell ref="A1:G1"/>
    <mergeCell ref="A3:G3"/>
    <mergeCell ref="A4:G4"/>
    <mergeCell ref="F24:F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PGA Curriculum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2022-06-09T07:04:30Z</dcterms:created>
  <dc:creator>Karthik Jannu</dc:creator>
  <cp:lastModifiedBy>Dakshay Ahuja</cp:lastModifiedBy>
  <dcterms:modified xsi:type="dcterms:W3CDTF">2023-07-29T11:38:05Z</dcterms:modified>
</cp:coreProperties>
</file>