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2.xml" ContentType="application/vnd.ms-office.chartex+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tables/table7.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Vaishali Tomar\Desktop\zomato_project\project_submission\excel dashboard\"/>
    </mc:Choice>
  </mc:AlternateContent>
  <xr:revisionPtr revIDLastSave="0" documentId="13_ncr:1_{83BA9DAF-0456-425E-B37E-75946DCF5B86}" xr6:coauthVersionLast="47" xr6:coauthVersionMax="47" xr10:uidLastSave="{00000000-0000-0000-0000-000000000000}"/>
  <bookViews>
    <workbookView xWindow="-110" yWindow="-110" windowWidth="19420" windowHeight="10300" xr2:uid="{16E4F355-0B9D-4ADA-8E60-DB8E4AC054D9}"/>
  </bookViews>
  <sheets>
    <sheet name="Dash board" sheetId="10" r:id="rId1"/>
    <sheet name="review analysis_cuisines." sheetId="2" r:id="rId2"/>
    <sheet name="review greater than 1000" sheetId="11" r:id="rId3"/>
    <sheet name="res distribution" sheetId="1" r:id="rId4"/>
    <sheet name="place_to_open_kitchen" sheetId="5" r:id="rId5"/>
    <sheet name="rating analysis" sheetId="3" r:id="rId6"/>
    <sheet name="avg price per location" sheetId="4" r:id="rId7"/>
  </sheets>
  <definedNames>
    <definedName name="_xlchart.v1.0" hidden="1">'review analysis_cuisines.'!$A$35:$A$37</definedName>
    <definedName name="_xlchart.v1.1" hidden="1">'review analysis_cuisines.'!$B$34</definedName>
    <definedName name="_xlchart.v1.10" hidden="1">'review analysis_cuisines.'!$B$35:$B$37</definedName>
    <definedName name="_xlchart.v1.11" hidden="1">'review analysis_cuisines.'!$A$35:$A$38</definedName>
    <definedName name="_xlchart.v1.12" hidden="1">'review analysis_cuisines.'!$B$35:$B$38</definedName>
    <definedName name="_xlchart.v1.13" hidden="1">'review analysis_cuisines.'!$A$35:$A$37</definedName>
    <definedName name="_xlchart.v1.14" hidden="1">'review analysis_cuisines.'!$B$34</definedName>
    <definedName name="_xlchart.v1.15" hidden="1">'review analysis_cuisines.'!$B$35:$B$37</definedName>
    <definedName name="_xlchart.v1.2" hidden="1">'review analysis_cuisines.'!$B$35:$B$37</definedName>
    <definedName name="_xlchart.v1.3" hidden="1">'review analysis_cuisines.'!$A$35:$A$38</definedName>
    <definedName name="_xlchart.v1.4" hidden="1">'review analysis_cuisines.'!$B$35:$B$38</definedName>
    <definedName name="_xlchart.v1.5" hidden="1">'review analysis_cuisines.'!$A$35:$A$37</definedName>
    <definedName name="_xlchart.v1.6" hidden="1">'review analysis_cuisines.'!$B$34</definedName>
    <definedName name="_xlchart.v1.7" hidden="1">'review analysis_cuisines.'!$B$35:$B$37</definedName>
    <definedName name="_xlchart.v1.8" hidden="1">'review analysis_cuisines.'!$A$35:$A$37</definedName>
    <definedName name="_xlchart.v1.9" hidden="1">'review analysis_cuisines.'!$B$34</definedName>
    <definedName name="Slicer_location">#N/A</definedName>
    <definedName name="Slicer_Restaurant_count">#N/A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6" i="2" l="1"/>
  <c r="C37" i="2"/>
  <c r="C35" i="2"/>
</calcChain>
</file>

<file path=xl/sharedStrings.xml><?xml version="1.0" encoding="utf-8"?>
<sst xmlns="http://schemas.openxmlformats.org/spreadsheetml/2006/main" count="494" uniqueCount="214">
  <si>
    <t>location</t>
  </si>
  <si>
    <t>count_of_restaurant</t>
  </si>
  <si>
    <t>Whitefield</t>
  </si>
  <si>
    <t>BTM</t>
  </si>
  <si>
    <t>Electronic City</t>
  </si>
  <si>
    <t>Marathahalli</t>
  </si>
  <si>
    <t>HSR</t>
  </si>
  <si>
    <t>Sarjapur Road</t>
  </si>
  <si>
    <t>Bannerghatta Road</t>
  </si>
  <si>
    <t>JP Nagar</t>
  </si>
  <si>
    <t>Indiranagar</t>
  </si>
  <si>
    <t>Jayanagar</t>
  </si>
  <si>
    <t>Rajajinagar</t>
  </si>
  <si>
    <t>Banashankari</t>
  </si>
  <si>
    <t>New BEL Road</t>
  </si>
  <si>
    <t>Kalyan Nagar</t>
  </si>
  <si>
    <t>Bellandur</t>
  </si>
  <si>
    <t>Malleshwaram</t>
  </si>
  <si>
    <t>Basavanagudi</t>
  </si>
  <si>
    <t>Brookefield</t>
  </si>
  <si>
    <t>Kammanahalli</t>
  </si>
  <si>
    <t>Koramangala 5th Block</t>
  </si>
  <si>
    <t>Koramangala 7th Block</t>
  </si>
  <si>
    <t>Koramangala 6th Block</t>
  </si>
  <si>
    <t>Brigade Road</t>
  </si>
  <si>
    <t>Old Airport Road</t>
  </si>
  <si>
    <t>MG Road</t>
  </si>
  <si>
    <t>Lavelle Road</t>
  </si>
  <si>
    <t>Koramangala 4th Block</t>
  </si>
  <si>
    <t>Church Street</t>
  </si>
  <si>
    <t>Residency Road</t>
  </si>
  <si>
    <t>given in zomato</t>
  </si>
  <si>
    <t>MAXIMUM nuber of restaurant</t>
  </si>
  <si>
    <t>HSR, Bangalore</t>
  </si>
  <si>
    <t>BTM, Bangalore</t>
  </si>
  <si>
    <t>Electronic City, Bangalore</t>
  </si>
  <si>
    <t>Indiranagar, Bangalore</t>
  </si>
  <si>
    <t>Sarjapur Road, Bangalore</t>
  </si>
  <si>
    <t>Bannerghatta Road, Bangalore</t>
  </si>
  <si>
    <t>Banashankari, Bangalore</t>
  </si>
  <si>
    <t>number_of_restaurant</t>
  </si>
  <si>
    <t>max_delivery_review_number</t>
  </si>
  <si>
    <t>name</t>
  </si>
  <si>
    <t>cusines</t>
  </si>
  <si>
    <t>EatFit</t>
  </si>
  <si>
    <t>Healthy Food, North Indian, Pizza, Burger, Pasta, Biryani, Chinese, Beverages</t>
  </si>
  <si>
    <t>Brookefield, Bangalore</t>
  </si>
  <si>
    <t>Imperio Restaurant</t>
  </si>
  <si>
    <t>North Indian, Arabian, Mughlai, Biryani, Chinese, Juices, Beverages</t>
  </si>
  <si>
    <t>Koramangala 7th Block, Bangalore</t>
  </si>
  <si>
    <t>Falahaar &amp; Kota Kachori</t>
  </si>
  <si>
    <t>North Indian, Rajasthani, Fast Food, Mithai, Beverages, Desserts</t>
  </si>
  <si>
    <t>Koramangala 5th Block, Bangalore</t>
  </si>
  <si>
    <t>Meghana Foods</t>
  </si>
  <si>
    <t>Biryani, Andhra, North Indian, Seafood</t>
  </si>
  <si>
    <t>Ayodhya Upachar</t>
  </si>
  <si>
    <t>South Indian, North Indian, Chinese</t>
  </si>
  <si>
    <t>Empire Restaurant</t>
  </si>
  <si>
    <t>North Indian, Biryani, Kebab, Chinese, South Indian, Mughlai, Beverages</t>
  </si>
  <si>
    <t>Al Daaz</t>
  </si>
  <si>
    <t>North Indian, Mughlai, Continental, Fast Food, Biryani, Beverages, Desserts</t>
  </si>
  <si>
    <t>max review in location with cusines and location</t>
  </si>
  <si>
    <t>Ejipura, Bangalore</t>
  </si>
  <si>
    <t>City Market, Bangalore</t>
  </si>
  <si>
    <t>Shivajinagar, Bangalore</t>
  </si>
  <si>
    <t>Majestic, Bangalore</t>
  </si>
  <si>
    <t>Nagawara, Bangalore</t>
  </si>
  <si>
    <t>Hennur, Bangalore</t>
  </si>
  <si>
    <t>RT Nagar, Bangalore</t>
  </si>
  <si>
    <t>Bommasandra, Bangalore</t>
  </si>
  <si>
    <t>Vasanth Nagar, Bangalore</t>
  </si>
  <si>
    <t>Hebbal, Bangalore</t>
  </si>
  <si>
    <t>Kumaraswamy Layout, Bangalore</t>
  </si>
  <si>
    <t>Banaswadi, Bangalore</t>
  </si>
  <si>
    <t>Jalahalli, Bangalore</t>
  </si>
  <si>
    <t>Koramangala 1st Block, Bangalore</t>
  </si>
  <si>
    <t>Sanjay Nagar, Bangalore</t>
  </si>
  <si>
    <t>Vijay Nagar, Bangalore</t>
  </si>
  <si>
    <t>Yeshwantpur, Bangalore</t>
  </si>
  <si>
    <t>Basavanagudi, Bangalore</t>
  </si>
  <si>
    <t>Basaveshwara Nagar, Bangalore</t>
  </si>
  <si>
    <t>Malleshwaram, Bangalore</t>
  </si>
  <si>
    <t xml:space="preserve">location with less avg ratings </t>
  </si>
  <si>
    <t>South Indian</t>
  </si>
  <si>
    <t>North Indian</t>
  </si>
  <si>
    <t>north_indian</t>
  </si>
  <si>
    <t>south_indian</t>
  </si>
  <si>
    <t>biryani</t>
  </si>
  <si>
    <t>frachise outlet</t>
  </si>
  <si>
    <t>avg_review</t>
  </si>
  <si>
    <t>Restaurant_count</t>
  </si>
  <si>
    <t>Rating_avg</t>
  </si>
  <si>
    <t>Biryani</t>
  </si>
  <si>
    <t>avg_rating</t>
  </si>
  <si>
    <t>cuisiens_type</t>
  </si>
  <si>
    <t>start_with</t>
  </si>
  <si>
    <t>total</t>
  </si>
  <si>
    <t>avg_price_per_dish</t>
  </si>
  <si>
    <t>count_restaurant</t>
  </si>
  <si>
    <t>Column1</t>
  </si>
  <si>
    <t>Column2</t>
  </si>
  <si>
    <t>Row Labels</t>
  </si>
  <si>
    <t>Grand Total</t>
  </si>
  <si>
    <t>Sum of Column2</t>
  </si>
  <si>
    <t>Sum of count_of_restaurant</t>
  </si>
  <si>
    <t>Sum of start_with</t>
  </si>
  <si>
    <t>Sum of avg_review</t>
  </si>
  <si>
    <t>Sum of Restaurant_count</t>
  </si>
  <si>
    <t>Sum of Rating_avg</t>
  </si>
  <si>
    <t>Sum of avg_rating</t>
  </si>
  <si>
    <t>favourite_cuisine</t>
  </si>
  <si>
    <t>Data Left</t>
  </si>
  <si>
    <t>Restaurant Extracted</t>
  </si>
  <si>
    <t>restaurant_count</t>
  </si>
  <si>
    <t>Whitefield, Bangalore</t>
  </si>
  <si>
    <t>Marathahalli, Bangalore</t>
  </si>
  <si>
    <t>JP Nagar, Bangalore</t>
  </si>
  <si>
    <t>Jayanagar, Bangalore</t>
  </si>
  <si>
    <t>Rajajinagar, Bangalore</t>
  </si>
  <si>
    <t>Kalyan Nagar, Bangalore</t>
  </si>
  <si>
    <t>New BEL Road, Bangalore</t>
  </si>
  <si>
    <t>Bellandur, Bangalore</t>
  </si>
  <si>
    <t>Kammanahalli, Bangalore</t>
  </si>
  <si>
    <t>Koramangala 6th Block, Bangalore</t>
  </si>
  <si>
    <t>Bommanahalli, Bangalore</t>
  </si>
  <si>
    <t>Frazer Town, Bangalore</t>
  </si>
  <si>
    <t>Old Airport Road, Bangalore</t>
  </si>
  <si>
    <t>KR Puram, Bangalore</t>
  </si>
  <si>
    <t>Jeevan Bhima Nagar, Bangalore</t>
  </si>
  <si>
    <t>Sahakara Nagar, Bangalore</t>
  </si>
  <si>
    <t>Nagarbhavi, Bangalore</t>
  </si>
  <si>
    <t>ITPL Main Road, Whitefield, Bangalore</t>
  </si>
  <si>
    <t>Domlur, Bangalore</t>
  </si>
  <si>
    <t>Brigade Road, Bangalore</t>
  </si>
  <si>
    <t>Rajarajeshwari Nagar, Bangalore</t>
  </si>
  <si>
    <t>Rammurthy Nagar, Bangalore</t>
  </si>
  <si>
    <t>Thippasandra, Bangalore</t>
  </si>
  <si>
    <t>Varthur Main Road, Whitefield, Bangalore</t>
  </si>
  <si>
    <t>HBR Layout, Bangalore</t>
  </si>
  <si>
    <t>Koramangala 4th Block, Bangalore</t>
  </si>
  <si>
    <t>Kaggadasapura, Bangalore</t>
  </si>
  <si>
    <t>Hosur Road, Bangalore</t>
  </si>
  <si>
    <t>Kanakapura Road, Bangalore</t>
  </si>
  <si>
    <t>Ulsoor, Bangalore</t>
  </si>
  <si>
    <t>Mantri Square, Malleshwaram, Bangalore</t>
  </si>
  <si>
    <t>Uttarahalli, Bangalore</t>
  </si>
  <si>
    <t>Residency Road, Bangalore</t>
  </si>
  <si>
    <t>Royal Meenakshi Mall, Bannerghatta Road, Bangalore</t>
  </si>
  <si>
    <t>Seshadripuram, Bangalore</t>
  </si>
  <si>
    <t>CV Raman Nagar, Bangalore</t>
  </si>
  <si>
    <t>Ascendas Park Square, Whitefield, Bangalore</t>
  </si>
  <si>
    <t>Jakkur, Bangalore</t>
  </si>
  <si>
    <t>Vega City, Bannerghatta Road, Bangalore</t>
  </si>
  <si>
    <t>Richmond Road, Bangalore</t>
  </si>
  <si>
    <t>Kadubeesanahalli, Bangalore</t>
  </si>
  <si>
    <t>Koramangala 8th Block, Bangalore</t>
  </si>
  <si>
    <t>Commercial Street, Bangalore</t>
  </si>
  <si>
    <t>Church Street, Bangalore</t>
  </si>
  <si>
    <t>Forum Shantiniketan Mall, Whitefield, Bangalore</t>
  </si>
  <si>
    <t>Orion Mall, Malleshwaram, Bangalore</t>
  </si>
  <si>
    <t>Shanti Nagar, Bangalore</t>
  </si>
  <si>
    <t>Sadashiv Nagar, Bangalore</t>
  </si>
  <si>
    <t>St. Marks Road, Bangalore</t>
  </si>
  <si>
    <t>Nexus, Koramangala, Bangalore</t>
  </si>
  <si>
    <t>Old Madras Road, Bangalore</t>
  </si>
  <si>
    <t>Yelahanka, Bangalore</t>
  </si>
  <si>
    <t>Cunningham Road, Bangalore</t>
  </si>
  <si>
    <t>Brookefields Mall, Brookefield, Bangalore</t>
  </si>
  <si>
    <t>Koramangala 2nd Block, Bangalore</t>
  </si>
  <si>
    <t>MG Road, Bangalore</t>
  </si>
  <si>
    <t>Lavelle Road, Bangalore</t>
  </si>
  <si>
    <t>Richmond Town, Bangalore</t>
  </si>
  <si>
    <t>RMZ Ecoworld, Bellandur, Bangalore</t>
  </si>
  <si>
    <t>Peenya, Bangalore</t>
  </si>
  <si>
    <t>Phoenix Marketcity Bangalore, Whitefield, Bangalore</t>
  </si>
  <si>
    <t>Prashanti Shopping Complex, Whitefield, Bangalore</t>
  </si>
  <si>
    <t>Survey 166, Whitefield, Bangalore</t>
  </si>
  <si>
    <t>Gopalan Innovation Mall, Bannerghatta, Bangalore</t>
  </si>
  <si>
    <t>Forum Neighbourhood Mall, Whitefield, Bangalore</t>
  </si>
  <si>
    <t>Broadway Building, Whitefield, Bangalore</t>
  </si>
  <si>
    <t>Bangalore Central, Bellandur, Bangalore</t>
  </si>
  <si>
    <t>Mysore Road, Bangalore</t>
  </si>
  <si>
    <t>Koramangala 3rd Block, Bangalore</t>
  </si>
  <si>
    <t>Kemp Fort Mall, Old Airport Road, Bangalore</t>
  </si>
  <si>
    <t>Langford Town, Bangalore</t>
  </si>
  <si>
    <t>KBR Mall, Marathahalli, Bangalore</t>
  </si>
  <si>
    <t>Hesaraghatta, Bangalore</t>
  </si>
  <si>
    <t>Inorbit Mall, Whitefield, Bangalore</t>
  </si>
  <si>
    <t>Bangalore Central, JP Nagar, Bangalore</t>
  </si>
  <si>
    <t>1 MG Road Mall, MG Road, Bangalore</t>
  </si>
  <si>
    <t>153 Biere Street, Bangalore</t>
  </si>
  <si>
    <t>Aloft Bengaluru Cessna Business Park, Kadubeesanahalli, Bangalore</t>
  </si>
  <si>
    <t>Building 105, Koramangala 5th Block, Bangalore</t>
  </si>
  <si>
    <t>By The Way, Electronic City, Bangalore</t>
  </si>
  <si>
    <t>Garuda Mall, Magrath Road, Bangalore</t>
  </si>
  <si>
    <t>Coastal King, Bangalore, Bangalore</t>
  </si>
  <si>
    <t>Tamarind Hospitality, Bangalore</t>
  </si>
  <si>
    <t>The President Hotel, Jayanagar, Bangalore</t>
  </si>
  <si>
    <t>Total Mall, Sarjapur Road, Bangalore</t>
  </si>
  <si>
    <t>UB City, Bangalore</t>
  </si>
  <si>
    <t>Santosh Tower, Whitefield, Bangalore</t>
  </si>
  <si>
    <t>Sigma Mall, Cunningham Road, Bangalore</t>
  </si>
  <si>
    <t>Prestige Trade Tower, Race Course Road, Bangalore</t>
  </si>
  <si>
    <t>Race Course Road, Bangalore</t>
  </si>
  <si>
    <t>Orion East, Banaswadi, Bangalore</t>
  </si>
  <si>
    <t>Royal Orchid Hotel,  Old Airport Road, Bangalore</t>
  </si>
  <si>
    <t>Virginia Mall, Whitefield, Bangalore</t>
  </si>
  <si>
    <t>Wilson Garden, Bangalore</t>
  </si>
  <si>
    <t>Windmills Craftworks, Bangalore</t>
  </si>
  <si>
    <t>AVG_PRICE_FOR_ONE</t>
  </si>
  <si>
    <t>RESTAURANT_COUNT</t>
  </si>
  <si>
    <t>avg_price_for_one</t>
  </si>
  <si>
    <t xml:space="preserve">Total </t>
  </si>
  <si>
    <t>Percent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</si>
</sst>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25">
    <xf numFmtId="0" fontId="0" fillId="0" borderId="0" xfId="0"/>
    <xf numFmtId="2" fontId="0" fillId="0" borderId="0" xfId="0" applyNumberFormat="1"/>
    <xf numFmtId="1" fontId="0" fillId="0" borderId="0" xfId="0" applyNumberFormat="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4" borderId="0" xfId="0" applyFill="1"/>
    <xf numFmtId="0" fontId="0" fillId="5" borderId="0" xfId="0" applyFill="1"/>
    <xf numFmtId="2" fontId="0" fillId="5" borderId="0" xfId="0" applyNumberFormat="1" applyFill="1"/>
    <xf numFmtId="0" fontId="0" fillId="0" borderId="0" xfId="0" pivotButton="1"/>
    <xf numFmtId="0" fontId="0" fillId="0" borderId="0" xfId="0" applyAlignment="1">
      <alignment horizontal="left"/>
    </xf>
    <xf numFmtId="0" fontId="0" fillId="0" borderId="0" xfId="0" applyNumberFormat="1"/>
    <xf numFmtId="0" fontId="2" fillId="3" borderId="4" xfId="0" applyFont="1" applyFill="1" applyBorder="1"/>
    <xf numFmtId="0" fontId="1" fillId="2" borderId="5" xfId="0" applyFont="1" applyFill="1" applyBorder="1"/>
    <xf numFmtId="0" fontId="1" fillId="2" borderId="6" xfId="0" applyFont="1" applyFill="1" applyBorder="1"/>
    <xf numFmtId="0" fontId="0" fillId="3" borderId="5" xfId="0" applyFont="1" applyFill="1" applyBorder="1"/>
    <xf numFmtId="0" fontId="0" fillId="3" borderId="6" xfId="0" applyFont="1" applyFill="1" applyBorder="1"/>
    <xf numFmtId="0" fontId="0" fillId="0" borderId="5" xfId="0" applyFont="1" applyBorder="1"/>
    <xf numFmtId="0" fontId="0" fillId="0" borderId="6" xfId="0" applyFont="1" applyBorder="1"/>
    <xf numFmtId="2" fontId="0" fillId="4" borderId="0" xfId="0" applyNumberFormat="1" applyFill="1"/>
    <xf numFmtId="0" fontId="2" fillId="3" borderId="5" xfId="0" applyFont="1" applyFill="1" applyBorder="1" applyAlignment="1">
      <alignment horizontal="left"/>
    </xf>
    <xf numFmtId="9" fontId="0" fillId="0" borderId="0" xfId="1" applyFont="1"/>
    <xf numFmtId="9" fontId="0" fillId="0" borderId="0" xfId="0" applyNumberFormat="1"/>
  </cellXfs>
  <cellStyles count="2">
    <cellStyle name="Normal" xfId="0" builtinId="0"/>
    <cellStyle name="Percent" xfId="1" builtinId="5"/>
  </cellStyles>
  <dxfs count="19">
    <dxf>
      <numFmt numFmtId="2" formatCode="0.00"/>
    </dxf>
    <dxf>
      <numFmt numFmtId="2" formatCode="0.00"/>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numFmt numFmtId="2" formatCode="0.00"/>
    </dxf>
    <dxf>
      <numFmt numFmtId="2" formatCode="0.0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95983756747384E-2"/>
          <c:y val="0.21052631578947367"/>
          <c:w val="0.85510061242344704"/>
          <c:h val="0.55002279320348113"/>
        </c:manualLayout>
      </c:layout>
      <c:lineChart>
        <c:grouping val="standard"/>
        <c:varyColors val="0"/>
        <c:ser>
          <c:idx val="0"/>
          <c:order val="0"/>
          <c:tx>
            <c:strRef>
              <c:f>'res distribution'!$F$47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'res distribution'!$E$48:$E$77</c:f>
              <c:strCache>
                <c:ptCount val="29"/>
                <c:pt idx="0">
                  <c:v>Banashankari</c:v>
                </c:pt>
                <c:pt idx="1">
                  <c:v>Bannerghatta Road</c:v>
                </c:pt>
                <c:pt idx="2">
                  <c:v>Basavanagudi</c:v>
                </c:pt>
                <c:pt idx="3">
                  <c:v>Bellandur</c:v>
                </c:pt>
                <c:pt idx="4">
                  <c:v>Brigade Road</c:v>
                </c:pt>
                <c:pt idx="5">
                  <c:v>Brookefield</c:v>
                </c:pt>
                <c:pt idx="6">
                  <c:v>BTM</c:v>
                </c:pt>
                <c:pt idx="7">
                  <c:v>Church Street</c:v>
                </c:pt>
                <c:pt idx="8">
                  <c:v>Electronic City</c:v>
                </c:pt>
                <c:pt idx="9">
                  <c:v>HSR</c:v>
                </c:pt>
                <c:pt idx="10">
                  <c:v>Indiranagar</c:v>
                </c:pt>
                <c:pt idx="11">
                  <c:v>Jayanagar</c:v>
                </c:pt>
                <c:pt idx="12">
                  <c:v>JP Nagar</c:v>
                </c:pt>
                <c:pt idx="13">
                  <c:v>Kalyan Nagar</c:v>
                </c:pt>
                <c:pt idx="14">
                  <c:v>Kammanahalli</c:v>
                </c:pt>
                <c:pt idx="15">
                  <c:v>Koramangala 4th Block</c:v>
                </c:pt>
                <c:pt idx="16">
                  <c:v>Koramangala 5th Block</c:v>
                </c:pt>
                <c:pt idx="17">
                  <c:v>Koramangala 6th Block</c:v>
                </c:pt>
                <c:pt idx="18">
                  <c:v>Koramangala 7th Block</c:v>
                </c:pt>
                <c:pt idx="19">
                  <c:v>Lavelle Road</c:v>
                </c:pt>
                <c:pt idx="20">
                  <c:v>Malleshwaram</c:v>
                </c:pt>
                <c:pt idx="21">
                  <c:v>Marathahalli</c:v>
                </c:pt>
                <c:pt idx="22">
                  <c:v>MG Road</c:v>
                </c:pt>
                <c:pt idx="23">
                  <c:v>New BEL Road</c:v>
                </c:pt>
                <c:pt idx="24">
                  <c:v>Old Airport Road</c:v>
                </c:pt>
                <c:pt idx="25">
                  <c:v>Rajajinagar</c:v>
                </c:pt>
                <c:pt idx="26">
                  <c:v>Residency Road</c:v>
                </c:pt>
                <c:pt idx="27">
                  <c:v>Sarjapur Road</c:v>
                </c:pt>
                <c:pt idx="28">
                  <c:v>Whitefield</c:v>
                </c:pt>
              </c:strCache>
            </c:strRef>
          </c:cat>
          <c:val>
            <c:numRef>
              <c:f>'res distribution'!$F$48:$F$77</c:f>
              <c:numCache>
                <c:formatCode>General</c:formatCode>
                <c:ptCount val="29"/>
                <c:pt idx="0">
                  <c:v>346</c:v>
                </c:pt>
                <c:pt idx="1">
                  <c:v>476</c:v>
                </c:pt>
                <c:pt idx="2">
                  <c:v>246</c:v>
                </c:pt>
                <c:pt idx="3">
                  <c:v>299</c:v>
                </c:pt>
                <c:pt idx="4">
                  <c:v>97</c:v>
                </c:pt>
                <c:pt idx="5">
                  <c:v>229</c:v>
                </c:pt>
                <c:pt idx="6">
                  <c:v>777</c:v>
                </c:pt>
                <c:pt idx="7">
                  <c:v>61</c:v>
                </c:pt>
                <c:pt idx="8">
                  <c:v>769</c:v>
                </c:pt>
                <c:pt idx="9">
                  <c:v>607</c:v>
                </c:pt>
                <c:pt idx="10">
                  <c:v>439</c:v>
                </c:pt>
                <c:pt idx="11">
                  <c:v>428</c:v>
                </c:pt>
                <c:pt idx="12">
                  <c:v>476</c:v>
                </c:pt>
                <c:pt idx="13">
                  <c:v>313</c:v>
                </c:pt>
                <c:pt idx="14">
                  <c:v>219</c:v>
                </c:pt>
                <c:pt idx="15">
                  <c:v>62</c:v>
                </c:pt>
                <c:pt idx="16">
                  <c:v>188</c:v>
                </c:pt>
                <c:pt idx="17">
                  <c:v>109</c:v>
                </c:pt>
                <c:pt idx="18">
                  <c:v>154</c:v>
                </c:pt>
                <c:pt idx="19">
                  <c:v>68</c:v>
                </c:pt>
                <c:pt idx="20">
                  <c:v>297</c:v>
                </c:pt>
                <c:pt idx="21">
                  <c:v>718</c:v>
                </c:pt>
                <c:pt idx="22">
                  <c:v>68</c:v>
                </c:pt>
                <c:pt idx="23">
                  <c:v>344</c:v>
                </c:pt>
                <c:pt idx="24">
                  <c:v>97</c:v>
                </c:pt>
                <c:pt idx="25">
                  <c:v>395</c:v>
                </c:pt>
                <c:pt idx="26">
                  <c:v>55</c:v>
                </c:pt>
                <c:pt idx="27">
                  <c:v>487</c:v>
                </c:pt>
                <c:pt idx="28">
                  <c:v>799</c:v>
                </c:pt>
              </c:numCache>
            </c:numRef>
          </c:val>
          <c:smooth val="0"/>
          <c:extLst>
            <c:ext xmlns:c16="http://schemas.microsoft.com/office/drawing/2014/chart" uri="{C3380CC4-5D6E-409C-BE32-E72D297353CC}">
              <c16:uniqueId val="{00000000-6DDF-4046-AF0A-A04A776C6FC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9191023"/>
        <c:axId val="239188111"/>
      </c:lineChart>
      <c:catAx>
        <c:axId val="2391910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1000" b="0" i="0" u="none" strike="noStrike" kern="1200" spc="100" baseline="0">
                <a:solidFill>
                  <a:schemeClr val="lt1"/>
                </a:solidFill>
                <a:latin typeface="+mn-lt"/>
                <a:ea typeface="+mn-ea"/>
                <a:cs typeface="+mn-cs"/>
              </a:defRPr>
            </a:pPr>
            <a:endParaRPr lang="en-US"/>
          </a:p>
        </c:txPr>
        <c:crossAx val="239188111"/>
        <c:crosses val="autoZero"/>
        <c:auto val="1"/>
        <c:lblAlgn val="ctr"/>
        <c:lblOffset val="100"/>
        <c:noMultiLvlLbl val="0"/>
      </c:catAx>
      <c:valAx>
        <c:axId val="23918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91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4.6296296296296294E-2"/>
          <c:w val="0.87753018372703417"/>
          <c:h val="0.79081802274715662"/>
        </c:manualLayout>
      </c:layout>
      <c:barChart>
        <c:barDir val="col"/>
        <c:grouping val="stacked"/>
        <c:varyColors val="0"/>
        <c:ser>
          <c:idx val="0"/>
          <c:order val="0"/>
          <c:tx>
            <c:strRef>
              <c:f>place_to_open_kitchen!$B$16</c:f>
              <c:strCache>
                <c:ptCount val="1"/>
                <c:pt idx="0">
                  <c:v>Total</c:v>
                </c:pt>
              </c:strCache>
            </c:strRef>
          </c:tx>
          <c:spPr>
            <a:solidFill>
              <a:schemeClr val="accent1"/>
            </a:solidFill>
            <a:ln>
              <a:noFill/>
            </a:ln>
            <a:effectLst/>
          </c:spPr>
          <c:invertIfNegative val="0"/>
          <c:cat>
            <c:strRef>
              <c:f>place_to_open_kitchen!$A$17:$A$21</c:f>
              <c:strCache>
                <c:ptCount val="5"/>
                <c:pt idx="0">
                  <c:v>Bommasandra, Bangalore</c:v>
                </c:pt>
                <c:pt idx="1">
                  <c:v>Electronic City, Bangalore</c:v>
                </c:pt>
                <c:pt idx="2">
                  <c:v>Hennur, Bangalore</c:v>
                </c:pt>
                <c:pt idx="3">
                  <c:v>Nagawara, Bangalore</c:v>
                </c:pt>
                <c:pt idx="4">
                  <c:v>RT Nagar, Bangalore</c:v>
                </c:pt>
              </c:strCache>
            </c:strRef>
          </c:cat>
          <c:val>
            <c:numRef>
              <c:f>place_to_open_kitchen!$B$17:$B$21</c:f>
              <c:numCache>
                <c:formatCode>General</c:formatCode>
                <c:ptCount val="5"/>
                <c:pt idx="0">
                  <c:v>1377</c:v>
                </c:pt>
                <c:pt idx="1">
                  <c:v>2268</c:v>
                </c:pt>
                <c:pt idx="2">
                  <c:v>2719</c:v>
                </c:pt>
                <c:pt idx="3">
                  <c:v>2174</c:v>
                </c:pt>
                <c:pt idx="4">
                  <c:v>1130</c:v>
                </c:pt>
              </c:numCache>
            </c:numRef>
          </c:val>
          <c:extLst>
            <c:ext xmlns:c16="http://schemas.microsoft.com/office/drawing/2014/chart" uri="{C3380CC4-5D6E-409C-BE32-E72D297353CC}">
              <c16:uniqueId val="{00000000-6532-4E61-9521-8D862E31C995}"/>
            </c:ext>
          </c:extLst>
        </c:ser>
        <c:dLbls>
          <c:showLegendKey val="0"/>
          <c:showVal val="0"/>
          <c:showCatName val="0"/>
          <c:showSerName val="0"/>
          <c:showPercent val="0"/>
          <c:showBubbleSize val="0"/>
        </c:dLbls>
        <c:gapWidth val="219"/>
        <c:overlap val="100"/>
        <c:axId val="244741087"/>
        <c:axId val="244741503"/>
      </c:barChart>
      <c:catAx>
        <c:axId val="2447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41503"/>
        <c:crosses val="autoZero"/>
        <c:auto val="1"/>
        <c:lblAlgn val="ctr"/>
        <c:lblOffset val="100"/>
        <c:noMultiLvlLbl val="0"/>
      </c:catAx>
      <c:valAx>
        <c:axId val="24474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price per location!PivotTable1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price per location'!$G$1</c:f>
              <c:strCache>
                <c:ptCount val="1"/>
                <c:pt idx="0">
                  <c:v>AVG_PRICE_FOR_ONE</c:v>
                </c:pt>
              </c:strCache>
            </c:strRef>
          </c:tx>
          <c:spPr>
            <a:ln w="28575" cap="rnd">
              <a:solidFill>
                <a:schemeClr val="accent1"/>
              </a:solidFill>
              <a:round/>
            </a:ln>
            <a:effectLst/>
          </c:spPr>
          <c:marker>
            <c:symbol val="none"/>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location'!$G$2:$G$43</c:f>
              <c:numCache>
                <c:formatCode>General</c:formatCode>
                <c:ptCount val="41"/>
                <c:pt idx="0">
                  <c:v>293</c:v>
                </c:pt>
                <c:pt idx="1">
                  <c:v>261</c:v>
                </c:pt>
                <c:pt idx="2">
                  <c:v>256</c:v>
                </c:pt>
                <c:pt idx="3">
                  <c:v>249</c:v>
                </c:pt>
                <c:pt idx="4">
                  <c:v>244</c:v>
                </c:pt>
                <c:pt idx="5">
                  <c:v>243</c:v>
                </c:pt>
                <c:pt idx="6">
                  <c:v>236</c:v>
                </c:pt>
                <c:pt idx="7">
                  <c:v>236</c:v>
                </c:pt>
                <c:pt idx="8">
                  <c:v>235</c:v>
                </c:pt>
                <c:pt idx="9">
                  <c:v>234</c:v>
                </c:pt>
                <c:pt idx="10">
                  <c:v>232</c:v>
                </c:pt>
                <c:pt idx="11">
                  <c:v>228</c:v>
                </c:pt>
                <c:pt idx="12">
                  <c:v>227</c:v>
                </c:pt>
                <c:pt idx="13">
                  <c:v>226</c:v>
                </c:pt>
                <c:pt idx="14">
                  <c:v>224</c:v>
                </c:pt>
                <c:pt idx="15">
                  <c:v>223</c:v>
                </c:pt>
                <c:pt idx="16">
                  <c:v>223</c:v>
                </c:pt>
                <c:pt idx="17">
                  <c:v>220</c:v>
                </c:pt>
                <c:pt idx="18">
                  <c:v>219</c:v>
                </c:pt>
                <c:pt idx="19">
                  <c:v>218</c:v>
                </c:pt>
                <c:pt idx="20">
                  <c:v>218</c:v>
                </c:pt>
                <c:pt idx="21">
                  <c:v>217</c:v>
                </c:pt>
                <c:pt idx="22">
                  <c:v>217</c:v>
                </c:pt>
                <c:pt idx="23">
                  <c:v>217</c:v>
                </c:pt>
                <c:pt idx="24">
                  <c:v>213</c:v>
                </c:pt>
                <c:pt idx="25">
                  <c:v>205</c:v>
                </c:pt>
                <c:pt idx="26">
                  <c:v>203</c:v>
                </c:pt>
                <c:pt idx="27">
                  <c:v>200</c:v>
                </c:pt>
                <c:pt idx="28">
                  <c:v>197</c:v>
                </c:pt>
                <c:pt idx="29">
                  <c:v>195</c:v>
                </c:pt>
                <c:pt idx="30">
                  <c:v>193</c:v>
                </c:pt>
                <c:pt idx="31">
                  <c:v>191</c:v>
                </c:pt>
                <c:pt idx="32">
                  <c:v>190</c:v>
                </c:pt>
                <c:pt idx="33">
                  <c:v>186</c:v>
                </c:pt>
                <c:pt idx="34">
                  <c:v>185</c:v>
                </c:pt>
                <c:pt idx="35">
                  <c:v>184</c:v>
                </c:pt>
                <c:pt idx="36">
                  <c:v>183</c:v>
                </c:pt>
                <c:pt idx="37">
                  <c:v>177</c:v>
                </c:pt>
                <c:pt idx="38">
                  <c:v>174</c:v>
                </c:pt>
                <c:pt idx="39">
                  <c:v>170</c:v>
                </c:pt>
                <c:pt idx="40">
                  <c:v>169</c:v>
                </c:pt>
              </c:numCache>
            </c:numRef>
          </c:val>
          <c:smooth val="0"/>
          <c:extLst>
            <c:ext xmlns:c16="http://schemas.microsoft.com/office/drawing/2014/chart" uri="{C3380CC4-5D6E-409C-BE32-E72D297353CC}">
              <c16:uniqueId val="{00000000-415C-4A12-98E1-BB653D8F8E8F}"/>
            </c:ext>
          </c:extLst>
        </c:ser>
        <c:ser>
          <c:idx val="1"/>
          <c:order val="1"/>
          <c:tx>
            <c:strRef>
              <c:f>'avg price per location'!$H$1</c:f>
              <c:strCache>
                <c:ptCount val="1"/>
                <c:pt idx="0">
                  <c:v>RESTAURANT_COUNT</c:v>
                </c:pt>
              </c:strCache>
            </c:strRef>
          </c:tx>
          <c:spPr>
            <a:ln w="28575" cap="rnd">
              <a:solidFill>
                <a:schemeClr val="accent2"/>
              </a:solidFill>
              <a:round/>
            </a:ln>
            <a:effectLst/>
          </c:spPr>
          <c:marker>
            <c:symbol val="none"/>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location'!$H$2:$H$43</c:f>
              <c:numCache>
                <c:formatCode>General</c:formatCode>
                <c:ptCount val="41"/>
                <c:pt idx="0">
                  <c:v>276</c:v>
                </c:pt>
                <c:pt idx="1">
                  <c:v>57</c:v>
                </c:pt>
                <c:pt idx="2">
                  <c:v>87</c:v>
                </c:pt>
                <c:pt idx="3">
                  <c:v>194</c:v>
                </c:pt>
                <c:pt idx="4">
                  <c:v>196</c:v>
                </c:pt>
                <c:pt idx="5">
                  <c:v>77</c:v>
                </c:pt>
                <c:pt idx="6">
                  <c:v>77</c:v>
                </c:pt>
                <c:pt idx="7">
                  <c:v>70</c:v>
                </c:pt>
                <c:pt idx="8">
                  <c:v>352</c:v>
                </c:pt>
                <c:pt idx="9">
                  <c:v>286</c:v>
                </c:pt>
                <c:pt idx="10">
                  <c:v>221</c:v>
                </c:pt>
                <c:pt idx="11">
                  <c:v>94</c:v>
                </c:pt>
                <c:pt idx="12">
                  <c:v>76</c:v>
                </c:pt>
                <c:pt idx="13">
                  <c:v>53</c:v>
                </c:pt>
                <c:pt idx="14">
                  <c:v>74</c:v>
                </c:pt>
                <c:pt idx="15">
                  <c:v>77</c:v>
                </c:pt>
                <c:pt idx="16">
                  <c:v>129</c:v>
                </c:pt>
                <c:pt idx="17">
                  <c:v>63</c:v>
                </c:pt>
                <c:pt idx="18">
                  <c:v>360</c:v>
                </c:pt>
                <c:pt idx="19">
                  <c:v>213</c:v>
                </c:pt>
                <c:pt idx="20">
                  <c:v>181</c:v>
                </c:pt>
                <c:pt idx="21">
                  <c:v>150</c:v>
                </c:pt>
                <c:pt idx="22">
                  <c:v>210</c:v>
                </c:pt>
                <c:pt idx="23">
                  <c:v>280</c:v>
                </c:pt>
                <c:pt idx="24">
                  <c:v>160</c:v>
                </c:pt>
                <c:pt idx="25">
                  <c:v>458</c:v>
                </c:pt>
                <c:pt idx="26">
                  <c:v>86</c:v>
                </c:pt>
                <c:pt idx="27">
                  <c:v>145</c:v>
                </c:pt>
                <c:pt idx="28">
                  <c:v>193</c:v>
                </c:pt>
                <c:pt idx="29">
                  <c:v>81</c:v>
                </c:pt>
                <c:pt idx="30">
                  <c:v>371</c:v>
                </c:pt>
                <c:pt idx="31">
                  <c:v>81</c:v>
                </c:pt>
                <c:pt idx="32">
                  <c:v>85</c:v>
                </c:pt>
                <c:pt idx="33">
                  <c:v>86</c:v>
                </c:pt>
                <c:pt idx="34">
                  <c:v>51</c:v>
                </c:pt>
                <c:pt idx="35">
                  <c:v>53</c:v>
                </c:pt>
                <c:pt idx="36">
                  <c:v>98</c:v>
                </c:pt>
                <c:pt idx="37">
                  <c:v>126</c:v>
                </c:pt>
                <c:pt idx="38">
                  <c:v>90</c:v>
                </c:pt>
                <c:pt idx="39">
                  <c:v>55</c:v>
                </c:pt>
                <c:pt idx="40">
                  <c:v>82</c:v>
                </c:pt>
              </c:numCache>
            </c:numRef>
          </c:val>
          <c:smooth val="0"/>
          <c:extLst>
            <c:ext xmlns:c16="http://schemas.microsoft.com/office/drawing/2014/chart" uri="{C3380CC4-5D6E-409C-BE32-E72D297353CC}">
              <c16:uniqueId val="{00000001-415C-4A12-98E1-BB653D8F8E8F}"/>
            </c:ext>
          </c:extLst>
        </c:ser>
        <c:dLbls>
          <c:showLegendKey val="0"/>
          <c:showVal val="0"/>
          <c:showCatName val="0"/>
          <c:showSerName val="0"/>
          <c:showPercent val="0"/>
          <c:showBubbleSize val="0"/>
        </c:dLbls>
        <c:smooth val="0"/>
        <c:axId val="1170600031"/>
        <c:axId val="1170600447"/>
      </c:lineChart>
      <c:catAx>
        <c:axId val="1170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00447"/>
        <c:crosses val="autoZero"/>
        <c:auto val="1"/>
        <c:lblAlgn val="ctr"/>
        <c:lblOffset val="100"/>
        <c:noMultiLvlLbl val="0"/>
      </c:catAx>
      <c:valAx>
        <c:axId val="117060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4.6296296296296294E-2"/>
          <c:w val="0.87753018372703417"/>
          <c:h val="0.79081802274715662"/>
        </c:manualLayout>
      </c:layout>
      <c:barChart>
        <c:barDir val="col"/>
        <c:grouping val="stacked"/>
        <c:varyColors val="0"/>
        <c:ser>
          <c:idx val="0"/>
          <c:order val="0"/>
          <c:tx>
            <c:strRef>
              <c:f>place_to_open_kitchen!$B$16</c:f>
              <c:strCache>
                <c:ptCount val="1"/>
                <c:pt idx="0">
                  <c:v>Total</c:v>
                </c:pt>
              </c:strCache>
            </c:strRef>
          </c:tx>
          <c:spPr>
            <a:solidFill>
              <a:schemeClr val="bg1"/>
            </a:solidFill>
            <a:ln>
              <a:noFill/>
            </a:ln>
            <a:effectLst/>
          </c:spPr>
          <c:invertIfNegative val="0"/>
          <c:cat>
            <c:strRef>
              <c:f>place_to_open_kitchen!$A$17:$A$21</c:f>
              <c:strCache>
                <c:ptCount val="5"/>
                <c:pt idx="0">
                  <c:v>Bommasandra, Bangalore</c:v>
                </c:pt>
                <c:pt idx="1">
                  <c:v>Electronic City, Bangalore</c:v>
                </c:pt>
                <c:pt idx="2">
                  <c:v>Hennur, Bangalore</c:v>
                </c:pt>
                <c:pt idx="3">
                  <c:v>Nagawara, Bangalore</c:v>
                </c:pt>
                <c:pt idx="4">
                  <c:v>RT Nagar, Bangalore</c:v>
                </c:pt>
              </c:strCache>
            </c:strRef>
          </c:cat>
          <c:val>
            <c:numRef>
              <c:f>place_to_open_kitchen!$B$17:$B$21</c:f>
              <c:numCache>
                <c:formatCode>General</c:formatCode>
                <c:ptCount val="5"/>
                <c:pt idx="0">
                  <c:v>1377</c:v>
                </c:pt>
                <c:pt idx="1">
                  <c:v>2268</c:v>
                </c:pt>
                <c:pt idx="2">
                  <c:v>2719</c:v>
                </c:pt>
                <c:pt idx="3">
                  <c:v>2174</c:v>
                </c:pt>
                <c:pt idx="4">
                  <c:v>1130</c:v>
                </c:pt>
              </c:numCache>
            </c:numRef>
          </c:val>
          <c:extLst>
            <c:ext xmlns:c16="http://schemas.microsoft.com/office/drawing/2014/chart" uri="{C3380CC4-5D6E-409C-BE32-E72D297353CC}">
              <c16:uniqueId val="{00000000-0280-45A9-B309-4B413B3B6678}"/>
            </c:ext>
          </c:extLst>
        </c:ser>
        <c:dLbls>
          <c:showLegendKey val="0"/>
          <c:showVal val="0"/>
          <c:showCatName val="0"/>
          <c:showSerName val="0"/>
          <c:showPercent val="0"/>
          <c:showBubbleSize val="0"/>
        </c:dLbls>
        <c:gapWidth val="219"/>
        <c:overlap val="100"/>
        <c:axId val="244741087"/>
        <c:axId val="244741503"/>
      </c:barChart>
      <c:catAx>
        <c:axId val="2447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244741503"/>
        <c:crosses val="autoZero"/>
        <c:auto val="1"/>
        <c:lblAlgn val="ctr"/>
        <c:lblOffset val="100"/>
        <c:noMultiLvlLbl val="0"/>
      </c:catAx>
      <c:valAx>
        <c:axId val="24474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7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6043307086614"/>
          <c:y val="0.1306122448979592"/>
          <c:w val="0.81434147391732281"/>
          <c:h val="0.65627125180780976"/>
        </c:manualLayout>
      </c:layout>
      <c:barChart>
        <c:barDir val="col"/>
        <c:grouping val="stacked"/>
        <c:varyColors val="0"/>
        <c:ser>
          <c:idx val="0"/>
          <c:order val="0"/>
          <c:tx>
            <c:strRef>
              <c:f>place_to_open_kitchen!$B$33</c:f>
              <c:strCache>
                <c:ptCount val="1"/>
                <c:pt idx="0">
                  <c:v>Total</c:v>
                </c:pt>
              </c:strCache>
            </c:strRef>
          </c:tx>
          <c:spPr>
            <a:solidFill>
              <a:schemeClr val="bg1"/>
            </a:solidFill>
            <a:ln>
              <a:noFill/>
            </a:ln>
            <a:effectLst/>
          </c:spPr>
          <c:invertIfNegative val="0"/>
          <c:cat>
            <c:strRef>
              <c:f>place_to_open_kitchen!$A$34:$A$38</c:f>
              <c:strCache>
                <c:ptCount val="5"/>
                <c:pt idx="0">
                  <c:v>Bommasandra, Bangalore</c:v>
                </c:pt>
                <c:pt idx="1">
                  <c:v>Electronic City, Bangalore</c:v>
                </c:pt>
                <c:pt idx="2">
                  <c:v>Hennur, Bangalore</c:v>
                </c:pt>
                <c:pt idx="3">
                  <c:v>Nagawara, Bangalore</c:v>
                </c:pt>
                <c:pt idx="4">
                  <c:v>RT Nagar, Bangalore</c:v>
                </c:pt>
              </c:strCache>
            </c:strRef>
          </c:cat>
          <c:val>
            <c:numRef>
              <c:f>place_to_open_kitchen!$B$34:$B$38</c:f>
              <c:numCache>
                <c:formatCode>0.00</c:formatCode>
                <c:ptCount val="5"/>
                <c:pt idx="0">
                  <c:v>3.3181818119891302</c:v>
                </c:pt>
                <c:pt idx="1">
                  <c:v>3.36790392180197</c:v>
                </c:pt>
                <c:pt idx="2">
                  <c:v>3.29056603503677</c:v>
                </c:pt>
                <c:pt idx="3">
                  <c:v>3.2666666684327299</c:v>
                </c:pt>
                <c:pt idx="4">
                  <c:v>3.3170731678241601</c:v>
                </c:pt>
              </c:numCache>
            </c:numRef>
          </c:val>
          <c:extLst>
            <c:ext xmlns:c16="http://schemas.microsoft.com/office/drawing/2014/chart" uri="{C3380CC4-5D6E-409C-BE32-E72D297353CC}">
              <c16:uniqueId val="{00000000-1DA6-4D9C-88CF-9DBFF5CE6F2D}"/>
            </c:ext>
          </c:extLst>
        </c:ser>
        <c:dLbls>
          <c:showLegendKey val="0"/>
          <c:showVal val="0"/>
          <c:showCatName val="0"/>
          <c:showSerName val="0"/>
          <c:showPercent val="0"/>
          <c:showBubbleSize val="0"/>
        </c:dLbls>
        <c:gapWidth val="150"/>
        <c:overlap val="100"/>
        <c:axId val="1982984095"/>
        <c:axId val="1982982431"/>
      </c:barChart>
      <c:catAx>
        <c:axId val="19829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982982431"/>
        <c:crosses val="autoZero"/>
        <c:auto val="1"/>
        <c:lblAlgn val="ctr"/>
        <c:lblOffset val="100"/>
        <c:noMultiLvlLbl val="0"/>
      </c:catAx>
      <c:valAx>
        <c:axId val="19829824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98298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distribution!PivotTable1</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solidFill>
              <a:schemeClr val="lt1"/>
            </a:solidFill>
          </a:ln>
          <a:effectLst/>
        </c:spPr>
      </c:pivotFmt>
      <c:pivotFmt>
        <c:idx val="6"/>
        <c:spPr>
          <a:solidFill>
            <a:schemeClr val="bg1"/>
          </a:solidFill>
          <a:ln w="19050">
            <a:solidFill>
              <a:schemeClr val="lt1"/>
            </a:solidFill>
          </a:ln>
          <a:effectLst/>
        </c:spPr>
      </c:pivotFmt>
    </c:pivotFmts>
    <c:plotArea>
      <c:layout>
        <c:manualLayout>
          <c:layoutTarget val="inner"/>
          <c:xMode val="edge"/>
          <c:yMode val="edge"/>
          <c:x val="5.2116268242819258E-2"/>
          <c:y val="2.1241485918554664E-2"/>
          <c:w val="0.72892156862745094"/>
          <c:h val="0.9122699386503067"/>
        </c:manualLayout>
      </c:layout>
      <c:doughnutChart>
        <c:varyColors val="1"/>
        <c:ser>
          <c:idx val="0"/>
          <c:order val="0"/>
          <c:tx>
            <c:strRef>
              <c:f>'res distribution'!$C$15</c:f>
              <c:strCache>
                <c:ptCount val="1"/>
                <c:pt idx="0">
                  <c:v>Total</c:v>
                </c:pt>
              </c:strCache>
            </c:strRef>
          </c:tx>
          <c:spPr>
            <a:solidFill>
              <a:schemeClr val="accent1"/>
            </a:solidFill>
          </c:spPr>
          <c:dPt>
            <c:idx val="0"/>
            <c:bubble3D val="0"/>
            <c:spPr>
              <a:noFill/>
              <a:ln w="19050">
                <a:solidFill>
                  <a:schemeClr val="lt1"/>
                </a:solidFill>
              </a:ln>
              <a:effectLst/>
            </c:spPr>
            <c:extLst>
              <c:ext xmlns:c16="http://schemas.microsoft.com/office/drawing/2014/chart" uri="{C3380CC4-5D6E-409C-BE32-E72D297353CC}">
                <c16:uniqueId val="{00000001-D473-433B-9F45-754468A2CA4C}"/>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D473-433B-9F45-754468A2CA4C}"/>
              </c:ext>
            </c:extLst>
          </c:dPt>
          <c:cat>
            <c:strRef>
              <c:f>'res distribution'!$B$16:$B$18</c:f>
              <c:strCache>
                <c:ptCount val="2"/>
                <c:pt idx="0">
                  <c:v>Data Left</c:v>
                </c:pt>
                <c:pt idx="1">
                  <c:v>Restaurant Extracted</c:v>
                </c:pt>
              </c:strCache>
            </c:strRef>
          </c:cat>
          <c:val>
            <c:numRef>
              <c:f>'res distribution'!$C$16:$C$18</c:f>
              <c:numCache>
                <c:formatCode>General</c:formatCode>
                <c:ptCount val="2"/>
                <c:pt idx="0">
                  <c:v>2030</c:v>
                </c:pt>
                <c:pt idx="1">
                  <c:v>7593</c:v>
                </c:pt>
              </c:numCache>
            </c:numRef>
          </c:val>
          <c:extLst>
            <c:ext xmlns:c16="http://schemas.microsoft.com/office/drawing/2014/chart" uri="{C3380CC4-5D6E-409C-BE32-E72D297353CC}">
              <c16:uniqueId val="{00000004-D473-433B-9F45-754468A2CA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price per location!PivotTable1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3"/>
            </a:solidFill>
            <a:miter lim="800000"/>
          </a:ln>
          <a:effectLst/>
        </c:spPr>
        <c:marker>
          <c:symbol val="x"/>
          <c:size val="6"/>
          <c:spPr>
            <a:noFill/>
            <a:ln w="9525" cap="flat" cmpd="sng" algn="ctr">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pivotFmt>
    </c:pivotFmts>
    <c:plotArea>
      <c:layout>
        <c:manualLayout>
          <c:layoutTarget val="inner"/>
          <c:xMode val="edge"/>
          <c:yMode val="edge"/>
          <c:x val="5.6392010827706375E-2"/>
          <c:y val="0.20540017004916636"/>
          <c:w val="0.93418115470608909"/>
          <c:h val="0.74302687516173149"/>
        </c:manualLayout>
      </c:layout>
      <c:lineChart>
        <c:grouping val="standard"/>
        <c:varyColors val="0"/>
        <c:ser>
          <c:idx val="0"/>
          <c:order val="0"/>
          <c:tx>
            <c:strRef>
              <c:f>'avg price per location'!$G$1</c:f>
              <c:strCache>
                <c:ptCount val="1"/>
                <c:pt idx="0">
                  <c:v>AVG_PRICE_FOR_ONE</c:v>
                </c:pt>
              </c:strCache>
            </c:strRef>
          </c:tx>
          <c:spPr>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location'!$G$2:$G$43</c:f>
              <c:numCache>
                <c:formatCode>General</c:formatCode>
                <c:ptCount val="41"/>
                <c:pt idx="0">
                  <c:v>293</c:v>
                </c:pt>
                <c:pt idx="1">
                  <c:v>261</c:v>
                </c:pt>
                <c:pt idx="2">
                  <c:v>256</c:v>
                </c:pt>
                <c:pt idx="3">
                  <c:v>249</c:v>
                </c:pt>
                <c:pt idx="4">
                  <c:v>244</c:v>
                </c:pt>
                <c:pt idx="5">
                  <c:v>243</c:v>
                </c:pt>
                <c:pt idx="6">
                  <c:v>236</c:v>
                </c:pt>
                <c:pt idx="7">
                  <c:v>236</c:v>
                </c:pt>
                <c:pt idx="8">
                  <c:v>235</c:v>
                </c:pt>
                <c:pt idx="9">
                  <c:v>234</c:v>
                </c:pt>
                <c:pt idx="10">
                  <c:v>232</c:v>
                </c:pt>
                <c:pt idx="11">
                  <c:v>228</c:v>
                </c:pt>
                <c:pt idx="12">
                  <c:v>227</c:v>
                </c:pt>
                <c:pt idx="13">
                  <c:v>226</c:v>
                </c:pt>
                <c:pt idx="14">
                  <c:v>224</c:v>
                </c:pt>
                <c:pt idx="15">
                  <c:v>223</c:v>
                </c:pt>
                <c:pt idx="16">
                  <c:v>223</c:v>
                </c:pt>
                <c:pt idx="17">
                  <c:v>220</c:v>
                </c:pt>
                <c:pt idx="18">
                  <c:v>219</c:v>
                </c:pt>
                <c:pt idx="19">
                  <c:v>218</c:v>
                </c:pt>
                <c:pt idx="20">
                  <c:v>218</c:v>
                </c:pt>
                <c:pt idx="21">
                  <c:v>217</c:v>
                </c:pt>
                <c:pt idx="22">
                  <c:v>217</c:v>
                </c:pt>
                <c:pt idx="23">
                  <c:v>217</c:v>
                </c:pt>
                <c:pt idx="24">
                  <c:v>213</c:v>
                </c:pt>
                <c:pt idx="25">
                  <c:v>205</c:v>
                </c:pt>
                <c:pt idx="26">
                  <c:v>203</c:v>
                </c:pt>
                <c:pt idx="27">
                  <c:v>200</c:v>
                </c:pt>
                <c:pt idx="28">
                  <c:v>197</c:v>
                </c:pt>
                <c:pt idx="29">
                  <c:v>195</c:v>
                </c:pt>
                <c:pt idx="30">
                  <c:v>193</c:v>
                </c:pt>
                <c:pt idx="31">
                  <c:v>191</c:v>
                </c:pt>
                <c:pt idx="32">
                  <c:v>190</c:v>
                </c:pt>
                <c:pt idx="33">
                  <c:v>186</c:v>
                </c:pt>
                <c:pt idx="34">
                  <c:v>185</c:v>
                </c:pt>
                <c:pt idx="35">
                  <c:v>184</c:v>
                </c:pt>
                <c:pt idx="36">
                  <c:v>183</c:v>
                </c:pt>
                <c:pt idx="37">
                  <c:v>177</c:v>
                </c:pt>
                <c:pt idx="38">
                  <c:v>174</c:v>
                </c:pt>
                <c:pt idx="39">
                  <c:v>170</c:v>
                </c:pt>
                <c:pt idx="40">
                  <c:v>169</c:v>
                </c:pt>
              </c:numCache>
            </c:numRef>
          </c:val>
          <c:smooth val="0"/>
          <c:extLst>
            <c:ext xmlns:c16="http://schemas.microsoft.com/office/drawing/2014/chart" uri="{C3380CC4-5D6E-409C-BE32-E72D297353CC}">
              <c16:uniqueId val="{00000000-8896-4FD3-B7CD-EB685731B825}"/>
            </c:ext>
          </c:extLst>
        </c:ser>
        <c:ser>
          <c:idx val="1"/>
          <c:order val="1"/>
          <c:tx>
            <c:strRef>
              <c:f>'avg price per location'!$H$1</c:f>
              <c:strCache>
                <c:ptCount val="1"/>
                <c:pt idx="0">
                  <c:v>RESTAURANT_COUNT</c:v>
                </c:pt>
              </c:strCache>
            </c:strRef>
          </c:tx>
          <c:spPr>
            <a:ln w="38100" cap="flat" cmpd="dbl" algn="ctr">
              <a:solidFill>
                <a:schemeClr val="accent3"/>
              </a:solidFill>
              <a:miter lim="800000"/>
            </a:ln>
            <a:effectLst/>
          </c:spPr>
          <c:marker>
            <c:symbol val="x"/>
            <c:size val="6"/>
            <c:spPr>
              <a:noFill/>
              <a:ln w="9525" cap="flat" cmpd="sng" algn="ctr">
                <a:solidFill>
                  <a:schemeClr val="bg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location'!$H$2:$H$43</c:f>
              <c:numCache>
                <c:formatCode>General</c:formatCode>
                <c:ptCount val="41"/>
                <c:pt idx="0">
                  <c:v>276</c:v>
                </c:pt>
                <c:pt idx="1">
                  <c:v>57</c:v>
                </c:pt>
                <c:pt idx="2">
                  <c:v>87</c:v>
                </c:pt>
                <c:pt idx="3">
                  <c:v>194</c:v>
                </c:pt>
                <c:pt idx="4">
                  <c:v>196</c:v>
                </c:pt>
                <c:pt idx="5">
                  <c:v>77</c:v>
                </c:pt>
                <c:pt idx="6">
                  <c:v>77</c:v>
                </c:pt>
                <c:pt idx="7">
                  <c:v>70</c:v>
                </c:pt>
                <c:pt idx="8">
                  <c:v>352</c:v>
                </c:pt>
                <c:pt idx="9">
                  <c:v>286</c:v>
                </c:pt>
                <c:pt idx="10">
                  <c:v>221</c:v>
                </c:pt>
                <c:pt idx="11">
                  <c:v>94</c:v>
                </c:pt>
                <c:pt idx="12">
                  <c:v>76</c:v>
                </c:pt>
                <c:pt idx="13">
                  <c:v>53</c:v>
                </c:pt>
                <c:pt idx="14">
                  <c:v>74</c:v>
                </c:pt>
                <c:pt idx="15">
                  <c:v>77</c:v>
                </c:pt>
                <c:pt idx="16">
                  <c:v>129</c:v>
                </c:pt>
                <c:pt idx="17">
                  <c:v>63</c:v>
                </c:pt>
                <c:pt idx="18">
                  <c:v>360</c:v>
                </c:pt>
                <c:pt idx="19">
                  <c:v>213</c:v>
                </c:pt>
                <c:pt idx="20">
                  <c:v>181</c:v>
                </c:pt>
                <c:pt idx="21">
                  <c:v>150</c:v>
                </c:pt>
                <c:pt idx="22">
                  <c:v>210</c:v>
                </c:pt>
                <c:pt idx="23">
                  <c:v>280</c:v>
                </c:pt>
                <c:pt idx="24">
                  <c:v>160</c:v>
                </c:pt>
                <c:pt idx="25">
                  <c:v>458</c:v>
                </c:pt>
                <c:pt idx="26">
                  <c:v>86</c:v>
                </c:pt>
                <c:pt idx="27">
                  <c:v>145</c:v>
                </c:pt>
                <c:pt idx="28">
                  <c:v>193</c:v>
                </c:pt>
                <c:pt idx="29">
                  <c:v>81</c:v>
                </c:pt>
                <c:pt idx="30">
                  <c:v>371</c:v>
                </c:pt>
                <c:pt idx="31">
                  <c:v>81</c:v>
                </c:pt>
                <c:pt idx="32">
                  <c:v>85</c:v>
                </c:pt>
                <c:pt idx="33">
                  <c:v>86</c:v>
                </c:pt>
                <c:pt idx="34">
                  <c:v>51</c:v>
                </c:pt>
                <c:pt idx="35">
                  <c:v>53</c:v>
                </c:pt>
                <c:pt idx="36">
                  <c:v>98</c:v>
                </c:pt>
                <c:pt idx="37">
                  <c:v>126</c:v>
                </c:pt>
                <c:pt idx="38">
                  <c:v>90</c:v>
                </c:pt>
                <c:pt idx="39">
                  <c:v>55</c:v>
                </c:pt>
                <c:pt idx="40">
                  <c:v>82</c:v>
                </c:pt>
              </c:numCache>
            </c:numRef>
          </c:val>
          <c:smooth val="0"/>
          <c:extLst>
            <c:ext xmlns:c16="http://schemas.microsoft.com/office/drawing/2014/chart" uri="{C3380CC4-5D6E-409C-BE32-E72D297353CC}">
              <c16:uniqueId val="{00000001-8896-4FD3-B7CD-EB685731B825}"/>
            </c:ext>
          </c:extLst>
        </c:ser>
        <c:dLbls>
          <c:showLegendKey val="0"/>
          <c:showVal val="0"/>
          <c:showCatName val="0"/>
          <c:showSerName val="0"/>
          <c:showPercent val="0"/>
          <c:showBubbleSize val="0"/>
        </c:dLbls>
        <c:marker val="1"/>
        <c:smooth val="0"/>
        <c:axId val="1170600031"/>
        <c:axId val="1170600447"/>
      </c:lineChart>
      <c:catAx>
        <c:axId val="1170600031"/>
        <c:scaling>
          <c:orientation val="minMax"/>
        </c:scaling>
        <c:delete val="1"/>
        <c:axPos val="b"/>
        <c:numFmt formatCode="General" sourceLinked="1"/>
        <c:majorTickMark val="none"/>
        <c:minorTickMark val="none"/>
        <c:tickLblPos val="nextTo"/>
        <c:crossAx val="1170600447"/>
        <c:crosses val="autoZero"/>
        <c:auto val="1"/>
        <c:lblAlgn val="ctr"/>
        <c:lblOffset val="100"/>
        <c:noMultiLvlLbl val="0"/>
      </c:catAx>
      <c:valAx>
        <c:axId val="1170600447"/>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600031"/>
        <c:crosses val="autoZero"/>
        <c:crossBetween val="between"/>
      </c:valAx>
      <c:spPr>
        <a:noFill/>
        <a:ln>
          <a:noFill/>
        </a:ln>
        <a:effectLst/>
      </c:spPr>
    </c:plotArea>
    <c:legend>
      <c:legendPos val="t"/>
      <c:layout>
        <c:manualLayout>
          <c:xMode val="edge"/>
          <c:yMode val="edge"/>
          <c:x val="4.6190064656552079E-2"/>
          <c:y val="5.8536585365853662E-2"/>
          <c:w val="0.47832604257801109"/>
          <c:h val="0.15845181324165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 distribution'!$F$47</c:f>
              <c:strCache>
                <c:ptCount val="1"/>
                <c:pt idx="0">
                  <c:v>Total</c:v>
                </c:pt>
              </c:strCache>
            </c:strRef>
          </c:tx>
          <c:spPr>
            <a:ln w="28575" cap="rnd">
              <a:solidFill>
                <a:schemeClr val="accent1"/>
              </a:solidFill>
              <a:round/>
            </a:ln>
            <a:effectLst/>
          </c:spPr>
          <c:marker>
            <c:symbol val="none"/>
          </c:marker>
          <c:cat>
            <c:strRef>
              <c:f>'res distribution'!$E$48:$E$77</c:f>
              <c:strCache>
                <c:ptCount val="29"/>
                <c:pt idx="0">
                  <c:v>Banashankari</c:v>
                </c:pt>
                <c:pt idx="1">
                  <c:v>Bannerghatta Road</c:v>
                </c:pt>
                <c:pt idx="2">
                  <c:v>Basavanagudi</c:v>
                </c:pt>
                <c:pt idx="3">
                  <c:v>Bellandur</c:v>
                </c:pt>
                <c:pt idx="4">
                  <c:v>Brigade Road</c:v>
                </c:pt>
                <c:pt idx="5">
                  <c:v>Brookefield</c:v>
                </c:pt>
                <c:pt idx="6">
                  <c:v>BTM</c:v>
                </c:pt>
                <c:pt idx="7">
                  <c:v>Church Street</c:v>
                </c:pt>
                <c:pt idx="8">
                  <c:v>Electronic City</c:v>
                </c:pt>
                <c:pt idx="9">
                  <c:v>HSR</c:v>
                </c:pt>
                <c:pt idx="10">
                  <c:v>Indiranagar</c:v>
                </c:pt>
                <c:pt idx="11">
                  <c:v>Jayanagar</c:v>
                </c:pt>
                <c:pt idx="12">
                  <c:v>JP Nagar</c:v>
                </c:pt>
                <c:pt idx="13">
                  <c:v>Kalyan Nagar</c:v>
                </c:pt>
                <c:pt idx="14">
                  <c:v>Kammanahalli</c:v>
                </c:pt>
                <c:pt idx="15">
                  <c:v>Koramangala 4th Block</c:v>
                </c:pt>
                <c:pt idx="16">
                  <c:v>Koramangala 5th Block</c:v>
                </c:pt>
                <c:pt idx="17">
                  <c:v>Koramangala 6th Block</c:v>
                </c:pt>
                <c:pt idx="18">
                  <c:v>Koramangala 7th Block</c:v>
                </c:pt>
                <c:pt idx="19">
                  <c:v>Lavelle Road</c:v>
                </c:pt>
                <c:pt idx="20">
                  <c:v>Malleshwaram</c:v>
                </c:pt>
                <c:pt idx="21">
                  <c:v>Marathahalli</c:v>
                </c:pt>
                <c:pt idx="22">
                  <c:v>MG Road</c:v>
                </c:pt>
                <c:pt idx="23">
                  <c:v>New BEL Road</c:v>
                </c:pt>
                <c:pt idx="24">
                  <c:v>Old Airport Road</c:v>
                </c:pt>
                <c:pt idx="25">
                  <c:v>Rajajinagar</c:v>
                </c:pt>
                <c:pt idx="26">
                  <c:v>Residency Road</c:v>
                </c:pt>
                <c:pt idx="27">
                  <c:v>Sarjapur Road</c:v>
                </c:pt>
                <c:pt idx="28">
                  <c:v>Whitefield</c:v>
                </c:pt>
              </c:strCache>
            </c:strRef>
          </c:cat>
          <c:val>
            <c:numRef>
              <c:f>'res distribution'!$F$48:$F$77</c:f>
              <c:numCache>
                <c:formatCode>General</c:formatCode>
                <c:ptCount val="29"/>
                <c:pt idx="0">
                  <c:v>346</c:v>
                </c:pt>
                <c:pt idx="1">
                  <c:v>476</c:v>
                </c:pt>
                <c:pt idx="2">
                  <c:v>246</c:v>
                </c:pt>
                <c:pt idx="3">
                  <c:v>299</c:v>
                </c:pt>
                <c:pt idx="4">
                  <c:v>97</c:v>
                </c:pt>
                <c:pt idx="5">
                  <c:v>229</c:v>
                </c:pt>
                <c:pt idx="6">
                  <c:v>777</c:v>
                </c:pt>
                <c:pt idx="7">
                  <c:v>61</c:v>
                </c:pt>
                <c:pt idx="8">
                  <c:v>769</c:v>
                </c:pt>
                <c:pt idx="9">
                  <c:v>607</c:v>
                </c:pt>
                <c:pt idx="10">
                  <c:v>439</c:v>
                </c:pt>
                <c:pt idx="11">
                  <c:v>428</c:v>
                </c:pt>
                <c:pt idx="12">
                  <c:v>476</c:v>
                </c:pt>
                <c:pt idx="13">
                  <c:v>313</c:v>
                </c:pt>
                <c:pt idx="14">
                  <c:v>219</c:v>
                </c:pt>
                <c:pt idx="15">
                  <c:v>62</c:v>
                </c:pt>
                <c:pt idx="16">
                  <c:v>188</c:v>
                </c:pt>
                <c:pt idx="17">
                  <c:v>109</c:v>
                </c:pt>
                <c:pt idx="18">
                  <c:v>154</c:v>
                </c:pt>
                <c:pt idx="19">
                  <c:v>68</c:v>
                </c:pt>
                <c:pt idx="20">
                  <c:v>297</c:v>
                </c:pt>
                <c:pt idx="21">
                  <c:v>718</c:v>
                </c:pt>
                <c:pt idx="22">
                  <c:v>68</c:v>
                </c:pt>
                <c:pt idx="23">
                  <c:v>344</c:v>
                </c:pt>
                <c:pt idx="24">
                  <c:v>97</c:v>
                </c:pt>
                <c:pt idx="25">
                  <c:v>395</c:v>
                </c:pt>
                <c:pt idx="26">
                  <c:v>55</c:v>
                </c:pt>
                <c:pt idx="27">
                  <c:v>487</c:v>
                </c:pt>
                <c:pt idx="28">
                  <c:v>799</c:v>
                </c:pt>
              </c:numCache>
            </c:numRef>
          </c:val>
          <c:smooth val="0"/>
          <c:extLst>
            <c:ext xmlns:c16="http://schemas.microsoft.com/office/drawing/2014/chart" uri="{C3380CC4-5D6E-409C-BE32-E72D297353CC}">
              <c16:uniqueId val="{00000000-4DB6-489F-BA1E-348DDC1A39FC}"/>
            </c:ext>
          </c:extLst>
        </c:ser>
        <c:dLbls>
          <c:showLegendKey val="0"/>
          <c:showVal val="0"/>
          <c:showCatName val="0"/>
          <c:showSerName val="0"/>
          <c:showPercent val="0"/>
          <c:showBubbleSize val="0"/>
        </c:dLbls>
        <c:smooth val="0"/>
        <c:axId val="239191023"/>
        <c:axId val="239188111"/>
      </c:lineChart>
      <c:catAx>
        <c:axId val="23919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188111"/>
        <c:crosses val="autoZero"/>
        <c:auto val="1"/>
        <c:lblAlgn val="ctr"/>
        <c:lblOffset val="100"/>
        <c:noMultiLvlLbl val="0"/>
      </c:catAx>
      <c:valAx>
        <c:axId val="239188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1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bg1"/>
            </a:solidFill>
          </a:ln>
          <a:effectLst/>
        </c:spPr>
      </c:pivotFmt>
      <c:pivotFmt>
        <c:idx val="2"/>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s>
    <c:plotArea>
      <c:layout/>
      <c:doughnutChart>
        <c:varyColors val="1"/>
        <c:ser>
          <c:idx val="0"/>
          <c:order val="0"/>
          <c:tx>
            <c:v>Series1</c:v>
          </c:tx>
          <c:spPr>
            <a:gradFill>
              <a:gsLst>
                <a:gs pos="0">
                  <a:schemeClr val="tx1">
                    <a:alpha val="95000"/>
                  </a:schemeClr>
                </a:gs>
                <a:gs pos="67000">
                  <a:schemeClr val="accent1">
                    <a:alpha val="95000"/>
                  </a:schemeClr>
                </a:gs>
              </a:gsLst>
              <a:lin ang="1200000" scaled="0"/>
            </a:gra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2-2081-4165-B3AB-99CA2837F621}"/>
              </c:ext>
            </c:extLst>
          </c:dPt>
          <c:dPt>
            <c:idx val="1"/>
            <c:bubble3D val="0"/>
            <c:spPr>
              <a:gradFill>
                <a:gsLst>
                  <a:gs pos="0">
                    <a:schemeClr val="tx1">
                      <a:alpha val="95000"/>
                    </a:schemeClr>
                  </a:gs>
                  <a:gs pos="67000">
                    <a:schemeClr val="accent1">
                      <a:alpha val="95000"/>
                    </a:schemeClr>
                  </a:gs>
                </a:gsLst>
                <a:lin ang="1200000" scaled="0"/>
              </a:gradFill>
              <a:ln w="19050">
                <a:solidFill>
                  <a:schemeClr val="bg1"/>
                </a:solidFill>
              </a:ln>
              <a:effectLst/>
            </c:spPr>
            <c:extLst>
              <c:ext xmlns:c16="http://schemas.microsoft.com/office/drawing/2014/chart" uri="{C3380CC4-5D6E-409C-BE32-E72D297353CC}">
                <c16:uniqueId val="{00000003-2BEC-4FA9-94E2-283CBAEBC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Data Left </c:v>
              </c:pt>
              <c:pt idx="1">
                <c:v>Restaurant</c:v>
              </c:pt>
            </c:strLit>
          </c:cat>
          <c:val>
            <c:numLit>
              <c:formatCode>General</c:formatCode>
              <c:ptCount val="2"/>
              <c:pt idx="0">
                <c:v>9623</c:v>
              </c:pt>
              <c:pt idx="1">
                <c:v>7593</c:v>
              </c:pt>
            </c:numLit>
          </c:val>
          <c:extLst>
            <c:ext xmlns:c16="http://schemas.microsoft.com/office/drawing/2014/chart" uri="{C3380CC4-5D6E-409C-BE32-E72D297353CC}">
              <c16:uniqueId val="{00000000-2081-4165-B3AB-99CA2837F621}"/>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circle"/>
          <c:size val="5"/>
        </c:marker>
      </c:pivotFmt>
      <c:pivotFmt>
        <c:idx val="1"/>
        <c:spPr>
          <a:noFill/>
          <a:ln w="19050">
            <a:solidFill>
              <a:schemeClr val="bg1"/>
            </a:solidFill>
          </a:ln>
          <a:effectLst/>
        </c:spPr>
      </c:pivotFmt>
      <c:pivotFmt>
        <c:idx val="2"/>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noFill/>
          <a:ln w="19050">
            <a:solidFill>
              <a:schemeClr val="bg1"/>
            </a:solidFill>
          </a:ln>
          <a:effectLst/>
        </c:spPr>
      </c:pivotFmt>
      <c:pivotFmt>
        <c:idx val="4"/>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
        <c:idx val="5"/>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noFill/>
          <a:ln w="19050">
            <a:solidFill>
              <a:schemeClr val="bg1"/>
            </a:solidFill>
          </a:ln>
          <a:effectLst/>
        </c:spPr>
      </c:pivotFmt>
      <c:pivotFmt>
        <c:idx val="7"/>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s>
    <c:plotArea>
      <c:layout/>
      <c:doughnutChart>
        <c:varyColors val="1"/>
        <c:ser>
          <c:idx val="0"/>
          <c:order val="0"/>
          <c:tx>
            <c:v>Series1</c:v>
          </c:tx>
          <c:spPr>
            <a:gradFill>
              <a:gsLst>
                <a:gs pos="0">
                  <a:schemeClr val="tx1">
                    <a:alpha val="95000"/>
                  </a:schemeClr>
                </a:gs>
                <a:gs pos="67000">
                  <a:schemeClr val="accent1">
                    <a:alpha val="95000"/>
                  </a:schemeClr>
                </a:gs>
              </a:gsLst>
              <a:lin ang="1200000" scaled="0"/>
            </a:gra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6624-42CE-A86A-48FCF9C1C380}"/>
              </c:ext>
            </c:extLst>
          </c:dPt>
          <c:dPt>
            <c:idx val="1"/>
            <c:bubble3D val="0"/>
            <c:spPr>
              <a:gradFill>
                <a:gsLst>
                  <a:gs pos="0">
                    <a:schemeClr val="tx1">
                      <a:alpha val="95000"/>
                    </a:schemeClr>
                  </a:gs>
                  <a:gs pos="67000">
                    <a:schemeClr val="accent1">
                      <a:alpha val="95000"/>
                    </a:schemeClr>
                  </a:gs>
                </a:gsLst>
                <a:lin ang="1200000" scaled="0"/>
              </a:gradFill>
              <a:ln w="19050">
                <a:solidFill>
                  <a:schemeClr val="bg1"/>
                </a:solidFill>
              </a:ln>
              <a:effectLst/>
            </c:spPr>
            <c:extLst>
              <c:ext xmlns:c16="http://schemas.microsoft.com/office/drawing/2014/chart" uri="{C3380CC4-5D6E-409C-BE32-E72D297353CC}">
                <c16:uniqueId val="{00000003-6624-42CE-A86A-48FCF9C1C3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Data Left </c:v>
              </c:pt>
              <c:pt idx="1">
                <c:v>Restaurant</c:v>
              </c:pt>
            </c:strLit>
          </c:cat>
          <c:val>
            <c:numLit>
              <c:formatCode>General</c:formatCode>
              <c:ptCount val="2"/>
              <c:pt idx="0">
                <c:v>9623</c:v>
              </c:pt>
              <c:pt idx="1">
                <c:v>7593</c:v>
              </c:pt>
            </c:numLit>
          </c:val>
          <c:extLst>
            <c:ext xmlns:c16="http://schemas.microsoft.com/office/drawing/2014/chart" uri="{C3380CC4-5D6E-409C-BE32-E72D297353CC}">
              <c16:uniqueId val="{00000004-6624-42CE-A86A-48FCF9C1C38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'res distribution'!$C$15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AE-4209-9F8B-47CDDE556E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AE-4209-9F8B-47CDDE556ED8}"/>
              </c:ext>
            </c:extLst>
          </c:dPt>
          <c:cat>
            <c:strRef>
              <c:f>'res distribution'!$B$16:$B$18</c:f>
              <c:strCache>
                <c:ptCount val="2"/>
                <c:pt idx="0">
                  <c:v>Data Left</c:v>
                </c:pt>
                <c:pt idx="1">
                  <c:v>Restaurant Extracted</c:v>
                </c:pt>
              </c:strCache>
            </c:strRef>
          </c:cat>
          <c:val>
            <c:numRef>
              <c:f>'res distribution'!$C$16:$C$18</c:f>
              <c:numCache>
                <c:formatCode>General</c:formatCode>
                <c:ptCount val="2"/>
                <c:pt idx="0">
                  <c:v>2030</c:v>
                </c:pt>
                <c:pt idx="1">
                  <c:v>7593</c:v>
                </c:pt>
              </c:numCache>
            </c:numRef>
          </c:val>
          <c:extLst>
            <c:ext xmlns:c16="http://schemas.microsoft.com/office/drawing/2014/chart" uri="{C3380CC4-5D6E-409C-BE32-E72D297353CC}">
              <c16:uniqueId val="{00000000-822E-4E49-81CF-9A56DA265D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plotArea>
      <cx:plotAreaRegion>
        <cx:series layoutId="waterfall" uniqueId="{31D0EAA9-E91C-4DB3-A35F-CF3C6A845B73}">
          <cx:spPr>
            <a:gradFill>
              <a:gsLst>
                <a:gs pos="0">
                  <a:srgbClr val="44546A">
                    <a:lumMod val="60000"/>
                    <a:lumOff val="40000"/>
                  </a:srgbClr>
                </a:gs>
                <a:gs pos="81000">
                  <a:srgbClr val="4472C4">
                    <a:lumMod val="60000"/>
                    <a:lumOff val="40000"/>
                  </a:srgbClr>
                </a:gs>
              </a:gsLst>
              <a:lin ang="0" scaled="0"/>
            </a:gradFill>
          </cx:spPr>
          <cx:dataPt idx="1">
            <cx:spPr>
              <a:ln>
                <a:noFill/>
              </a:ln>
            </cx:spPr>
          </cx:dataPt>
          <cx:dataPt idx="3">
            <cx:spPr>
              <a:solidFill>
                <a:sysClr val="window" lastClr="FFFFFF">
                  <a:lumMod val="50000"/>
                </a:sysClr>
              </a:solidFill>
            </cx:spPr>
          </cx:dataPt>
          <cx:dataLabels pos="ctr">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_xlchart.v1.12</cx:f>
      </cx:numDim>
    </cx:data>
  </cx:chartData>
  <cx:chart>
    <cx:title pos="t" align="ctr" overlay="0"/>
    <cx:plotArea>
      <cx:plotAreaRegion>
        <cx:series layoutId="waterfall" uniqueId="{31D0EAA9-E91C-4DB3-A35F-CF3C6A845B73}">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xdr:rowOff>
    </xdr:from>
    <xdr:to>
      <xdr:col>19</xdr:col>
      <xdr:colOff>234950</xdr:colOff>
      <xdr:row>2</xdr:row>
      <xdr:rowOff>168275</xdr:rowOff>
    </xdr:to>
    <xdr:sp macro="" textlink="">
      <xdr:nvSpPr>
        <xdr:cNvPr id="2" name="Rectangle 1">
          <a:extLst>
            <a:ext uri="{FF2B5EF4-FFF2-40B4-BE49-F238E27FC236}">
              <a16:creationId xmlns:a16="http://schemas.microsoft.com/office/drawing/2014/main" id="{E44DFD4F-C7B7-FACF-BD85-6888BFE6D10A}"/>
            </a:ext>
          </a:extLst>
        </xdr:cNvPr>
        <xdr:cNvSpPr/>
      </xdr:nvSpPr>
      <xdr:spPr>
        <a:xfrm>
          <a:off x="0" y="3175"/>
          <a:ext cx="11817350" cy="533400"/>
        </a:xfrm>
        <a:prstGeom prst="rect">
          <a:avLst/>
        </a:prstGeom>
        <a:gradFill>
          <a:gsLst>
            <a:gs pos="0">
              <a:srgbClr val="002060">
                <a:alpha val="80000"/>
              </a:srgbClr>
            </a:gs>
            <a:gs pos="81000">
              <a:srgbClr val="CC330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3</xdr:row>
      <xdr:rowOff>31751</xdr:rowOff>
    </xdr:from>
    <xdr:to>
      <xdr:col>19</xdr:col>
      <xdr:colOff>76200</xdr:colOff>
      <xdr:row>23</xdr:row>
      <xdr:rowOff>158750</xdr:rowOff>
    </xdr:to>
    <xdr:sp macro="" textlink="">
      <xdr:nvSpPr>
        <xdr:cNvPr id="3" name="Freeform: Shape 2">
          <a:extLst>
            <a:ext uri="{FF2B5EF4-FFF2-40B4-BE49-F238E27FC236}">
              <a16:creationId xmlns:a16="http://schemas.microsoft.com/office/drawing/2014/main" id="{09126379-9EBC-8FDD-5091-50AA71F032A1}"/>
            </a:ext>
          </a:extLst>
        </xdr:cNvPr>
        <xdr:cNvSpPr/>
      </xdr:nvSpPr>
      <xdr:spPr>
        <a:xfrm>
          <a:off x="1371600" y="584201"/>
          <a:ext cx="10287000" cy="3809999"/>
        </a:xfrm>
        <a:custGeom>
          <a:avLst/>
          <a:gdLst>
            <a:gd name="connsiteX0" fmla="*/ 5070180 w 14749669"/>
            <a:gd name="connsiteY0" fmla="*/ 2251866 h 6410739"/>
            <a:gd name="connsiteX1" fmla="*/ 5070180 w 14749669"/>
            <a:gd name="connsiteY1" fmla="*/ 2297585 h 6410739"/>
            <a:gd name="connsiteX2" fmla="*/ 14749668 w 14749669"/>
            <a:gd name="connsiteY2" fmla="*/ 2297585 h 6410739"/>
            <a:gd name="connsiteX3" fmla="*/ 14749668 w 14749669"/>
            <a:gd name="connsiteY3" fmla="*/ 2251866 h 6410739"/>
            <a:gd name="connsiteX4" fmla="*/ 5070179 w 14749669"/>
            <a:gd name="connsiteY4" fmla="*/ 0 h 6410739"/>
            <a:gd name="connsiteX5" fmla="*/ 14749669 w 14749669"/>
            <a:gd name="connsiteY5" fmla="*/ 0 h 6410739"/>
            <a:gd name="connsiteX6" fmla="*/ 14749669 w 14749669"/>
            <a:gd name="connsiteY6" fmla="*/ 6410739 h 6410739"/>
            <a:gd name="connsiteX7" fmla="*/ 0 w 14749669"/>
            <a:gd name="connsiteY7" fmla="*/ 6410739 h 6410739"/>
            <a:gd name="connsiteX8" fmla="*/ 0 w 14749669"/>
            <a:gd name="connsiteY8" fmla="*/ 3096440 h 6410739"/>
            <a:gd name="connsiteX9" fmla="*/ 5024460 w 14749669"/>
            <a:gd name="connsiteY9" fmla="*/ 3096440 h 6410739"/>
            <a:gd name="connsiteX10" fmla="*/ 5024460 w 14749669"/>
            <a:gd name="connsiteY10" fmla="*/ 6410738 h 6410739"/>
            <a:gd name="connsiteX11" fmla="*/ 5070179 w 14749669"/>
            <a:gd name="connsiteY11" fmla="*/ 6410738 h 6410739"/>
            <a:gd name="connsiteX12" fmla="*/ 5070179 w 14749669"/>
            <a:gd name="connsiteY12" fmla="*/ 4013818 h 6410739"/>
            <a:gd name="connsiteX13" fmla="*/ 14749668 w 14749669"/>
            <a:gd name="connsiteY13" fmla="*/ 4013818 h 6410739"/>
            <a:gd name="connsiteX14" fmla="*/ 14749668 w 14749669"/>
            <a:gd name="connsiteY14" fmla="*/ 3968099 h 6410739"/>
            <a:gd name="connsiteX15" fmla="*/ 5070179 w 14749669"/>
            <a:gd name="connsiteY15" fmla="*/ 3968099 h 6410739"/>
            <a:gd name="connsiteX16" fmla="*/ 0 w 14749669"/>
            <a:gd name="connsiteY16" fmla="*/ 0 h 6410739"/>
            <a:gd name="connsiteX17" fmla="*/ 5024460 w 14749669"/>
            <a:gd name="connsiteY17" fmla="*/ 0 h 6410739"/>
            <a:gd name="connsiteX18" fmla="*/ 5024460 w 14749669"/>
            <a:gd name="connsiteY18" fmla="*/ 3050722 h 6410739"/>
            <a:gd name="connsiteX19" fmla="*/ 0 w 14749669"/>
            <a:gd name="connsiteY19" fmla="*/ 3050722 h 6410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4749669" h="6410739">
              <a:moveTo>
                <a:pt x="5070180" y="2251866"/>
              </a:moveTo>
              <a:lnTo>
                <a:pt x="5070180" y="2297585"/>
              </a:lnTo>
              <a:lnTo>
                <a:pt x="14749668" y="2297585"/>
              </a:lnTo>
              <a:lnTo>
                <a:pt x="14749668" y="2251866"/>
              </a:lnTo>
              <a:close/>
              <a:moveTo>
                <a:pt x="5070179" y="0"/>
              </a:moveTo>
              <a:lnTo>
                <a:pt x="14749669" y="0"/>
              </a:lnTo>
              <a:lnTo>
                <a:pt x="14749669" y="6410739"/>
              </a:lnTo>
              <a:lnTo>
                <a:pt x="0" y="6410739"/>
              </a:lnTo>
              <a:lnTo>
                <a:pt x="0" y="3096440"/>
              </a:lnTo>
              <a:lnTo>
                <a:pt x="5024460" y="3096440"/>
              </a:lnTo>
              <a:lnTo>
                <a:pt x="5024460" y="6410738"/>
              </a:lnTo>
              <a:lnTo>
                <a:pt x="5070179" y="6410738"/>
              </a:lnTo>
              <a:lnTo>
                <a:pt x="5070179" y="4013818"/>
              </a:lnTo>
              <a:lnTo>
                <a:pt x="14749668" y="4013818"/>
              </a:lnTo>
              <a:lnTo>
                <a:pt x="14749668" y="3968099"/>
              </a:lnTo>
              <a:lnTo>
                <a:pt x="5070179" y="3968099"/>
              </a:lnTo>
              <a:close/>
              <a:moveTo>
                <a:pt x="0" y="0"/>
              </a:moveTo>
              <a:lnTo>
                <a:pt x="5024460" y="0"/>
              </a:lnTo>
              <a:lnTo>
                <a:pt x="5024460" y="3050722"/>
              </a:lnTo>
              <a:lnTo>
                <a:pt x="0" y="3050722"/>
              </a:lnTo>
              <a:close/>
            </a:path>
          </a:pathLst>
        </a:custGeom>
        <a:gradFill>
          <a:gsLst>
            <a:gs pos="0">
              <a:srgbClr val="002060">
                <a:alpha val="80000"/>
              </a:srgbClr>
            </a:gs>
            <a:gs pos="67000">
              <a:srgbClr val="CC330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u="sng"/>
            <a:t> </a:t>
          </a:r>
        </a:p>
      </xdr:txBody>
    </xdr:sp>
    <xdr:clientData/>
  </xdr:twoCellAnchor>
  <xdr:twoCellAnchor>
    <xdr:from>
      <xdr:col>5</xdr:col>
      <xdr:colOff>355600</xdr:colOff>
      <xdr:row>0</xdr:row>
      <xdr:rowOff>0</xdr:rowOff>
    </xdr:from>
    <xdr:to>
      <xdr:col>15</xdr:col>
      <xdr:colOff>260350</xdr:colOff>
      <xdr:row>2</xdr:row>
      <xdr:rowOff>95250</xdr:rowOff>
    </xdr:to>
    <xdr:sp macro="" textlink="">
      <xdr:nvSpPr>
        <xdr:cNvPr id="5" name="Rectangle 4">
          <a:extLst>
            <a:ext uri="{FF2B5EF4-FFF2-40B4-BE49-F238E27FC236}">
              <a16:creationId xmlns:a16="http://schemas.microsoft.com/office/drawing/2014/main" id="{85EEE4F1-8D0F-38DA-C220-2CE347D705D7}"/>
            </a:ext>
          </a:extLst>
        </xdr:cNvPr>
        <xdr:cNvSpPr/>
      </xdr:nvSpPr>
      <xdr:spPr>
        <a:xfrm>
          <a:off x="3403600" y="0"/>
          <a:ext cx="6000750" cy="4635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a:solidFill>
                <a:schemeClr val="bg1"/>
              </a:solidFill>
              <a:effectLst/>
              <a:latin typeface="+mn-lt"/>
              <a:ea typeface="+mn-ea"/>
              <a:cs typeface="+mn-cs"/>
            </a:rPr>
            <a:t>Zomato/Food Analysis Dashboard</a:t>
          </a:r>
          <a:endParaRPr lang="en-IN" sz="2800" b="1">
            <a:solidFill>
              <a:schemeClr val="bg1"/>
            </a:solidFill>
          </a:endParaRPr>
        </a:p>
      </xdr:txBody>
    </xdr:sp>
    <xdr:clientData/>
  </xdr:twoCellAnchor>
  <xdr:twoCellAnchor>
    <xdr:from>
      <xdr:col>2</xdr:col>
      <xdr:colOff>209550</xdr:colOff>
      <xdr:row>3</xdr:row>
      <xdr:rowOff>69850</xdr:rowOff>
    </xdr:from>
    <xdr:to>
      <xdr:col>4</xdr:col>
      <xdr:colOff>323850</xdr:colOff>
      <xdr:row>4</xdr:row>
      <xdr:rowOff>158750</xdr:rowOff>
    </xdr:to>
    <xdr:sp macro="" textlink="">
      <xdr:nvSpPr>
        <xdr:cNvPr id="6" name="Rectangle: Rounded Corners 5">
          <a:extLst>
            <a:ext uri="{FF2B5EF4-FFF2-40B4-BE49-F238E27FC236}">
              <a16:creationId xmlns:a16="http://schemas.microsoft.com/office/drawing/2014/main" id="{4DD28CB5-C3BA-F9E0-D07B-C869F4CC1BD5}"/>
            </a:ext>
          </a:extLst>
        </xdr:cNvPr>
        <xdr:cNvSpPr/>
      </xdr:nvSpPr>
      <xdr:spPr>
        <a:xfrm>
          <a:off x="1428750" y="622300"/>
          <a:ext cx="1333500" cy="27305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Favourite Cuisine</a:t>
          </a:r>
          <a:endParaRPr lang="en-IN" b="1">
            <a:solidFill>
              <a:schemeClr val="tx1"/>
            </a:solidFill>
            <a:effectLst/>
          </a:endParaRPr>
        </a:p>
      </xdr:txBody>
    </xdr:sp>
    <xdr:clientData/>
  </xdr:twoCellAnchor>
  <xdr:twoCellAnchor>
    <xdr:from>
      <xdr:col>2</xdr:col>
      <xdr:colOff>222250</xdr:colOff>
      <xdr:row>13</xdr:row>
      <xdr:rowOff>76201</xdr:rowOff>
    </xdr:from>
    <xdr:to>
      <xdr:col>4</xdr:col>
      <xdr:colOff>107950</xdr:colOff>
      <xdr:row>14</xdr:row>
      <xdr:rowOff>165100</xdr:rowOff>
    </xdr:to>
    <xdr:sp macro="" textlink="">
      <xdr:nvSpPr>
        <xdr:cNvPr id="7" name="Rectangle: Rounded Corners 6">
          <a:extLst>
            <a:ext uri="{FF2B5EF4-FFF2-40B4-BE49-F238E27FC236}">
              <a16:creationId xmlns:a16="http://schemas.microsoft.com/office/drawing/2014/main" id="{69F8CD92-A705-4840-8072-51B7AD1FF337}"/>
            </a:ext>
          </a:extLst>
        </xdr:cNvPr>
        <xdr:cNvSpPr/>
      </xdr:nvSpPr>
      <xdr:spPr>
        <a:xfrm>
          <a:off x="1441450" y="2470151"/>
          <a:ext cx="1104900" cy="273049"/>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Data extracted</a:t>
          </a:r>
        </a:p>
      </xdr:txBody>
    </xdr:sp>
    <xdr:clientData/>
  </xdr:twoCellAnchor>
  <xdr:twoCellAnchor>
    <xdr:from>
      <xdr:col>16</xdr:col>
      <xdr:colOff>127000</xdr:colOff>
      <xdr:row>10</xdr:row>
      <xdr:rowOff>120651</xdr:rowOff>
    </xdr:from>
    <xdr:to>
      <xdr:col>19</xdr:col>
      <xdr:colOff>38100</xdr:colOff>
      <xdr:row>11</xdr:row>
      <xdr:rowOff>171450</xdr:rowOff>
    </xdr:to>
    <xdr:sp macro="" textlink="">
      <xdr:nvSpPr>
        <xdr:cNvPr id="8" name="Rectangle: Rounded Corners 7">
          <a:extLst>
            <a:ext uri="{FF2B5EF4-FFF2-40B4-BE49-F238E27FC236}">
              <a16:creationId xmlns:a16="http://schemas.microsoft.com/office/drawing/2014/main" id="{A9F4F961-23B5-4552-9EA3-7AABDAC26BFB}"/>
            </a:ext>
          </a:extLst>
        </xdr:cNvPr>
        <xdr:cNvSpPr/>
      </xdr:nvSpPr>
      <xdr:spPr>
        <a:xfrm>
          <a:off x="9880600" y="1962151"/>
          <a:ext cx="1739900" cy="234949"/>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Distribution of Restaurant</a:t>
          </a:r>
        </a:p>
      </xdr:txBody>
    </xdr:sp>
    <xdr:clientData/>
  </xdr:twoCellAnchor>
  <xdr:twoCellAnchor>
    <xdr:from>
      <xdr:col>16</xdr:col>
      <xdr:colOff>63500</xdr:colOff>
      <xdr:row>3</xdr:row>
      <xdr:rowOff>82550</xdr:rowOff>
    </xdr:from>
    <xdr:to>
      <xdr:col>19</xdr:col>
      <xdr:colOff>25400</xdr:colOff>
      <xdr:row>4</xdr:row>
      <xdr:rowOff>165100</xdr:rowOff>
    </xdr:to>
    <xdr:sp macro="" textlink="">
      <xdr:nvSpPr>
        <xdr:cNvPr id="9" name="Rectangle: Rounded Corners 8">
          <a:extLst>
            <a:ext uri="{FF2B5EF4-FFF2-40B4-BE49-F238E27FC236}">
              <a16:creationId xmlns:a16="http://schemas.microsoft.com/office/drawing/2014/main" id="{67CD5AA4-7EB3-4D0B-B278-4C94C41EC7EC}"/>
            </a:ext>
          </a:extLst>
        </xdr:cNvPr>
        <xdr:cNvSpPr/>
      </xdr:nvSpPr>
      <xdr:spPr>
        <a:xfrm>
          <a:off x="9817100" y="635000"/>
          <a:ext cx="1790700" cy="26670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Average price distribution </a:t>
          </a:r>
        </a:p>
      </xdr:txBody>
    </xdr:sp>
    <xdr:clientData/>
  </xdr:twoCellAnchor>
  <xdr:twoCellAnchor>
    <xdr:from>
      <xdr:col>16</xdr:col>
      <xdr:colOff>31750</xdr:colOff>
      <xdr:row>16</xdr:row>
      <xdr:rowOff>44450</xdr:rowOff>
    </xdr:from>
    <xdr:to>
      <xdr:col>19</xdr:col>
      <xdr:colOff>44450</xdr:colOff>
      <xdr:row>17</xdr:row>
      <xdr:rowOff>107950</xdr:rowOff>
    </xdr:to>
    <xdr:sp macro="" textlink="">
      <xdr:nvSpPr>
        <xdr:cNvPr id="10" name="Rectangle: Rounded Corners 9">
          <a:extLst>
            <a:ext uri="{FF2B5EF4-FFF2-40B4-BE49-F238E27FC236}">
              <a16:creationId xmlns:a16="http://schemas.microsoft.com/office/drawing/2014/main" id="{E4CDBBE6-FFB4-4827-A0D0-CD872C321037}"/>
            </a:ext>
          </a:extLst>
        </xdr:cNvPr>
        <xdr:cNvSpPr/>
      </xdr:nvSpPr>
      <xdr:spPr>
        <a:xfrm>
          <a:off x="9785350" y="2990850"/>
          <a:ext cx="1841500" cy="24765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effectLst/>
              <a:latin typeface="+mn-lt"/>
              <a:ea typeface="+mn-ea"/>
              <a:cs typeface="+mn-cs"/>
            </a:rPr>
            <a:t>Average review's and rating</a:t>
          </a:r>
          <a:endParaRPr lang="en-IN" sz="1100" b="1">
            <a:solidFill>
              <a:schemeClr val="tx1"/>
            </a:solidFill>
          </a:endParaRPr>
        </a:p>
      </xdr:txBody>
    </xdr:sp>
    <xdr:clientData/>
  </xdr:twoCellAnchor>
  <xdr:twoCellAnchor>
    <xdr:from>
      <xdr:col>8</xdr:col>
      <xdr:colOff>95250</xdr:colOff>
      <xdr:row>10</xdr:row>
      <xdr:rowOff>165100</xdr:rowOff>
    </xdr:from>
    <xdr:to>
      <xdr:col>18</xdr:col>
      <xdr:colOff>431800</xdr:colOff>
      <xdr:row>16</xdr:row>
      <xdr:rowOff>31750</xdr:rowOff>
    </xdr:to>
    <xdr:graphicFrame macro="">
      <xdr:nvGraphicFramePr>
        <xdr:cNvPr id="11" name="Chart 10">
          <a:extLst>
            <a:ext uri="{FF2B5EF4-FFF2-40B4-BE49-F238E27FC236}">
              <a16:creationId xmlns:a16="http://schemas.microsoft.com/office/drawing/2014/main" id="{E203645A-2D1A-404B-96CE-409DF6293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101600</xdr:colOff>
      <xdr:row>16</xdr:row>
      <xdr:rowOff>82551</xdr:rowOff>
    </xdr:from>
    <xdr:to>
      <xdr:col>13</xdr:col>
      <xdr:colOff>425450</xdr:colOff>
      <xdr:row>24</xdr:row>
      <xdr:rowOff>25400</xdr:rowOff>
    </xdr:to>
    <xdr:graphicFrame macro="">
      <xdr:nvGraphicFramePr>
        <xdr:cNvPr id="17" name="Chart 16">
          <a:extLst>
            <a:ext uri="{FF2B5EF4-FFF2-40B4-BE49-F238E27FC236}">
              <a16:creationId xmlns:a16="http://schemas.microsoft.com/office/drawing/2014/main" id="{0CA9721A-F417-43C3-8FBC-C75A094A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15</xdr:row>
      <xdr:rowOff>101601</xdr:rowOff>
    </xdr:from>
    <xdr:to>
      <xdr:col>19</xdr:col>
      <xdr:colOff>12700</xdr:colOff>
      <xdr:row>24</xdr:row>
      <xdr:rowOff>1</xdr:rowOff>
    </xdr:to>
    <xdr:graphicFrame macro="">
      <xdr:nvGraphicFramePr>
        <xdr:cNvPr id="18" name="Chart 17">
          <a:extLst>
            <a:ext uri="{FF2B5EF4-FFF2-40B4-BE49-F238E27FC236}">
              <a16:creationId xmlns:a16="http://schemas.microsoft.com/office/drawing/2014/main" id="{7C9F2846-E64F-415A-98BF-74535DB82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17</xdr:row>
      <xdr:rowOff>44451</xdr:rowOff>
    </xdr:from>
    <xdr:to>
      <xdr:col>2</xdr:col>
      <xdr:colOff>152400</xdr:colOff>
      <xdr:row>24</xdr:row>
      <xdr:rowOff>6351</xdr:rowOff>
    </xdr:to>
    <mc:AlternateContent xmlns:mc="http://schemas.openxmlformats.org/markup-compatibility/2006" xmlns:a14="http://schemas.microsoft.com/office/drawing/2010/main">
      <mc:Choice Requires="a14">
        <xdr:graphicFrame macro="">
          <xdr:nvGraphicFramePr>
            <xdr:cNvPr id="33" name="Restaurant_count">
              <a:extLst>
                <a:ext uri="{FF2B5EF4-FFF2-40B4-BE49-F238E27FC236}">
                  <a16:creationId xmlns:a16="http://schemas.microsoft.com/office/drawing/2014/main" id="{42E6883F-1B04-E6B3-8460-732FEBD51BA8}"/>
                </a:ext>
              </a:extLst>
            </xdr:cNvPr>
            <xdr:cNvGraphicFramePr/>
          </xdr:nvGraphicFramePr>
          <xdr:xfrm>
            <a:off x="0" y="0"/>
            <a:ext cx="0" cy="0"/>
          </xdr:xfrm>
          <a:graphic>
            <a:graphicData uri="http://schemas.microsoft.com/office/drawing/2010/slicer">
              <sle:slicer xmlns:sle="http://schemas.microsoft.com/office/drawing/2010/slicer" name="Restaurant_count"/>
            </a:graphicData>
          </a:graphic>
        </xdr:graphicFrame>
      </mc:Choice>
      <mc:Fallback xmlns="">
        <xdr:sp macro="" textlink="">
          <xdr:nvSpPr>
            <xdr:cNvPr id="0" name=""/>
            <xdr:cNvSpPr>
              <a:spLocks noTextEdit="1"/>
            </xdr:cNvSpPr>
          </xdr:nvSpPr>
          <xdr:spPr>
            <a:xfrm>
              <a:off x="19050" y="3175001"/>
              <a:ext cx="13525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355600</xdr:colOff>
      <xdr:row>13</xdr:row>
      <xdr:rowOff>50800</xdr:rowOff>
    </xdr:from>
    <xdr:to>
      <xdr:col>7</xdr:col>
      <xdr:colOff>387350</xdr:colOff>
      <xdr:row>24</xdr:row>
      <xdr:rowOff>95250</xdr:rowOff>
    </xdr:to>
    <xdr:graphicFrame macro="">
      <xdr:nvGraphicFramePr>
        <xdr:cNvPr id="13" name="Chart 12">
          <a:extLst>
            <a:ext uri="{FF2B5EF4-FFF2-40B4-BE49-F238E27FC236}">
              <a16:creationId xmlns:a16="http://schemas.microsoft.com/office/drawing/2014/main" id="{72B07A15-C5F2-44E1-833E-01FD2E6A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15</xdr:row>
      <xdr:rowOff>120650</xdr:rowOff>
    </xdr:from>
    <xdr:to>
      <xdr:col>6</xdr:col>
      <xdr:colOff>146050</xdr:colOff>
      <xdr:row>19</xdr:row>
      <xdr:rowOff>133350</xdr:rowOff>
    </xdr:to>
    <xdr:sp macro="" textlink="">
      <xdr:nvSpPr>
        <xdr:cNvPr id="19" name="TextBox 18">
          <a:extLst>
            <a:ext uri="{FF2B5EF4-FFF2-40B4-BE49-F238E27FC236}">
              <a16:creationId xmlns:a16="http://schemas.microsoft.com/office/drawing/2014/main" id="{654279E0-0A21-4F85-A429-3C7A13C506EC}"/>
            </a:ext>
          </a:extLst>
        </xdr:cNvPr>
        <xdr:cNvSpPr txBox="1"/>
      </xdr:nvSpPr>
      <xdr:spPr>
        <a:xfrm>
          <a:off x="2743200" y="2882900"/>
          <a:ext cx="106045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79%</a:t>
          </a:r>
        </a:p>
      </xdr:txBody>
    </xdr:sp>
    <xdr:clientData/>
  </xdr:twoCellAnchor>
  <xdr:twoCellAnchor>
    <xdr:from>
      <xdr:col>4</xdr:col>
      <xdr:colOff>241300</xdr:colOff>
      <xdr:row>18</xdr:row>
      <xdr:rowOff>82550</xdr:rowOff>
    </xdr:from>
    <xdr:to>
      <xdr:col>6</xdr:col>
      <xdr:colOff>203200</xdr:colOff>
      <xdr:row>20</xdr:row>
      <xdr:rowOff>0</xdr:rowOff>
    </xdr:to>
    <xdr:sp macro="" textlink="">
      <xdr:nvSpPr>
        <xdr:cNvPr id="21" name="Rectangle 20">
          <a:extLst>
            <a:ext uri="{FF2B5EF4-FFF2-40B4-BE49-F238E27FC236}">
              <a16:creationId xmlns:a16="http://schemas.microsoft.com/office/drawing/2014/main" id="{7CE720BC-A311-E32D-3359-949BBA29E6A3}"/>
            </a:ext>
          </a:extLst>
        </xdr:cNvPr>
        <xdr:cNvSpPr/>
      </xdr:nvSpPr>
      <xdr:spPr>
        <a:xfrm>
          <a:off x="2679700" y="3397250"/>
          <a:ext cx="118110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Extracted</a:t>
          </a:r>
        </a:p>
      </xdr:txBody>
    </xdr:sp>
    <xdr:clientData/>
  </xdr:twoCellAnchor>
  <xdr:twoCellAnchor>
    <xdr:from>
      <xdr:col>8</xdr:col>
      <xdr:colOff>25400</xdr:colOff>
      <xdr:row>2</xdr:row>
      <xdr:rowOff>177800</xdr:rowOff>
    </xdr:from>
    <xdr:to>
      <xdr:col>19</xdr:col>
      <xdr:colOff>6350</xdr:colOff>
      <xdr:row>10</xdr:row>
      <xdr:rowOff>57150</xdr:rowOff>
    </xdr:to>
    <xdr:graphicFrame macro="">
      <xdr:nvGraphicFramePr>
        <xdr:cNvPr id="4" name="Chart 3">
          <a:extLst>
            <a:ext uri="{FF2B5EF4-FFF2-40B4-BE49-F238E27FC236}">
              <a16:creationId xmlns:a16="http://schemas.microsoft.com/office/drawing/2014/main" id="{361E0A0F-49E5-4AC0-BD15-E05B7092B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57150</xdr:colOff>
      <xdr:row>3</xdr:row>
      <xdr:rowOff>31750</xdr:rowOff>
    </xdr:from>
    <xdr:to>
      <xdr:col>2</xdr:col>
      <xdr:colOff>127000</xdr:colOff>
      <xdr:row>17</xdr:row>
      <xdr:rowOff>25400</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BC47CC69-3902-C552-CA1F-8EC205378F2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7150" y="584200"/>
              <a:ext cx="1289050"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4</xdr:row>
      <xdr:rowOff>101600</xdr:rowOff>
    </xdr:from>
    <xdr:to>
      <xdr:col>8</xdr:col>
      <xdr:colOff>107950</xdr:colOff>
      <xdr:row>13</xdr:row>
      <xdr:rowOff>63500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2C67D94-3D0B-48F1-8020-64C0ED9DE5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77950" y="838200"/>
              <a:ext cx="3606800" cy="1619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1527175</xdr:colOff>
      <xdr:row>26</xdr:row>
      <xdr:rowOff>120650</xdr:rowOff>
    </xdr:from>
    <xdr:to>
      <xdr:col>4</xdr:col>
      <xdr:colOff>1063625</xdr:colOff>
      <xdr:row>41</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5B1FFD9-EE54-6B7F-D6C7-EAFA409F74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4908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1320800</xdr:colOff>
      <xdr:row>28</xdr:row>
      <xdr:rowOff>12700</xdr:rowOff>
    </xdr:from>
    <xdr:to>
      <xdr:col>13</xdr:col>
      <xdr:colOff>241300</xdr:colOff>
      <xdr:row>34</xdr:row>
      <xdr:rowOff>177800</xdr:rowOff>
    </xdr:to>
    <xdr:graphicFrame macro="">
      <xdr:nvGraphicFramePr>
        <xdr:cNvPr id="2" name="Chart 1">
          <a:extLst>
            <a:ext uri="{FF2B5EF4-FFF2-40B4-BE49-F238E27FC236}">
              <a16:creationId xmlns:a16="http://schemas.microsoft.com/office/drawing/2014/main" id="{D3C2EAE0-326F-CAF1-EE16-4334C6151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482600</xdr:colOff>
      <xdr:row>2</xdr:row>
      <xdr:rowOff>146050</xdr:rowOff>
    </xdr:from>
    <xdr:to>
      <xdr:col>16</xdr:col>
      <xdr:colOff>139700</xdr:colOff>
      <xdr:row>13</xdr:row>
      <xdr:rowOff>101600</xdr:rowOff>
    </xdr:to>
    <xdr:graphicFrame macro="">
      <xdr:nvGraphicFramePr>
        <xdr:cNvPr id="5" name="Chart 4">
          <a:extLst>
            <a:ext uri="{FF2B5EF4-FFF2-40B4-BE49-F238E27FC236}">
              <a16:creationId xmlns:a16="http://schemas.microsoft.com/office/drawing/2014/main" id="{8B670D1D-8B6B-B5EC-F40A-9A7F51557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20</xdr:row>
      <xdr:rowOff>19050</xdr:rowOff>
    </xdr:from>
    <xdr:to>
      <xdr:col>9</xdr:col>
      <xdr:colOff>158750</xdr:colOff>
      <xdr:row>23</xdr:row>
      <xdr:rowOff>38100</xdr:rowOff>
    </xdr:to>
    <xdr:sp macro="" textlink="">
      <xdr:nvSpPr>
        <xdr:cNvPr id="6" name="TextBox 5">
          <a:extLst>
            <a:ext uri="{FF2B5EF4-FFF2-40B4-BE49-F238E27FC236}">
              <a16:creationId xmlns:a16="http://schemas.microsoft.com/office/drawing/2014/main" id="{8CD92EC5-DE48-A648-8D71-1D723DCE0EE8}"/>
            </a:ext>
          </a:extLst>
        </xdr:cNvPr>
        <xdr:cNvSpPr txBox="1"/>
      </xdr:nvSpPr>
      <xdr:spPr>
        <a:xfrm>
          <a:off x="8642350" y="3702050"/>
          <a:ext cx="749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79%</a:t>
          </a:r>
        </a:p>
      </xdr:txBody>
    </xdr:sp>
    <xdr:clientData/>
  </xdr:twoCellAnchor>
  <xdr:twoCellAnchor>
    <xdr:from>
      <xdr:col>10</xdr:col>
      <xdr:colOff>0</xdr:colOff>
      <xdr:row>17</xdr:row>
      <xdr:rowOff>0</xdr:rowOff>
    </xdr:from>
    <xdr:to>
      <xdr:col>14</xdr:col>
      <xdr:colOff>266700</xdr:colOff>
      <xdr:row>27</xdr:row>
      <xdr:rowOff>139700</xdr:rowOff>
    </xdr:to>
    <xdr:graphicFrame macro="">
      <xdr:nvGraphicFramePr>
        <xdr:cNvPr id="7" name="Chart 6">
          <a:extLst>
            <a:ext uri="{FF2B5EF4-FFF2-40B4-BE49-F238E27FC236}">
              <a16:creationId xmlns:a16="http://schemas.microsoft.com/office/drawing/2014/main" id="{1275A431-A8F1-460E-B61D-D17688DB6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63500</xdr:colOff>
      <xdr:row>5</xdr:row>
      <xdr:rowOff>63500</xdr:rowOff>
    </xdr:from>
    <xdr:to>
      <xdr:col>11</xdr:col>
      <xdr:colOff>508000</xdr:colOff>
      <xdr:row>20</xdr:row>
      <xdr:rowOff>44450</xdr:rowOff>
    </xdr:to>
    <xdr:graphicFrame macro="">
      <xdr:nvGraphicFramePr>
        <xdr:cNvPr id="3" name="Chart 2">
          <a:extLst>
            <a:ext uri="{FF2B5EF4-FFF2-40B4-BE49-F238E27FC236}">
              <a16:creationId xmlns:a16="http://schemas.microsoft.com/office/drawing/2014/main" id="{E6045340-E627-E8E6-DA69-258014562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952500</xdr:colOff>
      <xdr:row>10</xdr:row>
      <xdr:rowOff>107950</xdr:rowOff>
    </xdr:from>
    <xdr:to>
      <xdr:col>7</xdr:col>
      <xdr:colOff>196850</xdr:colOff>
      <xdr:row>25</xdr:row>
      <xdr:rowOff>88900</xdr:rowOff>
    </xdr:to>
    <xdr:graphicFrame macro="">
      <xdr:nvGraphicFramePr>
        <xdr:cNvPr id="4" name="Chart 3">
          <a:extLst>
            <a:ext uri="{FF2B5EF4-FFF2-40B4-BE49-F238E27FC236}">
              <a16:creationId xmlns:a16="http://schemas.microsoft.com/office/drawing/2014/main" id="{D3287C5F-2D48-EE11-4A64-3F2660FE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581025</xdr:colOff>
      <xdr:row>4</xdr:row>
      <xdr:rowOff>120650</xdr:rowOff>
    </xdr:from>
    <xdr:to>
      <xdr:col>7</xdr:col>
      <xdr:colOff>600075</xdr:colOff>
      <xdr:row>19</xdr:row>
      <xdr:rowOff>101600</xdr:rowOff>
    </xdr:to>
    <xdr:graphicFrame macro="">
      <xdr:nvGraphicFramePr>
        <xdr:cNvPr id="3" name="Chart 2">
          <a:extLst>
            <a:ext uri="{FF2B5EF4-FFF2-40B4-BE49-F238E27FC236}">
              <a16:creationId xmlns:a16="http://schemas.microsoft.com/office/drawing/2014/main" id="{331CE4AF-C6AB-8DB4-16A3-C7C3567DC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12044097224" createdVersion="8" refreshedVersion="8" minRefreshableVersion="3" recordCount="29" xr:uid="{60B219FC-DA54-4F50-B223-647CE7C9B670}">
  <cacheSource type="worksheet">
    <worksheetSource name="Table3"/>
  </cacheSource>
  <cacheFields count="2">
    <cacheField name="location" numFmtId="0">
      <sharedItems count="29">
        <s v="Whitefield"/>
        <s v="BTM"/>
        <s v="Electronic City"/>
        <s v="Marathahalli"/>
        <s v="HSR"/>
        <s v="Sarjapur Road"/>
        <s v="Bannerghatta Road"/>
        <s v="JP Nagar"/>
        <s v="Indiranagar"/>
        <s v="Jayanagar"/>
        <s v="Rajajinagar"/>
        <s v="Banashankari"/>
        <s v="New BEL Road"/>
        <s v="Kalyan Nagar"/>
        <s v="Bellandur"/>
        <s v="Malleshwaram"/>
        <s v="Basavanagudi"/>
        <s v="Brookefield"/>
        <s v="Kammanahalli"/>
        <s v="Koramangala 5th Block"/>
        <s v="Koramangala 7th Block"/>
        <s v="Koramangala 6th Block"/>
        <s v="Brigade Road"/>
        <s v="Old Airport Road"/>
        <s v="MG Road"/>
        <s v="Lavelle Road"/>
        <s v="Koramangala 4th Block"/>
        <s v="Church Street"/>
        <s v="Residency Road"/>
      </sharedItems>
    </cacheField>
    <cacheField name="count_of_restaurant" numFmtId="0">
      <sharedItems containsSemiMixedTypes="0" containsString="0" containsNumber="1" containsInteger="1" minValue="55" maxValue="799" count="26">
        <n v="799"/>
        <n v="777"/>
        <n v="769"/>
        <n v="718"/>
        <n v="607"/>
        <n v="487"/>
        <n v="476"/>
        <n v="439"/>
        <n v="428"/>
        <n v="395"/>
        <n v="346"/>
        <n v="344"/>
        <n v="313"/>
        <n v="299"/>
        <n v="297"/>
        <n v="246"/>
        <n v="229"/>
        <n v="219"/>
        <n v="188"/>
        <n v="154"/>
        <n v="109"/>
        <n v="97"/>
        <n v="68"/>
        <n v="62"/>
        <n v="61"/>
        <n v="55"/>
      </sharedItems>
    </cacheField>
  </cacheFields>
  <extLst>
    <ext xmlns:x14="http://schemas.microsoft.com/office/spreadsheetml/2009/9/main" uri="{725AE2AE-9491-48be-B2B4-4EB974FC3084}">
      <x14:pivotCacheDefinition pivotCacheId="20298247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17995833332" createdVersion="8" refreshedVersion="8" minRefreshableVersion="3" recordCount="3" xr:uid="{FF0B615B-498C-4A8C-9D83-4CEF40E20E82}">
  <cacheSource type="worksheet">
    <worksheetSource name="Table4"/>
  </cacheSource>
  <cacheFields count="3">
    <cacheField name="cuisiens_type" numFmtId="0">
      <sharedItems count="3">
        <s v="north_indian"/>
        <s v="south_indian"/>
        <s v="biryani"/>
      </sharedItems>
    </cacheField>
    <cacheField name="start_with" numFmtId="0">
      <sharedItems containsSemiMixedTypes="0" containsString="0" containsNumber="1" containsInteger="1" minValue="714" maxValue="1305"/>
    </cacheField>
    <cacheField name="total" numFmtId="0">
      <sharedItems containsSemiMixedTypes="0" containsString="0" containsNumber="1" containsInteger="1" minValue="1404" maxValue="278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37087615739" createdVersion="8" refreshedVersion="8" minRefreshableVersion="3" recordCount="19" xr:uid="{80D17440-E2AC-4D72-9A08-EF73E8E1BCB8}">
  <cacheSource type="worksheet">
    <worksheetSource name="Table7"/>
  </cacheSource>
  <cacheFields count="3">
    <cacheField name="location" numFmtId="0">
      <sharedItems containsBlank="1" count="11">
        <s v="Ejipura, Bangalore"/>
        <s v="City Market, Bangalore"/>
        <s v="Shivajinagar, Bangalore"/>
        <s v="Majestic, Bangalore"/>
        <s v="Nagawara, Bangalore"/>
        <s v="Hennur, Bangalore"/>
        <s v="RT Nagar, Bangalore"/>
        <s v="Bommasandra, Bangalore"/>
        <s v="Vasanth Nagar, Bangalore"/>
        <s v="Hebbal, Bangalore"/>
        <m/>
      </sharedItems>
    </cacheField>
    <cacheField name="count_of_restaurant" numFmtId="0">
      <sharedItems containsString="0" containsBlank="1" containsNumber="1" containsInteger="1" minValue="21" maxValue="82"/>
    </cacheField>
    <cacheField name="avg_rating" numFmtId="2">
      <sharedItems containsString="0" containsBlank="1" containsNumber="1" minValue="1.9714285646166101" maxValue="3.33599999427794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747963078706" createdVersion="8" refreshedVersion="8" minRefreshableVersion="3" recordCount="41" xr:uid="{9325465E-24EA-445E-A832-D45D81561EDB}">
  <cacheSource type="worksheet">
    <worksheetSource name="Table6"/>
  </cacheSource>
  <cacheFields count="4">
    <cacheField name="location" numFmtId="0">
      <sharedItems containsBlank="1" count="6">
        <s v="Nagawara, Bangalore"/>
        <s v="Hennur, Bangalore"/>
        <s v="RT Nagar, Bangalore"/>
        <s v="Bommasandra, Bangalore"/>
        <s v="Electronic City, Bangalore"/>
        <m/>
      </sharedItems>
    </cacheField>
    <cacheField name="avg_review" numFmtId="0">
      <sharedItems containsString="0" containsBlank="1" containsNumber="1" containsInteger="1" minValue="1130" maxValue="2719"/>
    </cacheField>
    <cacheField name="Restaurant_count" numFmtId="0">
      <sharedItems containsString="0" containsBlank="1" containsNumber="1" containsInteger="1" minValue="53" maxValue="458" count="6">
        <n v="81"/>
        <n v="53"/>
        <n v="82"/>
        <n v="77"/>
        <n v="458"/>
        <m/>
      </sharedItems>
    </cacheField>
    <cacheField name="Rating_avg" numFmtId="2">
      <sharedItems containsString="0" containsBlank="1" containsNumber="1" minValue="3.2666666684327299" maxValue="3.36790392180197" count="6">
        <n v="3.2666666684327299"/>
        <n v="3.29056603503677"/>
        <n v="3.3170731678241601"/>
        <n v="3.3181818119891302"/>
        <n v="3.36790392180197"/>
        <m/>
      </sharedItems>
    </cacheField>
  </cacheFields>
  <extLst>
    <ext xmlns:x14="http://schemas.microsoft.com/office/spreadsheetml/2009/9/main" uri="{725AE2AE-9491-48be-B2B4-4EB974FC3084}">
      <x14:pivotCacheDefinition pivotCacheId="139116600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4.849711458337" createdVersion="8" refreshedVersion="8" minRefreshableVersion="3" recordCount="2" xr:uid="{6D28D9A7-B341-40DF-873B-358CDE2ADC3A}">
  <cacheSource type="worksheet">
    <worksheetSource name="Table11"/>
  </cacheSource>
  <cacheFields count="2">
    <cacheField name="Column1" numFmtId="0">
      <sharedItems count="2">
        <s v="Data Left"/>
        <s v="Restaurant Extracted"/>
      </sharedItems>
    </cacheField>
    <cacheField name="Column2" numFmtId="0">
      <sharedItems containsSemiMixedTypes="0" containsString="0" containsNumber="1" containsInteger="1" minValue="2030" maxValue="759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7.04783009259" createdVersion="8" refreshedVersion="8" minRefreshableVersion="3" recordCount="41" xr:uid="{EEE95298-2AB3-4E91-9CFC-3D701A2B5C2D}">
  <cacheSource type="worksheet">
    <worksheetSource ref="A1:C42" sheet="avg price per location"/>
  </cacheSource>
  <cacheFields count="3">
    <cacheField name="location" numFmtId="0">
      <sharedItems count="41">
        <s v="Indiranagar, Bangalore"/>
        <s v="Koramangala 1st Block, Bangalore"/>
        <s v="Koramangala 7th Block, Bangalore"/>
        <s v="Kalyan Nagar, Bangalore"/>
        <s v="Sarjapur Road, Bangalore"/>
        <s v="Koramangala 6th Block, Bangalore"/>
        <s v="Sahakara Nagar, Bangalore"/>
        <s v="Frazer Town, Bangalore"/>
        <s v="Whitefield, Bangalore"/>
        <s v="JP Nagar, Bangalore"/>
        <s v="Jayanagar, Bangalore"/>
        <s v="Koramangala 5th Block, Bangalore"/>
        <s v="ITPL Main Road, Whitefield, Bangalore"/>
        <s v="Hennur, Bangalore"/>
        <s v="Sanjay Nagar, Bangalore"/>
        <s v="Kammanahalli, Bangalore"/>
        <s v="Bommasandra, Bangalore"/>
        <s v="Old Airport Road, Bangalore"/>
        <s v="HSR, Bangalore"/>
        <s v="Bannerghatta Road, Bangalore"/>
        <s v="Rajajinagar, Bangalore"/>
        <s v="Marathahalli, Bangalore"/>
        <s v="Bellandur, Bangalore"/>
        <s v="New BEL Road, Bangalore"/>
        <s v="Brookefield, Bangalore"/>
        <s v="Electronic City, Bangalore"/>
        <s v="Malleshwaram, Bangalore"/>
        <s v="Bommanahalli, Bangalore"/>
        <s v="Banashankari, Bangalore"/>
        <s v="Banaswadi, Bangalore"/>
        <s v="BTM, Bangalore"/>
        <s v="Nagawara, Bangalore"/>
        <s v="KR Puram, Bangalore"/>
        <s v="Basaveshwara Nagar, Bangalore"/>
        <s v="Domlur, Bangalore"/>
        <s v="Jalahalli, Bangalore"/>
        <s v="Yeshwantpur, Bangalore"/>
        <s v="Basavanagudi, Bangalore"/>
        <s v="Vijay Nagar, Bangalore"/>
        <s v="Kumaraswamy Layout, Bangalore"/>
        <s v="RT Nagar, Bangalore"/>
      </sharedItems>
    </cacheField>
    <cacheField name="avg_price_per_dish" numFmtId="0">
      <sharedItems containsSemiMixedTypes="0" containsString="0" containsNumber="1" containsInteger="1" minValue="169" maxValue="293"/>
    </cacheField>
    <cacheField name="count_restaurant" numFmtId="0">
      <sharedItems containsSemiMixedTypes="0" containsString="0" containsNumber="1" containsInteger="1" minValue="51" maxValue="458"/>
    </cacheField>
  </cacheFields>
  <extLst>
    <ext xmlns:x14="http://schemas.microsoft.com/office/spreadsheetml/2009/9/main" uri="{725AE2AE-9491-48be-B2B4-4EB974FC3084}">
      <x14:pivotCacheDefinition pivotCacheId="243202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r>
  <r>
    <x v="1"/>
    <x v="1"/>
  </r>
  <r>
    <x v="2"/>
    <x v="2"/>
  </r>
  <r>
    <x v="3"/>
    <x v="3"/>
  </r>
  <r>
    <x v="4"/>
    <x v="4"/>
  </r>
  <r>
    <x v="5"/>
    <x v="5"/>
  </r>
  <r>
    <x v="6"/>
    <x v="6"/>
  </r>
  <r>
    <x v="7"/>
    <x v="6"/>
  </r>
  <r>
    <x v="8"/>
    <x v="7"/>
  </r>
  <r>
    <x v="9"/>
    <x v="8"/>
  </r>
  <r>
    <x v="10"/>
    <x v="9"/>
  </r>
  <r>
    <x v="11"/>
    <x v="10"/>
  </r>
  <r>
    <x v="12"/>
    <x v="11"/>
  </r>
  <r>
    <x v="13"/>
    <x v="12"/>
  </r>
  <r>
    <x v="14"/>
    <x v="13"/>
  </r>
  <r>
    <x v="15"/>
    <x v="14"/>
  </r>
  <r>
    <x v="16"/>
    <x v="15"/>
  </r>
  <r>
    <x v="17"/>
    <x v="16"/>
  </r>
  <r>
    <x v="18"/>
    <x v="17"/>
  </r>
  <r>
    <x v="19"/>
    <x v="18"/>
  </r>
  <r>
    <x v="20"/>
    <x v="19"/>
  </r>
  <r>
    <x v="21"/>
    <x v="20"/>
  </r>
  <r>
    <x v="22"/>
    <x v="21"/>
  </r>
  <r>
    <x v="23"/>
    <x v="21"/>
  </r>
  <r>
    <x v="24"/>
    <x v="22"/>
  </r>
  <r>
    <x v="25"/>
    <x v="22"/>
  </r>
  <r>
    <x v="26"/>
    <x v="23"/>
  </r>
  <r>
    <x v="27"/>
    <x v="24"/>
  </r>
  <r>
    <x v="28"/>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305"/>
    <n v="2788"/>
  </r>
  <r>
    <x v="1"/>
    <n v="814"/>
    <n v="1404"/>
  </r>
  <r>
    <x v="2"/>
    <n v="714"/>
    <n v="166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21"/>
    <n v="1.9714285646166101"/>
  </r>
  <r>
    <x v="1"/>
    <n v="28"/>
    <n v="3.0214285850524898"/>
  </r>
  <r>
    <x v="2"/>
    <n v="41"/>
    <n v="3.21219512311424"/>
  </r>
  <r>
    <x v="3"/>
    <n v="38"/>
    <n v="3.2184210576509198"/>
  </r>
  <r>
    <x v="4"/>
    <n v="81"/>
    <n v="3.2666666684327299"/>
  </r>
  <r>
    <x v="5"/>
    <n v="53"/>
    <n v="3.29056603503677"/>
  </r>
  <r>
    <x v="6"/>
    <n v="82"/>
    <n v="3.3170731678241601"/>
  </r>
  <r>
    <x v="7"/>
    <n v="77"/>
    <n v="3.3181818119891302"/>
  </r>
  <r>
    <x v="8"/>
    <n v="32"/>
    <n v="3.3281249925494198"/>
  </r>
  <r>
    <x v="9"/>
    <n v="50"/>
    <n v="3.3359999942779499"/>
  </r>
  <r>
    <x v="10"/>
    <m/>
    <m/>
  </r>
  <r>
    <x v="10"/>
    <m/>
    <m/>
  </r>
  <r>
    <x v="10"/>
    <m/>
    <m/>
  </r>
  <r>
    <x v="10"/>
    <m/>
    <m/>
  </r>
  <r>
    <x v="10"/>
    <m/>
    <m/>
  </r>
  <r>
    <x v="10"/>
    <m/>
    <m/>
  </r>
  <r>
    <x v="10"/>
    <m/>
    <m/>
  </r>
  <r>
    <x v="10"/>
    <m/>
    <m/>
  </r>
  <r>
    <x v="10"/>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2174"/>
    <x v="0"/>
    <x v="0"/>
  </r>
  <r>
    <x v="1"/>
    <n v="2719"/>
    <x v="1"/>
    <x v="1"/>
  </r>
  <r>
    <x v="2"/>
    <n v="1130"/>
    <x v="2"/>
    <x v="2"/>
  </r>
  <r>
    <x v="3"/>
    <n v="1377"/>
    <x v="3"/>
    <x v="3"/>
  </r>
  <r>
    <x v="4"/>
    <n v="2268"/>
    <x v="4"/>
    <x v="4"/>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2030"/>
  </r>
  <r>
    <x v="1"/>
    <n v="75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293"/>
    <n v="276"/>
  </r>
  <r>
    <x v="1"/>
    <n v="261"/>
    <n v="57"/>
  </r>
  <r>
    <x v="2"/>
    <n v="256"/>
    <n v="87"/>
  </r>
  <r>
    <x v="3"/>
    <n v="249"/>
    <n v="194"/>
  </r>
  <r>
    <x v="4"/>
    <n v="244"/>
    <n v="196"/>
  </r>
  <r>
    <x v="5"/>
    <n v="243"/>
    <n v="77"/>
  </r>
  <r>
    <x v="6"/>
    <n v="236"/>
    <n v="77"/>
  </r>
  <r>
    <x v="7"/>
    <n v="236"/>
    <n v="70"/>
  </r>
  <r>
    <x v="8"/>
    <n v="235"/>
    <n v="352"/>
  </r>
  <r>
    <x v="9"/>
    <n v="234"/>
    <n v="286"/>
  </r>
  <r>
    <x v="10"/>
    <n v="232"/>
    <n v="221"/>
  </r>
  <r>
    <x v="11"/>
    <n v="228"/>
    <n v="94"/>
  </r>
  <r>
    <x v="12"/>
    <n v="227"/>
    <n v="76"/>
  </r>
  <r>
    <x v="13"/>
    <n v="226"/>
    <n v="53"/>
  </r>
  <r>
    <x v="14"/>
    <n v="224"/>
    <n v="74"/>
  </r>
  <r>
    <x v="15"/>
    <n v="223"/>
    <n v="129"/>
  </r>
  <r>
    <x v="16"/>
    <n v="223"/>
    <n v="77"/>
  </r>
  <r>
    <x v="17"/>
    <n v="220"/>
    <n v="63"/>
  </r>
  <r>
    <x v="18"/>
    <n v="219"/>
    <n v="360"/>
  </r>
  <r>
    <x v="19"/>
    <n v="218"/>
    <n v="181"/>
  </r>
  <r>
    <x v="20"/>
    <n v="218"/>
    <n v="213"/>
  </r>
  <r>
    <x v="21"/>
    <n v="217"/>
    <n v="280"/>
  </r>
  <r>
    <x v="22"/>
    <n v="217"/>
    <n v="150"/>
  </r>
  <r>
    <x v="23"/>
    <n v="217"/>
    <n v="210"/>
  </r>
  <r>
    <x v="24"/>
    <n v="213"/>
    <n v="160"/>
  </r>
  <r>
    <x v="25"/>
    <n v="205"/>
    <n v="458"/>
  </r>
  <r>
    <x v="26"/>
    <n v="203"/>
    <n v="86"/>
  </r>
  <r>
    <x v="27"/>
    <n v="200"/>
    <n v="145"/>
  </r>
  <r>
    <x v="28"/>
    <n v="197"/>
    <n v="193"/>
  </r>
  <r>
    <x v="29"/>
    <n v="195"/>
    <n v="81"/>
  </r>
  <r>
    <x v="30"/>
    <n v="193"/>
    <n v="371"/>
  </r>
  <r>
    <x v="31"/>
    <n v="191"/>
    <n v="81"/>
  </r>
  <r>
    <x v="32"/>
    <n v="190"/>
    <n v="85"/>
  </r>
  <r>
    <x v="33"/>
    <n v="186"/>
    <n v="86"/>
  </r>
  <r>
    <x v="34"/>
    <n v="185"/>
    <n v="51"/>
  </r>
  <r>
    <x v="35"/>
    <n v="184"/>
    <n v="53"/>
  </r>
  <r>
    <x v="36"/>
    <n v="183"/>
    <n v="98"/>
  </r>
  <r>
    <x v="37"/>
    <n v="177"/>
    <n v="126"/>
  </r>
  <r>
    <x v="38"/>
    <n v="174"/>
    <n v="90"/>
  </r>
  <r>
    <x v="39"/>
    <n v="170"/>
    <n v="55"/>
  </r>
  <r>
    <x v="40"/>
    <n v="169"/>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A9E62-D401-457B-879F-ACEEB648B2E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6:B29" firstHeaderRow="1" firstDataRow="1" firstDataCol="1"/>
  <pivotFields count="3">
    <pivotField axis="axisRow" showAll="0">
      <items count="4">
        <item x="2"/>
        <item n="North Indian" x="0"/>
        <item n="South Indian" x="1"/>
        <item t="default"/>
      </items>
    </pivotField>
    <pivotField dataField="1" showAll="0"/>
    <pivotField showAll="0"/>
  </pivotFields>
  <rowFields count="1">
    <field x="0"/>
  </rowFields>
  <rowItems count="3">
    <i>
      <x/>
    </i>
    <i>
      <x v="1"/>
    </i>
    <i>
      <x v="2"/>
    </i>
  </rowItems>
  <colItems count="1">
    <i/>
  </colItems>
  <dataFields count="1">
    <dataField name="Sum of start_with"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7E007-D8D2-4C73-8208-4C023DCCEC2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5:C18"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Column2" fld="1"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6FE06-9F34-4665-900C-6687856AE9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47:F77" firstHeaderRow="1" firstDataRow="1" firstDataCol="1"/>
  <pivotFields count="2">
    <pivotField axis="axisRow" showAll="0" sortType="ascending">
      <items count="30">
        <item x="11"/>
        <item x="6"/>
        <item x="16"/>
        <item x="14"/>
        <item x="22"/>
        <item x="17"/>
        <item x="1"/>
        <item x="27"/>
        <item x="2"/>
        <item x="4"/>
        <item x="8"/>
        <item x="9"/>
        <item x="7"/>
        <item x="13"/>
        <item x="18"/>
        <item x="26"/>
        <item x="19"/>
        <item x="21"/>
        <item x="20"/>
        <item x="25"/>
        <item x="15"/>
        <item x="3"/>
        <item x="24"/>
        <item x="12"/>
        <item x="23"/>
        <item x="10"/>
        <item x="28"/>
        <item x="5"/>
        <item x="0"/>
        <item t="default"/>
      </items>
    </pivotField>
    <pivotField dataField="1" multipleItemSelectionAllowed="1" showAll="0">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count_of_restaura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CB8CE0-6296-4531-AB1D-A39FC212AD1C}" name="PivotTable1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3:B28" firstHeaderRow="1" firstDataRow="1" firstDataCol="1"/>
  <pivotFields count="4">
    <pivotField axis="axisRow" showAll="0">
      <items count="7">
        <item x="3"/>
        <item x="4"/>
        <item x="1"/>
        <item x="0"/>
        <item x="2"/>
        <item h="1" x="5"/>
        <item t="default"/>
      </items>
    </pivotField>
    <pivotField showAll="0"/>
    <pivotField dataField="1" showAll="0">
      <items count="7">
        <item x="1"/>
        <item x="3"/>
        <item x="0"/>
        <item x="2"/>
        <item x="4"/>
        <item x="5"/>
        <item t="default"/>
      </items>
    </pivotField>
    <pivotField showAll="0"/>
  </pivotFields>
  <rowFields count="1">
    <field x="0"/>
  </rowFields>
  <rowItems count="5">
    <i>
      <x/>
    </i>
    <i>
      <x v="1"/>
    </i>
    <i>
      <x v="2"/>
    </i>
    <i>
      <x v="3"/>
    </i>
    <i>
      <x v="4"/>
    </i>
  </rowItems>
  <colItems count="1">
    <i/>
  </colItems>
  <dataFields count="1">
    <dataField name="Sum of Restaurant_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446E7E-4555-46FF-9E59-8E8E5B01CF42}" name="PivotTable1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6:B21" firstHeaderRow="1" firstDataRow="1" firstDataCol="1"/>
  <pivotFields count="4">
    <pivotField axis="axisRow" showAll="0">
      <items count="7">
        <item x="3"/>
        <item x="4"/>
        <item x="1"/>
        <item x="0"/>
        <item x="2"/>
        <item h="1" x="5"/>
        <item t="default"/>
      </items>
    </pivotField>
    <pivotField dataField="1" showAll="0"/>
    <pivotField showAll="0">
      <items count="7">
        <item x="1"/>
        <item x="3"/>
        <item x="0"/>
        <item x="2"/>
        <item x="4"/>
        <item x="5"/>
        <item t="default"/>
      </items>
    </pivotField>
    <pivotField showAll="0"/>
  </pivotFields>
  <rowFields count="1">
    <field x="0"/>
  </rowFields>
  <rowItems count="5">
    <i>
      <x/>
    </i>
    <i>
      <x v="1"/>
    </i>
    <i>
      <x v="2"/>
    </i>
    <i>
      <x v="3"/>
    </i>
    <i>
      <x v="4"/>
    </i>
  </rowItems>
  <colItems count="1">
    <i/>
  </colItems>
  <dataFields count="1">
    <dataField name="Sum of avg_review"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562FE-2845-444D-8D45-C321F592E933}" name="PivotTable1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3:B38" firstHeaderRow="1" firstDataRow="1" firstDataCol="1"/>
  <pivotFields count="4">
    <pivotField axis="axisRow" showAll="0">
      <items count="7">
        <item x="3"/>
        <item x="4"/>
        <item x="1"/>
        <item x="0"/>
        <item x="2"/>
        <item h="1" x="5"/>
        <item t="default"/>
      </items>
    </pivotField>
    <pivotField showAll="0"/>
    <pivotField showAll="0">
      <items count="7">
        <item x="1"/>
        <item x="3"/>
        <item x="0"/>
        <item x="2"/>
        <item x="4"/>
        <item x="5"/>
        <item t="default"/>
      </items>
    </pivotField>
    <pivotField dataField="1" showAll="0">
      <items count="7">
        <item x="0"/>
        <item x="1"/>
        <item x="2"/>
        <item x="3"/>
        <item x="4"/>
        <item x="5"/>
        <item t="default"/>
      </items>
    </pivotField>
  </pivotFields>
  <rowFields count="1">
    <field x="0"/>
  </rowFields>
  <rowItems count="5">
    <i>
      <x/>
    </i>
    <i>
      <x v="1"/>
    </i>
    <i>
      <x v="2"/>
    </i>
    <i>
      <x v="3"/>
    </i>
    <i>
      <x v="4"/>
    </i>
  </rowItems>
  <colItems count="1">
    <i/>
  </colItems>
  <dataFields count="1">
    <dataField name="Sum of Rating_avg" fld="3" baseField="0" baseItem="0"/>
  </dataFields>
  <formats count="1">
    <format dxfId="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A740CB-AF2F-41F3-975F-5090DFE48782}"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3:J13" firstHeaderRow="0" firstDataRow="1" firstDataCol="1"/>
  <pivotFields count="3">
    <pivotField axis="axisRow" showAll="0" sortType="ascending">
      <items count="12">
        <item x="7"/>
        <item x="1"/>
        <item x="0"/>
        <item x="9"/>
        <item x="5"/>
        <item x="3"/>
        <item x="4"/>
        <item x="6"/>
        <item x="2"/>
        <item x="8"/>
        <item h="1" x="10"/>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10">
    <i>
      <x v="2"/>
    </i>
    <i>
      <x v="1"/>
    </i>
    <i>
      <x v="8"/>
    </i>
    <i>
      <x v="5"/>
    </i>
    <i>
      <x v="6"/>
    </i>
    <i>
      <x v="4"/>
    </i>
    <i>
      <x v="7"/>
    </i>
    <i>
      <x/>
    </i>
    <i>
      <x v="9"/>
    </i>
    <i>
      <x v="3"/>
    </i>
  </rowItems>
  <colFields count="1">
    <field x="-2"/>
  </colFields>
  <colItems count="2">
    <i>
      <x/>
    </i>
    <i i="1">
      <x v="1"/>
    </i>
  </colItems>
  <dataFields count="2">
    <dataField name="Sum of count_of_restaurant" fld="1" baseField="0" baseItem="0"/>
    <dataField name="Sum of avg_rating" fld="2" baseField="0" baseItem="0"/>
  </dataFields>
  <formats count="1">
    <format dxfId="1">
      <pivotArea collapsedLevelsAreSubtotals="1" fieldPosition="0">
        <references count="2">
          <reference field="4294967294" count="1" selected="0">
            <x v="1"/>
          </reference>
          <reference field="0" count="10">
            <x v="0"/>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FDC84D-6507-4265-8CB3-36F6A23D1B0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H43" firstHeaderRow="0" firstDataRow="1" firstDataCol="1"/>
  <pivotFields count="3">
    <pivotField axis="axisRow" showAll="0" sortType="descending">
      <items count="42">
        <item x="28"/>
        <item x="29"/>
        <item x="19"/>
        <item x="37"/>
        <item x="33"/>
        <item x="22"/>
        <item x="27"/>
        <item x="16"/>
        <item x="24"/>
        <item x="30"/>
        <item x="34"/>
        <item x="25"/>
        <item x="7"/>
        <item x="13"/>
        <item x="18"/>
        <item x="0"/>
        <item x="12"/>
        <item x="35"/>
        <item x="10"/>
        <item x="9"/>
        <item x="3"/>
        <item x="15"/>
        <item x="1"/>
        <item x="11"/>
        <item x="5"/>
        <item x="2"/>
        <item x="32"/>
        <item x="39"/>
        <item x="26"/>
        <item x="21"/>
        <item x="31"/>
        <item x="23"/>
        <item x="17"/>
        <item x="20"/>
        <item x="40"/>
        <item x="6"/>
        <item x="14"/>
        <item x="4"/>
        <item x="38"/>
        <item x="8"/>
        <item x="36"/>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42">
    <i>
      <x v="15"/>
    </i>
    <i>
      <x v="22"/>
    </i>
    <i>
      <x v="25"/>
    </i>
    <i>
      <x v="20"/>
    </i>
    <i>
      <x v="37"/>
    </i>
    <i>
      <x v="24"/>
    </i>
    <i>
      <x v="35"/>
    </i>
    <i>
      <x v="12"/>
    </i>
    <i>
      <x v="39"/>
    </i>
    <i>
      <x v="19"/>
    </i>
    <i>
      <x v="18"/>
    </i>
    <i>
      <x v="23"/>
    </i>
    <i>
      <x v="16"/>
    </i>
    <i>
      <x v="13"/>
    </i>
    <i>
      <x v="36"/>
    </i>
    <i>
      <x v="7"/>
    </i>
    <i>
      <x v="21"/>
    </i>
    <i>
      <x v="32"/>
    </i>
    <i>
      <x v="14"/>
    </i>
    <i>
      <x v="33"/>
    </i>
    <i>
      <x v="2"/>
    </i>
    <i>
      <x v="5"/>
    </i>
    <i>
      <x v="31"/>
    </i>
    <i>
      <x v="29"/>
    </i>
    <i>
      <x v="8"/>
    </i>
    <i>
      <x v="11"/>
    </i>
    <i>
      <x v="28"/>
    </i>
    <i>
      <x v="6"/>
    </i>
    <i>
      <x/>
    </i>
    <i>
      <x v="1"/>
    </i>
    <i>
      <x v="9"/>
    </i>
    <i>
      <x v="30"/>
    </i>
    <i>
      <x v="26"/>
    </i>
    <i>
      <x v="4"/>
    </i>
    <i>
      <x v="10"/>
    </i>
    <i>
      <x v="17"/>
    </i>
    <i>
      <x v="40"/>
    </i>
    <i>
      <x v="3"/>
    </i>
    <i>
      <x v="38"/>
    </i>
    <i>
      <x v="27"/>
    </i>
    <i>
      <x v="34"/>
    </i>
    <i t="grand">
      <x/>
    </i>
  </rowItems>
  <colFields count="1">
    <field x="-2"/>
  </colFields>
  <colItems count="2">
    <i>
      <x/>
    </i>
    <i i="1">
      <x v="1"/>
    </i>
  </colItems>
  <dataFields count="2">
    <dataField name="AVG_PRICE_FOR_ONE" fld="1" baseField="0" baseItem="0"/>
    <dataField name="RESTAURANT_COUNT"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count" xr10:uid="{BFF04605-BA1D-4D6B-9D02-0B0F11838AF0}" sourceName="Restaurant_count">
  <pivotTables>
    <pivotTable tabId="5" name="PivotTable16"/>
    <pivotTable tabId="5" name="PivotTable14"/>
    <pivotTable tabId="5" name="PivotTable15"/>
  </pivotTables>
  <data>
    <tabular pivotCacheId="1391166004">
      <items count="6">
        <i x="1" s="1"/>
        <i x="3" s="1"/>
        <i x="0" s="1"/>
        <i x="2"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F6B28BD-E2F3-4511-B766-16B3EAEC4F45}" sourceName="location">
  <pivotTables>
    <pivotTable tabId="4" name="PivotTable1"/>
  </pivotTables>
  <data>
    <tabular pivotCacheId="243202738">
      <items count="41">
        <i x="28" s="1"/>
        <i x="29" s="1"/>
        <i x="19" s="1"/>
        <i x="37" s="1"/>
        <i x="33" s="1"/>
        <i x="22" s="1"/>
        <i x="27" s="1"/>
        <i x="16" s="1"/>
        <i x="24" s="1"/>
        <i x="30" s="1"/>
        <i x="34" s="1"/>
        <i x="25" s="1"/>
        <i x="7" s="1"/>
        <i x="13" s="1"/>
        <i x="18" s="1"/>
        <i x="0" s="1"/>
        <i x="12" s="1"/>
        <i x="35" s="1"/>
        <i x="10" s="1"/>
        <i x="9" s="1"/>
        <i x="3" s="1"/>
        <i x="15" s="1"/>
        <i x="1" s="1"/>
        <i x="11" s="1"/>
        <i x="5" s="1"/>
        <i x="2" s="1"/>
        <i x="32" s="1"/>
        <i x="39" s="1"/>
        <i x="26" s="1"/>
        <i x="21" s="1"/>
        <i x="31" s="1"/>
        <i x="23" s="1"/>
        <i x="17" s="1"/>
        <i x="20" s="1"/>
        <i x="40" s="1"/>
        <i x="6" s="1"/>
        <i x="14" s="1"/>
        <i x="4" s="1"/>
        <i x="38" s="1"/>
        <i x="8"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count" xr10:uid="{4A210297-397A-4C9B-9EA5-10EDF0EBA8F9}" cache="Slicer_Restaurant_count" caption="Restaurant_count" style="SlicerStyleDark1" rowHeight="241300"/>
  <slicer name="location" xr10:uid="{66E5F63F-CDC1-49F6-83C0-A5A70DA3E293}" cache="Slicer_location" caption="location" startItem="8"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F186B4-6007-4796-941F-E139CB1308F8}" name="Table4" displayName="Table4" ref="A20:C23" totalsRowShown="0">
  <autoFilter ref="A20:C23" xr:uid="{3AF186B4-6007-4796-941F-E139CB1308F8}"/>
  <tableColumns count="3">
    <tableColumn id="1" xr3:uid="{9AC1B9CD-0722-4F99-BD49-EF43650048C2}" name="cuisiens_type"/>
    <tableColumn id="2" xr3:uid="{91218CC7-4624-4178-A36E-480435DBAEFA}" name="start_with"/>
    <tableColumn id="3" xr3:uid="{A4A63D74-DB41-44B2-9966-EE8FC5D88D44}"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2B2206-DBD5-4D15-8783-ECA8E02C3BEB}" name="Table15" displayName="Table15" ref="A1:E11" totalsRowShown="0" headerRowDxfId="18" dataDxfId="17" tableBorderDxfId="16">
  <autoFilter ref="A1:E11" xr:uid="{1C2B2206-DBD5-4D15-8783-ECA8E02C3BEB}"/>
  <tableColumns count="5">
    <tableColumn id="1" xr3:uid="{58F0BB1D-C908-486C-9BEA-1AAA6000725E}" name="location" dataDxfId="15"/>
    <tableColumn id="2" xr3:uid="{E9FBF5C1-6109-4318-8FD2-3A176A0E385E}" name="number_of_restaurant" dataDxfId="14"/>
    <tableColumn id="3" xr3:uid="{85CA42DF-EC57-4A88-B766-0183C366788E}" name="max_delivery_review_number" dataDxfId="13"/>
    <tableColumn id="4" xr3:uid="{C1DDB4B7-2F36-456B-9B86-9D333A0FCB86}" name="name" dataDxfId="12"/>
    <tableColumn id="5" xr3:uid="{3B8198CB-E3D0-4B70-BFA1-07B0B897FE52}" name="cusin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74C80-989E-4E93-974B-B80F2B15BF2E}" name="Table152" displayName="Table152" ref="F3:J13" totalsRowShown="0" headerRowDxfId="11" dataDxfId="10" tableBorderDxfId="9">
  <autoFilter ref="F3:J13" xr:uid="{6CD74C80-989E-4E93-974B-B80F2B15BF2E}"/>
  <tableColumns count="5">
    <tableColumn id="1" xr3:uid="{7B9E14C4-A87F-4827-BAD4-E12E74BE5482}" name="location" dataDxfId="8"/>
    <tableColumn id="2" xr3:uid="{1497DD7F-6102-4CF0-B8B6-B8700EF54158}" name="number_of_restaurant" dataDxfId="7"/>
    <tableColumn id="3" xr3:uid="{C00513FD-A7F1-4E3C-9BDD-5914790255D6}" name="max_delivery_review_number" dataDxfId="6"/>
    <tableColumn id="4" xr3:uid="{2B9D808A-EFD1-4037-A477-37DA8F80578C}" name="name" dataDxfId="5"/>
    <tableColumn id="5" xr3:uid="{040C0D40-45EB-4120-AB03-759A658A3A68}" name="cusin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AD3856-2FD8-4AC4-B0D9-09DC00232A2A}" name="Table3" displayName="Table3" ref="E3:F32" totalsRowShown="0">
  <autoFilter ref="E3:F32" xr:uid="{6BAD3856-2FD8-4AC4-B0D9-09DC00232A2A}"/>
  <tableColumns count="2">
    <tableColumn id="1" xr3:uid="{B9FB5B7D-961E-4A90-8E6E-D1B9D4F8E8B6}" name="location"/>
    <tableColumn id="2" xr3:uid="{C7A3D7CC-B689-4070-9912-AF0DDEEA17CE}" name="count_of_restaura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4F6479-BEB3-4887-8DCE-00D36AA071C3}" name="Table11" displayName="Table11" ref="B3:C5" totalsRowShown="0">
  <autoFilter ref="B3:C5" xr:uid="{1A4F6479-BEB3-4887-8DCE-00D36AA071C3}"/>
  <tableColumns count="2">
    <tableColumn id="1" xr3:uid="{26804CA1-A65C-4F0E-AA93-6915EB761105}" name="Column1"/>
    <tableColumn id="2" xr3:uid="{D920D006-F642-471D-9692-4F666DDA3C22}" name="Colum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A6583A-3387-49F8-8D20-3B6945EF7EC1}" name="Table5" displayName="Table5" ref="B2:F7" totalsRowShown="0">
  <autoFilter ref="B2:F7" xr:uid="{8AA6583A-3387-49F8-8D20-3B6945EF7EC1}"/>
  <tableColumns count="5">
    <tableColumn id="1" xr3:uid="{F11B2DC9-1B28-48F4-A26D-5A0DBC89B404}" name="location"/>
    <tableColumn id="2" xr3:uid="{526684E6-8A63-430A-95D5-975C86E7D39E}" name="avg_review"/>
    <tableColumn id="3" xr3:uid="{3DD3A9D7-EF92-49C7-A104-8CD5774FD233}" name="Restaurant_count"/>
    <tableColumn id="4" xr3:uid="{79B71EDE-9888-434A-9740-2AA1D6D6D118}" name="Rating_avg" dataDxfId="3"/>
    <tableColumn id="5" xr3:uid="{05C5CEA3-2E74-4606-977E-FF7450A95F1C}" name="avg_price_for_one"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FE4A70-F938-406E-9D46-3023C6F46B7B}" name="Table7" displayName="Table7" ref="A1:C20" totalsRowShown="0">
  <autoFilter ref="A1:C20" xr:uid="{F7FE4A70-F938-406E-9D46-3023C6F46B7B}"/>
  <tableColumns count="3">
    <tableColumn id="1" xr3:uid="{748A8EEF-9DA1-402E-9177-A5CA6E15995D}" name="location"/>
    <tableColumn id="2" xr3:uid="{3F97E5D2-C60E-4B8A-81C9-1D223BA92D28}" name="count_of_restaurant"/>
    <tableColumn id="3" xr3:uid="{29ED5AA3-B02C-4354-A346-3403C1950A29}" name="avg_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a:gsLst>
            <a:gs pos="0">
              <a:srgbClr val="002060">
                <a:alpha val="80000"/>
              </a:srgbClr>
            </a:gs>
            <a:gs pos="67000">
              <a:srgbClr val="CC3300">
                <a:alpha val="80000"/>
              </a:srgbClr>
            </a:gs>
          </a:gsLst>
          <a:lin ang="1200000" scaled="0"/>
        </a:gradFill>
        <a:ln>
          <a:noFill/>
        </a:ln>
      </a:spPr>
      <a:bodyPr wrap="square" rtlCol="0" anchor="ctr">
        <a:noAutofit/>
      </a:bodyP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6.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7FCD-54C7-420B-A0B6-695530D1145C}">
  <dimension ref="A1"/>
  <sheetViews>
    <sheetView showGridLines="0" tabSelected="1" zoomScaleNormal="100" workbookViewId="0">
      <selection activeCell="D35" sqref="D35"/>
    </sheetView>
  </sheetViews>
  <sheetFormatPr defaultRowHeight="14.5" x14ac:dyDescent="0.35"/>
  <sheetData/>
  <pageMargins left="0.7" right="0.7" top="0.75" bottom="0.75" header="0.3" footer="0.3"/>
  <pageSetup paperSize="3"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3CEC-3851-4F4E-944D-B9183B3C6998}">
  <dimension ref="A1:G38"/>
  <sheetViews>
    <sheetView topLeftCell="A25" workbookViewId="0">
      <selection activeCell="E44" sqref="E44"/>
    </sheetView>
  </sheetViews>
  <sheetFormatPr defaultRowHeight="14.5" x14ac:dyDescent="0.35"/>
  <cols>
    <col min="1" max="1" width="29.453125" bestFit="1" customWidth="1"/>
    <col min="2" max="2" width="22.54296875" bestFit="1" customWidth="1"/>
    <col min="3" max="3" width="28.7265625" bestFit="1" customWidth="1"/>
    <col min="4" max="4" width="20.81640625" bestFit="1" customWidth="1"/>
    <col min="5" max="5" width="64.7265625" bestFit="1" customWidth="1"/>
    <col min="6" max="6" width="26.7265625" bestFit="1" customWidth="1"/>
    <col min="7" max="8" width="32.81640625" bestFit="1" customWidth="1"/>
    <col min="9" max="9" width="64.7265625" bestFit="1" customWidth="1"/>
  </cols>
  <sheetData>
    <row r="1" spans="1:7" x14ac:dyDescent="0.35">
      <c r="A1" s="15" t="s">
        <v>0</v>
      </c>
      <c r="B1" s="15" t="s">
        <v>40</v>
      </c>
      <c r="C1" s="15" t="s">
        <v>41</v>
      </c>
      <c r="D1" s="16" t="s">
        <v>42</v>
      </c>
      <c r="E1" t="s">
        <v>43</v>
      </c>
    </row>
    <row r="2" spans="1:7" x14ac:dyDescent="0.35">
      <c r="A2" s="17" t="s">
        <v>34</v>
      </c>
      <c r="B2" s="17">
        <v>371</v>
      </c>
      <c r="C2" s="17">
        <v>96000</v>
      </c>
      <c r="D2" s="18" t="s">
        <v>44</v>
      </c>
      <c r="E2" t="s">
        <v>45</v>
      </c>
    </row>
    <row r="3" spans="1:7" x14ac:dyDescent="0.35">
      <c r="A3" s="19" t="s">
        <v>33</v>
      </c>
      <c r="B3" s="19">
        <v>360</v>
      </c>
      <c r="C3" s="19">
        <v>86500</v>
      </c>
      <c r="D3" s="20" t="s">
        <v>44</v>
      </c>
      <c r="E3" t="s">
        <v>45</v>
      </c>
    </row>
    <row r="4" spans="1:7" x14ac:dyDescent="0.35">
      <c r="A4" s="17" t="s">
        <v>46</v>
      </c>
      <c r="B4" s="17">
        <v>160</v>
      </c>
      <c r="C4" s="17">
        <v>86400</v>
      </c>
      <c r="D4" s="18" t="s">
        <v>47</v>
      </c>
      <c r="E4" t="s">
        <v>48</v>
      </c>
    </row>
    <row r="5" spans="1:7" x14ac:dyDescent="0.35">
      <c r="A5" s="19" t="s">
        <v>49</v>
      </c>
      <c r="B5" s="19">
        <v>87</v>
      </c>
      <c r="C5" s="19">
        <v>79900</v>
      </c>
      <c r="D5" s="20" t="s">
        <v>50</v>
      </c>
      <c r="E5" t="s">
        <v>51</v>
      </c>
    </row>
    <row r="6" spans="1:7" x14ac:dyDescent="0.35">
      <c r="A6" s="17" t="s">
        <v>52</v>
      </c>
      <c r="B6" s="17">
        <v>94</v>
      </c>
      <c r="C6" s="17">
        <v>78300</v>
      </c>
      <c r="D6" s="18" t="s">
        <v>53</v>
      </c>
      <c r="E6" t="s">
        <v>54</v>
      </c>
    </row>
    <row r="7" spans="1:7" x14ac:dyDescent="0.35">
      <c r="A7" s="19" t="s">
        <v>36</v>
      </c>
      <c r="B7" s="19">
        <v>276</v>
      </c>
      <c r="C7" s="19">
        <v>78100</v>
      </c>
      <c r="D7" s="20" t="s">
        <v>44</v>
      </c>
      <c r="E7" t="s">
        <v>45</v>
      </c>
    </row>
    <row r="8" spans="1:7" x14ac:dyDescent="0.35">
      <c r="A8" s="17" t="s">
        <v>39</v>
      </c>
      <c r="B8" s="17">
        <v>193</v>
      </c>
      <c r="C8" s="17">
        <v>77600</v>
      </c>
      <c r="D8" s="18" t="s">
        <v>55</v>
      </c>
      <c r="E8" t="s">
        <v>56</v>
      </c>
    </row>
    <row r="9" spans="1:7" x14ac:dyDescent="0.35">
      <c r="A9" s="19" t="s">
        <v>36</v>
      </c>
      <c r="B9" s="19">
        <v>276</v>
      </c>
      <c r="C9" s="19">
        <v>75000</v>
      </c>
      <c r="D9" s="20" t="s">
        <v>57</v>
      </c>
      <c r="E9" t="s">
        <v>58</v>
      </c>
    </row>
    <row r="10" spans="1:7" x14ac:dyDescent="0.35">
      <c r="A10" s="17" t="s">
        <v>33</v>
      </c>
      <c r="B10" s="17">
        <v>360</v>
      </c>
      <c r="C10" s="17">
        <v>75000</v>
      </c>
      <c r="D10" s="18" t="s">
        <v>59</v>
      </c>
      <c r="E10" t="s">
        <v>60</v>
      </c>
    </row>
    <row r="11" spans="1:7" x14ac:dyDescent="0.35">
      <c r="A11" s="7" t="s">
        <v>52</v>
      </c>
      <c r="B11" s="7">
        <v>94</v>
      </c>
      <c r="C11" s="7">
        <v>75000</v>
      </c>
      <c r="D11" s="6" t="s">
        <v>57</v>
      </c>
      <c r="E11" t="s">
        <v>58</v>
      </c>
    </row>
    <row r="16" spans="1:7" x14ac:dyDescent="0.35">
      <c r="G16" t="s">
        <v>61</v>
      </c>
    </row>
    <row r="20" spans="1:3" x14ac:dyDescent="0.35">
      <c r="A20" t="s">
        <v>94</v>
      </c>
      <c r="B20" t="s">
        <v>95</v>
      </c>
      <c r="C20" t="s">
        <v>96</v>
      </c>
    </row>
    <row r="21" spans="1:3" x14ac:dyDescent="0.35">
      <c r="A21" t="s">
        <v>85</v>
      </c>
      <c r="B21">
        <v>1305</v>
      </c>
      <c r="C21">
        <v>2788</v>
      </c>
    </row>
    <row r="22" spans="1:3" x14ac:dyDescent="0.35">
      <c r="A22" t="s">
        <v>86</v>
      </c>
      <c r="B22">
        <v>814</v>
      </c>
      <c r="C22">
        <v>1404</v>
      </c>
    </row>
    <row r="23" spans="1:3" x14ac:dyDescent="0.35">
      <c r="A23" t="s">
        <v>92</v>
      </c>
      <c r="B23">
        <v>714</v>
      </c>
      <c r="C23">
        <v>1669</v>
      </c>
    </row>
    <row r="26" spans="1:3" x14ac:dyDescent="0.35">
      <c r="A26" s="11" t="s">
        <v>101</v>
      </c>
      <c r="B26" t="s">
        <v>105</v>
      </c>
    </row>
    <row r="27" spans="1:3" x14ac:dyDescent="0.35">
      <c r="A27" s="12" t="s">
        <v>87</v>
      </c>
      <c r="B27" s="13">
        <v>714</v>
      </c>
    </row>
    <row r="28" spans="1:3" x14ac:dyDescent="0.35">
      <c r="A28" s="12" t="s">
        <v>84</v>
      </c>
      <c r="B28" s="13">
        <v>1305</v>
      </c>
    </row>
    <row r="29" spans="1:3" x14ac:dyDescent="0.35">
      <c r="A29" s="12" t="s">
        <v>83</v>
      </c>
      <c r="B29" s="13">
        <v>814</v>
      </c>
    </row>
    <row r="34" spans="1:3" x14ac:dyDescent="0.35">
      <c r="A34" s="12" t="s">
        <v>110</v>
      </c>
      <c r="B34" t="s">
        <v>213</v>
      </c>
    </row>
    <row r="35" spans="1:3" x14ac:dyDescent="0.35">
      <c r="A35" s="12" t="s">
        <v>84</v>
      </c>
      <c r="B35" s="24">
        <v>0.17</v>
      </c>
      <c r="C35" s="23">
        <f>B35/7500</f>
        <v>2.2666666666666668E-5</v>
      </c>
    </row>
    <row r="36" spans="1:3" x14ac:dyDescent="0.35">
      <c r="A36" s="12" t="s">
        <v>83</v>
      </c>
      <c r="B36" s="24">
        <v>0.11</v>
      </c>
      <c r="C36" s="23">
        <f t="shared" ref="C36:C37" si="0">B36/7500</f>
        <v>1.4666666666666666E-5</v>
      </c>
    </row>
    <row r="37" spans="1:3" x14ac:dyDescent="0.35">
      <c r="A37" s="12" t="s">
        <v>92</v>
      </c>
      <c r="B37" s="24">
        <v>0.1</v>
      </c>
      <c r="C37" s="23">
        <f t="shared" si="0"/>
        <v>1.3333333333333333E-5</v>
      </c>
    </row>
    <row r="38" spans="1:3" x14ac:dyDescent="0.35">
      <c r="A38" s="12" t="s">
        <v>212</v>
      </c>
      <c r="B38" s="24">
        <v>0.38</v>
      </c>
    </row>
  </sheetData>
  <pageMargins left="0.7" right="0.7" top="0.75" bottom="0.75" header="0.3" footer="0.3"/>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E5F-5A90-4B41-8DEE-39B35E3D8D51}">
  <dimension ref="B3:J128"/>
  <sheetViews>
    <sheetView workbookViewId="0">
      <selection activeCell="F3" sqref="F3:J13"/>
    </sheetView>
  </sheetViews>
  <sheetFormatPr defaultRowHeight="14.5" x14ac:dyDescent="0.35"/>
  <cols>
    <col min="2" max="2" width="57.54296875" bestFit="1" customWidth="1"/>
    <col min="3" max="3" width="15.36328125" bestFit="1" customWidth="1"/>
  </cols>
  <sheetData>
    <row r="3" spans="2:10" x14ac:dyDescent="0.35">
      <c r="B3" t="s">
        <v>0</v>
      </c>
      <c r="C3" t="s">
        <v>113</v>
      </c>
      <c r="F3" s="15" t="s">
        <v>0</v>
      </c>
      <c r="G3" s="15" t="s">
        <v>40</v>
      </c>
      <c r="H3" s="15" t="s">
        <v>41</v>
      </c>
      <c r="I3" s="16" t="s">
        <v>42</v>
      </c>
      <c r="J3" t="s">
        <v>43</v>
      </c>
    </row>
    <row r="4" spans="2:10" x14ac:dyDescent="0.35">
      <c r="B4" t="s">
        <v>33</v>
      </c>
      <c r="C4">
        <v>177</v>
      </c>
      <c r="F4" s="17" t="s">
        <v>34</v>
      </c>
      <c r="G4" s="17">
        <v>371</v>
      </c>
      <c r="H4" s="17">
        <v>96000</v>
      </c>
      <c r="I4" s="18" t="s">
        <v>44</v>
      </c>
      <c r="J4" t="s">
        <v>45</v>
      </c>
    </row>
    <row r="5" spans="2:10" x14ac:dyDescent="0.35">
      <c r="B5" t="s">
        <v>34</v>
      </c>
      <c r="C5">
        <v>165</v>
      </c>
      <c r="F5" s="19" t="s">
        <v>33</v>
      </c>
      <c r="G5" s="19">
        <v>360</v>
      </c>
      <c r="H5" s="19">
        <v>86500</v>
      </c>
      <c r="I5" s="20" t="s">
        <v>44</v>
      </c>
      <c r="J5" t="s">
        <v>45</v>
      </c>
    </row>
    <row r="6" spans="2:10" x14ac:dyDescent="0.35">
      <c r="B6" t="s">
        <v>35</v>
      </c>
      <c r="C6">
        <v>150</v>
      </c>
      <c r="F6" s="17" t="s">
        <v>46</v>
      </c>
      <c r="G6" s="17">
        <v>160</v>
      </c>
      <c r="H6" s="17">
        <v>86400</v>
      </c>
      <c r="I6" s="18" t="s">
        <v>47</v>
      </c>
      <c r="J6" t="s">
        <v>48</v>
      </c>
    </row>
    <row r="7" spans="2:10" x14ac:dyDescent="0.35">
      <c r="B7" t="s">
        <v>36</v>
      </c>
      <c r="C7">
        <v>118</v>
      </c>
      <c r="F7" s="19" t="s">
        <v>49</v>
      </c>
      <c r="G7" s="19">
        <v>87</v>
      </c>
      <c r="H7" s="19">
        <v>79900</v>
      </c>
      <c r="I7" s="20" t="s">
        <v>50</v>
      </c>
      <c r="J7" t="s">
        <v>51</v>
      </c>
    </row>
    <row r="8" spans="2:10" x14ac:dyDescent="0.35">
      <c r="B8" t="s">
        <v>114</v>
      </c>
      <c r="C8">
        <v>116</v>
      </c>
      <c r="F8" s="17" t="s">
        <v>52</v>
      </c>
      <c r="G8" s="17">
        <v>94</v>
      </c>
      <c r="H8" s="17">
        <v>78300</v>
      </c>
      <c r="I8" s="18" t="s">
        <v>53</v>
      </c>
      <c r="J8" t="s">
        <v>54</v>
      </c>
    </row>
    <row r="9" spans="2:10" x14ac:dyDescent="0.35">
      <c r="B9" t="s">
        <v>115</v>
      </c>
      <c r="C9">
        <v>115</v>
      </c>
      <c r="F9" s="19" t="s">
        <v>36</v>
      </c>
      <c r="G9" s="19">
        <v>276</v>
      </c>
      <c r="H9" s="19">
        <v>78100</v>
      </c>
      <c r="I9" s="20" t="s">
        <v>44</v>
      </c>
      <c r="J9" t="s">
        <v>45</v>
      </c>
    </row>
    <row r="10" spans="2:10" x14ac:dyDescent="0.35">
      <c r="B10" t="s">
        <v>116</v>
      </c>
      <c r="C10">
        <v>108</v>
      </c>
      <c r="F10" s="17" t="s">
        <v>39</v>
      </c>
      <c r="G10" s="17">
        <v>193</v>
      </c>
      <c r="H10" s="17">
        <v>77600</v>
      </c>
      <c r="I10" s="18" t="s">
        <v>55</v>
      </c>
      <c r="J10" t="s">
        <v>56</v>
      </c>
    </row>
    <row r="11" spans="2:10" x14ac:dyDescent="0.35">
      <c r="B11" t="s">
        <v>117</v>
      </c>
      <c r="C11">
        <v>97</v>
      </c>
      <c r="F11" s="19" t="s">
        <v>36</v>
      </c>
      <c r="G11" s="19">
        <v>276</v>
      </c>
      <c r="H11" s="19">
        <v>75000</v>
      </c>
      <c r="I11" s="20" t="s">
        <v>57</v>
      </c>
      <c r="J11" t="s">
        <v>58</v>
      </c>
    </row>
    <row r="12" spans="2:10" x14ac:dyDescent="0.35">
      <c r="B12" t="s">
        <v>37</v>
      </c>
      <c r="C12">
        <v>81</v>
      </c>
      <c r="F12" s="17" t="s">
        <v>33</v>
      </c>
      <c r="G12" s="17">
        <v>360</v>
      </c>
      <c r="H12" s="17">
        <v>75000</v>
      </c>
      <c r="I12" s="18" t="s">
        <v>59</v>
      </c>
      <c r="J12" t="s">
        <v>60</v>
      </c>
    </row>
    <row r="13" spans="2:10" x14ac:dyDescent="0.35">
      <c r="B13" t="s">
        <v>118</v>
      </c>
      <c r="C13">
        <v>79</v>
      </c>
      <c r="F13" s="7" t="s">
        <v>52</v>
      </c>
      <c r="G13" s="7">
        <v>94</v>
      </c>
      <c r="H13" s="7">
        <v>75000</v>
      </c>
      <c r="I13" s="6" t="s">
        <v>57</v>
      </c>
      <c r="J13" t="s">
        <v>58</v>
      </c>
    </row>
    <row r="14" spans="2:10" x14ac:dyDescent="0.35">
      <c r="B14" t="s">
        <v>119</v>
      </c>
      <c r="C14">
        <v>79</v>
      </c>
    </row>
    <row r="15" spans="2:10" x14ac:dyDescent="0.35">
      <c r="B15" t="s">
        <v>38</v>
      </c>
      <c r="C15">
        <v>77</v>
      </c>
    </row>
    <row r="16" spans="2:10" x14ac:dyDescent="0.35">
      <c r="B16" t="s">
        <v>39</v>
      </c>
      <c r="C16">
        <v>73</v>
      </c>
    </row>
    <row r="17" spans="2:3" x14ac:dyDescent="0.35">
      <c r="B17" t="s">
        <v>120</v>
      </c>
      <c r="C17">
        <v>70</v>
      </c>
    </row>
    <row r="18" spans="2:3" x14ac:dyDescent="0.35">
      <c r="B18" t="s">
        <v>121</v>
      </c>
      <c r="C18">
        <v>68</v>
      </c>
    </row>
    <row r="19" spans="2:3" x14ac:dyDescent="0.35">
      <c r="B19" t="s">
        <v>46</v>
      </c>
      <c r="C19">
        <v>67</v>
      </c>
    </row>
    <row r="20" spans="2:3" x14ac:dyDescent="0.35">
      <c r="B20" t="s">
        <v>122</v>
      </c>
      <c r="C20">
        <v>58</v>
      </c>
    </row>
    <row r="21" spans="2:3" x14ac:dyDescent="0.35">
      <c r="B21" t="s">
        <v>52</v>
      </c>
      <c r="C21">
        <v>47</v>
      </c>
    </row>
    <row r="22" spans="2:3" x14ac:dyDescent="0.35">
      <c r="B22" t="s">
        <v>79</v>
      </c>
      <c r="C22">
        <v>47</v>
      </c>
    </row>
    <row r="23" spans="2:3" x14ac:dyDescent="0.35">
      <c r="B23" t="s">
        <v>81</v>
      </c>
      <c r="C23">
        <v>41</v>
      </c>
    </row>
    <row r="24" spans="2:3" x14ac:dyDescent="0.35">
      <c r="B24" t="s">
        <v>123</v>
      </c>
      <c r="C24">
        <v>38</v>
      </c>
    </row>
    <row r="25" spans="2:3" x14ac:dyDescent="0.35">
      <c r="B25" t="s">
        <v>49</v>
      </c>
      <c r="C25">
        <v>37</v>
      </c>
    </row>
    <row r="26" spans="2:3" x14ac:dyDescent="0.35">
      <c r="B26" t="s">
        <v>77</v>
      </c>
      <c r="C26">
        <v>33</v>
      </c>
    </row>
    <row r="27" spans="2:3" x14ac:dyDescent="0.35">
      <c r="B27" t="s">
        <v>124</v>
      </c>
      <c r="C27">
        <v>31</v>
      </c>
    </row>
    <row r="28" spans="2:3" x14ac:dyDescent="0.35">
      <c r="B28" t="s">
        <v>80</v>
      </c>
      <c r="C28">
        <v>28</v>
      </c>
    </row>
    <row r="29" spans="2:3" x14ac:dyDescent="0.35">
      <c r="B29" t="s">
        <v>78</v>
      </c>
      <c r="C29">
        <v>28</v>
      </c>
    </row>
    <row r="30" spans="2:3" x14ac:dyDescent="0.35">
      <c r="B30" t="s">
        <v>75</v>
      </c>
      <c r="C30">
        <v>26</v>
      </c>
    </row>
    <row r="31" spans="2:3" x14ac:dyDescent="0.35">
      <c r="B31" t="s">
        <v>73</v>
      </c>
      <c r="C31">
        <v>24</v>
      </c>
    </row>
    <row r="32" spans="2:3" x14ac:dyDescent="0.35">
      <c r="B32" t="s">
        <v>125</v>
      </c>
      <c r="C32">
        <v>24</v>
      </c>
    </row>
    <row r="33" spans="2:3" x14ac:dyDescent="0.35">
      <c r="B33" t="s">
        <v>126</v>
      </c>
      <c r="C33">
        <v>24</v>
      </c>
    </row>
    <row r="34" spans="2:3" x14ac:dyDescent="0.35">
      <c r="B34" t="s">
        <v>68</v>
      </c>
      <c r="C34">
        <v>23</v>
      </c>
    </row>
    <row r="35" spans="2:3" x14ac:dyDescent="0.35">
      <c r="B35" t="s">
        <v>66</v>
      </c>
      <c r="C35">
        <v>23</v>
      </c>
    </row>
    <row r="36" spans="2:3" x14ac:dyDescent="0.35">
      <c r="B36" t="s">
        <v>69</v>
      </c>
      <c r="C36">
        <v>23</v>
      </c>
    </row>
    <row r="37" spans="2:3" x14ac:dyDescent="0.35">
      <c r="B37" t="s">
        <v>127</v>
      </c>
      <c r="C37">
        <v>23</v>
      </c>
    </row>
    <row r="38" spans="2:3" x14ac:dyDescent="0.35">
      <c r="B38" t="s">
        <v>128</v>
      </c>
      <c r="C38">
        <v>22</v>
      </c>
    </row>
    <row r="39" spans="2:3" x14ac:dyDescent="0.35">
      <c r="B39" t="s">
        <v>74</v>
      </c>
      <c r="C39">
        <v>22</v>
      </c>
    </row>
    <row r="40" spans="2:3" x14ac:dyDescent="0.35">
      <c r="B40" t="s">
        <v>129</v>
      </c>
      <c r="C40">
        <v>20</v>
      </c>
    </row>
    <row r="41" spans="2:3" x14ac:dyDescent="0.35">
      <c r="B41" t="s">
        <v>130</v>
      </c>
      <c r="C41">
        <v>17</v>
      </c>
    </row>
    <row r="42" spans="2:3" x14ac:dyDescent="0.35">
      <c r="B42" t="s">
        <v>67</v>
      </c>
      <c r="C42">
        <v>17</v>
      </c>
    </row>
    <row r="43" spans="2:3" x14ac:dyDescent="0.35">
      <c r="B43" t="s">
        <v>131</v>
      </c>
      <c r="C43">
        <v>15</v>
      </c>
    </row>
    <row r="44" spans="2:3" x14ac:dyDescent="0.35">
      <c r="B44" t="s">
        <v>72</v>
      </c>
      <c r="C44">
        <v>15</v>
      </c>
    </row>
    <row r="45" spans="2:3" x14ac:dyDescent="0.35">
      <c r="B45" t="s">
        <v>132</v>
      </c>
      <c r="C45">
        <v>15</v>
      </c>
    </row>
    <row r="46" spans="2:3" x14ac:dyDescent="0.35">
      <c r="B46" t="s">
        <v>133</v>
      </c>
      <c r="C46">
        <v>14</v>
      </c>
    </row>
    <row r="47" spans="2:3" x14ac:dyDescent="0.35">
      <c r="B47" t="s">
        <v>71</v>
      </c>
      <c r="C47">
        <v>13</v>
      </c>
    </row>
    <row r="48" spans="2:3" x14ac:dyDescent="0.35">
      <c r="B48" t="s">
        <v>134</v>
      </c>
      <c r="C48">
        <v>13</v>
      </c>
    </row>
    <row r="49" spans="2:3" x14ac:dyDescent="0.35">
      <c r="B49" t="s">
        <v>135</v>
      </c>
      <c r="C49">
        <v>13</v>
      </c>
    </row>
    <row r="50" spans="2:3" x14ac:dyDescent="0.35">
      <c r="B50" t="s">
        <v>136</v>
      </c>
      <c r="C50">
        <v>13</v>
      </c>
    </row>
    <row r="51" spans="2:3" x14ac:dyDescent="0.35">
      <c r="B51" t="s">
        <v>137</v>
      </c>
      <c r="C51">
        <v>13</v>
      </c>
    </row>
    <row r="52" spans="2:3" x14ac:dyDescent="0.35">
      <c r="B52" t="s">
        <v>138</v>
      </c>
      <c r="C52">
        <v>12</v>
      </c>
    </row>
    <row r="53" spans="2:3" x14ac:dyDescent="0.35">
      <c r="B53" t="s">
        <v>139</v>
      </c>
      <c r="C53">
        <v>12</v>
      </c>
    </row>
    <row r="54" spans="2:3" x14ac:dyDescent="0.35">
      <c r="B54" t="s">
        <v>140</v>
      </c>
      <c r="C54">
        <v>12</v>
      </c>
    </row>
    <row r="55" spans="2:3" x14ac:dyDescent="0.35">
      <c r="B55" t="s">
        <v>141</v>
      </c>
      <c r="C55">
        <v>11</v>
      </c>
    </row>
    <row r="56" spans="2:3" x14ac:dyDescent="0.35">
      <c r="B56" t="s">
        <v>142</v>
      </c>
      <c r="C56">
        <v>11</v>
      </c>
    </row>
    <row r="57" spans="2:3" x14ac:dyDescent="0.35">
      <c r="B57" t="s">
        <v>143</v>
      </c>
      <c r="C57">
        <v>11</v>
      </c>
    </row>
    <row r="58" spans="2:3" x14ac:dyDescent="0.35">
      <c r="B58" t="s">
        <v>76</v>
      </c>
      <c r="C58">
        <v>11</v>
      </c>
    </row>
    <row r="59" spans="2:3" x14ac:dyDescent="0.35">
      <c r="B59" t="s">
        <v>144</v>
      </c>
      <c r="C59">
        <v>10</v>
      </c>
    </row>
    <row r="60" spans="2:3" x14ac:dyDescent="0.35">
      <c r="B60" t="s">
        <v>145</v>
      </c>
      <c r="C60">
        <v>9</v>
      </c>
    </row>
    <row r="61" spans="2:3" x14ac:dyDescent="0.35">
      <c r="B61" t="s">
        <v>146</v>
      </c>
      <c r="C61">
        <v>9</v>
      </c>
    </row>
    <row r="62" spans="2:3" x14ac:dyDescent="0.35">
      <c r="B62" t="s">
        <v>147</v>
      </c>
      <c r="C62">
        <v>9</v>
      </c>
    </row>
    <row r="63" spans="2:3" x14ac:dyDescent="0.35">
      <c r="B63" t="s">
        <v>148</v>
      </c>
      <c r="C63">
        <v>8</v>
      </c>
    </row>
    <row r="64" spans="2:3" x14ac:dyDescent="0.35">
      <c r="B64" t="s">
        <v>149</v>
      </c>
      <c r="C64">
        <v>8</v>
      </c>
    </row>
    <row r="65" spans="2:3" x14ac:dyDescent="0.35">
      <c r="B65" t="s">
        <v>150</v>
      </c>
      <c r="C65">
        <v>7</v>
      </c>
    </row>
    <row r="66" spans="2:3" x14ac:dyDescent="0.35">
      <c r="B66" t="s">
        <v>151</v>
      </c>
      <c r="C66">
        <v>7</v>
      </c>
    </row>
    <row r="67" spans="2:3" x14ac:dyDescent="0.35">
      <c r="B67" t="s">
        <v>64</v>
      </c>
      <c r="C67">
        <v>7</v>
      </c>
    </row>
    <row r="68" spans="2:3" x14ac:dyDescent="0.35">
      <c r="B68" t="s">
        <v>152</v>
      </c>
      <c r="C68">
        <v>7</v>
      </c>
    </row>
    <row r="69" spans="2:3" x14ac:dyDescent="0.35">
      <c r="B69" t="s">
        <v>153</v>
      </c>
      <c r="C69">
        <v>6</v>
      </c>
    </row>
    <row r="70" spans="2:3" x14ac:dyDescent="0.35">
      <c r="B70" t="s">
        <v>65</v>
      </c>
      <c r="C70">
        <v>6</v>
      </c>
    </row>
    <row r="71" spans="2:3" x14ac:dyDescent="0.35">
      <c r="B71" t="s">
        <v>154</v>
      </c>
      <c r="C71">
        <v>6</v>
      </c>
    </row>
    <row r="72" spans="2:3" x14ac:dyDescent="0.35">
      <c r="B72" t="s">
        <v>155</v>
      </c>
      <c r="C72">
        <v>6</v>
      </c>
    </row>
    <row r="73" spans="2:3" x14ac:dyDescent="0.35">
      <c r="B73" t="s">
        <v>156</v>
      </c>
      <c r="C73">
        <v>6</v>
      </c>
    </row>
    <row r="74" spans="2:3" x14ac:dyDescent="0.35">
      <c r="B74" t="s">
        <v>157</v>
      </c>
      <c r="C74">
        <v>5</v>
      </c>
    </row>
    <row r="75" spans="2:3" x14ac:dyDescent="0.35">
      <c r="B75" t="s">
        <v>158</v>
      </c>
      <c r="C75">
        <v>5</v>
      </c>
    </row>
    <row r="76" spans="2:3" x14ac:dyDescent="0.35">
      <c r="B76" t="s">
        <v>159</v>
      </c>
      <c r="C76">
        <v>5</v>
      </c>
    </row>
    <row r="77" spans="2:3" x14ac:dyDescent="0.35">
      <c r="B77" t="s">
        <v>160</v>
      </c>
      <c r="C77">
        <v>5</v>
      </c>
    </row>
    <row r="78" spans="2:3" x14ac:dyDescent="0.35">
      <c r="B78" t="s">
        <v>161</v>
      </c>
      <c r="C78">
        <v>5</v>
      </c>
    </row>
    <row r="79" spans="2:3" x14ac:dyDescent="0.35">
      <c r="B79" t="s">
        <v>162</v>
      </c>
      <c r="C79">
        <v>4</v>
      </c>
    </row>
    <row r="80" spans="2:3" x14ac:dyDescent="0.35">
      <c r="B80" t="s">
        <v>163</v>
      </c>
      <c r="C80">
        <v>4</v>
      </c>
    </row>
    <row r="81" spans="2:3" x14ac:dyDescent="0.35">
      <c r="B81" t="s">
        <v>164</v>
      </c>
      <c r="C81">
        <v>4</v>
      </c>
    </row>
    <row r="82" spans="2:3" x14ac:dyDescent="0.35">
      <c r="B82" t="s">
        <v>70</v>
      </c>
      <c r="C82">
        <v>4</v>
      </c>
    </row>
    <row r="83" spans="2:3" x14ac:dyDescent="0.35">
      <c r="B83" t="s">
        <v>165</v>
      </c>
      <c r="C83">
        <v>4</v>
      </c>
    </row>
    <row r="84" spans="2:3" x14ac:dyDescent="0.35">
      <c r="B84" t="s">
        <v>166</v>
      </c>
      <c r="C84">
        <v>4</v>
      </c>
    </row>
    <row r="85" spans="2:3" x14ac:dyDescent="0.35">
      <c r="B85" t="s">
        <v>167</v>
      </c>
      <c r="C85">
        <v>4</v>
      </c>
    </row>
    <row r="86" spans="2:3" x14ac:dyDescent="0.35">
      <c r="B86" t="s">
        <v>168</v>
      </c>
      <c r="C86">
        <v>4</v>
      </c>
    </row>
    <row r="87" spans="2:3" x14ac:dyDescent="0.35">
      <c r="B87" t="s">
        <v>169</v>
      </c>
      <c r="C87">
        <v>4</v>
      </c>
    </row>
    <row r="88" spans="2:3" x14ac:dyDescent="0.35">
      <c r="B88" t="s">
        <v>170</v>
      </c>
      <c r="C88">
        <v>4</v>
      </c>
    </row>
    <row r="89" spans="2:3" x14ac:dyDescent="0.35">
      <c r="B89" t="s">
        <v>63</v>
      </c>
      <c r="C89">
        <v>3</v>
      </c>
    </row>
    <row r="90" spans="2:3" x14ac:dyDescent="0.35">
      <c r="B90" t="s">
        <v>62</v>
      </c>
      <c r="C90">
        <v>3</v>
      </c>
    </row>
    <row r="91" spans="2:3" x14ac:dyDescent="0.35">
      <c r="B91" t="s">
        <v>171</v>
      </c>
      <c r="C91">
        <v>3</v>
      </c>
    </row>
    <row r="92" spans="2:3" x14ac:dyDescent="0.35">
      <c r="B92" t="s">
        <v>172</v>
      </c>
      <c r="C92">
        <v>3</v>
      </c>
    </row>
    <row r="93" spans="2:3" x14ac:dyDescent="0.35">
      <c r="B93" t="s">
        <v>173</v>
      </c>
      <c r="C93">
        <v>3</v>
      </c>
    </row>
    <row r="94" spans="2:3" x14ac:dyDescent="0.35">
      <c r="B94" t="s">
        <v>174</v>
      </c>
      <c r="C94">
        <v>3</v>
      </c>
    </row>
    <row r="95" spans="2:3" x14ac:dyDescent="0.35">
      <c r="B95" t="s">
        <v>175</v>
      </c>
      <c r="C95">
        <v>2</v>
      </c>
    </row>
    <row r="96" spans="2:3" x14ac:dyDescent="0.35">
      <c r="B96" t="s">
        <v>176</v>
      </c>
      <c r="C96">
        <v>2</v>
      </c>
    </row>
    <row r="97" spans="2:3" x14ac:dyDescent="0.35">
      <c r="B97" t="s">
        <v>177</v>
      </c>
      <c r="C97">
        <v>2</v>
      </c>
    </row>
    <row r="98" spans="2:3" x14ac:dyDescent="0.35">
      <c r="B98" t="s">
        <v>178</v>
      </c>
      <c r="C98">
        <v>2</v>
      </c>
    </row>
    <row r="99" spans="2:3" x14ac:dyDescent="0.35">
      <c r="B99" t="s">
        <v>179</v>
      </c>
      <c r="C99">
        <v>2</v>
      </c>
    </row>
    <row r="100" spans="2:3" x14ac:dyDescent="0.35">
      <c r="B100" t="s">
        <v>180</v>
      </c>
      <c r="C100">
        <v>2</v>
      </c>
    </row>
    <row r="101" spans="2:3" x14ac:dyDescent="0.35">
      <c r="B101" t="s">
        <v>181</v>
      </c>
      <c r="C101">
        <v>2</v>
      </c>
    </row>
    <row r="102" spans="2:3" x14ac:dyDescent="0.35">
      <c r="B102" t="s">
        <v>182</v>
      </c>
      <c r="C102">
        <v>2</v>
      </c>
    </row>
    <row r="103" spans="2:3" x14ac:dyDescent="0.35">
      <c r="B103" t="s">
        <v>183</v>
      </c>
      <c r="C103">
        <v>2</v>
      </c>
    </row>
    <row r="104" spans="2:3" x14ac:dyDescent="0.35">
      <c r="B104" t="s">
        <v>184</v>
      </c>
      <c r="C104">
        <v>1</v>
      </c>
    </row>
    <row r="105" spans="2:3" x14ac:dyDescent="0.35">
      <c r="B105" t="s">
        <v>185</v>
      </c>
      <c r="C105">
        <v>1</v>
      </c>
    </row>
    <row r="106" spans="2:3" x14ac:dyDescent="0.35">
      <c r="B106" t="s">
        <v>186</v>
      </c>
      <c r="C106">
        <v>1</v>
      </c>
    </row>
    <row r="107" spans="2:3" x14ac:dyDescent="0.35">
      <c r="B107" t="s">
        <v>187</v>
      </c>
      <c r="C107">
        <v>1</v>
      </c>
    </row>
    <row r="108" spans="2:3" x14ac:dyDescent="0.35">
      <c r="B108" t="s">
        <v>188</v>
      </c>
      <c r="C108">
        <v>1</v>
      </c>
    </row>
    <row r="109" spans="2:3" x14ac:dyDescent="0.35">
      <c r="B109" t="s">
        <v>189</v>
      </c>
      <c r="C109">
        <v>1</v>
      </c>
    </row>
    <row r="110" spans="2:3" x14ac:dyDescent="0.35">
      <c r="B110" t="s">
        <v>190</v>
      </c>
      <c r="C110">
        <v>1</v>
      </c>
    </row>
    <row r="111" spans="2:3" x14ac:dyDescent="0.35">
      <c r="B111" t="s">
        <v>191</v>
      </c>
      <c r="C111">
        <v>1</v>
      </c>
    </row>
    <row r="112" spans="2:3" x14ac:dyDescent="0.35">
      <c r="B112" t="s">
        <v>192</v>
      </c>
      <c r="C112">
        <v>1</v>
      </c>
    </row>
    <row r="113" spans="2:3" x14ac:dyDescent="0.35">
      <c r="B113" t="s">
        <v>193</v>
      </c>
      <c r="C113">
        <v>1</v>
      </c>
    </row>
    <row r="114" spans="2:3" x14ac:dyDescent="0.35">
      <c r="B114" t="s">
        <v>194</v>
      </c>
      <c r="C114">
        <v>1</v>
      </c>
    </row>
    <row r="115" spans="2:3" x14ac:dyDescent="0.35">
      <c r="B115" t="s">
        <v>195</v>
      </c>
      <c r="C115">
        <v>1</v>
      </c>
    </row>
    <row r="116" spans="2:3" x14ac:dyDescent="0.35">
      <c r="B116" t="s">
        <v>196</v>
      </c>
      <c r="C116">
        <v>1</v>
      </c>
    </row>
    <row r="117" spans="2:3" x14ac:dyDescent="0.35">
      <c r="B117" t="s">
        <v>197</v>
      </c>
      <c r="C117">
        <v>1</v>
      </c>
    </row>
    <row r="118" spans="2:3" x14ac:dyDescent="0.35">
      <c r="B118" t="s">
        <v>198</v>
      </c>
      <c r="C118">
        <v>1</v>
      </c>
    </row>
    <row r="119" spans="2:3" x14ac:dyDescent="0.35">
      <c r="B119" t="s">
        <v>199</v>
      </c>
      <c r="C119">
        <v>1</v>
      </c>
    </row>
    <row r="120" spans="2:3" x14ac:dyDescent="0.35">
      <c r="B120" t="s">
        <v>200</v>
      </c>
      <c r="C120">
        <v>1</v>
      </c>
    </row>
    <row r="121" spans="2:3" x14ac:dyDescent="0.35">
      <c r="B121" t="s">
        <v>201</v>
      </c>
      <c r="C121">
        <v>1</v>
      </c>
    </row>
    <row r="122" spans="2:3" x14ac:dyDescent="0.35">
      <c r="B122" t="s">
        <v>202</v>
      </c>
      <c r="C122">
        <v>1</v>
      </c>
    </row>
    <row r="123" spans="2:3" x14ac:dyDescent="0.35">
      <c r="B123" t="s">
        <v>203</v>
      </c>
      <c r="C123">
        <v>1</v>
      </c>
    </row>
    <row r="124" spans="2:3" x14ac:dyDescent="0.35">
      <c r="B124" t="s">
        <v>204</v>
      </c>
      <c r="C124">
        <v>1</v>
      </c>
    </row>
    <row r="125" spans="2:3" x14ac:dyDescent="0.35">
      <c r="B125" t="s">
        <v>205</v>
      </c>
      <c r="C125">
        <v>1</v>
      </c>
    </row>
    <row r="126" spans="2:3" x14ac:dyDescent="0.35">
      <c r="B126" t="s">
        <v>206</v>
      </c>
      <c r="C126">
        <v>1</v>
      </c>
    </row>
    <row r="127" spans="2:3" x14ac:dyDescent="0.35">
      <c r="B127" t="s">
        <v>207</v>
      </c>
      <c r="C127">
        <v>1</v>
      </c>
    </row>
    <row r="128" spans="2:3" x14ac:dyDescent="0.35">
      <c r="B128" t="s">
        <v>208</v>
      </c>
      <c r="C128">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ECB-FDB4-4EC2-81D4-966A2DDDBDA6}">
  <dimension ref="B2:M77"/>
  <sheetViews>
    <sheetView topLeftCell="B1" workbookViewId="0">
      <selection activeCell="C18" sqref="C18"/>
    </sheetView>
  </sheetViews>
  <sheetFormatPr defaultRowHeight="14.5" x14ac:dyDescent="0.35"/>
  <cols>
    <col min="2" max="2" width="18.36328125" bestFit="1" customWidth="1"/>
    <col min="3" max="3" width="14.6328125" bestFit="1" customWidth="1"/>
    <col min="4" max="4" width="10.7265625" bestFit="1" customWidth="1"/>
    <col min="5" max="5" width="19.90625" bestFit="1" customWidth="1"/>
    <col min="6" max="6" width="24.81640625" bestFit="1" customWidth="1"/>
    <col min="9" max="9" width="17" bestFit="1" customWidth="1"/>
    <col min="10" max="10" width="15.90625" bestFit="1" customWidth="1"/>
    <col min="13" max="13" width="9.54296875" customWidth="1"/>
    <col min="14" max="14" width="20.26953125" customWidth="1"/>
  </cols>
  <sheetData>
    <row r="2" spans="2:13" x14ac:dyDescent="0.35">
      <c r="M2" t="s">
        <v>31</v>
      </c>
    </row>
    <row r="3" spans="2:13" x14ac:dyDescent="0.35">
      <c r="B3" t="s">
        <v>99</v>
      </c>
      <c r="C3" t="s">
        <v>100</v>
      </c>
      <c r="E3" t="s">
        <v>0</v>
      </c>
      <c r="F3" t="s">
        <v>1</v>
      </c>
    </row>
    <row r="4" spans="2:13" x14ac:dyDescent="0.35">
      <c r="B4" t="s">
        <v>111</v>
      </c>
      <c r="C4">
        <v>2030</v>
      </c>
      <c r="E4" t="s">
        <v>2</v>
      </c>
      <c r="F4">
        <v>799</v>
      </c>
      <c r="I4" s="3"/>
      <c r="J4" s="4"/>
    </row>
    <row r="5" spans="2:13" x14ac:dyDescent="0.35">
      <c r="B5" t="s">
        <v>112</v>
      </c>
      <c r="C5">
        <v>7593</v>
      </c>
      <c r="E5" t="s">
        <v>3</v>
      </c>
      <c r="F5">
        <v>777</v>
      </c>
      <c r="I5" s="5"/>
      <c r="J5" s="6"/>
    </row>
    <row r="6" spans="2:13" x14ac:dyDescent="0.35">
      <c r="E6" t="s">
        <v>4</v>
      </c>
      <c r="F6">
        <v>769</v>
      </c>
      <c r="I6" s="3"/>
      <c r="J6" s="4"/>
    </row>
    <row r="7" spans="2:13" x14ac:dyDescent="0.35">
      <c r="E7" t="s">
        <v>5</v>
      </c>
      <c r="F7">
        <v>718</v>
      </c>
      <c r="I7" s="5"/>
      <c r="J7" s="6"/>
    </row>
    <row r="8" spans="2:13" x14ac:dyDescent="0.35">
      <c r="E8" t="s">
        <v>6</v>
      </c>
      <c r="F8">
        <v>607</v>
      </c>
      <c r="I8" s="3"/>
      <c r="J8" s="4"/>
    </row>
    <row r="9" spans="2:13" x14ac:dyDescent="0.35">
      <c r="E9" t="s">
        <v>7</v>
      </c>
      <c r="F9">
        <v>487</v>
      </c>
      <c r="I9" s="5"/>
      <c r="J9" s="6"/>
    </row>
    <row r="10" spans="2:13" x14ac:dyDescent="0.35">
      <c r="B10" t="s">
        <v>32</v>
      </c>
      <c r="E10" t="s">
        <v>8</v>
      </c>
      <c r="F10">
        <v>476</v>
      </c>
      <c r="I10" s="3"/>
      <c r="J10" s="4"/>
    </row>
    <row r="11" spans="2:13" x14ac:dyDescent="0.35">
      <c r="E11" t="s">
        <v>9</v>
      </c>
      <c r="F11">
        <v>476</v>
      </c>
      <c r="I11" s="5"/>
      <c r="J11" s="6"/>
    </row>
    <row r="12" spans="2:13" x14ac:dyDescent="0.35">
      <c r="E12" t="s">
        <v>10</v>
      </c>
      <c r="F12">
        <v>439</v>
      </c>
      <c r="I12" s="3"/>
      <c r="J12" s="4"/>
    </row>
    <row r="13" spans="2:13" x14ac:dyDescent="0.35">
      <c r="E13" t="s">
        <v>11</v>
      </c>
      <c r="F13">
        <v>428</v>
      </c>
      <c r="I13" s="5"/>
      <c r="J13" s="6"/>
    </row>
    <row r="14" spans="2:13" x14ac:dyDescent="0.35">
      <c r="E14" t="s">
        <v>12</v>
      </c>
      <c r="F14">
        <v>395</v>
      </c>
      <c r="I14" s="3"/>
      <c r="J14" s="4"/>
    </row>
    <row r="15" spans="2:13" x14ac:dyDescent="0.35">
      <c r="B15" s="11" t="s">
        <v>101</v>
      </c>
      <c r="C15" t="s">
        <v>103</v>
      </c>
      <c r="E15" t="s">
        <v>13</v>
      </c>
      <c r="F15">
        <v>346</v>
      </c>
      <c r="I15" s="5"/>
      <c r="J15" s="6"/>
    </row>
    <row r="16" spans="2:13" x14ac:dyDescent="0.35">
      <c r="B16" s="12" t="s">
        <v>111</v>
      </c>
      <c r="C16" s="13">
        <v>2030</v>
      </c>
      <c r="E16" t="s">
        <v>14</v>
      </c>
      <c r="F16">
        <v>344</v>
      </c>
      <c r="I16" s="3"/>
      <c r="J16" s="4"/>
    </row>
    <row r="17" spans="2:10" x14ac:dyDescent="0.35">
      <c r="B17" s="12" t="s">
        <v>112</v>
      </c>
      <c r="C17" s="13">
        <v>7593</v>
      </c>
      <c r="E17" t="s">
        <v>15</v>
      </c>
      <c r="F17">
        <v>313</v>
      </c>
      <c r="I17" s="5"/>
      <c r="J17" s="6"/>
    </row>
    <row r="18" spans="2:10" x14ac:dyDescent="0.35">
      <c r="B18" s="12" t="s">
        <v>102</v>
      </c>
      <c r="C18" s="13">
        <v>9623</v>
      </c>
      <c r="E18" t="s">
        <v>16</v>
      </c>
      <c r="F18">
        <v>299</v>
      </c>
      <c r="I18" s="3"/>
      <c r="J18" s="4"/>
    </row>
    <row r="19" spans="2:10" x14ac:dyDescent="0.35">
      <c r="E19" t="s">
        <v>17</v>
      </c>
      <c r="F19">
        <v>297</v>
      </c>
      <c r="I19" s="5"/>
      <c r="J19" s="6"/>
    </row>
    <row r="20" spans="2:10" x14ac:dyDescent="0.35">
      <c r="E20" t="s">
        <v>18</v>
      </c>
      <c r="F20">
        <v>246</v>
      </c>
    </row>
    <row r="21" spans="2:10" x14ac:dyDescent="0.35">
      <c r="E21" t="s">
        <v>19</v>
      </c>
      <c r="F21">
        <v>229</v>
      </c>
    </row>
    <row r="22" spans="2:10" x14ac:dyDescent="0.35">
      <c r="E22" t="s">
        <v>20</v>
      </c>
      <c r="F22">
        <v>219</v>
      </c>
    </row>
    <row r="23" spans="2:10" x14ac:dyDescent="0.35">
      <c r="E23" t="s">
        <v>21</v>
      </c>
      <c r="F23">
        <v>188</v>
      </c>
    </row>
    <row r="24" spans="2:10" x14ac:dyDescent="0.35">
      <c r="E24" t="s">
        <v>22</v>
      </c>
      <c r="F24">
        <v>154</v>
      </c>
    </row>
    <row r="25" spans="2:10" x14ac:dyDescent="0.35">
      <c r="E25" t="s">
        <v>23</v>
      </c>
      <c r="F25">
        <v>109</v>
      </c>
    </row>
    <row r="26" spans="2:10" x14ac:dyDescent="0.35">
      <c r="E26" t="s">
        <v>24</v>
      </c>
      <c r="F26">
        <v>97</v>
      </c>
    </row>
    <row r="27" spans="2:10" x14ac:dyDescent="0.35">
      <c r="E27" t="s">
        <v>25</v>
      </c>
      <c r="F27">
        <v>97</v>
      </c>
    </row>
    <row r="28" spans="2:10" x14ac:dyDescent="0.35">
      <c r="E28" t="s">
        <v>26</v>
      </c>
      <c r="F28">
        <v>68</v>
      </c>
    </row>
    <row r="29" spans="2:10" x14ac:dyDescent="0.35">
      <c r="E29" t="s">
        <v>27</v>
      </c>
      <c r="F29">
        <v>68</v>
      </c>
    </row>
    <row r="30" spans="2:10" x14ac:dyDescent="0.35">
      <c r="E30" t="s">
        <v>28</v>
      </c>
      <c r="F30">
        <v>62</v>
      </c>
    </row>
    <row r="31" spans="2:10" x14ac:dyDescent="0.35">
      <c r="E31" t="s">
        <v>29</v>
      </c>
      <c r="F31">
        <v>61</v>
      </c>
    </row>
    <row r="32" spans="2:10" x14ac:dyDescent="0.35">
      <c r="E32" t="s">
        <v>30</v>
      </c>
      <c r="F32">
        <v>55</v>
      </c>
    </row>
    <row r="46" spans="2:6" x14ac:dyDescent="0.35">
      <c r="B46" s="14"/>
      <c r="C46" s="14"/>
    </row>
    <row r="47" spans="2:6" x14ac:dyDescent="0.35">
      <c r="B47" s="12"/>
      <c r="C47" s="13"/>
      <c r="E47" s="11" t="s">
        <v>101</v>
      </c>
      <c r="F47" t="s">
        <v>104</v>
      </c>
    </row>
    <row r="48" spans="2:6" x14ac:dyDescent="0.35">
      <c r="B48" s="12"/>
      <c r="C48" s="13"/>
      <c r="E48" s="12" t="s">
        <v>13</v>
      </c>
      <c r="F48" s="13">
        <v>346</v>
      </c>
    </row>
    <row r="49" spans="2:6" x14ac:dyDescent="0.35">
      <c r="B49" s="12"/>
      <c r="C49" s="13"/>
      <c r="E49" s="12" t="s">
        <v>8</v>
      </c>
      <c r="F49" s="13">
        <v>476</v>
      </c>
    </row>
    <row r="50" spans="2:6" x14ac:dyDescent="0.35">
      <c r="B50" s="12"/>
      <c r="C50" s="13"/>
      <c r="E50" s="12" t="s">
        <v>18</v>
      </c>
      <c r="F50" s="13">
        <v>246</v>
      </c>
    </row>
    <row r="51" spans="2:6" x14ac:dyDescent="0.35">
      <c r="B51" s="12"/>
      <c r="C51" s="13"/>
      <c r="E51" s="12" t="s">
        <v>16</v>
      </c>
      <c r="F51" s="13">
        <v>299</v>
      </c>
    </row>
    <row r="52" spans="2:6" x14ac:dyDescent="0.35">
      <c r="B52" s="12"/>
      <c r="C52" s="13"/>
      <c r="E52" s="12" t="s">
        <v>24</v>
      </c>
      <c r="F52" s="13">
        <v>97</v>
      </c>
    </row>
    <row r="53" spans="2:6" x14ac:dyDescent="0.35">
      <c r="B53" s="12"/>
      <c r="C53" s="13"/>
      <c r="E53" s="12" t="s">
        <v>19</v>
      </c>
      <c r="F53" s="13">
        <v>229</v>
      </c>
    </row>
    <row r="54" spans="2:6" x14ac:dyDescent="0.35">
      <c r="B54" s="12"/>
      <c r="C54" s="13"/>
      <c r="E54" s="12" t="s">
        <v>3</v>
      </c>
      <c r="F54" s="13">
        <v>777</v>
      </c>
    </row>
    <row r="55" spans="2:6" x14ac:dyDescent="0.35">
      <c r="B55" s="12"/>
      <c r="C55" s="13"/>
      <c r="E55" s="12" t="s">
        <v>29</v>
      </c>
      <c r="F55" s="13">
        <v>61</v>
      </c>
    </row>
    <row r="56" spans="2:6" x14ac:dyDescent="0.35">
      <c r="B56" s="12"/>
      <c r="C56" s="13"/>
      <c r="E56" s="12" t="s">
        <v>4</v>
      </c>
      <c r="F56" s="13">
        <v>769</v>
      </c>
    </row>
    <row r="57" spans="2:6" x14ac:dyDescent="0.35">
      <c r="B57" s="12"/>
      <c r="E57" s="12" t="s">
        <v>6</v>
      </c>
      <c r="F57" s="13">
        <v>607</v>
      </c>
    </row>
    <row r="58" spans="2:6" x14ac:dyDescent="0.35">
      <c r="B58" s="12"/>
      <c r="E58" s="12" t="s">
        <v>10</v>
      </c>
      <c r="F58" s="13">
        <v>439</v>
      </c>
    </row>
    <row r="59" spans="2:6" x14ac:dyDescent="0.35">
      <c r="B59" s="12"/>
      <c r="E59" s="12" t="s">
        <v>11</v>
      </c>
      <c r="F59" s="13">
        <v>428</v>
      </c>
    </row>
    <row r="60" spans="2:6" x14ac:dyDescent="0.35">
      <c r="B60" s="12"/>
      <c r="E60" s="12" t="s">
        <v>9</v>
      </c>
      <c r="F60" s="13">
        <v>476</v>
      </c>
    </row>
    <row r="61" spans="2:6" x14ac:dyDescent="0.35">
      <c r="B61" s="12"/>
      <c r="E61" s="12" t="s">
        <v>15</v>
      </c>
      <c r="F61" s="13">
        <v>313</v>
      </c>
    </row>
    <row r="62" spans="2:6" x14ac:dyDescent="0.35">
      <c r="B62" s="12"/>
      <c r="E62" s="12" t="s">
        <v>20</v>
      </c>
      <c r="F62" s="13">
        <v>219</v>
      </c>
    </row>
    <row r="63" spans="2:6" x14ac:dyDescent="0.35">
      <c r="B63" s="12"/>
      <c r="E63" s="12" t="s">
        <v>28</v>
      </c>
      <c r="F63" s="13">
        <v>62</v>
      </c>
    </row>
    <row r="64" spans="2:6" x14ac:dyDescent="0.35">
      <c r="B64" s="12"/>
      <c r="E64" s="12" t="s">
        <v>21</v>
      </c>
      <c r="F64" s="13">
        <v>188</v>
      </c>
    </row>
    <row r="65" spans="2:6" x14ac:dyDescent="0.35">
      <c r="B65" s="12"/>
      <c r="E65" s="12" t="s">
        <v>23</v>
      </c>
      <c r="F65" s="13">
        <v>109</v>
      </c>
    </row>
    <row r="66" spans="2:6" x14ac:dyDescent="0.35">
      <c r="B66" s="12"/>
      <c r="E66" s="12" t="s">
        <v>22</v>
      </c>
      <c r="F66" s="13">
        <v>154</v>
      </c>
    </row>
    <row r="67" spans="2:6" x14ac:dyDescent="0.35">
      <c r="B67" s="12"/>
      <c r="E67" s="12" t="s">
        <v>27</v>
      </c>
      <c r="F67" s="13">
        <v>68</v>
      </c>
    </row>
    <row r="68" spans="2:6" x14ac:dyDescent="0.35">
      <c r="B68" s="22"/>
      <c r="E68" s="12" t="s">
        <v>17</v>
      </c>
      <c r="F68" s="13">
        <v>297</v>
      </c>
    </row>
    <row r="69" spans="2:6" x14ac:dyDescent="0.35">
      <c r="E69" s="12" t="s">
        <v>5</v>
      </c>
      <c r="F69" s="13">
        <v>718</v>
      </c>
    </row>
    <row r="70" spans="2:6" x14ac:dyDescent="0.35">
      <c r="E70" s="12" t="s">
        <v>26</v>
      </c>
      <c r="F70" s="13">
        <v>68</v>
      </c>
    </row>
    <row r="71" spans="2:6" x14ac:dyDescent="0.35">
      <c r="E71" s="12" t="s">
        <v>14</v>
      </c>
      <c r="F71" s="13">
        <v>344</v>
      </c>
    </row>
    <row r="72" spans="2:6" x14ac:dyDescent="0.35">
      <c r="E72" s="12" t="s">
        <v>25</v>
      </c>
      <c r="F72" s="13">
        <v>97</v>
      </c>
    </row>
    <row r="73" spans="2:6" x14ac:dyDescent="0.35">
      <c r="E73" s="12" t="s">
        <v>12</v>
      </c>
      <c r="F73" s="13">
        <v>395</v>
      </c>
    </row>
    <row r="74" spans="2:6" x14ac:dyDescent="0.35">
      <c r="E74" s="12" t="s">
        <v>30</v>
      </c>
      <c r="F74" s="13">
        <v>55</v>
      </c>
    </row>
    <row r="75" spans="2:6" x14ac:dyDescent="0.35">
      <c r="E75" s="12" t="s">
        <v>7</v>
      </c>
      <c r="F75" s="13">
        <v>487</v>
      </c>
    </row>
    <row r="76" spans="2:6" x14ac:dyDescent="0.35">
      <c r="E76" s="12" t="s">
        <v>2</v>
      </c>
      <c r="F76" s="13">
        <v>799</v>
      </c>
    </row>
    <row r="77" spans="2:6" x14ac:dyDescent="0.35">
      <c r="E77" s="12" t="s">
        <v>102</v>
      </c>
      <c r="F77" s="13">
        <v>9623</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520F2-D193-4563-975B-8AC8CB028204}">
  <dimension ref="A2:F85"/>
  <sheetViews>
    <sheetView workbookViewId="0">
      <selection activeCell="C13" sqref="C13"/>
    </sheetView>
  </sheetViews>
  <sheetFormatPr defaultRowHeight="14.5" x14ac:dyDescent="0.35"/>
  <cols>
    <col min="1" max="1" width="22.54296875" bestFit="1" customWidth="1"/>
    <col min="2" max="2" width="22.453125" bestFit="1" customWidth="1"/>
    <col min="3" max="3" width="16.26953125" bestFit="1" customWidth="1"/>
    <col min="4" max="4" width="22.453125" bestFit="1" customWidth="1"/>
    <col min="5" max="5" width="11.90625" customWidth="1"/>
    <col min="6" max="6" width="18.7265625" bestFit="1" customWidth="1"/>
    <col min="7" max="7" width="12.1796875" customWidth="1"/>
    <col min="8" max="8" width="17.90625" customWidth="1"/>
    <col min="9" max="9" width="13.453125" bestFit="1" customWidth="1"/>
  </cols>
  <sheetData>
    <row r="2" spans="1:6" x14ac:dyDescent="0.35">
      <c r="B2" t="s">
        <v>0</v>
      </c>
      <c r="C2" t="s">
        <v>89</v>
      </c>
      <c r="D2" t="s">
        <v>90</v>
      </c>
      <c r="E2" t="s">
        <v>91</v>
      </c>
      <c r="F2" t="s">
        <v>211</v>
      </c>
    </row>
    <row r="3" spans="1:6" x14ac:dyDescent="0.35">
      <c r="B3" t="s">
        <v>66</v>
      </c>
      <c r="C3">
        <v>2174</v>
      </c>
      <c r="D3">
        <v>81</v>
      </c>
      <c r="E3" s="1">
        <v>3.2666666684327299</v>
      </c>
      <c r="F3" s="5">
        <v>191</v>
      </c>
    </row>
    <row r="4" spans="1:6" x14ac:dyDescent="0.35">
      <c r="B4" s="9" t="s">
        <v>67</v>
      </c>
      <c r="C4" s="9">
        <v>2719</v>
      </c>
      <c r="D4" s="9">
        <v>53</v>
      </c>
      <c r="E4" s="10">
        <v>3.29056603503677</v>
      </c>
      <c r="F4" s="3">
        <v>226</v>
      </c>
    </row>
    <row r="5" spans="1:6" x14ac:dyDescent="0.35">
      <c r="B5" t="s">
        <v>68</v>
      </c>
      <c r="C5">
        <v>1130</v>
      </c>
      <c r="D5">
        <v>82</v>
      </c>
      <c r="E5" s="1">
        <v>3.3170731678241601</v>
      </c>
      <c r="F5" s="5">
        <v>169</v>
      </c>
    </row>
    <row r="6" spans="1:6" x14ac:dyDescent="0.35">
      <c r="B6" t="s">
        <v>69</v>
      </c>
      <c r="C6">
        <v>1377</v>
      </c>
      <c r="D6">
        <v>77</v>
      </c>
      <c r="E6" s="1">
        <v>3.3181818119891302</v>
      </c>
      <c r="F6" s="3">
        <v>223</v>
      </c>
    </row>
    <row r="7" spans="1:6" x14ac:dyDescent="0.35">
      <c r="B7" t="s">
        <v>35</v>
      </c>
      <c r="C7">
        <v>2268</v>
      </c>
      <c r="D7">
        <v>458</v>
      </c>
      <c r="E7" s="1">
        <v>3.36790392180197</v>
      </c>
      <c r="F7" s="5">
        <v>205</v>
      </c>
    </row>
    <row r="13" spans="1:6" x14ac:dyDescent="0.35">
      <c r="A13" t="s">
        <v>88</v>
      </c>
    </row>
    <row r="16" spans="1:6" x14ac:dyDescent="0.35">
      <c r="A16" s="11" t="s">
        <v>101</v>
      </c>
      <c r="B16" t="s">
        <v>106</v>
      </c>
    </row>
    <row r="17" spans="1:2" x14ac:dyDescent="0.35">
      <c r="A17" s="12" t="s">
        <v>69</v>
      </c>
      <c r="B17" s="13">
        <v>1377</v>
      </c>
    </row>
    <row r="18" spans="1:2" x14ac:dyDescent="0.35">
      <c r="A18" s="12" t="s">
        <v>35</v>
      </c>
      <c r="B18" s="13">
        <v>2268</v>
      </c>
    </row>
    <row r="19" spans="1:2" x14ac:dyDescent="0.35">
      <c r="A19" s="12" t="s">
        <v>67</v>
      </c>
      <c r="B19" s="13">
        <v>2719</v>
      </c>
    </row>
    <row r="20" spans="1:2" x14ac:dyDescent="0.35">
      <c r="A20" s="12" t="s">
        <v>66</v>
      </c>
      <c r="B20" s="13">
        <v>2174</v>
      </c>
    </row>
    <row r="21" spans="1:2" x14ac:dyDescent="0.35">
      <c r="A21" s="12" t="s">
        <v>68</v>
      </c>
      <c r="B21" s="13">
        <v>1130</v>
      </c>
    </row>
    <row r="23" spans="1:2" x14ac:dyDescent="0.35">
      <c r="A23" s="11" t="s">
        <v>101</v>
      </c>
      <c r="B23" t="s">
        <v>107</v>
      </c>
    </row>
    <row r="24" spans="1:2" x14ac:dyDescent="0.35">
      <c r="A24" s="12" t="s">
        <v>69</v>
      </c>
      <c r="B24" s="13">
        <v>77</v>
      </c>
    </row>
    <row r="25" spans="1:2" x14ac:dyDescent="0.35">
      <c r="A25" s="12" t="s">
        <v>35</v>
      </c>
      <c r="B25" s="13">
        <v>458</v>
      </c>
    </row>
    <row r="26" spans="1:2" x14ac:dyDescent="0.35">
      <c r="A26" s="12" t="s">
        <v>67</v>
      </c>
      <c r="B26" s="13">
        <v>53</v>
      </c>
    </row>
    <row r="27" spans="1:2" x14ac:dyDescent="0.35">
      <c r="A27" s="12" t="s">
        <v>66</v>
      </c>
      <c r="B27" s="13">
        <v>81</v>
      </c>
    </row>
    <row r="28" spans="1:2" x14ac:dyDescent="0.35">
      <c r="A28" s="12" t="s">
        <v>68</v>
      </c>
      <c r="B28" s="13">
        <v>82</v>
      </c>
    </row>
    <row r="33" spans="1:5" x14ac:dyDescent="0.35">
      <c r="A33" s="11" t="s">
        <v>101</v>
      </c>
      <c r="B33" t="s">
        <v>108</v>
      </c>
    </row>
    <row r="34" spans="1:5" x14ac:dyDescent="0.35">
      <c r="A34" s="12" t="s">
        <v>69</v>
      </c>
      <c r="B34" s="1">
        <v>3.3181818119891302</v>
      </c>
    </row>
    <row r="35" spans="1:5" x14ac:dyDescent="0.35">
      <c r="A35" s="12" t="s">
        <v>35</v>
      </c>
      <c r="B35" s="1">
        <v>3.36790392180197</v>
      </c>
    </row>
    <row r="36" spans="1:5" x14ac:dyDescent="0.35">
      <c r="A36" s="12" t="s">
        <v>67</v>
      </c>
      <c r="B36" s="1">
        <v>3.29056603503677</v>
      </c>
    </row>
    <row r="37" spans="1:5" x14ac:dyDescent="0.35">
      <c r="A37" s="12" t="s">
        <v>66</v>
      </c>
      <c r="B37" s="1">
        <v>3.2666666684327299</v>
      </c>
    </row>
    <row r="38" spans="1:5" x14ac:dyDescent="0.35">
      <c r="A38" s="12" t="s">
        <v>68</v>
      </c>
      <c r="B38" s="1">
        <v>3.3170731678241601</v>
      </c>
    </row>
    <row r="44" spans="1:5" x14ac:dyDescent="0.35">
      <c r="A44" t="s">
        <v>0</v>
      </c>
      <c r="B44" t="s">
        <v>89</v>
      </c>
      <c r="C44" t="s">
        <v>90</v>
      </c>
      <c r="D44" t="s">
        <v>91</v>
      </c>
      <c r="E44" t="s">
        <v>211</v>
      </c>
    </row>
    <row r="45" spans="1:5" x14ac:dyDescent="0.35">
      <c r="A45" t="s">
        <v>52</v>
      </c>
      <c r="B45">
        <v>5017</v>
      </c>
      <c r="C45">
        <v>94</v>
      </c>
      <c r="D45">
        <v>3.7734042608991598</v>
      </c>
      <c r="E45">
        <v>228</v>
      </c>
    </row>
    <row r="46" spans="1:5" x14ac:dyDescent="0.35">
      <c r="A46" t="s">
        <v>33</v>
      </c>
      <c r="B46">
        <v>4595</v>
      </c>
      <c r="C46">
        <v>360</v>
      </c>
      <c r="D46">
        <v>3.64749999708599</v>
      </c>
      <c r="E46">
        <v>219</v>
      </c>
    </row>
    <row r="47" spans="1:5" x14ac:dyDescent="0.35">
      <c r="A47" t="s">
        <v>34</v>
      </c>
      <c r="B47">
        <v>4244</v>
      </c>
      <c r="C47">
        <v>371</v>
      </c>
      <c r="D47">
        <v>3.59407007662112</v>
      </c>
      <c r="E47">
        <v>193</v>
      </c>
    </row>
    <row r="48" spans="1:5" x14ac:dyDescent="0.35">
      <c r="A48" t="s">
        <v>115</v>
      </c>
      <c r="B48">
        <v>3726</v>
      </c>
      <c r="C48">
        <v>280</v>
      </c>
      <c r="D48">
        <v>3.54785713638578</v>
      </c>
      <c r="E48">
        <v>217</v>
      </c>
    </row>
    <row r="49" spans="1:5" x14ac:dyDescent="0.35">
      <c r="A49" t="s">
        <v>123</v>
      </c>
      <c r="B49">
        <v>3628</v>
      </c>
      <c r="C49">
        <v>77</v>
      </c>
      <c r="D49">
        <v>3.93896104143812</v>
      </c>
      <c r="E49">
        <v>243</v>
      </c>
    </row>
    <row r="50" spans="1:5" x14ac:dyDescent="0.35">
      <c r="A50" t="s">
        <v>49</v>
      </c>
      <c r="B50">
        <v>3579</v>
      </c>
      <c r="C50">
        <v>87</v>
      </c>
      <c r="D50">
        <v>3.81954024029874</v>
      </c>
      <c r="E50">
        <v>256</v>
      </c>
    </row>
    <row r="51" spans="1:5" x14ac:dyDescent="0.35">
      <c r="A51" t="s">
        <v>46</v>
      </c>
      <c r="B51">
        <v>3361</v>
      </c>
      <c r="C51">
        <v>160</v>
      </c>
      <c r="D51">
        <v>3.5806249931454701</v>
      </c>
      <c r="E51">
        <v>213</v>
      </c>
    </row>
    <row r="52" spans="1:5" x14ac:dyDescent="0.35">
      <c r="A52" t="s">
        <v>126</v>
      </c>
      <c r="B52">
        <v>3333</v>
      </c>
      <c r="C52">
        <v>63</v>
      </c>
      <c r="D52">
        <v>3.8841269546084898</v>
      </c>
      <c r="E52">
        <v>220</v>
      </c>
    </row>
    <row r="53" spans="1:5" x14ac:dyDescent="0.35">
      <c r="A53" t="s">
        <v>38</v>
      </c>
      <c r="B53">
        <v>3257</v>
      </c>
      <c r="C53">
        <v>181</v>
      </c>
      <c r="D53">
        <v>3.6580110452451802</v>
      </c>
      <c r="E53">
        <v>218</v>
      </c>
    </row>
    <row r="54" spans="1:5" x14ac:dyDescent="0.35">
      <c r="A54" t="s">
        <v>117</v>
      </c>
      <c r="B54">
        <v>3242</v>
      </c>
      <c r="C54">
        <v>221</v>
      </c>
      <c r="D54">
        <v>3.8981900323030598</v>
      </c>
      <c r="E54">
        <v>232</v>
      </c>
    </row>
    <row r="55" spans="1:5" x14ac:dyDescent="0.35">
      <c r="A55" t="s">
        <v>81</v>
      </c>
      <c r="B55">
        <v>3019</v>
      </c>
      <c r="C55">
        <v>86</v>
      </c>
      <c r="D55">
        <v>3.8302325537038402</v>
      </c>
      <c r="E55">
        <v>203</v>
      </c>
    </row>
    <row r="56" spans="1:5" x14ac:dyDescent="0.35">
      <c r="A56" t="s">
        <v>77</v>
      </c>
      <c r="B56">
        <v>2917</v>
      </c>
      <c r="C56">
        <v>90</v>
      </c>
      <c r="D56">
        <v>3.5888888729943198</v>
      </c>
      <c r="E56">
        <v>174</v>
      </c>
    </row>
    <row r="57" spans="1:5" x14ac:dyDescent="0.35">
      <c r="A57" t="s">
        <v>36</v>
      </c>
      <c r="B57">
        <v>2857</v>
      </c>
      <c r="C57">
        <v>276</v>
      </c>
      <c r="D57">
        <v>3.8547101392262202</v>
      </c>
      <c r="E57">
        <v>293</v>
      </c>
    </row>
    <row r="58" spans="1:5" x14ac:dyDescent="0.35">
      <c r="A58" t="s">
        <v>72</v>
      </c>
      <c r="B58">
        <v>2783</v>
      </c>
      <c r="C58">
        <v>55</v>
      </c>
      <c r="D58">
        <v>3.4599999904632601</v>
      </c>
      <c r="E58">
        <v>170</v>
      </c>
    </row>
    <row r="59" spans="1:5" x14ac:dyDescent="0.35">
      <c r="A59" t="s">
        <v>116</v>
      </c>
      <c r="B59">
        <v>2777</v>
      </c>
      <c r="C59">
        <v>286</v>
      </c>
      <c r="D59">
        <v>3.7038461386740602</v>
      </c>
      <c r="E59">
        <v>234</v>
      </c>
    </row>
    <row r="60" spans="1:5" x14ac:dyDescent="0.35">
      <c r="A60" t="s">
        <v>122</v>
      </c>
      <c r="B60">
        <v>2774</v>
      </c>
      <c r="C60">
        <v>129</v>
      </c>
      <c r="D60">
        <v>3.5821705400481698</v>
      </c>
      <c r="E60">
        <v>223</v>
      </c>
    </row>
    <row r="61" spans="1:5" x14ac:dyDescent="0.35">
      <c r="A61" t="s">
        <v>67</v>
      </c>
      <c r="B61">
        <v>2719</v>
      </c>
      <c r="C61">
        <v>53</v>
      </c>
      <c r="D61">
        <v>3.29056603503677</v>
      </c>
      <c r="E61">
        <v>226</v>
      </c>
    </row>
    <row r="62" spans="1:5" x14ac:dyDescent="0.35">
      <c r="A62" t="s">
        <v>75</v>
      </c>
      <c r="B62">
        <v>2701</v>
      </c>
      <c r="C62">
        <v>57</v>
      </c>
      <c r="D62">
        <v>3.5701754302309299</v>
      </c>
      <c r="E62">
        <v>261</v>
      </c>
    </row>
    <row r="63" spans="1:5" x14ac:dyDescent="0.35">
      <c r="A63" t="s">
        <v>121</v>
      </c>
      <c r="B63">
        <v>2700</v>
      </c>
      <c r="C63">
        <v>150</v>
      </c>
      <c r="D63">
        <v>3.8026666609446198</v>
      </c>
      <c r="E63">
        <v>217</v>
      </c>
    </row>
    <row r="64" spans="1:5" x14ac:dyDescent="0.35">
      <c r="A64" t="s">
        <v>79</v>
      </c>
      <c r="B64">
        <v>2584</v>
      </c>
      <c r="C64">
        <v>126</v>
      </c>
      <c r="D64">
        <v>3.70793649317726</v>
      </c>
      <c r="E64">
        <v>177</v>
      </c>
    </row>
    <row r="65" spans="1:5" x14ac:dyDescent="0.35">
      <c r="A65" t="s">
        <v>118</v>
      </c>
      <c r="B65">
        <v>2557</v>
      </c>
      <c r="C65">
        <v>213</v>
      </c>
      <c r="D65">
        <v>3.6258215859462402</v>
      </c>
      <c r="E65">
        <v>218</v>
      </c>
    </row>
    <row r="66" spans="1:5" x14ac:dyDescent="0.35">
      <c r="A66" t="s">
        <v>39</v>
      </c>
      <c r="B66">
        <v>2463</v>
      </c>
      <c r="C66">
        <v>193</v>
      </c>
      <c r="D66">
        <v>3.6642487012042899</v>
      </c>
      <c r="E66">
        <v>197</v>
      </c>
    </row>
    <row r="67" spans="1:5" x14ac:dyDescent="0.35">
      <c r="A67" t="s">
        <v>37</v>
      </c>
      <c r="B67">
        <v>2336</v>
      </c>
      <c r="C67">
        <v>196</v>
      </c>
      <c r="D67">
        <v>3.6984693833759898</v>
      </c>
      <c r="E67">
        <v>244</v>
      </c>
    </row>
    <row r="68" spans="1:5" x14ac:dyDescent="0.35">
      <c r="A68" t="s">
        <v>119</v>
      </c>
      <c r="B68">
        <v>2307</v>
      </c>
      <c r="C68">
        <v>194</v>
      </c>
      <c r="D68">
        <v>3.6180412191705602</v>
      </c>
      <c r="E68">
        <v>249</v>
      </c>
    </row>
    <row r="69" spans="1:5" x14ac:dyDescent="0.35">
      <c r="A69" t="s">
        <v>35</v>
      </c>
      <c r="B69">
        <v>2268</v>
      </c>
      <c r="C69">
        <v>458</v>
      </c>
      <c r="D69">
        <v>3.36790392180197</v>
      </c>
      <c r="E69">
        <v>205</v>
      </c>
    </row>
    <row r="70" spans="1:5" x14ac:dyDescent="0.35">
      <c r="A70" t="s">
        <v>80</v>
      </c>
      <c r="B70">
        <v>2181</v>
      </c>
      <c r="C70">
        <v>86</v>
      </c>
      <c r="D70">
        <v>3.7837209174799402</v>
      </c>
      <c r="E70">
        <v>186</v>
      </c>
    </row>
    <row r="71" spans="1:5" x14ac:dyDescent="0.35">
      <c r="A71" t="s">
        <v>66</v>
      </c>
      <c r="B71">
        <v>2174</v>
      </c>
      <c r="C71">
        <v>81</v>
      </c>
      <c r="D71">
        <v>3.2666666684327299</v>
      </c>
      <c r="E71">
        <v>191</v>
      </c>
    </row>
    <row r="72" spans="1:5" x14ac:dyDescent="0.35">
      <c r="A72" t="s">
        <v>74</v>
      </c>
      <c r="B72">
        <v>2150</v>
      </c>
      <c r="C72">
        <v>53</v>
      </c>
      <c r="D72">
        <v>3.55283020127494</v>
      </c>
      <c r="E72">
        <v>184</v>
      </c>
    </row>
    <row r="73" spans="1:5" x14ac:dyDescent="0.35">
      <c r="A73" t="s">
        <v>120</v>
      </c>
      <c r="B73">
        <v>2094</v>
      </c>
      <c r="C73">
        <v>210</v>
      </c>
      <c r="D73">
        <v>3.7023809523809499</v>
      </c>
      <c r="E73">
        <v>217</v>
      </c>
    </row>
    <row r="74" spans="1:5" x14ac:dyDescent="0.35">
      <c r="A74" t="s">
        <v>125</v>
      </c>
      <c r="B74">
        <v>2006</v>
      </c>
      <c r="C74">
        <v>70</v>
      </c>
      <c r="D74">
        <v>3.50285714353834</v>
      </c>
      <c r="E74">
        <v>236</v>
      </c>
    </row>
    <row r="75" spans="1:5" x14ac:dyDescent="0.35">
      <c r="A75" t="s">
        <v>114</v>
      </c>
      <c r="B75">
        <v>1739</v>
      </c>
      <c r="C75">
        <v>352</v>
      </c>
      <c r="D75">
        <v>3.4789772670377399</v>
      </c>
      <c r="E75">
        <v>235</v>
      </c>
    </row>
    <row r="76" spans="1:5" x14ac:dyDescent="0.35">
      <c r="A76" t="s">
        <v>73</v>
      </c>
      <c r="B76">
        <v>1490</v>
      </c>
      <c r="C76">
        <v>81</v>
      </c>
      <c r="D76">
        <v>3.4728394938103899</v>
      </c>
      <c r="E76">
        <v>195</v>
      </c>
    </row>
    <row r="77" spans="1:5" x14ac:dyDescent="0.35">
      <c r="A77" t="s">
        <v>127</v>
      </c>
      <c r="B77">
        <v>1457</v>
      </c>
      <c r="C77">
        <v>85</v>
      </c>
      <c r="D77">
        <v>3.4447058874018102</v>
      </c>
      <c r="E77">
        <v>190</v>
      </c>
    </row>
    <row r="78" spans="1:5" x14ac:dyDescent="0.35">
      <c r="A78" t="s">
        <v>78</v>
      </c>
      <c r="B78">
        <v>1450</v>
      </c>
      <c r="C78">
        <v>98</v>
      </c>
      <c r="D78">
        <v>3.5928571224212602</v>
      </c>
      <c r="E78">
        <v>183</v>
      </c>
    </row>
    <row r="79" spans="1:5" x14ac:dyDescent="0.35">
      <c r="A79" t="s">
        <v>69</v>
      </c>
      <c r="B79">
        <v>1377</v>
      </c>
      <c r="C79">
        <v>77</v>
      </c>
      <c r="D79">
        <v>3.3181818119891302</v>
      </c>
      <c r="E79">
        <v>223</v>
      </c>
    </row>
    <row r="80" spans="1:5" x14ac:dyDescent="0.35">
      <c r="A80" t="s">
        <v>132</v>
      </c>
      <c r="B80">
        <v>1231</v>
      </c>
      <c r="C80">
        <v>51</v>
      </c>
      <c r="D80">
        <v>3.3823529458513399</v>
      </c>
      <c r="E80">
        <v>185</v>
      </c>
    </row>
    <row r="81" spans="1:5" x14ac:dyDescent="0.35">
      <c r="A81" t="s">
        <v>131</v>
      </c>
      <c r="B81">
        <v>1187</v>
      </c>
      <c r="C81">
        <v>76</v>
      </c>
      <c r="D81">
        <v>3.4605263095152998</v>
      </c>
      <c r="E81">
        <v>227</v>
      </c>
    </row>
    <row r="82" spans="1:5" x14ac:dyDescent="0.35">
      <c r="A82" t="s">
        <v>124</v>
      </c>
      <c r="B82">
        <v>1146</v>
      </c>
      <c r="C82">
        <v>145</v>
      </c>
      <c r="D82">
        <v>3.4600000052616502</v>
      </c>
      <c r="E82">
        <v>200</v>
      </c>
    </row>
    <row r="83" spans="1:5" x14ac:dyDescent="0.35">
      <c r="A83" t="s">
        <v>68</v>
      </c>
      <c r="B83">
        <v>1130</v>
      </c>
      <c r="C83">
        <v>82</v>
      </c>
      <c r="D83">
        <v>3.3170731678241601</v>
      </c>
      <c r="E83">
        <v>169</v>
      </c>
    </row>
    <row r="84" spans="1:5" x14ac:dyDescent="0.35">
      <c r="A84" t="s">
        <v>129</v>
      </c>
      <c r="B84">
        <v>1094</v>
      </c>
      <c r="C84">
        <v>77</v>
      </c>
      <c r="D84">
        <v>3.6038961038960999</v>
      </c>
      <c r="E84">
        <v>236</v>
      </c>
    </row>
    <row r="85" spans="1:5" x14ac:dyDescent="0.35">
      <c r="A85" t="s">
        <v>76</v>
      </c>
      <c r="B85">
        <v>946</v>
      </c>
      <c r="C85">
        <v>74</v>
      </c>
      <c r="D85">
        <v>3.5702702805802602</v>
      </c>
      <c r="E85">
        <v>224</v>
      </c>
    </row>
  </sheetData>
  <pageMargins left="0.7" right="0.7" top="0.75" bottom="0.75" header="0.3" footer="0.3"/>
  <pageSetup paperSize="9" orientation="portrait" r:id="rId4"/>
  <drawing r:id="rId5"/>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482E-2962-40BB-A3DD-101CE6641E7E}">
  <dimension ref="A1:N71"/>
  <sheetViews>
    <sheetView topLeftCell="D1" workbookViewId="0">
      <selection activeCell="L14" sqref="L14:N72"/>
    </sheetView>
  </sheetViews>
  <sheetFormatPr defaultRowHeight="14.5" x14ac:dyDescent="0.35"/>
  <cols>
    <col min="1" max="1" width="36" bestFit="1" customWidth="1"/>
    <col min="2" max="2" width="20.26953125" customWidth="1"/>
    <col min="3" max="3" width="11.81640625" bestFit="1" customWidth="1"/>
    <col min="8" max="8" width="22.54296875" bestFit="1" customWidth="1"/>
    <col min="9" max="9" width="24.81640625" bestFit="1" customWidth="1"/>
    <col min="10" max="10" width="15.90625" bestFit="1" customWidth="1"/>
  </cols>
  <sheetData>
    <row r="1" spans="1:14" x14ac:dyDescent="0.35">
      <c r="A1" t="s">
        <v>0</v>
      </c>
      <c r="B1" t="s">
        <v>1</v>
      </c>
      <c r="C1" t="s">
        <v>93</v>
      </c>
    </row>
    <row r="2" spans="1:14" x14ac:dyDescent="0.35">
      <c r="A2" t="s">
        <v>62</v>
      </c>
      <c r="B2">
        <v>21</v>
      </c>
      <c r="C2" s="1">
        <v>1.9714285646166101</v>
      </c>
    </row>
    <row r="3" spans="1:14" x14ac:dyDescent="0.35">
      <c r="A3" t="s">
        <v>63</v>
      </c>
      <c r="B3">
        <v>28</v>
      </c>
      <c r="C3" s="1">
        <v>3.0214285850524898</v>
      </c>
      <c r="H3" s="11" t="s">
        <v>101</v>
      </c>
      <c r="I3" t="s">
        <v>104</v>
      </c>
      <c r="J3" t="s">
        <v>109</v>
      </c>
      <c r="L3" t="s">
        <v>169</v>
      </c>
      <c r="M3">
        <v>21</v>
      </c>
      <c r="N3">
        <v>4.01904758952913</v>
      </c>
    </row>
    <row r="4" spans="1:14" x14ac:dyDescent="0.35">
      <c r="A4" t="s">
        <v>64</v>
      </c>
      <c r="B4">
        <v>41</v>
      </c>
      <c r="C4" s="1">
        <v>3.21219512311424</v>
      </c>
      <c r="H4" s="12" t="s">
        <v>62</v>
      </c>
      <c r="I4" s="13">
        <v>21</v>
      </c>
      <c r="J4" s="1">
        <v>1.9714285646166101</v>
      </c>
      <c r="L4" t="s">
        <v>145</v>
      </c>
      <c r="M4">
        <v>22</v>
      </c>
      <c r="N4">
        <v>3.9909090345556102</v>
      </c>
    </row>
    <row r="5" spans="1:14" x14ac:dyDescent="0.35">
      <c r="A5" t="s">
        <v>65</v>
      </c>
      <c r="B5">
        <v>38</v>
      </c>
      <c r="C5" s="1">
        <v>3.2184210576509198</v>
      </c>
      <c r="H5" s="12" t="s">
        <v>63</v>
      </c>
      <c r="I5" s="13">
        <v>28</v>
      </c>
      <c r="J5" s="1">
        <v>3.0214285850524898</v>
      </c>
      <c r="L5" t="s">
        <v>148</v>
      </c>
      <c r="M5">
        <v>44</v>
      </c>
      <c r="N5">
        <v>3.9636363874782199</v>
      </c>
    </row>
    <row r="6" spans="1:14" x14ac:dyDescent="0.35">
      <c r="A6" t="s">
        <v>66</v>
      </c>
      <c r="B6">
        <v>81</v>
      </c>
      <c r="C6" s="1">
        <v>3.2666666684327299</v>
      </c>
      <c r="H6" s="12" t="s">
        <v>64</v>
      </c>
      <c r="I6" s="13">
        <v>41</v>
      </c>
      <c r="J6" s="1">
        <v>3.21219512311424</v>
      </c>
      <c r="L6" t="s">
        <v>123</v>
      </c>
      <c r="M6">
        <v>77</v>
      </c>
      <c r="N6">
        <v>3.93896104143812</v>
      </c>
    </row>
    <row r="7" spans="1:14" x14ac:dyDescent="0.35">
      <c r="A7" t="s">
        <v>67</v>
      </c>
      <c r="B7">
        <v>53</v>
      </c>
      <c r="C7" s="1">
        <v>3.29056603503677</v>
      </c>
      <c r="E7" t="s">
        <v>82</v>
      </c>
      <c r="H7" s="12" t="s">
        <v>65</v>
      </c>
      <c r="I7" s="13">
        <v>38</v>
      </c>
      <c r="J7" s="1">
        <v>3.2184210576509198</v>
      </c>
      <c r="L7" t="s">
        <v>134</v>
      </c>
      <c r="M7">
        <v>43</v>
      </c>
      <c r="N7">
        <v>3.90232557474181</v>
      </c>
    </row>
    <row r="8" spans="1:14" x14ac:dyDescent="0.35">
      <c r="A8" t="s">
        <v>68</v>
      </c>
      <c r="B8">
        <v>82</v>
      </c>
      <c r="C8" s="1">
        <v>3.3170731678241601</v>
      </c>
      <c r="H8" s="12" t="s">
        <v>66</v>
      </c>
      <c r="I8" s="13">
        <v>81</v>
      </c>
      <c r="J8" s="1">
        <v>3.2666666684327299</v>
      </c>
      <c r="L8" t="s">
        <v>117</v>
      </c>
      <c r="M8">
        <v>221</v>
      </c>
      <c r="N8">
        <v>3.8981900323030598</v>
      </c>
    </row>
    <row r="9" spans="1:14" x14ac:dyDescent="0.35">
      <c r="A9" t="s">
        <v>69</v>
      </c>
      <c r="B9">
        <v>77</v>
      </c>
      <c r="C9" s="1">
        <v>3.3181818119891302</v>
      </c>
      <c r="H9" s="12" t="s">
        <v>67</v>
      </c>
      <c r="I9" s="13">
        <v>53</v>
      </c>
      <c r="J9" s="1">
        <v>3.29056603503677</v>
      </c>
      <c r="L9" t="s">
        <v>126</v>
      </c>
      <c r="M9">
        <v>63</v>
      </c>
      <c r="N9">
        <v>3.8841269546084898</v>
      </c>
    </row>
    <row r="10" spans="1:14" x14ac:dyDescent="0.35">
      <c r="A10" t="s">
        <v>70</v>
      </c>
      <c r="B10">
        <v>32</v>
      </c>
      <c r="C10" s="1">
        <v>3.3281249925494198</v>
      </c>
      <c r="H10" s="12" t="s">
        <v>68</v>
      </c>
      <c r="I10" s="13">
        <v>82</v>
      </c>
      <c r="J10" s="1">
        <v>3.3170731678241601</v>
      </c>
      <c r="L10" t="s">
        <v>36</v>
      </c>
      <c r="M10">
        <v>276</v>
      </c>
      <c r="N10">
        <v>3.8547101392262202</v>
      </c>
    </row>
    <row r="11" spans="1:14" x14ac:dyDescent="0.35">
      <c r="A11" t="s">
        <v>71</v>
      </c>
      <c r="B11">
        <v>50</v>
      </c>
      <c r="C11" s="1">
        <v>3.3359999942779499</v>
      </c>
      <c r="H11" s="12" t="s">
        <v>69</v>
      </c>
      <c r="I11" s="13">
        <v>77</v>
      </c>
      <c r="J11" s="1">
        <v>3.3181818119891302</v>
      </c>
      <c r="L11" t="s">
        <v>166</v>
      </c>
      <c r="M11">
        <v>22</v>
      </c>
      <c r="N11">
        <v>3.8454545411196599</v>
      </c>
    </row>
    <row r="12" spans="1:14" x14ac:dyDescent="0.35">
      <c r="A12" s="8"/>
      <c r="B12" s="8"/>
      <c r="C12" s="21"/>
      <c r="H12" s="12" t="s">
        <v>70</v>
      </c>
      <c r="I12" s="13">
        <v>32</v>
      </c>
      <c r="J12" s="1">
        <v>3.3281249925494198</v>
      </c>
      <c r="L12" t="s">
        <v>81</v>
      </c>
      <c r="M12">
        <v>86</v>
      </c>
      <c r="N12">
        <v>3.8302325537038402</v>
      </c>
    </row>
    <row r="13" spans="1:14" x14ac:dyDescent="0.35">
      <c r="A13" s="8"/>
      <c r="B13" s="8"/>
      <c r="C13" s="21"/>
      <c r="H13" s="12" t="s">
        <v>71</v>
      </c>
      <c r="I13" s="13">
        <v>50</v>
      </c>
      <c r="J13" s="1">
        <v>3.3359999942779499</v>
      </c>
      <c r="L13" t="s">
        <v>130</v>
      </c>
      <c r="M13">
        <v>39</v>
      </c>
      <c r="N13">
        <v>3.8205128082862299</v>
      </c>
    </row>
    <row r="14" spans="1:14" x14ac:dyDescent="0.35">
      <c r="A14" s="8"/>
      <c r="B14" s="8"/>
      <c r="C14" s="21"/>
    </row>
    <row r="15" spans="1:14" x14ac:dyDescent="0.35">
      <c r="A15" s="8"/>
      <c r="B15" s="8"/>
      <c r="C15" s="21"/>
    </row>
    <row r="16" spans="1:14" x14ac:dyDescent="0.35">
      <c r="A16" s="8"/>
      <c r="B16" s="8"/>
      <c r="C16" s="21"/>
    </row>
    <row r="17" spans="1:3" x14ac:dyDescent="0.35">
      <c r="A17" s="8"/>
      <c r="B17" s="8"/>
      <c r="C17" s="21"/>
    </row>
    <row r="18" spans="1:3" x14ac:dyDescent="0.35">
      <c r="A18" s="8"/>
      <c r="B18" s="8"/>
      <c r="C18" s="21"/>
    </row>
    <row r="19" spans="1:3" x14ac:dyDescent="0.35">
      <c r="A19" s="8"/>
      <c r="B19" s="8"/>
      <c r="C19" s="21"/>
    </row>
    <row r="20" spans="1:3" x14ac:dyDescent="0.35">
      <c r="A20" s="8"/>
      <c r="B20" s="8"/>
      <c r="C20" s="21"/>
    </row>
    <row r="21" spans="1:3" x14ac:dyDescent="0.35">
      <c r="C21" s="1"/>
    </row>
    <row r="22" spans="1:3" x14ac:dyDescent="0.35">
      <c r="C22" s="1"/>
    </row>
    <row r="23" spans="1:3" x14ac:dyDescent="0.35">
      <c r="C23" s="1"/>
    </row>
    <row r="24" spans="1:3" x14ac:dyDescent="0.35">
      <c r="C24" s="1"/>
    </row>
    <row r="25" spans="1:3" x14ac:dyDescent="0.35">
      <c r="C25" s="1"/>
    </row>
    <row r="26" spans="1:3" x14ac:dyDescent="0.35">
      <c r="C26" s="1"/>
    </row>
    <row r="27" spans="1:3" x14ac:dyDescent="0.35">
      <c r="C27" s="1"/>
    </row>
    <row r="28" spans="1:3" x14ac:dyDescent="0.35">
      <c r="C28" s="1"/>
    </row>
    <row r="29" spans="1:3" x14ac:dyDescent="0.35">
      <c r="C29" s="1"/>
    </row>
    <row r="30" spans="1:3" x14ac:dyDescent="0.35">
      <c r="C30" s="1"/>
    </row>
    <row r="31" spans="1:3" x14ac:dyDescent="0.35">
      <c r="C31" s="1"/>
    </row>
    <row r="32" spans="1:3" x14ac:dyDescent="0.35">
      <c r="C32" s="1"/>
    </row>
    <row r="33" spans="3:3" x14ac:dyDescent="0.35">
      <c r="C33" s="1"/>
    </row>
    <row r="34" spans="3:3" x14ac:dyDescent="0.35">
      <c r="C34" s="1"/>
    </row>
    <row r="35" spans="3:3" x14ac:dyDescent="0.35">
      <c r="C35" s="1"/>
    </row>
    <row r="36" spans="3:3" x14ac:dyDescent="0.35">
      <c r="C36" s="1"/>
    </row>
    <row r="37" spans="3:3" x14ac:dyDescent="0.35">
      <c r="C37" s="1"/>
    </row>
    <row r="38" spans="3:3" x14ac:dyDescent="0.35">
      <c r="C38" s="1"/>
    </row>
    <row r="39" spans="3:3" x14ac:dyDescent="0.35">
      <c r="C39" s="1"/>
    </row>
    <row r="40" spans="3:3" x14ac:dyDescent="0.35">
      <c r="C40" s="1"/>
    </row>
    <row r="41" spans="3:3" x14ac:dyDescent="0.35">
      <c r="C41" s="1"/>
    </row>
    <row r="42" spans="3:3" x14ac:dyDescent="0.35">
      <c r="C42" s="1"/>
    </row>
    <row r="43" spans="3:3" x14ac:dyDescent="0.35">
      <c r="C43" s="1"/>
    </row>
    <row r="44" spans="3:3" x14ac:dyDescent="0.35">
      <c r="C44" s="1"/>
    </row>
    <row r="45" spans="3:3" x14ac:dyDescent="0.35">
      <c r="C45" s="1"/>
    </row>
    <row r="46" spans="3:3" x14ac:dyDescent="0.35">
      <c r="C46" s="1"/>
    </row>
    <row r="47" spans="3:3" x14ac:dyDescent="0.35">
      <c r="C47" s="1"/>
    </row>
    <row r="48" spans="3:3"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2E40-E00B-4604-B3ED-A974F331D16C}">
  <dimension ref="A1:H43"/>
  <sheetViews>
    <sheetView topLeftCell="D1" workbookViewId="0">
      <selection activeCell="I10" sqref="I10"/>
    </sheetView>
  </sheetViews>
  <sheetFormatPr defaultRowHeight="14.5" x14ac:dyDescent="0.35"/>
  <cols>
    <col min="1" max="1" width="28.7265625" bestFit="1" customWidth="1"/>
    <col min="2" max="2" width="23.54296875" bestFit="1" customWidth="1"/>
    <col min="3" max="3" width="24.81640625" bestFit="1" customWidth="1"/>
    <col min="4" max="4" width="18.1796875" bestFit="1" customWidth="1"/>
    <col min="6" max="6" width="32.90625" bestFit="1" customWidth="1"/>
    <col min="7" max="7" width="19.453125" bestFit="1" customWidth="1"/>
    <col min="8" max="8" width="19" bestFit="1" customWidth="1"/>
    <col min="9" max="9" width="29.453125" bestFit="1" customWidth="1"/>
    <col min="10" max="10" width="19.6328125" bestFit="1" customWidth="1"/>
    <col min="11" max="11" width="22.08984375" bestFit="1" customWidth="1"/>
  </cols>
  <sheetData>
    <row r="1" spans="1:8" x14ac:dyDescent="0.35">
      <c r="A1" s="12" t="s">
        <v>0</v>
      </c>
      <c r="B1" t="s">
        <v>97</v>
      </c>
      <c r="C1" t="s">
        <v>98</v>
      </c>
      <c r="F1" s="11" t="s">
        <v>101</v>
      </c>
      <c r="G1" t="s">
        <v>209</v>
      </c>
      <c r="H1" t="s">
        <v>210</v>
      </c>
    </row>
    <row r="2" spans="1:8" x14ac:dyDescent="0.35">
      <c r="A2" t="s">
        <v>36</v>
      </c>
      <c r="B2">
        <v>293</v>
      </c>
      <c r="C2">
        <v>276</v>
      </c>
      <c r="F2" s="12" t="s">
        <v>36</v>
      </c>
      <c r="G2" s="13">
        <v>293</v>
      </c>
      <c r="H2" s="13">
        <v>276</v>
      </c>
    </row>
    <row r="3" spans="1:8" x14ac:dyDescent="0.35">
      <c r="A3" t="s">
        <v>75</v>
      </c>
      <c r="B3">
        <v>261</v>
      </c>
      <c r="C3">
        <v>57</v>
      </c>
      <c r="F3" s="12" t="s">
        <v>75</v>
      </c>
      <c r="G3" s="13">
        <v>261</v>
      </c>
      <c r="H3" s="13">
        <v>57</v>
      </c>
    </row>
    <row r="4" spans="1:8" x14ac:dyDescent="0.35">
      <c r="A4" t="s">
        <v>49</v>
      </c>
      <c r="B4">
        <v>256</v>
      </c>
      <c r="C4">
        <v>87</v>
      </c>
      <c r="F4" s="12" t="s">
        <v>49</v>
      </c>
      <c r="G4" s="13">
        <v>256</v>
      </c>
      <c r="H4" s="13">
        <v>87</v>
      </c>
    </row>
    <row r="5" spans="1:8" x14ac:dyDescent="0.35">
      <c r="A5" t="s">
        <v>119</v>
      </c>
      <c r="B5">
        <v>249</v>
      </c>
      <c r="C5">
        <v>194</v>
      </c>
      <c r="F5" s="12" t="s">
        <v>119</v>
      </c>
      <c r="G5" s="13">
        <v>249</v>
      </c>
      <c r="H5" s="13">
        <v>194</v>
      </c>
    </row>
    <row r="6" spans="1:8" x14ac:dyDescent="0.35">
      <c r="A6" t="s">
        <v>37</v>
      </c>
      <c r="B6">
        <v>244</v>
      </c>
      <c r="C6">
        <v>196</v>
      </c>
      <c r="F6" s="12" t="s">
        <v>37</v>
      </c>
      <c r="G6" s="13">
        <v>244</v>
      </c>
      <c r="H6" s="13">
        <v>196</v>
      </c>
    </row>
    <row r="7" spans="1:8" x14ac:dyDescent="0.35">
      <c r="A7" t="s">
        <v>123</v>
      </c>
      <c r="B7">
        <v>243</v>
      </c>
      <c r="C7" s="2">
        <v>77</v>
      </c>
      <c r="F7" s="12" t="s">
        <v>123</v>
      </c>
      <c r="G7" s="13">
        <v>243</v>
      </c>
      <c r="H7" s="13">
        <v>77</v>
      </c>
    </row>
    <row r="8" spans="1:8" x14ac:dyDescent="0.35">
      <c r="A8" t="s">
        <v>129</v>
      </c>
      <c r="B8">
        <v>236</v>
      </c>
      <c r="C8" s="2">
        <v>77</v>
      </c>
      <c r="F8" s="12" t="s">
        <v>129</v>
      </c>
      <c r="G8" s="13">
        <v>236</v>
      </c>
      <c r="H8" s="13">
        <v>77</v>
      </c>
    </row>
    <row r="9" spans="1:8" x14ac:dyDescent="0.35">
      <c r="A9" t="s">
        <v>125</v>
      </c>
      <c r="B9">
        <v>236</v>
      </c>
      <c r="C9" s="2">
        <v>70</v>
      </c>
      <c r="F9" s="12" t="s">
        <v>125</v>
      </c>
      <c r="G9" s="13">
        <v>236</v>
      </c>
      <c r="H9" s="13">
        <v>70</v>
      </c>
    </row>
    <row r="10" spans="1:8" x14ac:dyDescent="0.35">
      <c r="A10" t="s">
        <v>114</v>
      </c>
      <c r="B10">
        <v>235</v>
      </c>
      <c r="C10" s="2">
        <v>352</v>
      </c>
      <c r="F10" s="12" t="s">
        <v>114</v>
      </c>
      <c r="G10" s="13">
        <v>235</v>
      </c>
      <c r="H10" s="13">
        <v>352</v>
      </c>
    </row>
    <row r="11" spans="1:8" x14ac:dyDescent="0.35">
      <c r="A11" t="s">
        <v>116</v>
      </c>
      <c r="B11">
        <v>234</v>
      </c>
      <c r="C11" s="2">
        <v>286</v>
      </c>
      <c r="F11" s="12" t="s">
        <v>116</v>
      </c>
      <c r="G11" s="13">
        <v>234</v>
      </c>
      <c r="H11" s="13">
        <v>286</v>
      </c>
    </row>
    <row r="12" spans="1:8" x14ac:dyDescent="0.35">
      <c r="A12" t="s">
        <v>117</v>
      </c>
      <c r="B12">
        <v>232</v>
      </c>
      <c r="C12" s="2">
        <v>221</v>
      </c>
      <c r="F12" s="12" t="s">
        <v>117</v>
      </c>
      <c r="G12" s="13">
        <v>232</v>
      </c>
      <c r="H12" s="13">
        <v>221</v>
      </c>
    </row>
    <row r="13" spans="1:8" x14ac:dyDescent="0.35">
      <c r="A13" t="s">
        <v>52</v>
      </c>
      <c r="B13">
        <v>228</v>
      </c>
      <c r="C13" s="2">
        <v>94</v>
      </c>
      <c r="F13" s="12" t="s">
        <v>52</v>
      </c>
      <c r="G13" s="13">
        <v>228</v>
      </c>
      <c r="H13" s="13">
        <v>94</v>
      </c>
    </row>
    <row r="14" spans="1:8" x14ac:dyDescent="0.35">
      <c r="A14" t="s">
        <v>131</v>
      </c>
      <c r="B14">
        <v>227</v>
      </c>
      <c r="C14">
        <v>76</v>
      </c>
      <c r="F14" s="12" t="s">
        <v>131</v>
      </c>
      <c r="G14" s="13">
        <v>227</v>
      </c>
      <c r="H14" s="13">
        <v>76</v>
      </c>
    </row>
    <row r="15" spans="1:8" x14ac:dyDescent="0.35">
      <c r="A15" t="s">
        <v>67</v>
      </c>
      <c r="B15">
        <v>226</v>
      </c>
      <c r="C15">
        <v>53</v>
      </c>
      <c r="F15" s="12" t="s">
        <v>67</v>
      </c>
      <c r="G15" s="13">
        <v>226</v>
      </c>
      <c r="H15" s="13">
        <v>53</v>
      </c>
    </row>
    <row r="16" spans="1:8" x14ac:dyDescent="0.35">
      <c r="A16" t="s">
        <v>76</v>
      </c>
      <c r="B16">
        <v>224</v>
      </c>
      <c r="C16">
        <v>74</v>
      </c>
      <c r="F16" s="12" t="s">
        <v>76</v>
      </c>
      <c r="G16" s="13">
        <v>224</v>
      </c>
      <c r="H16" s="13">
        <v>74</v>
      </c>
    </row>
    <row r="17" spans="1:8" x14ac:dyDescent="0.35">
      <c r="A17" t="s">
        <v>122</v>
      </c>
      <c r="B17">
        <v>223</v>
      </c>
      <c r="C17">
        <v>129</v>
      </c>
      <c r="F17" s="12" t="s">
        <v>69</v>
      </c>
      <c r="G17" s="13">
        <v>223</v>
      </c>
      <c r="H17" s="13">
        <v>77</v>
      </c>
    </row>
    <row r="18" spans="1:8" x14ac:dyDescent="0.35">
      <c r="A18" t="s">
        <v>69</v>
      </c>
      <c r="B18">
        <v>223</v>
      </c>
      <c r="C18">
        <v>77</v>
      </c>
      <c r="F18" s="12" t="s">
        <v>122</v>
      </c>
      <c r="G18" s="13">
        <v>223</v>
      </c>
      <c r="H18" s="13">
        <v>129</v>
      </c>
    </row>
    <row r="19" spans="1:8" x14ac:dyDescent="0.35">
      <c r="A19" t="s">
        <v>126</v>
      </c>
      <c r="B19">
        <v>220</v>
      </c>
      <c r="C19">
        <v>63</v>
      </c>
      <c r="F19" s="12" t="s">
        <v>126</v>
      </c>
      <c r="G19" s="13">
        <v>220</v>
      </c>
      <c r="H19" s="13">
        <v>63</v>
      </c>
    </row>
    <row r="20" spans="1:8" x14ac:dyDescent="0.35">
      <c r="A20" t="s">
        <v>33</v>
      </c>
      <c r="B20">
        <v>219</v>
      </c>
      <c r="C20">
        <v>360</v>
      </c>
      <c r="F20" s="12" t="s">
        <v>33</v>
      </c>
      <c r="G20" s="13">
        <v>219</v>
      </c>
      <c r="H20" s="13">
        <v>360</v>
      </c>
    </row>
    <row r="21" spans="1:8" x14ac:dyDescent="0.35">
      <c r="A21" t="s">
        <v>38</v>
      </c>
      <c r="B21">
        <v>218</v>
      </c>
      <c r="C21">
        <v>181</v>
      </c>
      <c r="F21" s="12" t="s">
        <v>118</v>
      </c>
      <c r="G21" s="13">
        <v>218</v>
      </c>
      <c r="H21" s="13">
        <v>213</v>
      </c>
    </row>
    <row r="22" spans="1:8" x14ac:dyDescent="0.35">
      <c r="A22" t="s">
        <v>118</v>
      </c>
      <c r="B22">
        <v>218</v>
      </c>
      <c r="C22">
        <v>213</v>
      </c>
      <c r="F22" s="12" t="s">
        <v>38</v>
      </c>
      <c r="G22" s="13">
        <v>218</v>
      </c>
      <c r="H22" s="13">
        <v>181</v>
      </c>
    </row>
    <row r="23" spans="1:8" x14ac:dyDescent="0.35">
      <c r="A23" t="s">
        <v>115</v>
      </c>
      <c r="B23">
        <v>217</v>
      </c>
      <c r="C23">
        <v>280</v>
      </c>
      <c r="F23" s="12" t="s">
        <v>121</v>
      </c>
      <c r="G23" s="13">
        <v>217</v>
      </c>
      <c r="H23" s="13">
        <v>150</v>
      </c>
    </row>
    <row r="24" spans="1:8" x14ac:dyDescent="0.35">
      <c r="A24" t="s">
        <v>121</v>
      </c>
      <c r="B24">
        <v>217</v>
      </c>
      <c r="C24">
        <v>150</v>
      </c>
      <c r="F24" s="12" t="s">
        <v>120</v>
      </c>
      <c r="G24" s="13">
        <v>217</v>
      </c>
      <c r="H24" s="13">
        <v>210</v>
      </c>
    </row>
    <row r="25" spans="1:8" x14ac:dyDescent="0.35">
      <c r="A25" t="s">
        <v>120</v>
      </c>
      <c r="B25">
        <v>217</v>
      </c>
      <c r="C25">
        <v>210</v>
      </c>
      <c r="F25" s="12" t="s">
        <v>115</v>
      </c>
      <c r="G25" s="13">
        <v>217</v>
      </c>
      <c r="H25" s="13">
        <v>280</v>
      </c>
    </row>
    <row r="26" spans="1:8" x14ac:dyDescent="0.35">
      <c r="A26" t="s">
        <v>46</v>
      </c>
      <c r="B26">
        <v>213</v>
      </c>
      <c r="C26">
        <v>160</v>
      </c>
      <c r="F26" s="12" t="s">
        <v>46</v>
      </c>
      <c r="G26" s="13">
        <v>213</v>
      </c>
      <c r="H26" s="13">
        <v>160</v>
      </c>
    </row>
    <row r="27" spans="1:8" x14ac:dyDescent="0.35">
      <c r="A27" t="s">
        <v>35</v>
      </c>
      <c r="B27">
        <v>205</v>
      </c>
      <c r="C27">
        <v>458</v>
      </c>
      <c r="F27" s="12" t="s">
        <v>35</v>
      </c>
      <c r="G27" s="13">
        <v>205</v>
      </c>
      <c r="H27" s="13">
        <v>458</v>
      </c>
    </row>
    <row r="28" spans="1:8" x14ac:dyDescent="0.35">
      <c r="A28" t="s">
        <v>81</v>
      </c>
      <c r="B28">
        <v>203</v>
      </c>
      <c r="C28">
        <v>86</v>
      </c>
      <c r="F28" s="12" t="s">
        <v>81</v>
      </c>
      <c r="G28" s="13">
        <v>203</v>
      </c>
      <c r="H28" s="13">
        <v>86</v>
      </c>
    </row>
    <row r="29" spans="1:8" x14ac:dyDescent="0.35">
      <c r="A29" t="s">
        <v>124</v>
      </c>
      <c r="B29">
        <v>200</v>
      </c>
      <c r="C29">
        <v>145</v>
      </c>
      <c r="F29" s="12" t="s">
        <v>124</v>
      </c>
      <c r="G29" s="13">
        <v>200</v>
      </c>
      <c r="H29" s="13">
        <v>145</v>
      </c>
    </row>
    <row r="30" spans="1:8" x14ac:dyDescent="0.35">
      <c r="A30" t="s">
        <v>39</v>
      </c>
      <c r="B30">
        <v>197</v>
      </c>
      <c r="C30">
        <v>193</v>
      </c>
      <c r="F30" s="12" t="s">
        <v>39</v>
      </c>
      <c r="G30" s="13">
        <v>197</v>
      </c>
      <c r="H30" s="13">
        <v>193</v>
      </c>
    </row>
    <row r="31" spans="1:8" x14ac:dyDescent="0.35">
      <c r="A31" t="s">
        <v>73</v>
      </c>
      <c r="B31">
        <v>195</v>
      </c>
      <c r="C31">
        <v>81</v>
      </c>
      <c r="F31" s="12" t="s">
        <v>73</v>
      </c>
      <c r="G31" s="13">
        <v>195</v>
      </c>
      <c r="H31" s="13">
        <v>81</v>
      </c>
    </row>
    <row r="32" spans="1:8" x14ac:dyDescent="0.35">
      <c r="A32" t="s">
        <v>34</v>
      </c>
      <c r="B32">
        <v>193</v>
      </c>
      <c r="C32">
        <v>371</v>
      </c>
      <c r="F32" s="12" t="s">
        <v>34</v>
      </c>
      <c r="G32" s="13">
        <v>193</v>
      </c>
      <c r="H32" s="13">
        <v>371</v>
      </c>
    </row>
    <row r="33" spans="1:8" x14ac:dyDescent="0.35">
      <c r="A33" t="s">
        <v>66</v>
      </c>
      <c r="B33">
        <v>191</v>
      </c>
      <c r="C33">
        <v>81</v>
      </c>
      <c r="F33" s="12" t="s">
        <v>66</v>
      </c>
      <c r="G33" s="13">
        <v>191</v>
      </c>
      <c r="H33" s="13">
        <v>81</v>
      </c>
    </row>
    <row r="34" spans="1:8" x14ac:dyDescent="0.35">
      <c r="A34" t="s">
        <v>127</v>
      </c>
      <c r="B34">
        <v>190</v>
      </c>
      <c r="C34">
        <v>85</v>
      </c>
      <c r="F34" s="12" t="s">
        <v>127</v>
      </c>
      <c r="G34" s="13">
        <v>190</v>
      </c>
      <c r="H34" s="13">
        <v>85</v>
      </c>
    </row>
    <row r="35" spans="1:8" x14ac:dyDescent="0.35">
      <c r="A35" t="s">
        <v>80</v>
      </c>
      <c r="B35">
        <v>186</v>
      </c>
      <c r="C35">
        <v>86</v>
      </c>
      <c r="F35" s="12" t="s">
        <v>80</v>
      </c>
      <c r="G35" s="13">
        <v>186</v>
      </c>
      <c r="H35" s="13">
        <v>86</v>
      </c>
    </row>
    <row r="36" spans="1:8" x14ac:dyDescent="0.35">
      <c r="A36" t="s">
        <v>132</v>
      </c>
      <c r="B36">
        <v>185</v>
      </c>
      <c r="C36">
        <v>51</v>
      </c>
      <c r="F36" s="12" t="s">
        <v>132</v>
      </c>
      <c r="G36" s="13">
        <v>185</v>
      </c>
      <c r="H36" s="13">
        <v>51</v>
      </c>
    </row>
    <row r="37" spans="1:8" x14ac:dyDescent="0.35">
      <c r="A37" t="s">
        <v>74</v>
      </c>
      <c r="B37">
        <v>184</v>
      </c>
      <c r="C37">
        <v>53</v>
      </c>
      <c r="F37" s="12" t="s">
        <v>74</v>
      </c>
      <c r="G37" s="13">
        <v>184</v>
      </c>
      <c r="H37" s="13">
        <v>53</v>
      </c>
    </row>
    <row r="38" spans="1:8" x14ac:dyDescent="0.35">
      <c r="A38" t="s">
        <v>78</v>
      </c>
      <c r="B38">
        <v>183</v>
      </c>
      <c r="C38">
        <v>98</v>
      </c>
      <c r="F38" s="12" t="s">
        <v>78</v>
      </c>
      <c r="G38" s="13">
        <v>183</v>
      </c>
      <c r="H38" s="13">
        <v>98</v>
      </c>
    </row>
    <row r="39" spans="1:8" x14ac:dyDescent="0.35">
      <c r="A39" t="s">
        <v>79</v>
      </c>
      <c r="B39">
        <v>177</v>
      </c>
      <c r="C39">
        <v>126</v>
      </c>
      <c r="F39" s="12" t="s">
        <v>79</v>
      </c>
      <c r="G39" s="13">
        <v>177</v>
      </c>
      <c r="H39" s="13">
        <v>126</v>
      </c>
    </row>
    <row r="40" spans="1:8" x14ac:dyDescent="0.35">
      <c r="A40" t="s">
        <v>77</v>
      </c>
      <c r="B40">
        <v>174</v>
      </c>
      <c r="C40">
        <v>90</v>
      </c>
      <c r="F40" s="12" t="s">
        <v>77</v>
      </c>
      <c r="G40" s="13">
        <v>174</v>
      </c>
      <c r="H40" s="13">
        <v>90</v>
      </c>
    </row>
    <row r="41" spans="1:8" x14ac:dyDescent="0.35">
      <c r="A41" t="s">
        <v>72</v>
      </c>
      <c r="B41">
        <v>170</v>
      </c>
      <c r="C41">
        <v>55</v>
      </c>
      <c r="F41" s="12" t="s">
        <v>72</v>
      </c>
      <c r="G41" s="13">
        <v>170</v>
      </c>
      <c r="H41" s="13">
        <v>55</v>
      </c>
    </row>
    <row r="42" spans="1:8" x14ac:dyDescent="0.35">
      <c r="A42" t="s">
        <v>68</v>
      </c>
      <c r="B42">
        <v>169</v>
      </c>
      <c r="C42">
        <v>82</v>
      </c>
      <c r="F42" s="12" t="s">
        <v>68</v>
      </c>
      <c r="G42" s="13">
        <v>169</v>
      </c>
      <c r="H42" s="13">
        <v>82</v>
      </c>
    </row>
    <row r="43" spans="1:8" x14ac:dyDescent="0.35">
      <c r="F43" s="12" t="s">
        <v>102</v>
      </c>
      <c r="G43" s="13">
        <v>8811</v>
      </c>
      <c r="H43" s="13">
        <v>6154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review analysis_cuisines.</vt:lpstr>
      <vt:lpstr>review greater than 1000</vt:lpstr>
      <vt:lpstr>res distribution</vt:lpstr>
      <vt:lpstr>place_to_open_kitchen</vt:lpstr>
      <vt:lpstr>rating analysis</vt:lpstr>
      <vt:lpstr>avg price per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Vaishali Tomar</dc:creator>
  <cp:lastModifiedBy>Vaishali Tomar</cp:lastModifiedBy>
  <dcterms:created xsi:type="dcterms:W3CDTF">2022-10-27T14:26:55Z</dcterms:created>
  <dcterms:modified xsi:type="dcterms:W3CDTF">2022-11-01T21:59:22Z</dcterms:modified>
</cp:coreProperties>
</file>