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wesTechnik\ccs32clara_new\ccs32clara\doc\"/>
    </mc:Choice>
  </mc:AlternateContent>
  <xr:revisionPtr revIDLastSave="0" documentId="13_ncr:1_{B356D20D-AA8F-45C1-99A4-D7C8443163BD}" xr6:coauthVersionLast="47" xr6:coauthVersionMax="47" xr10:uidLastSave="{00000000-0000-0000-0000-000000000000}"/>
  <bookViews>
    <workbookView xWindow="150" yWindow="0" windowWidth="20295" windowHeight="11310" xr2:uid="{6E935932-4B4F-43E7-BF93-DE854F33CE2C}"/>
  </bookViews>
  <sheets>
    <sheet name="P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11" i="1" s="1"/>
  <c r="K12" i="1" s="1"/>
  <c r="K14" i="1" s="1"/>
  <c r="H9" i="1"/>
  <c r="H11" i="1" s="1"/>
  <c r="H12" i="1" s="1"/>
  <c r="H14" i="1" s="1"/>
  <c r="E9" i="1"/>
  <c r="E11" i="1" s="1"/>
  <c r="E12" i="1" s="1"/>
  <c r="E14" i="1" s="1"/>
  <c r="B11" i="1"/>
  <c r="B12" i="1" s="1"/>
  <c r="B14" i="1" s="1"/>
  <c r="B9" i="1"/>
</calcChain>
</file>

<file path=xl/sharedStrings.xml><?xml version="1.0" encoding="utf-8"?>
<sst xmlns="http://schemas.openxmlformats.org/spreadsheetml/2006/main" count="43" uniqueCount="11">
  <si>
    <t>unloaded</t>
  </si>
  <si>
    <t>V</t>
  </si>
  <si>
    <t>ohm</t>
  </si>
  <si>
    <t>V_PP</t>
  </si>
  <si>
    <t>V_ADC</t>
  </si>
  <si>
    <t>digits</t>
  </si>
  <si>
    <t>V_VREF</t>
  </si>
  <si>
    <t>loaded with 1k5</t>
  </si>
  <si>
    <t>ohm_r_lowside</t>
  </si>
  <si>
    <t>loaded with 150</t>
  </si>
  <si>
    <t>loaded with 2k7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</si>
</sst>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6CBE8-0C40-48BB-8431-321F6F722FD1}">
  <dimension ref="B2:L14"/>
  <sheetViews>
    <sheetView tabSelected="1" workbookViewId="0">
      <selection activeCell="E4" sqref="E4"/>
    </sheetView>
  </sheetViews>
  <sheetFormatPr baseColWidth="10" defaultRowHeight="15" x14ac:dyDescent="0.25"/>
  <sheetData>
    <row r="2" spans="2:12" x14ac:dyDescent="0.25">
      <c r="B2" t="s">
        <v>0</v>
      </c>
      <c r="E2" t="s">
        <v>7</v>
      </c>
      <c r="H2" t="s">
        <v>10</v>
      </c>
      <c r="K2" t="s">
        <v>9</v>
      </c>
    </row>
    <row r="3" spans="2:12" x14ac:dyDescent="0.25">
      <c r="B3">
        <v>5</v>
      </c>
      <c r="C3" t="s">
        <v>1</v>
      </c>
      <c r="E3">
        <v>4.87</v>
      </c>
      <c r="F3" t="s">
        <v>1</v>
      </c>
      <c r="H3">
        <v>4.9000000000000004</v>
      </c>
      <c r="I3" t="s">
        <v>1</v>
      </c>
      <c r="K3">
        <v>4.8600000000000003</v>
      </c>
      <c r="L3" t="s">
        <v>1</v>
      </c>
    </row>
    <row r="4" spans="2:12" x14ac:dyDescent="0.25">
      <c r="B4">
        <v>330</v>
      </c>
      <c r="C4" t="s">
        <v>2</v>
      </c>
      <c r="E4">
        <v>330</v>
      </c>
      <c r="F4" t="s">
        <v>2</v>
      </c>
      <c r="H4">
        <v>330</v>
      </c>
      <c r="I4" t="s">
        <v>2</v>
      </c>
      <c r="K4">
        <v>330</v>
      </c>
      <c r="L4" t="s">
        <v>2</v>
      </c>
    </row>
    <row r="5" spans="2:12" x14ac:dyDescent="0.25">
      <c r="E5">
        <v>1500</v>
      </c>
      <c r="F5" t="s">
        <v>2</v>
      </c>
      <c r="H5">
        <v>2700</v>
      </c>
      <c r="I5" t="s">
        <v>2</v>
      </c>
      <c r="K5">
        <v>150</v>
      </c>
      <c r="L5" t="s">
        <v>2</v>
      </c>
    </row>
    <row r="6" spans="2:12" x14ac:dyDescent="0.25">
      <c r="B6">
        <v>47000</v>
      </c>
      <c r="C6" t="s">
        <v>2</v>
      </c>
      <c r="E6">
        <v>47000</v>
      </c>
      <c r="F6" t="s">
        <v>2</v>
      </c>
      <c r="H6">
        <v>47000</v>
      </c>
      <c r="I6" t="s">
        <v>2</v>
      </c>
      <c r="K6">
        <v>47000</v>
      </c>
      <c r="L6" t="s">
        <v>2</v>
      </c>
    </row>
    <row r="7" spans="2:12" x14ac:dyDescent="0.25">
      <c r="B7">
        <v>47000</v>
      </c>
      <c r="C7" t="s">
        <v>2</v>
      </c>
      <c r="E7">
        <v>47000</v>
      </c>
      <c r="F7" t="s">
        <v>2</v>
      </c>
      <c r="H7">
        <v>47000</v>
      </c>
      <c r="I7" t="s">
        <v>2</v>
      </c>
      <c r="K7">
        <v>47000</v>
      </c>
      <c r="L7" t="s">
        <v>2</v>
      </c>
    </row>
    <row r="9" spans="2:12" x14ac:dyDescent="0.25">
      <c r="B9">
        <f>B6+B7</f>
        <v>94000</v>
      </c>
      <c r="C9" t="s">
        <v>8</v>
      </c>
      <c r="E9">
        <f>1/(1/(E6+E7)+1/E5)</f>
        <v>1476.4397905759163</v>
      </c>
      <c r="F9" t="s">
        <v>8</v>
      </c>
      <c r="H9">
        <f>1/(1/(H6+H7)+1/H5)</f>
        <v>2624.6122026887278</v>
      </c>
      <c r="I9" t="s">
        <v>8</v>
      </c>
      <c r="K9">
        <f>1/(1/(K6+K7)+1/K5)</f>
        <v>149.76101964949547</v>
      </c>
      <c r="L9" t="s">
        <v>8</v>
      </c>
    </row>
    <row r="11" spans="2:12" x14ac:dyDescent="0.25">
      <c r="B11">
        <f>B3*B9/(B4+B9)</f>
        <v>4.9825082158380152</v>
      </c>
      <c r="C11" t="s">
        <v>3</v>
      </c>
      <c r="E11">
        <f>E3*E9/(E4+E9)</f>
        <v>3.9803495348230591</v>
      </c>
      <c r="F11" t="s">
        <v>3</v>
      </c>
      <c r="H11">
        <f>H3*H9/(H4+H9)</f>
        <v>4.3527200562806474</v>
      </c>
      <c r="I11" t="s">
        <v>3</v>
      </c>
      <c r="K11">
        <f>K3*K9/(K4+K9)</f>
        <v>1.5170856440739879</v>
      </c>
      <c r="L11" t="s">
        <v>3</v>
      </c>
    </row>
    <row r="12" spans="2:12" x14ac:dyDescent="0.25">
      <c r="B12">
        <f>B11*B7/(B6+B7)</f>
        <v>2.4912541079190076</v>
      </c>
      <c r="C12" t="s">
        <v>4</v>
      </c>
      <c r="E12">
        <f>E11*E7/(E6+E7)</f>
        <v>1.9901747674115295</v>
      </c>
      <c r="F12" t="s">
        <v>4</v>
      </c>
      <c r="H12">
        <f>H11*H7/(H6+H7)</f>
        <v>2.1763600281403237</v>
      </c>
      <c r="I12" t="s">
        <v>4</v>
      </c>
      <c r="K12">
        <f>K11*K7/(K6+K7)</f>
        <v>0.75854282203699408</v>
      </c>
      <c r="L12" t="s">
        <v>4</v>
      </c>
    </row>
    <row r="13" spans="2:12" x14ac:dyDescent="0.25">
      <c r="B13">
        <v>3.3</v>
      </c>
      <c r="C13" t="s">
        <v>6</v>
      </c>
      <c r="E13">
        <v>3.3</v>
      </c>
      <c r="F13" t="s">
        <v>6</v>
      </c>
      <c r="H13">
        <v>3.3</v>
      </c>
      <c r="I13" t="s">
        <v>6</v>
      </c>
      <c r="K13">
        <v>3.3</v>
      </c>
      <c r="L13" t="s">
        <v>6</v>
      </c>
    </row>
    <row r="14" spans="2:12" x14ac:dyDescent="0.25">
      <c r="B14">
        <f>B12*4095/B13</f>
        <v>3091.4198702813142</v>
      </c>
      <c r="C14" t="s">
        <v>5</v>
      </c>
      <c r="E14">
        <f>E12*4095/E13</f>
        <v>2469.6259613788529</v>
      </c>
      <c r="F14" t="s">
        <v>5</v>
      </c>
      <c r="H14">
        <f>H12*4095/H13</f>
        <v>2700.6649440104925</v>
      </c>
      <c r="I14" t="s">
        <v>5</v>
      </c>
      <c r="K14">
        <f>K12*4095/K13</f>
        <v>941.28268370954277</v>
      </c>
      <c r="L14" t="s"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 Hennig</dc:creator>
  <cp:lastModifiedBy>Uwe Hennig</cp:lastModifiedBy>
  <dcterms:created xsi:type="dcterms:W3CDTF">2025-03-14T08:05:45Z</dcterms:created>
  <dcterms:modified xsi:type="dcterms:W3CDTF">2025-03-14T09:28:31Z</dcterms:modified>
</cp:coreProperties>
</file>