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iego Alba\Downloads\"/>
    </mc:Choice>
  </mc:AlternateContent>
  <xr:revisionPtr revIDLastSave="0" documentId="13_ncr:1_{320067C4-6F56-488B-A301-8EE555906032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4" i="4" l="1"/>
  <c r="G5" i="4"/>
  <c r="G23" i="4"/>
  <c r="G22" i="4"/>
  <c r="G21" i="4"/>
  <c r="G20" i="4"/>
  <c r="G19" i="4"/>
  <c r="G18" i="4"/>
  <c r="G6" i="4"/>
  <c r="G17" i="4"/>
  <c r="G16" i="4"/>
  <c r="G15" i="4"/>
  <c r="G14" i="4"/>
  <c r="G13" i="4"/>
  <c r="G12" i="4"/>
  <c r="G11" i="4"/>
  <c r="G10" i="4"/>
  <c r="G9" i="4"/>
  <c r="G8" i="4"/>
  <c r="G7" i="4"/>
  <c r="G4" i="4"/>
  <c r="G3" i="4"/>
  <c r="G2" i="4"/>
</calcChain>
</file>

<file path=xl/sharedStrings.xml><?xml version="1.0" encoding="utf-8"?>
<sst xmlns="http://schemas.openxmlformats.org/spreadsheetml/2006/main" count="133" uniqueCount="92">
  <si>
    <t>Item</t>
  </si>
  <si>
    <t>Description</t>
  </si>
  <si>
    <t>Vendor</t>
  </si>
  <si>
    <t>Part #</t>
  </si>
  <si>
    <t>Website</t>
  </si>
  <si>
    <t>Adafruit</t>
  </si>
  <si>
    <t>Unit Price</t>
  </si>
  <si>
    <t>Total Price</t>
  </si>
  <si>
    <t>Unit Qty</t>
  </si>
  <si>
    <t>Unit</t>
  </si>
  <si>
    <t>EA</t>
  </si>
  <si>
    <t>CS165CU </t>
  </si>
  <si>
    <t>https://www.thorlabs.com/thorproduct.cfm?partnumber=CS165CU</t>
  </si>
  <si>
    <t>CMOS Color Camera</t>
  </si>
  <si>
    <t>ThorLabs</t>
  </si>
  <si>
    <t>https://www.thorlabs.com/thorproduct.cfm?partnumber=SM1A10Z</t>
  </si>
  <si>
    <t>SM1A10Z </t>
  </si>
  <si>
    <t>Adapter with External SM1 Threads and Internal C-Mount Threads, 9.1 mm Spacer</t>
  </si>
  <si>
    <t>Lense adapter</t>
  </si>
  <si>
    <t>Ø1" Bandpass Filter, CWL = 600 ± 8 nm, FWHM = 40 ± 8 nm</t>
  </si>
  <si>
    <t>FB600-40</t>
  </si>
  <si>
    <t>RFP filter</t>
  </si>
  <si>
    <t>https://www.thorlabs.com/thorproduct.cfm?partnumber=FB600-40</t>
  </si>
  <si>
    <t>https://www.adafruit.com/product/2279</t>
  </si>
  <si>
    <t>https://www.adafruit.com/product/2345</t>
  </si>
  <si>
    <t>https://www.adafruit.com/product/4170</t>
  </si>
  <si>
    <t>https://www.adafruit.com/product/4795?src=raspberrypi</t>
  </si>
  <si>
    <t>https://www.adafruit.com/product/4863</t>
  </si>
  <si>
    <t>https://www.adafruit.com/product/4298</t>
  </si>
  <si>
    <t>https://www.adafruit.com/product/1322</t>
  </si>
  <si>
    <t>https://www.thorlabs.com/thorproduct.cfm?partnumber=MVL6WA</t>
  </si>
  <si>
    <t>https://www.lowes.com/pd/Krylon-FUSION-ALL-IN-ONE-Matte-Black-Spray-Paint-and-Primer-In-One-NET-WT-12-oz/1000460293</t>
  </si>
  <si>
    <t>K02754007</t>
  </si>
  <si>
    <t>Lowes</t>
  </si>
  <si>
    <t>6 mm EFL, f/1.4, for 1/2" C-Mount Format Cameras, with Lock</t>
  </si>
  <si>
    <t>MVL6WA </t>
  </si>
  <si>
    <t>Lense</t>
  </si>
  <si>
    <t>64x32 RGB LED Matrix - 3mm pitch</t>
  </si>
  <si>
    <t>RGB LED array</t>
  </si>
  <si>
    <t>Adafruit RGB Matrix HAT + RTC for Raspberry Pi - Mini Kit</t>
  </si>
  <si>
    <t>LED array HAT</t>
  </si>
  <si>
    <t>Raspberry Pi 400 Desktop - Computer Only</t>
  </si>
  <si>
    <t>Raspberry Pi 400</t>
  </si>
  <si>
    <t>https://www.amazon.com/5V-4000mA-switching-power-supply/dp/B01LY5TG5Y</t>
  </si>
  <si>
    <t>LED power suuply</t>
  </si>
  <si>
    <t>B01LY5TG5Y</t>
  </si>
  <si>
    <t>5V 4A (4000mA) Switching Power Supply - UL Listed</t>
  </si>
  <si>
    <t>GPIO Ribbon Cable 2x8 IDC Cable - 16 pins 12" long</t>
  </si>
  <si>
    <t>LED cable</t>
  </si>
  <si>
    <t>Adafruit CYBERDECK HAT for Raspberry Pi 400</t>
  </si>
  <si>
    <t>HAT adapter</t>
  </si>
  <si>
    <t>Official Raspberry Pi Power Supply 5.1V 3A with USB C - 1.5 meter long</t>
  </si>
  <si>
    <t>Raspberry power supply</t>
  </si>
  <si>
    <t>Micro HDMI to HDMI Cable - 2 meter</t>
  </si>
  <si>
    <t>Micro HDMI</t>
  </si>
  <si>
    <t>https://www.adafruit.com/product/4266</t>
  </si>
  <si>
    <t>16GB Card with NOOBS 3.1 for Raspberry Pi Computers including 4</t>
  </si>
  <si>
    <t>microSD with NOOBS 3.1</t>
  </si>
  <si>
    <t>FUSION ALL-IN-ONE Matte Black Spray Paint and Primer In One (NET WT. 12-oz)</t>
  </si>
  <si>
    <t>Black paint</t>
  </si>
  <si>
    <t>https://www.thorlabs.com/thorproduct.cfm?partnumber=LMR1#ad-image-0</t>
  </si>
  <si>
    <t>Lens Mount with Retaining Ring for Ø1" Optics, 8-32 Tap </t>
  </si>
  <si>
    <t>LMR1</t>
  </si>
  <si>
    <t>Filter holder</t>
  </si>
  <si>
    <t>Zelux® 1.6 MP Color CMOS Camera, 1/4"-20 Taps</t>
  </si>
  <si>
    <t>https://www.digikey.com/en/products/detail/adafruit-industries-llc/154/5774222</t>
  </si>
  <si>
    <t>Servo motor</t>
  </si>
  <si>
    <t>1528-1496-ND</t>
  </si>
  <si>
    <t>DigiKey</t>
  </si>
  <si>
    <t>SERVOMOTOR RC 5V CONT ROTATE</t>
  </si>
  <si>
    <t>UBEC DC/DC Step-Down (Buck) Converter - 5V @ 3A output</t>
  </si>
  <si>
    <t>Step down</t>
  </si>
  <si>
    <t>https://www.adafruit.com/product/1385</t>
  </si>
  <si>
    <t>Adafruit 16-Channel 12-bit PWM/Servo Driver - I2C interface - PCA9685</t>
  </si>
  <si>
    <t>https://www.adafruit.com/product/815</t>
  </si>
  <si>
    <t>PWM interface</t>
  </si>
  <si>
    <t>Adafruit MCP2221A Breakout - General Purpose USB to GPIO ADC I2C - Stemma QT / Qwiic</t>
  </si>
  <si>
    <t>GPIO breakout</t>
  </si>
  <si>
    <t>https://www.adafruit.com/product/4471</t>
  </si>
  <si>
    <t>https://www.adafruit.com/product/352</t>
  </si>
  <si>
    <t>12V adapter</t>
  </si>
  <si>
    <t>TIP120 Power Darlington Transistors - 3 pack</t>
  </si>
  <si>
    <t>Transistors</t>
  </si>
  <si>
    <t>https://www.adafruit.com/product/976</t>
  </si>
  <si>
    <t>12V 5A switching power supply</t>
  </si>
  <si>
    <t>https://www.thorlabs.com/thorproduct.cfm?partnumber=FB520-10</t>
  </si>
  <si>
    <t>GFP filter</t>
  </si>
  <si>
    <t>FB520-10</t>
  </si>
  <si>
    <t>Ø1" Bandpass Filter, CWL = 520 ± 2 nm, FWHM = 10 ± 2 nm</t>
  </si>
  <si>
    <t>1N4001 Diode - 10 pack</t>
  </si>
  <si>
    <t>Diodes</t>
  </si>
  <si>
    <t>https://www.adafruit.com/product/755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</si>
</sst>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3">
    <font>
      <sz val="12"/>
      <color theme="1"/>
      <name val="Calibri"/>
      <family val="2"/>
      <charset val="134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sz val="12"/>
      <color theme="1"/>
      <name val="Arial"/>
      <family val="2"/>
    </font>
    <font>
      <sz val="12"/>
      <color theme="1"/>
      <name val="Calibri"/>
      <family val="2"/>
      <charset val="134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name val="Calibri"/>
      <family val="2"/>
      <charset val="134"/>
      <scheme val="minor"/>
    </font>
    <font>
      <sz val="11"/>
      <name val="Calibri"/>
      <family val="2"/>
      <scheme val="minor"/>
    </font>
    <font>
      <b/>
      <sz val="11"/>
      <name val="Arial"/>
      <family val="2"/>
    </font>
    <font>
      <sz val="11"/>
      <name val="Calibri"/>
      <family val="2"/>
      <charset val="134"/>
      <scheme val="minor"/>
    </font>
    <font>
      <u/>
      <sz val="11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4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4" fontId="4" fillId="0" borderId="0" applyFon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</cellStyleXfs>
  <cellXfs count="25">
    <xf numFmtId="0" fontId="0" fillId="0" borderId="0" xfId="0"/>
    <xf numFmtId="0" fontId="3" fillId="0" borderId="0" xfId="0" applyFont="1" applyFill="1"/>
    <xf numFmtId="0" fontId="5" fillId="0" borderId="0" xfId="21" applyFill="1"/>
    <xf numFmtId="0" fontId="6" fillId="0" borderId="0" xfId="22" applyFill="1"/>
    <xf numFmtId="0" fontId="7" fillId="0" borderId="0" xfId="23" applyFill="1"/>
    <xf numFmtId="0" fontId="0" fillId="0" borderId="0" xfId="0" applyFill="1"/>
    <xf numFmtId="0" fontId="0" fillId="0" borderId="0" xfId="0" applyFill="1" applyAlignment="1">
      <alignment horizontal="left"/>
    </xf>
    <xf numFmtId="44" fontId="0" fillId="0" borderId="0" xfId="20" applyFont="1" applyFill="1"/>
    <xf numFmtId="0" fontId="8" fillId="0" borderId="0" xfId="0" applyFont="1" applyFill="1"/>
    <xf numFmtId="0" fontId="9" fillId="0" borderId="0" xfId="21" applyFont="1" applyFill="1"/>
    <xf numFmtId="0" fontId="9" fillId="0" borderId="0" xfId="21" applyFont="1" applyFill="1" applyAlignment="1">
      <alignment horizontal="left"/>
    </xf>
    <xf numFmtId="44" fontId="9" fillId="0" borderId="1" xfId="20" applyFont="1" applyFill="1" applyBorder="1"/>
    <xf numFmtId="0" fontId="9" fillId="0" borderId="0" xfId="22" applyFont="1" applyFill="1"/>
    <xf numFmtId="0" fontId="9" fillId="0" borderId="0" xfId="22" applyFont="1" applyFill="1" applyAlignment="1">
      <alignment horizontal="left"/>
    </xf>
    <xf numFmtId="0" fontId="9" fillId="0" borderId="0" xfId="23" applyFont="1" applyFill="1"/>
    <xf numFmtId="0" fontId="9" fillId="0" borderId="0" xfId="23" applyFont="1" applyFill="1" applyAlignment="1">
      <alignment horizontal="left"/>
    </xf>
    <xf numFmtId="44" fontId="8" fillId="0" borderId="0" xfId="20" applyFont="1" applyFill="1"/>
    <xf numFmtId="0" fontId="10" fillId="0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44" fontId="10" fillId="0" borderId="1" xfId="20" applyFont="1" applyFill="1" applyBorder="1" applyAlignment="1">
      <alignment horizontal="center"/>
    </xf>
    <xf numFmtId="0" fontId="11" fillId="0" borderId="0" xfId="0" applyFont="1" applyFill="1"/>
    <xf numFmtId="0" fontId="11" fillId="0" borderId="0" xfId="0" applyFont="1" applyFill="1" applyAlignment="1">
      <alignment horizontal="left"/>
    </xf>
    <xf numFmtId="44" fontId="11" fillId="0" borderId="0" xfId="20" applyFont="1" applyFill="1"/>
    <xf numFmtId="0" fontId="12" fillId="0" borderId="0" xfId="19" applyFont="1" applyFill="1"/>
  </cellXfs>
  <cellStyles count="24">
    <cellStyle name="Bad" xfId="22" builtinId="27"/>
    <cellStyle name="Currency" xfId="20" builtinId="4"/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Good" xfId="21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/>
    <cellStyle name="Neutral" xfId="23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en/products/detail/adafruit-industries-llc/154/57742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3A937-0732-401F-9A22-9B8961D86A73}">
  <dimension ref="A1:I25"/>
  <sheetViews>
    <sheetView tabSelected="1" workbookViewId="0">
      <selection activeCell="A13" sqref="A13"/>
    </sheetView>
  </sheetViews>
  <sheetFormatPr defaultRowHeight="15.75"/>
  <cols>
    <col min="1" max="1" width="60" style="5" customWidth="1"/>
    <col min="2" max="2" width="15.5" style="5" customWidth="1"/>
    <col min="3" max="3" width="13.375" style="6" customWidth="1"/>
    <col min="4" max="4" width="9" style="5" customWidth="1"/>
    <col min="5" max="5" width="10.5" style="5" customWidth="1"/>
    <col min="6" max="6" width="12" style="7" customWidth="1"/>
    <col min="7" max="7" width="15.375" style="7" customWidth="1"/>
    <col min="8" max="8" width="30.75" style="5" customWidth="1"/>
    <col min="9" max="9" width="85.75" style="5" customWidth="1"/>
    <col min="10" max="16384" width="9" style="5"/>
  </cols>
  <sheetData>
    <row r="1" spans="1:9" s="1" customFormat="1">
      <c r="A1" s="17" t="s">
        <v>0</v>
      </c>
      <c r="B1" s="18" t="s">
        <v>2</v>
      </c>
      <c r="C1" s="19" t="s">
        <v>3</v>
      </c>
      <c r="D1" s="17" t="s">
        <v>8</v>
      </c>
      <c r="E1" s="17" t="s">
        <v>9</v>
      </c>
      <c r="F1" s="20" t="s">
        <v>6</v>
      </c>
      <c r="G1" s="20" t="s">
        <v>7</v>
      </c>
      <c r="H1" s="17" t="s">
        <v>1</v>
      </c>
      <c r="I1" s="17" t="s">
        <v>4</v>
      </c>
    </row>
    <row r="2" spans="1:9" s="2" customFormat="1" ht="15">
      <c r="A2" s="9" t="s">
        <v>64</v>
      </c>
      <c r="B2" s="9" t="s">
        <v>14</v>
      </c>
      <c r="C2" s="10" t="s">
        <v>11</v>
      </c>
      <c r="D2" s="9">
        <v>1</v>
      </c>
      <c r="E2" s="9" t="s">
        <v>10</v>
      </c>
      <c r="F2" s="11">
        <v>448.05</v>
      </c>
      <c r="G2" s="11">
        <f>F2*D2</f>
        <v>448.05</v>
      </c>
      <c r="H2" s="9" t="s">
        <v>13</v>
      </c>
      <c r="I2" s="9" t="s">
        <v>12</v>
      </c>
    </row>
    <row r="3" spans="1:9" s="2" customFormat="1" ht="15">
      <c r="A3" s="9" t="s">
        <v>17</v>
      </c>
      <c r="B3" s="9" t="s">
        <v>14</v>
      </c>
      <c r="C3" s="10" t="s">
        <v>16</v>
      </c>
      <c r="D3" s="9">
        <v>1</v>
      </c>
      <c r="E3" s="9" t="s">
        <v>10</v>
      </c>
      <c r="F3" s="11">
        <v>24.6</v>
      </c>
      <c r="G3" s="11">
        <f t="shared" ref="G3:G24" si="0">F3*D3</f>
        <v>24.6</v>
      </c>
      <c r="H3" s="9" t="s">
        <v>18</v>
      </c>
      <c r="I3" s="9" t="s">
        <v>15</v>
      </c>
    </row>
    <row r="4" spans="1:9" s="3" customFormat="1" ht="15">
      <c r="A4" s="12" t="s">
        <v>19</v>
      </c>
      <c r="B4" s="12" t="s">
        <v>14</v>
      </c>
      <c r="C4" s="13" t="s">
        <v>20</v>
      </c>
      <c r="D4" s="12">
        <v>1</v>
      </c>
      <c r="E4" s="12" t="s">
        <v>10</v>
      </c>
      <c r="F4" s="11">
        <v>155</v>
      </c>
      <c r="G4" s="11">
        <f t="shared" si="0"/>
        <v>155</v>
      </c>
      <c r="H4" s="12" t="s">
        <v>21</v>
      </c>
      <c r="I4" s="12" t="s">
        <v>22</v>
      </c>
    </row>
    <row r="5" spans="1:9">
      <c r="A5" s="21" t="s">
        <v>88</v>
      </c>
      <c r="B5" s="21" t="s">
        <v>14</v>
      </c>
      <c r="C5" s="22" t="s">
        <v>87</v>
      </c>
      <c r="D5" s="21">
        <v>1</v>
      </c>
      <c r="E5" s="21" t="s">
        <v>10</v>
      </c>
      <c r="F5" s="23">
        <v>155</v>
      </c>
      <c r="G5" s="23">
        <f t="shared" ref="G5" si="1">F5*D5</f>
        <v>155</v>
      </c>
      <c r="H5" s="21" t="s">
        <v>86</v>
      </c>
      <c r="I5" s="21" t="s">
        <v>85</v>
      </c>
    </row>
    <row r="6" spans="1:9" s="2" customFormat="1" ht="15">
      <c r="A6" s="9" t="s">
        <v>61</v>
      </c>
      <c r="B6" s="9" t="s">
        <v>14</v>
      </c>
      <c r="C6" s="10" t="s">
        <v>62</v>
      </c>
      <c r="D6" s="9">
        <v>2</v>
      </c>
      <c r="E6" s="9" t="s">
        <v>10</v>
      </c>
      <c r="F6" s="11">
        <v>15.69</v>
      </c>
      <c r="G6" s="11">
        <f t="shared" si="0"/>
        <v>31.38</v>
      </c>
      <c r="H6" s="9" t="s">
        <v>63</v>
      </c>
      <c r="I6" s="9" t="s">
        <v>60</v>
      </c>
    </row>
    <row r="7" spans="1:9" s="2" customFormat="1" ht="15">
      <c r="A7" s="9" t="s">
        <v>34</v>
      </c>
      <c r="B7" s="9" t="s">
        <v>14</v>
      </c>
      <c r="C7" s="10" t="s">
        <v>35</v>
      </c>
      <c r="D7" s="9">
        <v>1</v>
      </c>
      <c r="E7" s="9" t="s">
        <v>10</v>
      </c>
      <c r="F7" s="11">
        <v>166.38</v>
      </c>
      <c r="G7" s="11">
        <f t="shared" si="0"/>
        <v>166.38</v>
      </c>
      <c r="H7" s="9" t="s">
        <v>36</v>
      </c>
      <c r="I7" s="9" t="s">
        <v>30</v>
      </c>
    </row>
    <row r="8" spans="1:9" s="2" customFormat="1" ht="15">
      <c r="A8" s="9" t="s">
        <v>37</v>
      </c>
      <c r="B8" s="9" t="s">
        <v>5</v>
      </c>
      <c r="C8" s="10">
        <v>2279</v>
      </c>
      <c r="D8" s="9">
        <v>1</v>
      </c>
      <c r="E8" s="9" t="s">
        <v>10</v>
      </c>
      <c r="F8" s="11">
        <v>44.95</v>
      </c>
      <c r="G8" s="11">
        <f t="shared" si="0"/>
        <v>44.95</v>
      </c>
      <c r="H8" s="9" t="s">
        <v>38</v>
      </c>
      <c r="I8" s="9" t="s">
        <v>23</v>
      </c>
    </row>
    <row r="9" spans="1:9" s="2" customFormat="1" ht="15">
      <c r="A9" s="9" t="s">
        <v>39</v>
      </c>
      <c r="B9" s="9" t="s">
        <v>5</v>
      </c>
      <c r="C9" s="10">
        <v>2345</v>
      </c>
      <c r="D9" s="9">
        <v>1</v>
      </c>
      <c r="E9" s="9" t="s">
        <v>10</v>
      </c>
      <c r="F9" s="11">
        <v>24.95</v>
      </c>
      <c r="G9" s="11">
        <f t="shared" si="0"/>
        <v>24.95</v>
      </c>
      <c r="H9" s="9" t="s">
        <v>40</v>
      </c>
      <c r="I9" s="9" t="s">
        <v>24</v>
      </c>
    </row>
    <row r="10" spans="1:9" s="2" customFormat="1" ht="15">
      <c r="A10" s="9" t="s">
        <v>41</v>
      </c>
      <c r="B10" s="9" t="s">
        <v>5</v>
      </c>
      <c r="C10" s="10">
        <v>4795</v>
      </c>
      <c r="D10" s="9">
        <v>1</v>
      </c>
      <c r="E10" s="9" t="s">
        <v>10</v>
      </c>
      <c r="F10" s="11">
        <v>70</v>
      </c>
      <c r="G10" s="11">
        <f t="shared" si="0"/>
        <v>70</v>
      </c>
      <c r="H10" s="9" t="s">
        <v>42</v>
      </c>
      <c r="I10" s="9" t="s">
        <v>26</v>
      </c>
    </row>
    <row r="11" spans="1:9" s="2" customFormat="1" ht="15">
      <c r="A11" s="9" t="s">
        <v>46</v>
      </c>
      <c r="B11" s="9" t="s">
        <v>5</v>
      </c>
      <c r="C11" s="10" t="s">
        <v>45</v>
      </c>
      <c r="D11" s="9">
        <v>1</v>
      </c>
      <c r="E11" s="9" t="s">
        <v>10</v>
      </c>
      <c r="F11" s="11">
        <v>16.989999999999998</v>
      </c>
      <c r="G11" s="11">
        <f t="shared" si="0"/>
        <v>16.989999999999998</v>
      </c>
      <c r="H11" s="9" t="s">
        <v>44</v>
      </c>
      <c r="I11" s="9" t="s">
        <v>43</v>
      </c>
    </row>
    <row r="12" spans="1:9" s="2" customFormat="1" ht="15">
      <c r="A12" s="9" t="s">
        <v>47</v>
      </c>
      <c r="B12" s="9" t="s">
        <v>5</v>
      </c>
      <c r="C12" s="10">
        <v>3170</v>
      </c>
      <c r="D12" s="9">
        <v>1</v>
      </c>
      <c r="E12" s="9" t="s">
        <v>10</v>
      </c>
      <c r="F12" s="11">
        <v>1.95</v>
      </c>
      <c r="G12" s="11">
        <f t="shared" si="0"/>
        <v>1.95</v>
      </c>
      <c r="H12" s="9" t="s">
        <v>48</v>
      </c>
      <c r="I12" s="9" t="s">
        <v>25</v>
      </c>
    </row>
    <row r="13" spans="1:9" s="2" customFormat="1" ht="15">
      <c r="A13" s="9" t="s">
        <v>49</v>
      </c>
      <c r="B13" s="9" t="s">
        <v>5</v>
      </c>
      <c r="C13" s="10">
        <v>4863</v>
      </c>
      <c r="D13" s="9">
        <v>1</v>
      </c>
      <c r="E13" s="9" t="s">
        <v>10</v>
      </c>
      <c r="F13" s="11">
        <v>8.9499999999999993</v>
      </c>
      <c r="G13" s="11">
        <f t="shared" si="0"/>
        <v>8.9499999999999993</v>
      </c>
      <c r="H13" s="9" t="s">
        <v>50</v>
      </c>
      <c r="I13" s="9" t="s">
        <v>27</v>
      </c>
    </row>
    <row r="14" spans="1:9" s="2" customFormat="1" ht="15">
      <c r="A14" s="9" t="s">
        <v>51</v>
      </c>
      <c r="B14" s="9" t="s">
        <v>5</v>
      </c>
      <c r="C14" s="10">
        <v>4298</v>
      </c>
      <c r="D14" s="9">
        <v>1</v>
      </c>
      <c r="E14" s="9" t="s">
        <v>10</v>
      </c>
      <c r="F14" s="11">
        <v>7.95</v>
      </c>
      <c r="G14" s="11">
        <f t="shared" si="0"/>
        <v>7.95</v>
      </c>
      <c r="H14" s="9" t="s">
        <v>52</v>
      </c>
      <c r="I14" s="9" t="s">
        <v>28</v>
      </c>
    </row>
    <row r="15" spans="1:9" s="2" customFormat="1" ht="15">
      <c r="A15" s="9" t="s">
        <v>53</v>
      </c>
      <c r="B15" s="9" t="s">
        <v>5</v>
      </c>
      <c r="C15" s="10">
        <v>1322</v>
      </c>
      <c r="D15" s="9">
        <v>1</v>
      </c>
      <c r="E15" s="9" t="s">
        <v>10</v>
      </c>
      <c r="F15" s="11">
        <v>8.9499999999999993</v>
      </c>
      <c r="G15" s="11">
        <f t="shared" si="0"/>
        <v>8.9499999999999993</v>
      </c>
      <c r="H15" s="9" t="s">
        <v>54</v>
      </c>
      <c r="I15" s="9" t="s">
        <v>29</v>
      </c>
    </row>
    <row r="16" spans="1:9" s="2" customFormat="1" ht="15">
      <c r="A16" s="9" t="s">
        <v>56</v>
      </c>
      <c r="B16" s="9" t="s">
        <v>5</v>
      </c>
      <c r="C16" s="10">
        <v>4266</v>
      </c>
      <c r="D16" s="9">
        <v>1</v>
      </c>
      <c r="E16" s="9" t="s">
        <v>10</v>
      </c>
      <c r="F16" s="11">
        <v>14.95</v>
      </c>
      <c r="G16" s="11">
        <f t="shared" si="0"/>
        <v>14.95</v>
      </c>
      <c r="H16" s="9" t="s">
        <v>57</v>
      </c>
      <c r="I16" s="9" t="s">
        <v>55</v>
      </c>
    </row>
    <row r="17" spans="1:9" s="4" customFormat="1" ht="15">
      <c r="A17" s="14" t="s">
        <v>58</v>
      </c>
      <c r="B17" s="14" t="s">
        <v>33</v>
      </c>
      <c r="C17" s="15" t="s">
        <v>32</v>
      </c>
      <c r="D17" s="14">
        <v>1</v>
      </c>
      <c r="E17" s="14" t="s">
        <v>10</v>
      </c>
      <c r="F17" s="11">
        <v>5.98</v>
      </c>
      <c r="G17" s="11">
        <f t="shared" si="0"/>
        <v>5.98</v>
      </c>
      <c r="H17" s="14" t="s">
        <v>59</v>
      </c>
      <c r="I17" s="14" t="s">
        <v>31</v>
      </c>
    </row>
    <row r="18" spans="1:9">
      <c r="A18" s="21" t="s">
        <v>69</v>
      </c>
      <c r="B18" s="21" t="s">
        <v>68</v>
      </c>
      <c r="C18" s="22" t="s">
        <v>67</v>
      </c>
      <c r="D18" s="21">
        <v>1</v>
      </c>
      <c r="E18" s="21" t="s">
        <v>10</v>
      </c>
      <c r="F18" s="23">
        <v>11.95</v>
      </c>
      <c r="G18" s="23">
        <f t="shared" si="0"/>
        <v>11.95</v>
      </c>
      <c r="H18" s="21" t="s">
        <v>66</v>
      </c>
      <c r="I18" s="24" t="s">
        <v>65</v>
      </c>
    </row>
    <row r="19" spans="1:9">
      <c r="A19" s="21" t="s">
        <v>70</v>
      </c>
      <c r="B19" s="21" t="s">
        <v>5</v>
      </c>
      <c r="C19" s="22">
        <v>1385</v>
      </c>
      <c r="D19" s="21">
        <v>1</v>
      </c>
      <c r="E19" s="21" t="s">
        <v>10</v>
      </c>
      <c r="F19" s="23">
        <v>9.9499999999999993</v>
      </c>
      <c r="G19" s="23">
        <f t="shared" si="0"/>
        <v>9.9499999999999993</v>
      </c>
      <c r="H19" s="21" t="s">
        <v>71</v>
      </c>
      <c r="I19" s="21" t="s">
        <v>72</v>
      </c>
    </row>
    <row r="20" spans="1:9">
      <c r="A20" s="21" t="s">
        <v>73</v>
      </c>
      <c r="B20" s="21" t="s">
        <v>5</v>
      </c>
      <c r="C20" s="22">
        <v>815</v>
      </c>
      <c r="D20" s="21">
        <v>1</v>
      </c>
      <c r="E20" s="21" t="s">
        <v>10</v>
      </c>
      <c r="F20" s="23">
        <v>14.95</v>
      </c>
      <c r="G20" s="23">
        <f t="shared" si="0"/>
        <v>14.95</v>
      </c>
      <c r="H20" s="21" t="s">
        <v>75</v>
      </c>
      <c r="I20" s="21" t="s">
        <v>74</v>
      </c>
    </row>
    <row r="21" spans="1:9">
      <c r="A21" s="21" t="s">
        <v>76</v>
      </c>
      <c r="B21" s="21" t="s">
        <v>5</v>
      </c>
      <c r="C21" s="22">
        <v>4471</v>
      </c>
      <c r="D21" s="21">
        <v>1</v>
      </c>
      <c r="E21" s="21" t="s">
        <v>10</v>
      </c>
      <c r="F21" s="23">
        <v>6.5</v>
      </c>
      <c r="G21" s="23">
        <f t="shared" si="0"/>
        <v>6.5</v>
      </c>
      <c r="H21" s="21" t="s">
        <v>77</v>
      </c>
      <c r="I21" s="21" t="s">
        <v>78</v>
      </c>
    </row>
    <row r="22" spans="1:9">
      <c r="A22" s="21" t="s">
        <v>84</v>
      </c>
      <c r="B22" s="21" t="s">
        <v>5</v>
      </c>
      <c r="C22" s="22">
        <v>352</v>
      </c>
      <c r="D22" s="21">
        <v>1</v>
      </c>
      <c r="E22" s="21" t="s">
        <v>10</v>
      </c>
      <c r="F22" s="23">
        <v>24.95</v>
      </c>
      <c r="G22" s="23">
        <f t="shared" si="0"/>
        <v>24.95</v>
      </c>
      <c r="H22" s="21" t="s">
        <v>80</v>
      </c>
      <c r="I22" s="21" t="s">
        <v>79</v>
      </c>
    </row>
    <row r="23" spans="1:9">
      <c r="A23" s="21" t="s">
        <v>81</v>
      </c>
      <c r="B23" s="21" t="s">
        <v>5</v>
      </c>
      <c r="C23" s="22">
        <v>976</v>
      </c>
      <c r="D23" s="21">
        <v>1</v>
      </c>
      <c r="E23" s="21" t="s">
        <v>10</v>
      </c>
      <c r="F23" s="23">
        <v>2.5</v>
      </c>
      <c r="G23" s="23">
        <f t="shared" si="0"/>
        <v>2.5</v>
      </c>
      <c r="H23" s="21" t="s">
        <v>82</v>
      </c>
      <c r="I23" s="21" t="s">
        <v>83</v>
      </c>
    </row>
    <row r="24" spans="1:9">
      <c r="A24" s="21" t="s">
        <v>89</v>
      </c>
      <c r="B24" s="21" t="s">
        <v>5</v>
      </c>
      <c r="C24" s="22">
        <v>755</v>
      </c>
      <c r="D24" s="21">
        <v>1</v>
      </c>
      <c r="E24" s="21" t="s">
        <v>10</v>
      </c>
      <c r="F24" s="23">
        <v>1.5</v>
      </c>
      <c r="G24" s="23">
        <f t="shared" si="0"/>
        <v>1.5</v>
      </c>
      <c r="H24" s="21" t="s">
        <v>90</v>
      </c>
      <c r="I24" s="21" t="s">
        <v>91</v>
      </c>
    </row>
    <row r="25" spans="1:9">
      <c r="A25" s="8"/>
      <c r="B25" s="8"/>
      <c r="C25" s="8"/>
      <c r="D25" s="8"/>
      <c r="E25" s="8"/>
      <c r="F25" s="16"/>
      <c r="G25" s="16"/>
      <c r="H25" s="8"/>
      <c r="I25" s="8"/>
    </row>
  </sheetData>
  <hyperlinks>
    <hyperlink ref="I18" r:id="rId1" xr:uid="{DA7C03D2-3ABC-484A-A9B7-618A5D1DF07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Repina</dc:creator>
  <cp:lastModifiedBy>Diego Alba</cp:lastModifiedBy>
  <cp:lastPrinted>2019-02-12T10:13:20Z</cp:lastPrinted>
  <dcterms:created xsi:type="dcterms:W3CDTF">2016-10-03T16:55:19Z</dcterms:created>
  <dcterms:modified xsi:type="dcterms:W3CDTF">2022-02-18T23:34:38Z</dcterms:modified>
</cp:coreProperties>
</file>