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drawings/drawing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studenthomedrives.rnngroup.ac.uk\studenthome$\130089872\Documents\Alan\spredsheet\"/>
    </mc:Choice>
  </mc:AlternateContent>
  <xr:revisionPtr revIDLastSave="0" documentId="8_{CBA55147-59B0-4486-AB36-52C6FA7B3261}" xr6:coauthVersionLast="36" xr6:coauthVersionMax="36" xr10:uidLastSave="{00000000-0000-0000-0000-000000000000}"/>
  <workbookProtection workbookAlgorithmName="SHA-512" workbookHashValue="VHtrlJO/Dx019Kk9cDry46jBZ7tPfvDrE4VnJLm8YQQjawWcFxY1laaIj6HpUefowHtb5o9X8w0Gjd+xzF32Ew==" workbookSaltValue="jUpzwllNUSh8yfu3pLJEqA==" workbookSpinCount="100000" lockStructure="1"/>
  <bookViews>
    <workbookView xWindow="0" yWindow="0" windowWidth="28800" windowHeight="12225" activeTab="4" xr2:uid="{5C0C8503-B7AA-4DAB-9E74-572B5D4968BE}"/>
  </bookViews>
  <sheets>
    <sheet name="Start up sheet" sheetId="4" r:id="rId1"/>
    <sheet name="Student list" sheetId="1" r:id="rId2"/>
    <sheet name="Course worksheet " sheetId="2" r:id="rId3"/>
    <sheet name="Enrolment" sheetId="3" r:id="rId4"/>
    <sheet name="Funding " sheetId="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F50" i="3"/>
  <c r="F48" i="3"/>
  <c r="D47" i="3"/>
  <c r="D18" i="5"/>
  <c r="F47" i="3"/>
  <c r="F49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D21" i="5"/>
  <c r="D4" i="5"/>
  <c r="D16" i="5"/>
  <c r="D3" i="5" l="1"/>
  <c r="D5" i="5"/>
  <c r="D6" i="5"/>
  <c r="D7" i="5"/>
  <c r="D8" i="5"/>
  <c r="D9" i="5"/>
  <c r="D10" i="5"/>
  <c r="D11" i="5"/>
  <c r="D12" i="5"/>
  <c r="D13" i="5"/>
  <c r="D14" i="5"/>
  <c r="D15" i="5"/>
  <c r="D17" i="5"/>
  <c r="D19" i="5"/>
  <c r="D20" i="5"/>
  <c r="G14" i="5" l="1"/>
  <c r="G8" i="5"/>
  <c r="E18" i="5"/>
  <c r="G18" i="5" s="1"/>
  <c r="E14" i="5"/>
  <c r="E10" i="5"/>
  <c r="G10" i="5" s="1"/>
  <c r="E6" i="5"/>
  <c r="G6" i="5" s="1"/>
  <c r="E19" i="5"/>
  <c r="G19" i="5" s="1"/>
  <c r="E9" i="5"/>
  <c r="G9" i="5" s="1"/>
  <c r="E5" i="5"/>
  <c r="G5" i="5" s="1"/>
  <c r="E15" i="5"/>
  <c r="G15" i="5" s="1"/>
  <c r="E11" i="5"/>
  <c r="G11" i="5" s="1"/>
  <c r="E7" i="5"/>
  <c r="G7" i="5" s="1"/>
  <c r="E2" i="5"/>
  <c r="G2" i="5" s="1"/>
  <c r="E21" i="5"/>
  <c r="G21" i="5" s="1"/>
  <c r="E17" i="5"/>
  <c r="G17" i="5" s="1"/>
  <c r="E13" i="5"/>
  <c r="G13" i="5" s="1"/>
  <c r="E20" i="5"/>
  <c r="G20" i="5" s="1"/>
  <c r="E16" i="5"/>
  <c r="G16" i="5" s="1"/>
  <c r="E12" i="5"/>
  <c r="G12" i="5" s="1"/>
  <c r="E8" i="5"/>
  <c r="E4" i="5"/>
  <c r="G4" i="5" s="1"/>
  <c r="E3" i="5"/>
  <c r="G3" i="5" s="1"/>
  <c r="F15" i="3"/>
  <c r="F21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2" i="3"/>
  <c r="B2" i="3"/>
  <c r="H3" i="5" l="1"/>
  <c r="H8" i="5"/>
  <c r="H16" i="5"/>
  <c r="H13" i="5"/>
  <c r="H21" i="5"/>
  <c r="H7" i="5"/>
  <c r="H15" i="5"/>
  <c r="H9" i="5"/>
  <c r="H6" i="5"/>
  <c r="H14" i="5"/>
  <c r="H4" i="5"/>
  <c r="H12" i="5"/>
  <c r="H20" i="5"/>
  <c r="H17" i="5"/>
  <c r="H2" i="5"/>
  <c r="H11" i="5"/>
  <c r="H5" i="5"/>
  <c r="H19" i="5"/>
  <c r="H10" i="5"/>
  <c r="H18" i="5"/>
  <c r="F23" i="3"/>
  <c r="F27" i="3"/>
  <c r="F31" i="3"/>
  <c r="F35" i="3"/>
  <c r="F39" i="3"/>
  <c r="F43" i="3"/>
  <c r="F24" i="3"/>
  <c r="F28" i="3"/>
  <c r="F32" i="3"/>
  <c r="F36" i="3"/>
  <c r="F40" i="3"/>
  <c r="F44" i="3"/>
  <c r="F25" i="3"/>
  <c r="F29" i="3"/>
  <c r="F33" i="3"/>
  <c r="F37" i="3"/>
  <c r="F41" i="3"/>
  <c r="F45" i="3"/>
  <c r="F22" i="3"/>
  <c r="F26" i="3"/>
  <c r="F30" i="3"/>
  <c r="F34" i="3"/>
  <c r="F38" i="3"/>
  <c r="F42" i="3"/>
  <c r="F46" i="3"/>
  <c r="F5" i="3"/>
  <c r="F9" i="3"/>
  <c r="F13" i="3"/>
  <c r="F17" i="3"/>
  <c r="F6" i="3"/>
  <c r="F10" i="3"/>
  <c r="F14" i="3"/>
  <c r="F18" i="3"/>
  <c r="F3" i="3"/>
  <c r="F7" i="3"/>
  <c r="F11" i="3"/>
  <c r="F19" i="3"/>
  <c r="F4" i="3"/>
  <c r="F8" i="3"/>
  <c r="F12" i="3"/>
  <c r="F16" i="3"/>
  <c r="F20" i="3"/>
</calcChain>
</file>

<file path=xl/sharedStrings.xml><?xml version="1.0" encoding="utf-8"?>
<sst xmlns="http://schemas.openxmlformats.org/spreadsheetml/2006/main" count="320" uniqueCount="178">
  <si>
    <t>Student number</t>
  </si>
  <si>
    <t>First name</t>
  </si>
  <si>
    <t>Last name</t>
  </si>
  <si>
    <t>Student Address</t>
  </si>
  <si>
    <t>Gender</t>
  </si>
  <si>
    <t xml:space="preserve">Student Status </t>
  </si>
  <si>
    <t>Moore</t>
  </si>
  <si>
    <t>Greenhill, Norton, Sheffield, Yorkshire and The Humber, S8 7BG</t>
  </si>
  <si>
    <t>M</t>
  </si>
  <si>
    <t>Enrolled</t>
  </si>
  <si>
    <t xml:space="preserve">Sadiyah </t>
  </si>
  <si>
    <t>Conley</t>
  </si>
  <si>
    <t>Arbourthorne, Norton, Sheffield, Yorkshire and The Humber, S2 2TF</t>
  </si>
  <si>
    <t>F</t>
  </si>
  <si>
    <t xml:space="preserve">Ifrah </t>
  </si>
  <si>
    <t>Simons</t>
  </si>
  <si>
    <t>Woodthorpe Estate, Norton, Sheffield, Yorkshire and The Humber, S13 8LY</t>
  </si>
  <si>
    <t xml:space="preserve">Nadia </t>
  </si>
  <si>
    <t>Busby</t>
  </si>
  <si>
    <t>Beauchief, Norton, Sheffield, Yorkshire and The Humber</t>
  </si>
  <si>
    <t xml:space="preserve">Arran </t>
  </si>
  <si>
    <t>Odom</t>
  </si>
  <si>
    <t>Lyndon Green, Sheldon, Birmingham, West Midlands</t>
  </si>
  <si>
    <t xml:space="preserve">Clay </t>
  </si>
  <si>
    <t>Sparks</t>
  </si>
  <si>
    <t>Ecclesfield, Ecclesfield, Sheffield, Yorkshire and The Humber</t>
  </si>
  <si>
    <t xml:space="preserve">Rhonda </t>
  </si>
  <si>
    <t>Clayton</t>
  </si>
  <si>
    <t>Beighton, Norton, Sheffield, Yorkshire and The Humber</t>
  </si>
  <si>
    <t xml:space="preserve">Bogdan </t>
  </si>
  <si>
    <t>Ayala</t>
  </si>
  <si>
    <t xml:space="preserve">Dawn </t>
  </si>
  <si>
    <t>Mccann</t>
  </si>
  <si>
    <t>Steel Bank, Norton, Sheffield, Yorkshire and The Humber</t>
  </si>
  <si>
    <t xml:space="preserve">Mariana </t>
  </si>
  <si>
    <t>Mercado</t>
  </si>
  <si>
    <t>Little Sheffield, Norton, Sheffield, Yorkshire and The Humber</t>
  </si>
  <si>
    <t xml:space="preserve">Sahib </t>
  </si>
  <si>
    <t>Figueroa</t>
  </si>
  <si>
    <t>Burncross, Ecclesfield, Sheffield, Yorkshire and The Humber</t>
  </si>
  <si>
    <t xml:space="preserve">Jayden-Lee </t>
  </si>
  <si>
    <t>Chambers</t>
  </si>
  <si>
    <t>Longley Estate, Norton, Sheffield, Yorkshire and The Humber</t>
  </si>
  <si>
    <t xml:space="preserve">Lucca </t>
  </si>
  <si>
    <t>Betts</t>
  </si>
  <si>
    <t>S6 9FN, Norton, Sheffield, Yorkshire and The Humber</t>
  </si>
  <si>
    <t xml:space="preserve">Ishan </t>
  </si>
  <si>
    <t>Becker</t>
  </si>
  <si>
    <t>Upperthorpe, Norton, Sheffield, Yorkshire and The Humber</t>
  </si>
  <si>
    <t>Haynes</t>
  </si>
  <si>
    <t>Grange Lane, Norton, Sheffield, Yorkshire and The Humber</t>
  </si>
  <si>
    <t xml:space="preserve">Gabriel </t>
  </si>
  <si>
    <t>Kirkland</t>
  </si>
  <si>
    <t>Wadsley Bridge, Norton, Sheffield, Yorkshire and The Humber</t>
  </si>
  <si>
    <t>Nelson</t>
  </si>
  <si>
    <t xml:space="preserve"> Luna</t>
  </si>
  <si>
    <t>Walkley, Norton, Sheffield, Yorkshire and The Humber</t>
  </si>
  <si>
    <t xml:space="preserve">Jackson </t>
  </si>
  <si>
    <t>Trujillo</t>
  </si>
  <si>
    <t>Greenhill, Norton, Sheffield, Yorkshire and The Humber</t>
  </si>
  <si>
    <t xml:space="preserve">Reis </t>
  </si>
  <si>
    <t>Harding</t>
  </si>
  <si>
    <t xml:space="preserve">Maxime </t>
  </si>
  <si>
    <t>Legge</t>
  </si>
  <si>
    <t>Thorpe Common, Greasbrough, Rotherham, Yorkshire and The Humber</t>
  </si>
  <si>
    <t xml:space="preserve">Tayyibah </t>
  </si>
  <si>
    <t>Mack</t>
  </si>
  <si>
    <t>Sharrow Head, Norton, Sheffield, Yorkshire and The Humber</t>
  </si>
  <si>
    <t xml:space="preserve">Shanae </t>
  </si>
  <si>
    <t>Krueger</t>
  </si>
  <si>
    <t xml:space="preserve">Kwame </t>
  </si>
  <si>
    <t>O'Brien</t>
  </si>
  <si>
    <t>Lightwood, Norton, Sheffield, Yorkshire and The Humber</t>
  </si>
  <si>
    <t xml:space="preserve">Anisha </t>
  </si>
  <si>
    <t>Case</t>
  </si>
  <si>
    <t>S2 9FU, Norton, Sheffield, Yorkshire and The Humber</t>
  </si>
  <si>
    <t xml:space="preserve">Kallum </t>
  </si>
  <si>
    <t>Barrow</t>
  </si>
  <si>
    <t>Park Head, Norton, Sheffield, Yorkshire and The Humber</t>
  </si>
  <si>
    <t xml:space="preserve">Serenity </t>
  </si>
  <si>
    <t>Andrews</t>
  </si>
  <si>
    <t xml:space="preserve">Brandan </t>
  </si>
  <si>
    <t>Slater</t>
  </si>
  <si>
    <t>Netherthorpe, Norton, Sheffield, Yorkshire and The Humber</t>
  </si>
  <si>
    <t xml:space="preserve">Aliyah </t>
  </si>
  <si>
    <t>Holcomb</t>
  </si>
  <si>
    <t>Brinsworth, Brinsworth, Rotherham, Yorkshire and The Humber</t>
  </si>
  <si>
    <t xml:space="preserve">Janae </t>
  </si>
  <si>
    <t>Grant</t>
  </si>
  <si>
    <t>Not Enrolled</t>
  </si>
  <si>
    <t xml:space="preserve">Tayla </t>
  </si>
  <si>
    <t>Preston</t>
  </si>
  <si>
    <t xml:space="preserve">Lucille </t>
  </si>
  <si>
    <t>Bray</t>
  </si>
  <si>
    <t>Broomfield, Norton, Sheffield, Yorkshire and The Humber</t>
  </si>
  <si>
    <t xml:space="preserve">Celia </t>
  </si>
  <si>
    <t>Atkins</t>
  </si>
  <si>
    <t>Manor Estate, Norton, Sheffield, Yorkshire and The Humber</t>
  </si>
  <si>
    <t xml:space="preserve">Aneeka </t>
  </si>
  <si>
    <t>Choi</t>
  </si>
  <si>
    <t>Thorpe Hesley, Greasbrough, Rotherham, Yorkshire and The Humber</t>
  </si>
  <si>
    <t>Ivor</t>
  </si>
  <si>
    <t xml:space="preserve"> Brady</t>
  </si>
  <si>
    <t>Causeway Head, Norton, Sheffield, Yorkshire and The Humber</t>
  </si>
  <si>
    <t xml:space="preserve">Forrest </t>
  </si>
  <si>
    <t>Steadman</t>
  </si>
  <si>
    <t xml:space="preserve">Justine </t>
  </si>
  <si>
    <t>Hawkins</t>
  </si>
  <si>
    <t>Millhouses, Norton, Sheffield, Yorkshire and The Humber</t>
  </si>
  <si>
    <t xml:space="preserve">Murtaza </t>
  </si>
  <si>
    <t>Nairn</t>
  </si>
  <si>
    <t xml:space="preserve">Rebecca </t>
  </si>
  <si>
    <t>Bonilla</t>
  </si>
  <si>
    <t>Canklow, Brinsworth, Rotherham, Yorkshire and The Humber</t>
  </si>
  <si>
    <t xml:space="preserve">Shanai </t>
  </si>
  <si>
    <t>Noel</t>
  </si>
  <si>
    <t>Intake, Norton, Sheffield, Yorkshire and The Humber</t>
  </si>
  <si>
    <t xml:space="preserve">Zackery </t>
  </si>
  <si>
    <t>Potter</t>
  </si>
  <si>
    <t>Arbourthorne, Norton, Sheffield, Yorkshire and The Humber</t>
  </si>
  <si>
    <t xml:space="preserve">Kristina </t>
  </si>
  <si>
    <t>Griffiths</t>
  </si>
  <si>
    <t xml:space="preserve">Uma </t>
  </si>
  <si>
    <t>Kearns</t>
  </si>
  <si>
    <t>Norton Lees, Norton, Sheffield, Yorkshire and The Humber</t>
  </si>
  <si>
    <t xml:space="preserve">Shania </t>
  </si>
  <si>
    <t>Blair</t>
  </si>
  <si>
    <t xml:space="preserve">Lindsay </t>
  </si>
  <si>
    <t>Holland</t>
  </si>
  <si>
    <t xml:space="preserve">Conor </t>
  </si>
  <si>
    <t>Ramirez</t>
  </si>
  <si>
    <t>Woodthorpe Estate, Norton, Sheffield, Yorkshire and The Humber</t>
  </si>
  <si>
    <t>Course Code</t>
  </si>
  <si>
    <t>Course Name</t>
  </si>
  <si>
    <t>Course Start Date</t>
  </si>
  <si>
    <t>Course End Date</t>
  </si>
  <si>
    <t xml:space="preserve">Course Funding Cost </t>
  </si>
  <si>
    <t xml:space="preserve">	Art and Design Diploma Level 2 (incorporating Fashion and Graphics)</t>
  </si>
  <si>
    <t>Graphic Design Level 3</t>
  </si>
  <si>
    <t>Foundation Degree in Graphic Design</t>
  </si>
  <si>
    <t>Bachelor of Arts (Hons) in Graphic Design Communication Design</t>
  </si>
  <si>
    <t>Accounting and Economics</t>
  </si>
  <si>
    <t>Illustration with Foundation Year</t>
  </si>
  <si>
    <t>Forensic Accounting</t>
  </si>
  <si>
    <t>Game Art</t>
  </si>
  <si>
    <t>Game Design and Development</t>
  </si>
  <si>
    <t xml:space="preserve">Maths </t>
  </si>
  <si>
    <t>English</t>
  </si>
  <si>
    <t>Child care</t>
  </si>
  <si>
    <t>Music</t>
  </si>
  <si>
    <t>Art</t>
  </si>
  <si>
    <t>Software Devoplment</t>
  </si>
  <si>
    <t xml:space="preserve">History </t>
  </si>
  <si>
    <t>Animal care</t>
  </si>
  <si>
    <t>Social media</t>
  </si>
  <si>
    <t>Sport</t>
  </si>
  <si>
    <t xml:space="preserve">Student Number </t>
  </si>
  <si>
    <t xml:space="preserve">Student First  Name </t>
  </si>
  <si>
    <t xml:space="preserve">Student Last Name </t>
  </si>
  <si>
    <t xml:space="preserve">Student Gender </t>
  </si>
  <si>
    <t xml:space="preserve">Course Code </t>
  </si>
  <si>
    <t xml:space="preserve">Course Name </t>
  </si>
  <si>
    <t xml:space="preserve">Course Cost </t>
  </si>
  <si>
    <t xml:space="preserve">Number of Attendees </t>
  </si>
  <si>
    <t xml:space="preserve">Basic Cost Funding </t>
  </si>
  <si>
    <t xml:space="preserve">Funding Allowance </t>
  </si>
  <si>
    <t xml:space="preserve">Extra Funding </t>
  </si>
  <si>
    <t xml:space="preserve">Total Funding </t>
  </si>
  <si>
    <t>£1000</t>
  </si>
  <si>
    <t>keith</t>
  </si>
  <si>
    <t>bridge</t>
  </si>
  <si>
    <t>new street road swintion yorkshire</t>
  </si>
  <si>
    <t>m</t>
  </si>
  <si>
    <t>cole</t>
  </si>
  <si>
    <t>bob</t>
  </si>
  <si>
    <t>bash</t>
  </si>
  <si>
    <t>paprika</t>
  </si>
  <si>
    <t>123 fake street rotherham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</si>
</sst>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0000"/>
      <name val="Helvetica"/>
      <family val="2"/>
    </font>
    <font>
      <b/>
      <sz val="11"/>
      <color rgb="FF52565A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2" borderId="1" xfId="1" applyFill="1" applyAlignment="1">
      <alignment vertical="center"/>
    </xf>
    <xf numFmtId="0" fontId="1" fillId="2" borderId="1" xfId="1" applyFill="1"/>
    <xf numFmtId="14" fontId="1" fillId="2" borderId="1" xfId="1" applyNumberFormat="1" applyFill="1"/>
    <xf numFmtId="164" fontId="1" fillId="2" borderId="1" xfId="1" applyNumberFormat="1" applyFill="1" applyAlignment="1"/>
    <xf numFmtId="0" fontId="1" fillId="2" borderId="1" xfId="1" applyFill="1" applyAlignment="1">
      <alignment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vertical="top" wrapText="1"/>
      <protection locked="0"/>
    </xf>
    <xf numFmtId="0" fontId="2" fillId="2" borderId="2" xfId="2" applyFill="1" applyBorder="1"/>
    <xf numFmtId="0" fontId="2" fillId="2" borderId="2" xfId="2" applyFill="1" applyBorder="1" applyProtection="1">
      <protection locked="0"/>
    </xf>
    <xf numFmtId="0" fontId="2" fillId="2" borderId="2" xfId="2" applyFill="1" applyBorder="1" applyProtection="1"/>
    <xf numFmtId="0" fontId="0" fillId="0" borderId="0" xfId="0" applyAlignment="1">
      <alignment horizontal="center" vertical="top"/>
    </xf>
    <xf numFmtId="164" fontId="0" fillId="0" borderId="0" xfId="0" applyNumberFormat="1"/>
    <xf numFmtId="0" fontId="0" fillId="0" borderId="0" xfId="0" applyBorder="1"/>
    <xf numFmtId="0" fontId="1" fillId="2" borderId="1" xfId="1" applyFill="1" applyAlignment="1">
      <alignment horizontal="center" vertical="top"/>
    </xf>
    <xf numFmtId="164" fontId="1" fillId="2" borderId="1" xfId="1" applyNumberFormat="1" applyFill="1"/>
  </cellXfs>
  <cellStyles count="3">
    <cellStyle name="Heading 1" xfId="1" builtinId="16"/>
    <cellStyle name="Heading 4" xfId="2" builtinId="19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</xdr:row>
          <xdr:rowOff>76200</xdr:rowOff>
        </xdr:from>
        <xdr:to>
          <xdr:col>3</xdr:col>
          <xdr:colOff>590549</xdr:colOff>
          <xdr:row>13</xdr:row>
          <xdr:rowOff>28575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C3CB1F3-21F9-47F5-9129-03F87707A5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Add new student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9</xdr:row>
          <xdr:rowOff>47625</xdr:rowOff>
        </xdr:from>
        <xdr:to>
          <xdr:col>6</xdr:col>
          <xdr:colOff>504824</xdr:colOff>
          <xdr:row>13</xdr:row>
          <xdr:rowOff>47625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8B1B17D-5849-4994-B797-4118D5A0D8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Append Existing student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600074</xdr:colOff>
          <xdr:row>9</xdr:row>
          <xdr:rowOff>0</xdr:rowOff>
        </xdr:from>
        <xdr:to>
          <xdr:col>10</xdr:col>
          <xdr:colOff>19049</xdr:colOff>
          <xdr:row>13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8BFE2617-AA3F-4B0B-8A6F-BFB9A845DA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Remove Existing student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28575</xdr:rowOff>
        </xdr:from>
        <xdr:to>
          <xdr:col>4</xdr:col>
          <xdr:colOff>28575</xdr:colOff>
          <xdr:row>19</xdr:row>
          <xdr:rowOff>28575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67D81BC5-F092-4B91-930E-6EE862695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View Student list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28575</xdr:rowOff>
        </xdr:from>
        <xdr:to>
          <xdr:col>7</xdr:col>
          <xdr:colOff>28575</xdr:colOff>
          <xdr:row>19</xdr:row>
          <xdr:rowOff>28575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2A8987A-3D5C-473C-95D7-E17701E31C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view Course worksheet  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600075</xdr:colOff>
          <xdr:row>15</xdr:row>
          <xdr:rowOff>19050</xdr:rowOff>
        </xdr:from>
        <xdr:to>
          <xdr:col>10</xdr:col>
          <xdr:colOff>19050</xdr:colOff>
          <xdr:row>19</xdr:row>
          <xdr:rowOff>19050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42CC4747-F283-4373-A11E-AE1A598CD6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View Enroletment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0</xdr:rowOff>
        </xdr:from>
        <xdr:to>
          <xdr:col>13</xdr:col>
          <xdr:colOff>47625</xdr:colOff>
          <xdr:row>19</xdr:row>
          <xdr:rowOff>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C0AC654D-E05A-4585-8C4D-8862F6A97F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View Funding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</xdr:row>
          <xdr:rowOff>9525</xdr:rowOff>
        </xdr:from>
        <xdr:to>
          <xdr:col>11</xdr:col>
          <xdr:colOff>0</xdr:colOff>
          <xdr:row>8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41096DD7-BCDA-4849-8B1F-04ECF4688E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Home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1</xdr:row>
          <xdr:rowOff>28575</xdr:rowOff>
        </xdr:from>
        <xdr:to>
          <xdr:col>10</xdr:col>
          <xdr:colOff>0</xdr:colOff>
          <xdr:row>5</xdr:row>
          <xdr:rowOff>257175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870FCF6-734A-438E-8C01-5646306B1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Home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1</xdr:row>
          <xdr:rowOff>19050</xdr:rowOff>
        </xdr:from>
        <xdr:to>
          <xdr:col>10</xdr:col>
          <xdr:colOff>600075</xdr:colOff>
          <xdr:row>8</xdr:row>
          <xdr:rowOff>171450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CE584103-4374-44B7-ADBC-03136ABB25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Home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295275</xdr:colOff>
          <xdr:row>9</xdr:row>
          <xdr:rowOff>200025</xdr:rowOff>
        </xdr:from>
        <xdr:to>
          <xdr:col>20</xdr:col>
          <xdr:colOff>323850</xdr:colOff>
          <xdr:row>12</xdr:row>
          <xdr:rowOff>161925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2B20D25E-7B50-49C6-AEAB-6AFDA5950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Enrole student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1</xdr:row>
          <xdr:rowOff>238125</xdr:rowOff>
        </xdr:from>
        <xdr:to>
          <xdr:col>13</xdr:col>
          <xdr:colOff>0</xdr:colOff>
          <xdr:row>8</xdr:row>
          <xdr:rowOff>9525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D6A5DBB1-C7F4-4B77-8B89-2024FF6D41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Home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2066C-EA71-4A5D-BB99-C52C17AF319B}" name="Table1" displayName="Table1" ref="A1:F48" totalsRowShown="0">
  <autoFilter ref="A1:F48" xr:uid="{A40D66EE-FEB6-4ED3-8358-4EAA5AF8348E}"/>
  <tableColumns count="6">
    <tableColumn id="1" xr3:uid="{435DBEDE-9F88-48BC-895E-C2EA69E03593}" name="Student number" dataDxfId="5"/>
    <tableColumn id="2" xr3:uid="{1FC1704A-4DE7-4C6D-AC2C-1C438B752953}" name="First name" dataDxfId="4"/>
    <tableColumn id="3" xr3:uid="{8CBD62FB-D874-4767-BCA2-2C64F6CAF00B}" name="Last name" dataDxfId="3"/>
    <tableColumn id="4" xr3:uid="{140E8F39-BE53-49D0-B7A5-9969E525DDE0}" name="Student Address" dataDxfId="2"/>
    <tableColumn id="5" xr3:uid="{C8D6ECDB-A368-4A04-AB4B-239EAD626CD3}" name="Gender" dataDxfId="1"/>
    <tableColumn id="6" xr3:uid="{B01E7352-351F-47CE-93CD-6AE726891C80}" name="Student Status 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FF73-566C-47C6-AA41-E6698CEB335E}">
  <sheetPr codeName="Sheet4"/>
  <dimension ref="A1:AL158"/>
  <sheetViews>
    <sheetView topLeftCell="A7" workbookViewId="0">
      <selection activeCell="R35" sqref="R35"/>
    </sheetView>
  </sheetViews>
  <sheetFormatPr defaultRowHeight="15" x14ac:dyDescent="0.25"/>
  <sheetData>
    <row r="1" spans="1:38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1:38" hidden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spans="1:38" hidden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hidden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</row>
    <row r="9" spans="1:38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1:38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38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</row>
    <row r="12" spans="1:38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</row>
    <row r="13" spans="1:38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1:38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1:38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</row>
    <row r="16" spans="1:38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</row>
    <row r="17" spans="1:38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</row>
    <row r="18" spans="1:38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</row>
    <row r="19" spans="1:38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</row>
    <row r="20" spans="1:38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</row>
    <row r="21" spans="1:38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</row>
    <row r="22" spans="1:38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</row>
    <row r="23" spans="1:38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</row>
    <row r="24" spans="1:38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</row>
    <row r="25" spans="1:38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</row>
    <row r="26" spans="1:38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 spans="1:38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</row>
    <row r="28" spans="1:38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</row>
    <row r="29" spans="1:38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</row>
    <row r="30" spans="1:38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</row>
    <row r="31" spans="1:38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 spans="1:38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 spans="1:38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</row>
    <row r="34" spans="1:38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</row>
    <row r="35" spans="1:38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</row>
    <row r="37" spans="1:38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</row>
    <row r="38" spans="1:38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 spans="1:38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</row>
    <row r="40" spans="1:38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</row>
    <row r="41" spans="1:38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</row>
    <row r="42" spans="1:38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</row>
    <row r="43" spans="1:38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</row>
    <row r="44" spans="1:38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 spans="1:38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</row>
    <row r="46" spans="1:38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</row>
    <row r="47" spans="1:38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</row>
    <row r="48" spans="1:38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</row>
    <row r="49" spans="1:38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</row>
    <row r="50" spans="1:38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</row>
    <row r="51" spans="1:38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</row>
    <row r="52" spans="1:38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</row>
    <row r="53" spans="1:38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</row>
    <row r="54" spans="1:38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</row>
    <row r="55" spans="1:38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</row>
    <row r="56" spans="1:38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</row>
    <row r="57" spans="1:38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</row>
    <row r="58" spans="1:38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</row>
    <row r="59" spans="1:38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</row>
    <row r="60" spans="1:38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</row>
    <row r="61" spans="1:38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</row>
    <row r="62" spans="1:38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</row>
    <row r="63" spans="1:38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</row>
    <row r="64" spans="1:38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1:38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1:38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1:38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1:38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1:38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1:38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1:38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1:38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1:38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1:38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1:38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1:38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1:38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1:38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1:38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1:38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1:38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1:38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1:38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1:38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1:38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1:38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1:38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1:38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1:38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1:38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1:38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1:38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1:38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1:38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1:38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1:38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1:38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1:38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1:38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1:38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1:38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1:38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38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38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38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1:38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1:38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 spans="1:38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</row>
    <row r="119" spans="1:38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</row>
    <row r="120" spans="1:38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 spans="1:38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 spans="1:38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 spans="1:38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 spans="1:38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 spans="1:38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 spans="1:38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 spans="1:38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 spans="1:38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 spans="1:38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 spans="1:38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 spans="1:38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 spans="1:38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 spans="1:38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 spans="1:38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 spans="1:38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 spans="1:38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 spans="1:38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 spans="1:38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 spans="1:38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1:38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 spans="1:38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  <row r="142" spans="1:38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</row>
    <row r="143" spans="1:38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</row>
    <row r="144" spans="1:38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</row>
    <row r="145" spans="1:38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</row>
    <row r="146" spans="1:38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</row>
    <row r="147" spans="1:38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</row>
    <row r="148" spans="1:38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</row>
    <row r="149" spans="1:38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</row>
    <row r="150" spans="1:38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</row>
    <row r="151" spans="1:38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</row>
    <row r="152" spans="1:38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</row>
    <row r="153" spans="1:38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</row>
    <row r="154" spans="1:38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</row>
    <row r="155" spans="1:38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</row>
    <row r="156" spans="1:38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</row>
    <row r="157" spans="1:38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</row>
    <row r="158" spans="1:38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Add_new_student">
                <anchor moveWithCells="1">
                  <from>
                    <xdr:col>1</xdr:col>
                    <xdr:colOff>590550</xdr:colOff>
                    <xdr:row>9</xdr:row>
                    <xdr:rowOff>76200</xdr:rowOff>
                  </from>
                  <to>
                    <xdr:col>3</xdr:col>
                    <xdr:colOff>590550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Add_new_student">
                <anchor moveWithCells="1">
                  <from>
                    <xdr:col>4</xdr:col>
                    <xdr:colOff>542925</xdr:colOff>
                    <xdr:row>9</xdr:row>
                    <xdr:rowOff>47625</xdr:rowOff>
                  </from>
                  <to>
                    <xdr:col>6</xdr:col>
                    <xdr:colOff>504825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0]!Add_new_student">
                <anchor moveWithCells="1">
                  <from>
                    <xdr:col>7</xdr:col>
                    <xdr:colOff>600075</xdr:colOff>
                    <xdr:row>9</xdr:row>
                    <xdr:rowOff>0</xdr:rowOff>
                  </from>
                  <to>
                    <xdr:col>10</xdr:col>
                    <xdr:colOff>19050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Button 4">
              <controlPr defaultSize="0" print="0" autoFill="0" autoPict="0" macro="[0]!view_student_list">
                <anchor moveWithCells="1">
                  <from>
                    <xdr:col>2</xdr:col>
                    <xdr:colOff>0</xdr:colOff>
                    <xdr:row>15</xdr:row>
                    <xdr:rowOff>28575</xdr:rowOff>
                  </from>
                  <to>
                    <xdr:col>4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Button 5">
              <controlPr defaultSize="0" print="0" autoFill="0" autoPict="0" macro="[0]!Course_worksheet">
                <anchor moveWithCells="1">
                  <from>
                    <xdr:col>5</xdr:col>
                    <xdr:colOff>0</xdr:colOff>
                    <xdr:row>15</xdr:row>
                    <xdr:rowOff>28575</xdr:rowOff>
                  </from>
                  <to>
                    <xdr:col>7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Button 6">
              <controlPr defaultSize="0" print="0" autoFill="0" autoPict="0" macro="[0]!Enrolment">
                <anchor moveWithCells="1">
                  <from>
                    <xdr:col>7</xdr:col>
                    <xdr:colOff>600075</xdr:colOff>
                    <xdr:row>15</xdr:row>
                    <xdr:rowOff>19050</xdr:rowOff>
                  </from>
                  <to>
                    <xdr:col>10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Button 7">
              <controlPr defaultSize="0" print="0" autoFill="0" autoPict="0" macro="[0]!Funding">
                <anchor moveWithCells="1">
                  <from>
                    <xdr:col>11</xdr:col>
                    <xdr:colOff>19050</xdr:colOff>
                    <xdr:row>15</xdr:row>
                    <xdr:rowOff>0</xdr:rowOff>
                  </from>
                  <to>
                    <xdr:col>13</xdr:col>
                    <xdr:colOff>47625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8873-09EA-418F-9ED5-A8FE46BAC148}">
  <sheetPr codeName="Sheet1"/>
  <dimension ref="A1:F48"/>
  <sheetViews>
    <sheetView zoomScale="85" zoomScaleNormal="85" workbookViewId="0">
      <selection activeCell="P11" sqref="P11:P12"/>
    </sheetView>
  </sheetViews>
  <sheetFormatPr defaultRowHeight="15" x14ac:dyDescent="0.25"/>
  <cols>
    <col min="1" max="1" width="17.85546875" customWidth="1"/>
    <col min="2" max="2" width="13.7109375" bestFit="1" customWidth="1"/>
    <col min="3" max="3" width="12.5703125" customWidth="1"/>
    <col min="4" max="4" width="73.7109375" bestFit="1" customWidth="1"/>
    <col min="5" max="5" width="9.85546875" customWidth="1"/>
    <col min="6" max="6" width="17.140625" customWidth="1"/>
  </cols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4" t="s">
        <v>5</v>
      </c>
    </row>
    <row r="2" spans="1:6" ht="15.75" x14ac:dyDescent="0.25">
      <c r="A2" s="1">
        <v>1</v>
      </c>
      <c r="B2" s="10" t="s">
        <v>173</v>
      </c>
      <c r="C2" s="11" t="s">
        <v>6</v>
      </c>
      <c r="D2" s="12" t="s">
        <v>7</v>
      </c>
      <c r="E2" s="11" t="s">
        <v>8</v>
      </c>
      <c r="F2" s="4" t="s">
        <v>9</v>
      </c>
    </row>
    <row r="3" spans="1:6" ht="15.75" x14ac:dyDescent="0.25">
      <c r="A3" s="2">
        <v>2</v>
      </c>
      <c r="B3" s="10" t="s">
        <v>10</v>
      </c>
      <c r="C3" s="11" t="s">
        <v>11</v>
      </c>
      <c r="D3" s="12" t="s">
        <v>12</v>
      </c>
      <c r="E3" s="11" t="s">
        <v>13</v>
      </c>
      <c r="F3" s="4" t="s">
        <v>9</v>
      </c>
    </row>
    <row r="4" spans="1:6" x14ac:dyDescent="0.25">
      <c r="A4" s="2">
        <v>3</v>
      </c>
      <c r="B4" s="10" t="s">
        <v>14</v>
      </c>
      <c r="C4" s="11" t="s">
        <v>15</v>
      </c>
      <c r="D4" s="11" t="s">
        <v>16</v>
      </c>
      <c r="E4" s="11" t="s">
        <v>8</v>
      </c>
      <c r="F4" s="4" t="s">
        <v>9</v>
      </c>
    </row>
    <row r="5" spans="1:6" x14ac:dyDescent="0.25">
      <c r="A5" s="1">
        <v>4</v>
      </c>
      <c r="B5" s="10" t="s">
        <v>17</v>
      </c>
      <c r="C5" s="11" t="s">
        <v>18</v>
      </c>
      <c r="D5" s="11" t="s">
        <v>19</v>
      </c>
      <c r="E5" s="11" t="s">
        <v>13</v>
      </c>
      <c r="F5" s="4" t="s">
        <v>9</v>
      </c>
    </row>
    <row r="6" spans="1:6" ht="15.75" x14ac:dyDescent="0.25">
      <c r="A6" s="2">
        <v>5</v>
      </c>
      <c r="B6" s="10" t="s">
        <v>20</v>
      </c>
      <c r="C6" s="11" t="s">
        <v>21</v>
      </c>
      <c r="D6" s="12" t="s">
        <v>22</v>
      </c>
      <c r="E6" s="11" t="s">
        <v>8</v>
      </c>
      <c r="F6" s="4" t="s">
        <v>9</v>
      </c>
    </row>
    <row r="7" spans="1:6" ht="15.75" x14ac:dyDescent="0.25">
      <c r="A7" s="2">
        <v>6</v>
      </c>
      <c r="B7" s="10" t="s">
        <v>23</v>
      </c>
      <c r="C7" s="11" t="s">
        <v>24</v>
      </c>
      <c r="D7" s="12" t="s">
        <v>25</v>
      </c>
      <c r="E7" s="11" t="s">
        <v>8</v>
      </c>
      <c r="F7" s="4" t="s">
        <v>9</v>
      </c>
    </row>
    <row r="8" spans="1:6" ht="15.75" x14ac:dyDescent="0.25">
      <c r="A8" s="1">
        <v>7</v>
      </c>
      <c r="B8" s="10" t="s">
        <v>26</v>
      </c>
      <c r="C8" s="11" t="s">
        <v>27</v>
      </c>
      <c r="D8" s="12" t="s">
        <v>28</v>
      </c>
      <c r="E8" s="11" t="s">
        <v>8</v>
      </c>
      <c r="F8" s="4" t="s">
        <v>9</v>
      </c>
    </row>
    <row r="9" spans="1:6" ht="15.75" x14ac:dyDescent="0.25">
      <c r="A9" s="2">
        <v>8</v>
      </c>
      <c r="B9" s="10" t="s">
        <v>29</v>
      </c>
      <c r="C9" s="11" t="s">
        <v>30</v>
      </c>
      <c r="D9" s="12" t="s">
        <v>19</v>
      </c>
      <c r="E9" s="11" t="s">
        <v>8</v>
      </c>
      <c r="F9" s="4" t="s">
        <v>9</v>
      </c>
    </row>
    <row r="10" spans="1:6" ht="15.75" x14ac:dyDescent="0.25">
      <c r="A10" s="2">
        <v>9</v>
      </c>
      <c r="B10" s="10" t="s">
        <v>31</v>
      </c>
      <c r="C10" s="11" t="s">
        <v>32</v>
      </c>
      <c r="D10" s="12" t="s">
        <v>33</v>
      </c>
      <c r="E10" s="11" t="s">
        <v>13</v>
      </c>
      <c r="F10" s="4" t="s">
        <v>9</v>
      </c>
    </row>
    <row r="11" spans="1:6" ht="15.75" x14ac:dyDescent="0.25">
      <c r="A11" s="1">
        <v>10</v>
      </c>
      <c r="B11" s="10" t="s">
        <v>34</v>
      </c>
      <c r="C11" s="11" t="s">
        <v>35</v>
      </c>
      <c r="D11" s="12" t="s">
        <v>36</v>
      </c>
      <c r="E11" s="11" t="s">
        <v>8</v>
      </c>
      <c r="F11" s="4" t="s">
        <v>9</v>
      </c>
    </row>
    <row r="12" spans="1:6" ht="15.75" x14ac:dyDescent="0.25">
      <c r="A12" s="2">
        <v>11</v>
      </c>
      <c r="B12" s="10" t="s">
        <v>37</v>
      </c>
      <c r="C12" s="11" t="s">
        <v>38</v>
      </c>
      <c r="D12" s="12" t="s">
        <v>39</v>
      </c>
      <c r="E12" s="11" t="s">
        <v>8</v>
      </c>
      <c r="F12" s="4" t="s">
        <v>9</v>
      </c>
    </row>
    <row r="13" spans="1:6" ht="15.75" x14ac:dyDescent="0.25">
      <c r="A13" s="2">
        <v>12</v>
      </c>
      <c r="B13" s="10" t="s">
        <v>40</v>
      </c>
      <c r="C13" s="11" t="s">
        <v>41</v>
      </c>
      <c r="D13" s="12" t="s">
        <v>42</v>
      </c>
      <c r="E13" s="11" t="s">
        <v>8</v>
      </c>
      <c r="F13" s="4" t="s">
        <v>9</v>
      </c>
    </row>
    <row r="14" spans="1:6" ht="15.75" x14ac:dyDescent="0.25">
      <c r="A14" s="1">
        <v>13</v>
      </c>
      <c r="B14" s="10" t="s">
        <v>43</v>
      </c>
      <c r="C14" s="11" t="s">
        <v>44</v>
      </c>
      <c r="D14" s="12" t="s">
        <v>45</v>
      </c>
      <c r="E14" s="11" t="s">
        <v>8</v>
      </c>
      <c r="F14" s="4" t="s">
        <v>9</v>
      </c>
    </row>
    <row r="15" spans="1:6" ht="15.75" x14ac:dyDescent="0.25">
      <c r="A15" s="2">
        <v>14</v>
      </c>
      <c r="B15" s="10" t="s">
        <v>46</v>
      </c>
      <c r="C15" s="11" t="s">
        <v>47</v>
      </c>
      <c r="D15" s="12" t="s">
        <v>48</v>
      </c>
      <c r="E15" s="11" t="s">
        <v>8</v>
      </c>
      <c r="F15" s="4" t="s">
        <v>9</v>
      </c>
    </row>
    <row r="16" spans="1:6" ht="15.75" x14ac:dyDescent="0.25">
      <c r="A16" s="2">
        <v>15</v>
      </c>
      <c r="B16" s="10" t="s">
        <v>174</v>
      </c>
      <c r="C16" s="11" t="s">
        <v>49</v>
      </c>
      <c r="D16" s="12" t="s">
        <v>50</v>
      </c>
      <c r="E16" s="11" t="s">
        <v>172</v>
      </c>
      <c r="F16" s="4" t="s">
        <v>9</v>
      </c>
    </row>
    <row r="17" spans="1:6" ht="15.75" x14ac:dyDescent="0.25">
      <c r="A17" s="1">
        <v>16</v>
      </c>
      <c r="B17" s="10" t="s">
        <v>51</v>
      </c>
      <c r="C17" s="11" t="s">
        <v>52</v>
      </c>
      <c r="D17" s="12" t="s">
        <v>53</v>
      </c>
      <c r="E17" s="11" t="s">
        <v>13</v>
      </c>
      <c r="F17" s="4" t="s">
        <v>9</v>
      </c>
    </row>
    <row r="18" spans="1:6" ht="15.75" x14ac:dyDescent="0.25">
      <c r="A18" s="2">
        <v>17</v>
      </c>
      <c r="B18" s="10" t="s">
        <v>54</v>
      </c>
      <c r="C18" s="11" t="s">
        <v>55</v>
      </c>
      <c r="D18" s="12" t="s">
        <v>56</v>
      </c>
      <c r="E18" s="11" t="s">
        <v>8</v>
      </c>
      <c r="F18" s="4" t="s">
        <v>9</v>
      </c>
    </row>
    <row r="19" spans="1:6" ht="15.75" x14ac:dyDescent="0.25">
      <c r="A19" s="2">
        <v>18</v>
      </c>
      <c r="B19" s="10" t="s">
        <v>57</v>
      </c>
      <c r="C19" s="11" t="s">
        <v>58</v>
      </c>
      <c r="D19" s="12" t="s">
        <v>59</v>
      </c>
      <c r="E19" s="11" t="s">
        <v>8</v>
      </c>
      <c r="F19" s="4" t="s">
        <v>9</v>
      </c>
    </row>
    <row r="20" spans="1:6" ht="15.75" x14ac:dyDescent="0.25">
      <c r="A20" s="1">
        <v>19</v>
      </c>
      <c r="B20" s="10" t="s">
        <v>60</v>
      </c>
      <c r="C20" s="11" t="s">
        <v>61</v>
      </c>
      <c r="D20" s="12" t="s">
        <v>50</v>
      </c>
      <c r="E20" s="11" t="s">
        <v>8</v>
      </c>
      <c r="F20" s="4" t="s">
        <v>9</v>
      </c>
    </row>
    <row r="21" spans="1:6" ht="15.75" x14ac:dyDescent="0.25">
      <c r="A21" s="2">
        <v>20</v>
      </c>
      <c r="B21" s="10" t="s">
        <v>62</v>
      </c>
      <c r="C21" s="11" t="s">
        <v>63</v>
      </c>
      <c r="D21" s="12" t="s">
        <v>64</v>
      </c>
      <c r="E21" s="11" t="s">
        <v>8</v>
      </c>
      <c r="F21" s="4" t="s">
        <v>9</v>
      </c>
    </row>
    <row r="22" spans="1:6" ht="15.75" x14ac:dyDescent="0.25">
      <c r="A22" s="2">
        <v>21</v>
      </c>
      <c r="B22" s="10" t="s">
        <v>65</v>
      </c>
      <c r="C22" s="11" t="s">
        <v>66</v>
      </c>
      <c r="D22" s="12" t="s">
        <v>67</v>
      </c>
      <c r="E22" s="11" t="s">
        <v>8</v>
      </c>
      <c r="F22" s="4" t="s">
        <v>9</v>
      </c>
    </row>
    <row r="23" spans="1:6" ht="15.75" x14ac:dyDescent="0.25">
      <c r="A23" s="1">
        <v>22</v>
      </c>
      <c r="B23" s="10" t="s">
        <v>68</v>
      </c>
      <c r="C23" s="11" t="s">
        <v>69</v>
      </c>
      <c r="D23" s="12" t="s">
        <v>25</v>
      </c>
      <c r="E23" s="11" t="s">
        <v>8</v>
      </c>
      <c r="F23" s="4" t="s">
        <v>9</v>
      </c>
    </row>
    <row r="24" spans="1:6" ht="15.75" x14ac:dyDescent="0.25">
      <c r="A24" s="2">
        <v>23</v>
      </c>
      <c r="B24" s="10" t="s">
        <v>70</v>
      </c>
      <c r="C24" s="11" t="s">
        <v>71</v>
      </c>
      <c r="D24" s="12" t="s">
        <v>72</v>
      </c>
      <c r="E24" s="11" t="s">
        <v>13</v>
      </c>
      <c r="F24" s="4" t="s">
        <v>9</v>
      </c>
    </row>
    <row r="25" spans="1:6" ht="15.75" x14ac:dyDescent="0.25">
      <c r="A25" s="2">
        <v>24</v>
      </c>
      <c r="B25" s="10" t="s">
        <v>73</v>
      </c>
      <c r="C25" s="11" t="s">
        <v>74</v>
      </c>
      <c r="D25" s="12" t="s">
        <v>75</v>
      </c>
      <c r="E25" s="11" t="s">
        <v>13</v>
      </c>
      <c r="F25" s="4" t="s">
        <v>9</v>
      </c>
    </row>
    <row r="26" spans="1:6" ht="15.75" x14ac:dyDescent="0.25">
      <c r="A26" s="1">
        <v>25</v>
      </c>
      <c r="B26" s="10" t="s">
        <v>76</v>
      </c>
      <c r="C26" s="11" t="s">
        <v>77</v>
      </c>
      <c r="D26" s="12" t="s">
        <v>78</v>
      </c>
      <c r="E26" s="11" t="s">
        <v>8</v>
      </c>
      <c r="F26" s="4" t="s">
        <v>9</v>
      </c>
    </row>
    <row r="27" spans="1:6" ht="15.75" x14ac:dyDescent="0.25">
      <c r="A27" s="2">
        <v>26</v>
      </c>
      <c r="B27" s="10" t="s">
        <v>79</v>
      </c>
      <c r="C27" s="11" t="s">
        <v>80</v>
      </c>
      <c r="D27" s="12" t="s">
        <v>72</v>
      </c>
      <c r="E27" s="11" t="s">
        <v>13</v>
      </c>
      <c r="F27" s="4" t="s">
        <v>9</v>
      </c>
    </row>
    <row r="28" spans="1:6" ht="15.75" x14ac:dyDescent="0.25">
      <c r="A28" s="2">
        <v>27</v>
      </c>
      <c r="B28" s="10" t="s">
        <v>81</v>
      </c>
      <c r="C28" s="11" t="s">
        <v>82</v>
      </c>
      <c r="D28" s="12" t="s">
        <v>83</v>
      </c>
      <c r="E28" s="11" t="s">
        <v>8</v>
      </c>
      <c r="F28" s="4" t="s">
        <v>9</v>
      </c>
    </row>
    <row r="29" spans="1:6" ht="15.75" x14ac:dyDescent="0.25">
      <c r="A29" s="1">
        <v>28</v>
      </c>
      <c r="B29" s="10" t="s">
        <v>84</v>
      </c>
      <c r="C29" s="11" t="s">
        <v>85</v>
      </c>
      <c r="D29" s="12" t="s">
        <v>86</v>
      </c>
      <c r="E29" s="11" t="s">
        <v>8</v>
      </c>
      <c r="F29" s="4" t="s">
        <v>9</v>
      </c>
    </row>
    <row r="30" spans="1:6" ht="15.75" x14ac:dyDescent="0.25">
      <c r="A30" s="2">
        <v>29</v>
      </c>
      <c r="B30" s="10" t="s">
        <v>87</v>
      </c>
      <c r="C30" s="11" t="s">
        <v>88</v>
      </c>
      <c r="D30" s="12" t="s">
        <v>72</v>
      </c>
      <c r="E30" s="11" t="s">
        <v>13</v>
      </c>
      <c r="F30" s="4" t="s">
        <v>89</v>
      </c>
    </row>
    <row r="31" spans="1:6" ht="15.75" x14ac:dyDescent="0.25">
      <c r="A31" s="2">
        <v>30</v>
      </c>
      <c r="B31" s="10" t="s">
        <v>90</v>
      </c>
      <c r="C31" s="11" t="s">
        <v>91</v>
      </c>
      <c r="D31" s="12" t="s">
        <v>42</v>
      </c>
      <c r="E31" s="11" t="s">
        <v>13</v>
      </c>
      <c r="F31" s="4" t="s">
        <v>89</v>
      </c>
    </row>
    <row r="32" spans="1:6" ht="15.75" x14ac:dyDescent="0.25">
      <c r="A32" s="1">
        <v>31</v>
      </c>
      <c r="B32" s="10" t="s">
        <v>92</v>
      </c>
      <c r="C32" s="11" t="s">
        <v>93</v>
      </c>
      <c r="D32" s="12" t="s">
        <v>94</v>
      </c>
      <c r="E32" s="11" t="s">
        <v>13</v>
      </c>
      <c r="F32" s="4" t="s">
        <v>89</v>
      </c>
    </row>
    <row r="33" spans="1:6" ht="15.75" x14ac:dyDescent="0.25">
      <c r="A33" s="2">
        <v>32</v>
      </c>
      <c r="B33" s="10" t="s">
        <v>95</v>
      </c>
      <c r="C33" s="11" t="s">
        <v>96</v>
      </c>
      <c r="D33" s="12" t="s">
        <v>97</v>
      </c>
      <c r="E33" s="11" t="s">
        <v>13</v>
      </c>
      <c r="F33" s="4" t="s">
        <v>89</v>
      </c>
    </row>
    <row r="34" spans="1:6" ht="15.75" x14ac:dyDescent="0.25">
      <c r="A34" s="2">
        <v>33</v>
      </c>
      <c r="B34" s="10" t="s">
        <v>98</v>
      </c>
      <c r="C34" s="11" t="s">
        <v>99</v>
      </c>
      <c r="D34" s="12" t="s">
        <v>100</v>
      </c>
      <c r="E34" s="11" t="s">
        <v>8</v>
      </c>
      <c r="F34" s="4" t="s">
        <v>89</v>
      </c>
    </row>
    <row r="35" spans="1:6" ht="15.75" x14ac:dyDescent="0.25">
      <c r="A35" s="1">
        <v>34</v>
      </c>
      <c r="B35" s="10" t="s">
        <v>101</v>
      </c>
      <c r="C35" s="11" t="s">
        <v>102</v>
      </c>
      <c r="D35" s="12" t="s">
        <v>103</v>
      </c>
      <c r="E35" s="11" t="s">
        <v>8</v>
      </c>
      <c r="F35" s="4" t="s">
        <v>89</v>
      </c>
    </row>
    <row r="36" spans="1:6" ht="15.75" x14ac:dyDescent="0.25">
      <c r="A36" s="2">
        <v>35</v>
      </c>
      <c r="B36" s="10" t="s">
        <v>104</v>
      </c>
      <c r="C36" s="11" t="s">
        <v>105</v>
      </c>
      <c r="D36" s="12" t="s">
        <v>67</v>
      </c>
      <c r="E36" s="11" t="s">
        <v>8</v>
      </c>
      <c r="F36" s="4" t="s">
        <v>89</v>
      </c>
    </row>
    <row r="37" spans="1:6" ht="15.75" x14ac:dyDescent="0.25">
      <c r="A37" s="2">
        <v>36</v>
      </c>
      <c r="B37" s="10" t="s">
        <v>106</v>
      </c>
      <c r="C37" s="11" t="s">
        <v>107</v>
      </c>
      <c r="D37" s="12" t="s">
        <v>108</v>
      </c>
      <c r="E37" s="11" t="s">
        <v>8</v>
      </c>
      <c r="F37" s="4" t="s">
        <v>89</v>
      </c>
    </row>
    <row r="38" spans="1:6" ht="15.75" x14ac:dyDescent="0.25">
      <c r="A38" s="1">
        <v>37</v>
      </c>
      <c r="B38" s="10" t="s">
        <v>109</v>
      </c>
      <c r="C38" s="11" t="s">
        <v>110</v>
      </c>
      <c r="D38" s="12" t="s">
        <v>36</v>
      </c>
      <c r="E38" s="11" t="s">
        <v>8</v>
      </c>
      <c r="F38" s="4" t="s">
        <v>89</v>
      </c>
    </row>
    <row r="39" spans="1:6" ht="15.75" x14ac:dyDescent="0.25">
      <c r="A39" s="2">
        <v>38</v>
      </c>
      <c r="B39" s="10" t="s">
        <v>111</v>
      </c>
      <c r="C39" s="11" t="s">
        <v>112</v>
      </c>
      <c r="D39" s="12" t="s">
        <v>113</v>
      </c>
      <c r="E39" s="11" t="s">
        <v>13</v>
      </c>
      <c r="F39" s="4" t="s">
        <v>89</v>
      </c>
    </row>
    <row r="40" spans="1:6" x14ac:dyDescent="0.25">
      <c r="A40" s="2">
        <v>39</v>
      </c>
      <c r="B40" s="10" t="s">
        <v>114</v>
      </c>
      <c r="C40" s="11" t="s">
        <v>115</v>
      </c>
      <c r="D40" s="13" t="s">
        <v>116</v>
      </c>
      <c r="E40" s="11" t="s">
        <v>8</v>
      </c>
      <c r="F40" s="4" t="s">
        <v>89</v>
      </c>
    </row>
    <row r="41" spans="1:6" ht="15.75" x14ac:dyDescent="0.25">
      <c r="A41" s="1">
        <v>40</v>
      </c>
      <c r="B41" s="10" t="s">
        <v>117</v>
      </c>
      <c r="C41" s="11" t="s">
        <v>118</v>
      </c>
      <c r="D41" s="12" t="s">
        <v>119</v>
      </c>
      <c r="E41" s="11" t="s">
        <v>8</v>
      </c>
      <c r="F41" s="4" t="s">
        <v>89</v>
      </c>
    </row>
    <row r="42" spans="1:6" ht="15.75" x14ac:dyDescent="0.25">
      <c r="A42" s="2">
        <v>41</v>
      </c>
      <c r="B42" s="10" t="s">
        <v>120</v>
      </c>
      <c r="C42" s="11" t="s">
        <v>121</v>
      </c>
      <c r="D42" s="12" t="s">
        <v>103</v>
      </c>
      <c r="E42" s="11" t="s">
        <v>13</v>
      </c>
      <c r="F42" s="4" t="s">
        <v>89</v>
      </c>
    </row>
    <row r="43" spans="1:6" ht="15.75" x14ac:dyDescent="0.25">
      <c r="A43" s="2">
        <v>42</v>
      </c>
      <c r="B43" s="10" t="s">
        <v>122</v>
      </c>
      <c r="C43" s="11" t="s">
        <v>123</v>
      </c>
      <c r="D43" s="12" t="s">
        <v>124</v>
      </c>
      <c r="E43" s="11" t="s">
        <v>8</v>
      </c>
      <c r="F43" s="4" t="s">
        <v>9</v>
      </c>
    </row>
    <row r="44" spans="1:6" ht="15.75" x14ac:dyDescent="0.25">
      <c r="A44" s="1">
        <v>43</v>
      </c>
      <c r="B44" s="10" t="s">
        <v>125</v>
      </c>
      <c r="C44" s="11" t="s">
        <v>126</v>
      </c>
      <c r="D44" s="12" t="s">
        <v>94</v>
      </c>
      <c r="E44" s="11" t="s">
        <v>13</v>
      </c>
      <c r="F44" s="4" t="s">
        <v>9</v>
      </c>
    </row>
    <row r="45" spans="1:6" ht="15.75" x14ac:dyDescent="0.25">
      <c r="A45" s="2">
        <v>44</v>
      </c>
      <c r="B45" s="10" t="s">
        <v>127</v>
      </c>
      <c r="C45" s="11" t="s">
        <v>128</v>
      </c>
      <c r="D45" s="12" t="s">
        <v>86</v>
      </c>
      <c r="E45" s="11" t="s">
        <v>13</v>
      </c>
      <c r="F45" s="4" t="s">
        <v>9</v>
      </c>
    </row>
    <row r="46" spans="1:6" ht="15.75" x14ac:dyDescent="0.25">
      <c r="A46" s="2">
        <v>45</v>
      </c>
      <c r="B46" s="10" t="s">
        <v>129</v>
      </c>
      <c r="C46" s="11" t="s">
        <v>130</v>
      </c>
      <c r="D46" s="12" t="s">
        <v>131</v>
      </c>
      <c r="E46" s="11" t="s">
        <v>8</v>
      </c>
      <c r="F46" s="4" t="s">
        <v>9</v>
      </c>
    </row>
    <row r="47" spans="1:6" ht="15.75" x14ac:dyDescent="0.25">
      <c r="A47" s="2">
        <v>46</v>
      </c>
      <c r="B47" s="10" t="s">
        <v>169</v>
      </c>
      <c r="C47" s="11" t="s">
        <v>170</v>
      </c>
      <c r="D47" s="12" t="s">
        <v>171</v>
      </c>
      <c r="E47" s="11" t="s">
        <v>8</v>
      </c>
      <c r="F47" s="4" t="s">
        <v>9</v>
      </c>
    </row>
    <row r="48" spans="1:6" ht="15.75" x14ac:dyDescent="0.25">
      <c r="A48" s="2">
        <v>47</v>
      </c>
      <c r="B48" s="10" t="s">
        <v>175</v>
      </c>
      <c r="C48" s="11" t="s">
        <v>176</v>
      </c>
      <c r="D48" s="12" t="s">
        <v>177</v>
      </c>
      <c r="E48" s="11" t="s">
        <v>8</v>
      </c>
      <c r="F48" s="4" t="s">
        <v>9</v>
      </c>
    </row>
  </sheetData>
  <conditionalFormatting sqref="F2:F48">
    <cfRule type="containsText" dxfId="7" priority="2" operator="containsText" text="Enrolled">
      <formula>NOT(ISERROR(SEARCH("Enrolled",F2)))</formula>
    </cfRule>
    <cfRule type="colorScale" priority="3">
      <colorScale>
        <cfvo type="min"/>
        <cfvo type="max"/>
        <color rgb="FFFF0000"/>
        <color theme="9" tint="0.39997558519241921"/>
      </colorScale>
    </cfRule>
  </conditionalFormatting>
  <conditionalFormatting sqref="F30:F42">
    <cfRule type="containsText" dxfId="6" priority="1" operator="containsText" text="Not Enrolled">
      <formula>NOT(ISERROR(SEARCH("Not Enrolled",F30)))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home">
                <anchor moveWithCells="1" sizeWithCells="1">
                  <from>
                    <xdr:col>7</xdr:col>
                    <xdr:colOff>19050</xdr:colOff>
                    <xdr:row>1</xdr:row>
                    <xdr:rowOff>9525</xdr:rowOff>
                  </from>
                  <to>
                    <xdr:col>11</xdr:col>
                    <xdr:colOff>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5759-6055-4B8A-A2F8-45F90330E789}">
  <sheetPr codeName="Sheet2"/>
  <dimension ref="A1:E22"/>
  <sheetViews>
    <sheetView workbookViewId="0">
      <selection activeCell="F9" sqref="F9"/>
    </sheetView>
  </sheetViews>
  <sheetFormatPr defaultRowHeight="15" x14ac:dyDescent="0.25"/>
  <cols>
    <col min="1" max="1" width="16.5703125" bestFit="1" customWidth="1"/>
    <col min="2" max="2" width="87.7109375" bestFit="1" customWidth="1"/>
    <col min="3" max="3" width="22.85546875" bestFit="1" customWidth="1"/>
    <col min="4" max="4" width="21.7109375" bestFit="1" customWidth="1"/>
    <col min="5" max="5" width="27" bestFit="1" customWidth="1"/>
  </cols>
  <sheetData>
    <row r="1" spans="1:5" ht="20.25" thickBot="1" x14ac:dyDescent="0.35">
      <c r="A1" s="5" t="s">
        <v>132</v>
      </c>
      <c r="B1" s="5" t="s">
        <v>133</v>
      </c>
      <c r="C1" s="5" t="s">
        <v>134</v>
      </c>
      <c r="D1" s="5" t="s">
        <v>135</v>
      </c>
      <c r="E1" s="6" t="s">
        <v>136</v>
      </c>
    </row>
    <row r="2" spans="1:5" ht="21" thickTop="1" thickBot="1" x14ac:dyDescent="0.35">
      <c r="A2" s="6">
        <v>545645</v>
      </c>
      <c r="B2" s="6" t="s">
        <v>137</v>
      </c>
      <c r="C2" s="7">
        <v>44025</v>
      </c>
      <c r="D2" s="7">
        <v>44664</v>
      </c>
      <c r="E2" s="8">
        <v>506</v>
      </c>
    </row>
    <row r="3" spans="1:5" ht="21" thickTop="1" thickBot="1" x14ac:dyDescent="0.35">
      <c r="A3" s="6">
        <v>332</v>
      </c>
      <c r="B3" s="6" t="s">
        <v>138</v>
      </c>
      <c r="C3" s="7">
        <v>44034</v>
      </c>
      <c r="D3" s="7">
        <v>44673</v>
      </c>
      <c r="E3" s="8">
        <v>759</v>
      </c>
    </row>
    <row r="4" spans="1:5" ht="21" thickTop="1" thickBot="1" x14ac:dyDescent="0.35">
      <c r="A4" s="6">
        <v>77754</v>
      </c>
      <c r="B4" s="6" t="s">
        <v>139</v>
      </c>
      <c r="C4" s="7">
        <v>44035</v>
      </c>
      <c r="D4" s="7">
        <v>44643</v>
      </c>
      <c r="E4" s="8">
        <v>321</v>
      </c>
    </row>
    <row r="5" spans="1:5" ht="21" thickTop="1" thickBot="1" x14ac:dyDescent="0.35">
      <c r="A5" s="6">
        <v>2221154</v>
      </c>
      <c r="B5" s="6" t="s">
        <v>140</v>
      </c>
      <c r="C5" s="7">
        <v>44060</v>
      </c>
      <c r="D5" s="7">
        <v>44394</v>
      </c>
      <c r="E5" s="8">
        <v>1738</v>
      </c>
    </row>
    <row r="6" spans="1:5" ht="21" thickTop="1" thickBot="1" x14ac:dyDescent="0.35">
      <c r="A6" s="6">
        <v>65443</v>
      </c>
      <c r="B6" s="9" t="s">
        <v>141</v>
      </c>
      <c r="C6" s="7">
        <v>44086</v>
      </c>
      <c r="D6" s="7">
        <v>44246</v>
      </c>
      <c r="E6" s="8">
        <v>1902</v>
      </c>
    </row>
    <row r="7" spans="1:5" ht="21" thickTop="1" thickBot="1" x14ac:dyDescent="0.35">
      <c r="A7" s="6">
        <v>567567</v>
      </c>
      <c r="B7" s="9" t="s">
        <v>142</v>
      </c>
      <c r="C7" s="7">
        <v>44013</v>
      </c>
      <c r="D7" s="7">
        <v>44775</v>
      </c>
      <c r="E7" s="8">
        <v>970</v>
      </c>
    </row>
    <row r="8" spans="1:5" ht="21" thickTop="1" thickBot="1" x14ac:dyDescent="0.35">
      <c r="A8" s="6">
        <v>77</v>
      </c>
      <c r="B8" s="9" t="s">
        <v>143</v>
      </c>
      <c r="C8" s="7">
        <v>43932</v>
      </c>
      <c r="D8" s="7">
        <v>44238</v>
      </c>
      <c r="E8" s="8">
        <v>1234</v>
      </c>
    </row>
    <row r="9" spans="1:5" ht="21" thickTop="1" thickBot="1" x14ac:dyDescent="0.35">
      <c r="A9" s="6">
        <v>8886</v>
      </c>
      <c r="B9" s="9" t="s">
        <v>144</v>
      </c>
      <c r="C9" s="7">
        <v>44045</v>
      </c>
      <c r="D9" s="7">
        <v>44400</v>
      </c>
      <c r="E9" s="8">
        <v>532</v>
      </c>
    </row>
    <row r="10" spans="1:5" ht="21" thickTop="1" thickBot="1" x14ac:dyDescent="0.35">
      <c r="A10" s="6">
        <v>9876</v>
      </c>
      <c r="B10" s="9" t="s">
        <v>145</v>
      </c>
      <c r="C10" s="7">
        <v>43899</v>
      </c>
      <c r="D10" s="7">
        <v>44386</v>
      </c>
      <c r="E10" s="8">
        <v>342</v>
      </c>
    </row>
    <row r="11" spans="1:5" ht="21" thickTop="1" thickBot="1" x14ac:dyDescent="0.35">
      <c r="A11" s="6">
        <v>1243</v>
      </c>
      <c r="B11" s="9" t="s">
        <v>141</v>
      </c>
      <c r="C11" s="7">
        <v>43923</v>
      </c>
      <c r="D11" s="7">
        <v>44904</v>
      </c>
      <c r="E11" s="8">
        <v>1863</v>
      </c>
    </row>
    <row r="12" spans="1:5" ht="21" thickTop="1" thickBot="1" x14ac:dyDescent="0.35">
      <c r="A12" s="6">
        <v>3211</v>
      </c>
      <c r="B12" s="9" t="s">
        <v>146</v>
      </c>
      <c r="C12" s="7">
        <v>43924</v>
      </c>
      <c r="D12" s="7">
        <v>44905</v>
      </c>
      <c r="E12" s="8">
        <v>1983</v>
      </c>
    </row>
    <row r="13" spans="1:5" ht="21" thickTop="1" thickBot="1" x14ac:dyDescent="0.35">
      <c r="A13" s="6">
        <v>23487</v>
      </c>
      <c r="B13" s="9" t="s">
        <v>147</v>
      </c>
      <c r="C13" s="7">
        <v>43925</v>
      </c>
      <c r="D13" s="7">
        <v>44906</v>
      </c>
      <c r="E13" s="8">
        <v>2341</v>
      </c>
    </row>
    <row r="14" spans="1:5" ht="21" thickTop="1" thickBot="1" x14ac:dyDescent="0.35">
      <c r="A14" s="6">
        <v>107</v>
      </c>
      <c r="B14" s="9" t="s">
        <v>148</v>
      </c>
      <c r="C14" s="7">
        <v>43926</v>
      </c>
      <c r="D14" s="7">
        <v>44907</v>
      </c>
      <c r="E14" s="8">
        <v>1283</v>
      </c>
    </row>
    <row r="15" spans="1:5" ht="21" thickTop="1" thickBot="1" x14ac:dyDescent="0.35">
      <c r="A15" s="6">
        <v>1995</v>
      </c>
      <c r="B15" s="9" t="s">
        <v>149</v>
      </c>
      <c r="C15" s="7">
        <v>43927</v>
      </c>
      <c r="D15" s="7">
        <v>44908</v>
      </c>
      <c r="E15" s="8">
        <v>1066</v>
      </c>
    </row>
    <row r="16" spans="1:5" ht="21" thickTop="1" thickBot="1" x14ac:dyDescent="0.35">
      <c r="A16" s="6">
        <v>1886</v>
      </c>
      <c r="B16" s="9" t="s">
        <v>150</v>
      </c>
      <c r="C16" s="7">
        <v>43928</v>
      </c>
      <c r="D16" s="7">
        <v>44909</v>
      </c>
      <c r="E16" s="8">
        <v>343</v>
      </c>
    </row>
    <row r="17" spans="1:5" ht="21" thickTop="1" thickBot="1" x14ac:dyDescent="0.35">
      <c r="A17" s="6">
        <v>223</v>
      </c>
      <c r="B17" s="9" t="s">
        <v>151</v>
      </c>
      <c r="C17" s="7">
        <v>43929</v>
      </c>
      <c r="D17" s="7">
        <v>44910</v>
      </c>
      <c r="E17" s="8">
        <v>2020</v>
      </c>
    </row>
    <row r="18" spans="1:5" ht="21" thickTop="1" thickBot="1" x14ac:dyDescent="0.35">
      <c r="A18" s="6">
        <v>1231</v>
      </c>
      <c r="B18" s="9" t="s">
        <v>152</v>
      </c>
      <c r="C18" s="7">
        <v>43930</v>
      </c>
      <c r="D18" s="7">
        <v>44911</v>
      </c>
      <c r="E18" s="8">
        <v>763</v>
      </c>
    </row>
    <row r="19" spans="1:5" ht="21" thickTop="1" thickBot="1" x14ac:dyDescent="0.35">
      <c r="A19" s="6">
        <v>234523</v>
      </c>
      <c r="B19" s="9" t="s">
        <v>153</v>
      </c>
      <c r="C19" s="7">
        <v>43931</v>
      </c>
      <c r="D19" s="7">
        <v>44912</v>
      </c>
      <c r="E19" s="8">
        <v>501</v>
      </c>
    </row>
    <row r="20" spans="1:5" ht="21" thickTop="1" thickBot="1" x14ac:dyDescent="0.35">
      <c r="A20" s="6">
        <v>71</v>
      </c>
      <c r="B20" s="9" t="s">
        <v>154</v>
      </c>
      <c r="C20" s="7">
        <v>43932</v>
      </c>
      <c r="D20" s="7">
        <v>44913</v>
      </c>
      <c r="E20" s="8">
        <v>943</v>
      </c>
    </row>
    <row r="21" spans="1:5" ht="21" thickTop="1" thickBot="1" x14ac:dyDescent="0.35">
      <c r="A21" s="6">
        <v>1169</v>
      </c>
      <c r="B21" s="9" t="s">
        <v>155</v>
      </c>
      <c r="C21" s="7">
        <v>43933</v>
      </c>
      <c r="D21" s="7">
        <v>44914</v>
      </c>
      <c r="E21" s="8">
        <v>122</v>
      </c>
    </row>
    <row r="22" spans="1:5" ht="15.75" thickTop="1" x14ac:dyDescent="0.25"/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home">
                <anchor moveWithCells="1" sizeWithCells="1">
                  <from>
                    <xdr:col>6</xdr:col>
                    <xdr:colOff>9525</xdr:colOff>
                    <xdr:row>1</xdr:row>
                    <xdr:rowOff>28575</xdr:rowOff>
                  </from>
                  <to>
                    <xdr:col>10</xdr:col>
                    <xdr:colOff>0</xdr:colOff>
                    <xdr:row>5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798D-8D1F-445C-8B32-C38B71912A9E}">
  <sheetPr codeName="Sheet3"/>
  <dimension ref="A1:F404"/>
  <sheetViews>
    <sheetView topLeftCell="A25" workbookViewId="0">
      <selection activeCell="F38" sqref="F38"/>
    </sheetView>
  </sheetViews>
  <sheetFormatPr defaultRowHeight="15" x14ac:dyDescent="0.25"/>
  <cols>
    <col min="1" max="1" width="16.85546875" bestFit="1" customWidth="1"/>
    <col min="2" max="2" width="20.42578125" bestFit="1" customWidth="1"/>
    <col min="3" max="3" width="19.7109375" bestFit="1" customWidth="1"/>
    <col min="4" max="4" width="16.28515625" bestFit="1" customWidth="1"/>
    <col min="5" max="5" width="14.140625" bestFit="1" customWidth="1"/>
    <col min="6" max="6" width="64" bestFit="1" customWidth="1"/>
  </cols>
  <sheetData>
    <row r="1" spans="1:6" x14ac:dyDescent="0.25">
      <c r="A1" s="14" t="s">
        <v>156</v>
      </c>
      <c r="B1" s="14" t="s">
        <v>157</v>
      </c>
      <c r="C1" s="14" t="s">
        <v>158</v>
      </c>
      <c r="D1" s="14" t="s">
        <v>159</v>
      </c>
      <c r="E1" s="14" t="s">
        <v>160</v>
      </c>
      <c r="F1" s="14" t="s">
        <v>161</v>
      </c>
    </row>
    <row r="2" spans="1:6" x14ac:dyDescent="0.25">
      <c r="A2" s="15">
        <v>1</v>
      </c>
      <c r="B2" s="14" t="str">
        <f>VLOOKUP(A2,Table1[],2,FALSE)</f>
        <v>cole</v>
      </c>
      <c r="C2" s="14" t="str">
        <f>VLOOKUP(A2,Table1[],3,FALSE)</f>
        <v>Moore</v>
      </c>
      <c r="D2" s="14" t="str">
        <f>VLOOKUP(A2,Table1[],5,FALSE)</f>
        <v>M</v>
      </c>
      <c r="E2" s="16">
        <v>8886</v>
      </c>
      <c r="F2" s="14" t="str">
        <f>VLOOKUP(E2,'Course worksheet '!$A$2:$B$21,2,FALSE)</f>
        <v>Game Art</v>
      </c>
    </row>
    <row r="3" spans="1:6" x14ac:dyDescent="0.25">
      <c r="A3" s="15">
        <v>2</v>
      </c>
      <c r="B3" s="14" t="str">
        <f>VLOOKUP(A3,Table1[],2,FALSE)</f>
        <v xml:space="preserve">Sadiyah </v>
      </c>
      <c r="C3" s="14" t="str">
        <f>VLOOKUP(A3,Table1[],3,FALSE)</f>
        <v>Conley</v>
      </c>
      <c r="D3" s="14" t="str">
        <f>VLOOKUP(A3,Table1[],5,FALSE)</f>
        <v>F</v>
      </c>
      <c r="E3" s="16">
        <v>332</v>
      </c>
      <c r="F3" s="14" t="str">
        <f>VLOOKUP(E3,'Course worksheet '!$A$2:$B$21,2,FALSE)</f>
        <v>Graphic Design Level 3</v>
      </c>
    </row>
    <row r="4" spans="1:6" x14ac:dyDescent="0.25">
      <c r="A4" s="15">
        <v>3</v>
      </c>
      <c r="B4" s="14" t="str">
        <f>VLOOKUP(A4,Table1[],2,FALSE)</f>
        <v xml:space="preserve">Ifrah </v>
      </c>
      <c r="C4" s="14" t="str">
        <f>VLOOKUP(A4,Table1[],3,FALSE)</f>
        <v>Simons</v>
      </c>
      <c r="D4" s="14" t="str">
        <f>VLOOKUP(A4,Table1[],5,FALSE)</f>
        <v>M</v>
      </c>
      <c r="E4" s="16">
        <v>77754</v>
      </c>
      <c r="F4" s="14" t="str">
        <f>VLOOKUP(E4,'Course worksheet '!$A$2:$B$21,2,FALSE)</f>
        <v>Foundation Degree in Graphic Design</v>
      </c>
    </row>
    <row r="5" spans="1:6" x14ac:dyDescent="0.25">
      <c r="A5" s="15">
        <v>4</v>
      </c>
      <c r="B5" s="14" t="str">
        <f>VLOOKUP(A5,Table1[],2,FALSE)</f>
        <v xml:space="preserve">Nadia </v>
      </c>
      <c r="C5" s="14" t="str">
        <f>VLOOKUP(A5,Table1[],3,FALSE)</f>
        <v>Busby</v>
      </c>
      <c r="D5" s="14" t="str">
        <f>VLOOKUP(A5,Table1[],5,FALSE)</f>
        <v>F</v>
      </c>
      <c r="E5" s="16">
        <v>545645</v>
      </c>
      <c r="F5" s="14" t="str">
        <f>VLOOKUP(E5,'Course worksheet '!$A$2:$B$21,2,FALSE)</f>
        <v xml:space="preserve">	Art and Design Diploma Level 2 (incorporating Fashion and Graphics)</v>
      </c>
    </row>
    <row r="6" spans="1:6" x14ac:dyDescent="0.25">
      <c r="A6" s="15">
        <v>5</v>
      </c>
      <c r="B6" s="14" t="str">
        <f>VLOOKUP(A6,Table1[],2,FALSE)</f>
        <v xml:space="preserve">Arran </v>
      </c>
      <c r="C6" s="14" t="str">
        <f>VLOOKUP(A6,Table1[],3,FALSE)</f>
        <v>Odom</v>
      </c>
      <c r="D6" s="14" t="str">
        <f>VLOOKUP(A6,Table1[],5,FALSE)</f>
        <v>M</v>
      </c>
      <c r="E6" s="16">
        <v>77</v>
      </c>
      <c r="F6" s="14" t="str">
        <f>VLOOKUP(E6,'Course worksheet '!$A$2:$B$21,2,FALSE)</f>
        <v>Forensic Accounting</v>
      </c>
    </row>
    <row r="7" spans="1:6" x14ac:dyDescent="0.25">
      <c r="A7" s="15">
        <v>6</v>
      </c>
      <c r="B7" s="14" t="str">
        <f>VLOOKUP(A7,Table1[],2,FALSE)</f>
        <v xml:space="preserve">Clay </v>
      </c>
      <c r="C7" s="14" t="str">
        <f>VLOOKUP(A7,Table1[],3,FALSE)</f>
        <v>Sparks</v>
      </c>
      <c r="D7" s="14" t="str">
        <f>VLOOKUP(A7,Table1[],5,FALSE)</f>
        <v>M</v>
      </c>
      <c r="E7" s="16">
        <v>77754</v>
      </c>
      <c r="F7" s="14" t="str">
        <f>VLOOKUP(E7,'Course worksheet '!$A$2:$B$21,2,FALSE)</f>
        <v>Foundation Degree in Graphic Design</v>
      </c>
    </row>
    <row r="8" spans="1:6" x14ac:dyDescent="0.25">
      <c r="A8" s="15">
        <v>7</v>
      </c>
      <c r="B8" s="14" t="str">
        <f>VLOOKUP(A8,Table1[],2,FALSE)</f>
        <v xml:space="preserve">Rhonda </v>
      </c>
      <c r="C8" s="14" t="str">
        <f>VLOOKUP(A8,Table1[],3,FALSE)</f>
        <v>Clayton</v>
      </c>
      <c r="D8" s="14" t="str">
        <f>VLOOKUP(A8,Table1[],5,FALSE)</f>
        <v>M</v>
      </c>
      <c r="E8" s="16">
        <v>65443</v>
      </c>
      <c r="F8" s="14" t="str">
        <f>VLOOKUP(E8,'Course worksheet '!$A$2:$B$21,2,FALSE)</f>
        <v>Accounting and Economics</v>
      </c>
    </row>
    <row r="9" spans="1:6" x14ac:dyDescent="0.25">
      <c r="A9" s="15">
        <v>8</v>
      </c>
      <c r="B9" s="14" t="str">
        <f>VLOOKUP(A9,Table1[],2,FALSE)</f>
        <v xml:space="preserve">Bogdan </v>
      </c>
      <c r="C9" s="14" t="str">
        <f>VLOOKUP(A9,Table1[],3,FALSE)</f>
        <v>Ayala</v>
      </c>
      <c r="D9" s="14" t="str">
        <f>VLOOKUP(A9,Table1[],5,FALSE)</f>
        <v>M</v>
      </c>
      <c r="E9" s="16">
        <v>545645</v>
      </c>
      <c r="F9" s="14" t="str">
        <f>VLOOKUP(E9,'Course worksheet '!$A$2:$B$21,2,FALSE)</f>
        <v xml:space="preserve">	Art and Design Diploma Level 2 (incorporating Fashion and Graphics)</v>
      </c>
    </row>
    <row r="10" spans="1:6" x14ac:dyDescent="0.25">
      <c r="A10" s="15">
        <v>9</v>
      </c>
      <c r="B10" s="14" t="str">
        <f>VLOOKUP(A10,Table1[],2,FALSE)</f>
        <v xml:space="preserve">Dawn </v>
      </c>
      <c r="C10" s="14" t="str">
        <f>VLOOKUP(A10,Table1[],3,FALSE)</f>
        <v>Mccann</v>
      </c>
      <c r="D10" s="14" t="str">
        <f>VLOOKUP(A10,Table1[],5,FALSE)</f>
        <v>F</v>
      </c>
      <c r="E10" s="16">
        <v>545645</v>
      </c>
      <c r="F10" s="14" t="str">
        <f>VLOOKUP(E10,'Course worksheet '!$A$2:$B$21,2,FALSE)</f>
        <v xml:space="preserve">	Art and Design Diploma Level 2 (incorporating Fashion and Graphics)</v>
      </c>
    </row>
    <row r="11" spans="1:6" x14ac:dyDescent="0.25">
      <c r="A11" s="15">
        <v>10</v>
      </c>
      <c r="B11" s="14" t="str">
        <f>VLOOKUP(A11,Table1[],2,FALSE)</f>
        <v xml:space="preserve">Mariana </v>
      </c>
      <c r="C11" s="14" t="str">
        <f>VLOOKUP(A11,Table1[],3,FALSE)</f>
        <v>Mercado</v>
      </c>
      <c r="D11" s="14" t="str">
        <f>VLOOKUP(A11,Table1[],5,FALSE)</f>
        <v>M</v>
      </c>
      <c r="E11" s="16">
        <v>545645</v>
      </c>
      <c r="F11" s="14" t="str">
        <f>VLOOKUP(E11,'Course worksheet '!$A$2:$B$21,2,FALSE)</f>
        <v xml:space="preserve">	Art and Design Diploma Level 2 (incorporating Fashion and Graphics)</v>
      </c>
    </row>
    <row r="12" spans="1:6" x14ac:dyDescent="0.25">
      <c r="A12" s="15">
        <v>11</v>
      </c>
      <c r="B12" s="14" t="str">
        <f>VLOOKUP(A12,Table1[],2,FALSE)</f>
        <v xml:space="preserve">Sahib </v>
      </c>
      <c r="C12" s="14" t="str">
        <f>VLOOKUP(A12,Table1[],3,FALSE)</f>
        <v>Figueroa</v>
      </c>
      <c r="D12" s="14" t="str">
        <f>VLOOKUP(A12,Table1[],5,FALSE)</f>
        <v>M</v>
      </c>
      <c r="E12" s="16">
        <v>567567</v>
      </c>
      <c r="F12" s="14" t="str">
        <f>VLOOKUP(E12,'Course worksheet '!$A$2:$B$21,2,FALSE)</f>
        <v>Illustration with Foundation Year</v>
      </c>
    </row>
    <row r="13" spans="1:6" x14ac:dyDescent="0.25">
      <c r="A13" s="15">
        <v>12</v>
      </c>
      <c r="B13" s="14" t="str">
        <f>VLOOKUP(A13,Table1[],2,FALSE)</f>
        <v xml:space="preserve">Jayden-Lee </v>
      </c>
      <c r="C13" s="14" t="str">
        <f>VLOOKUP(A13,Table1[],3,FALSE)</f>
        <v>Chambers</v>
      </c>
      <c r="D13" s="14" t="str">
        <f>VLOOKUP(A13,Table1[],5,FALSE)</f>
        <v>M</v>
      </c>
      <c r="E13" s="16">
        <v>8886</v>
      </c>
      <c r="F13" s="14" t="str">
        <f>VLOOKUP(E13,'Course worksheet '!$A$2:$B$21,2,FALSE)</f>
        <v>Game Art</v>
      </c>
    </row>
    <row r="14" spans="1:6" x14ac:dyDescent="0.25">
      <c r="A14" s="15">
        <v>13</v>
      </c>
      <c r="B14" s="14" t="str">
        <f>VLOOKUP(A14,Table1[],2,FALSE)</f>
        <v xml:space="preserve">Lucca </v>
      </c>
      <c r="C14" s="14" t="str">
        <f>VLOOKUP(A14,Table1[],3,FALSE)</f>
        <v>Betts</v>
      </c>
      <c r="D14" s="14" t="str">
        <f>VLOOKUP(A14,Table1[],5,FALSE)</f>
        <v>M</v>
      </c>
      <c r="E14" s="16">
        <v>1169</v>
      </c>
      <c r="F14" s="14" t="str">
        <f>VLOOKUP(E14,'Course worksheet '!$A$2:$B$21,2,FALSE)</f>
        <v>Sport</v>
      </c>
    </row>
    <row r="15" spans="1:6" x14ac:dyDescent="0.25">
      <c r="A15" s="15">
        <v>14</v>
      </c>
      <c r="B15" s="14" t="str">
        <f>VLOOKUP(A15,Table1[],2,FALSE)</f>
        <v xml:space="preserve">Ishan </v>
      </c>
      <c r="C15" s="14" t="str">
        <f>VLOOKUP(A15,Table1[],3,FALSE)</f>
        <v>Becker</v>
      </c>
      <c r="D15" s="14" t="str">
        <f>VLOOKUP(A15,Table1[],5,FALSE)</f>
        <v>M</v>
      </c>
      <c r="E15" s="16">
        <v>332</v>
      </c>
      <c r="F15" s="14" t="str">
        <f>VLOOKUP(E15,'Course worksheet '!$A$2:$B$21,2,FALSE)</f>
        <v>Graphic Design Level 3</v>
      </c>
    </row>
    <row r="16" spans="1:6" x14ac:dyDescent="0.25">
      <c r="A16" s="15">
        <v>15</v>
      </c>
      <c r="B16" s="14" t="str">
        <f>VLOOKUP(A16,Table1[],2,FALSE)</f>
        <v>bob</v>
      </c>
      <c r="C16" s="14" t="str">
        <f>VLOOKUP(A16,Table1[],3,FALSE)</f>
        <v>Haynes</v>
      </c>
      <c r="D16" s="14" t="str">
        <f>VLOOKUP(A16,Table1[],5,FALSE)</f>
        <v>m</v>
      </c>
      <c r="E16" s="16">
        <v>1231</v>
      </c>
      <c r="F16" s="14" t="str">
        <f>VLOOKUP(E16,'Course worksheet '!$A$2:$B$21,2,FALSE)</f>
        <v xml:space="preserve">History </v>
      </c>
    </row>
    <row r="17" spans="1:6" x14ac:dyDescent="0.25">
      <c r="A17" s="15">
        <v>16</v>
      </c>
      <c r="B17" s="14" t="str">
        <f>VLOOKUP(A17,Table1[],2,FALSE)</f>
        <v xml:space="preserve">Gabriel </v>
      </c>
      <c r="C17" s="14" t="str">
        <f>VLOOKUP(A17,Table1[],3,FALSE)</f>
        <v>Kirkland</v>
      </c>
      <c r="D17" s="14" t="str">
        <f>VLOOKUP(A17,Table1[],5,FALSE)</f>
        <v>F</v>
      </c>
      <c r="E17" s="16">
        <v>1231</v>
      </c>
      <c r="F17" s="14" t="str">
        <f>VLOOKUP(E17,'Course worksheet '!$A$2:$B$21,2,FALSE)</f>
        <v xml:space="preserve">History </v>
      </c>
    </row>
    <row r="18" spans="1:6" x14ac:dyDescent="0.25">
      <c r="A18" s="15">
        <v>17</v>
      </c>
      <c r="B18" s="14" t="str">
        <f>VLOOKUP(A18,Table1[],2,FALSE)</f>
        <v>Nelson</v>
      </c>
      <c r="C18" s="14" t="str">
        <f>VLOOKUP(A18,Table1[],3,FALSE)</f>
        <v xml:space="preserve"> Luna</v>
      </c>
      <c r="D18" s="14" t="str">
        <f>VLOOKUP(A18,Table1[],5,FALSE)</f>
        <v>M</v>
      </c>
      <c r="E18" s="16">
        <v>1995</v>
      </c>
      <c r="F18" s="14" t="str">
        <f>VLOOKUP(E18,'Course worksheet '!$A$2:$B$21,2,FALSE)</f>
        <v>Music</v>
      </c>
    </row>
    <row r="19" spans="1:6" x14ac:dyDescent="0.25">
      <c r="A19" s="15">
        <v>18</v>
      </c>
      <c r="B19" s="14" t="str">
        <f>VLOOKUP(A19,Table1[],2,FALSE)</f>
        <v xml:space="preserve">Jackson </v>
      </c>
      <c r="C19" s="14" t="str">
        <f>VLOOKUP(A19,Table1[],3,FALSE)</f>
        <v>Trujillo</v>
      </c>
      <c r="D19" s="14" t="str">
        <f>VLOOKUP(A19,Table1[],5,FALSE)</f>
        <v>M</v>
      </c>
      <c r="E19" s="16">
        <v>2221154</v>
      </c>
      <c r="F19" s="14" t="str">
        <f>VLOOKUP(E19,'Course worksheet '!$A$2:$B$21,2,FALSE)</f>
        <v>Bachelor of Arts (Hons) in Graphic Design Communication Design</v>
      </c>
    </row>
    <row r="20" spans="1:6" x14ac:dyDescent="0.25">
      <c r="A20" s="15">
        <v>19</v>
      </c>
      <c r="B20" s="14" t="str">
        <f>VLOOKUP(A20,Table1[],2,FALSE)</f>
        <v xml:space="preserve">Reis </v>
      </c>
      <c r="C20" s="14" t="str">
        <f>VLOOKUP(A20,Table1[],3,FALSE)</f>
        <v>Harding</v>
      </c>
      <c r="D20" s="14" t="str">
        <f>VLOOKUP(A20,Table1[],5,FALSE)</f>
        <v>M</v>
      </c>
      <c r="E20" s="16">
        <v>77754</v>
      </c>
      <c r="F20" s="14" t="str">
        <f>VLOOKUP(E20,'Course worksheet '!$A$2:$B$21,2,FALSE)</f>
        <v>Foundation Degree in Graphic Design</v>
      </c>
    </row>
    <row r="21" spans="1:6" x14ac:dyDescent="0.25">
      <c r="A21" s="15">
        <v>20</v>
      </c>
      <c r="B21" s="14" t="str">
        <f>VLOOKUP(A21,Table1[],2,FALSE)</f>
        <v xml:space="preserve">Maxime </v>
      </c>
      <c r="C21" s="14" t="str">
        <f>VLOOKUP(A21,Table1[],3,FALSE)</f>
        <v>Legge</v>
      </c>
      <c r="D21" s="14" t="str">
        <f>VLOOKUP(A21,Table1[],5,FALSE)</f>
        <v>M</v>
      </c>
      <c r="E21" s="16">
        <v>77754</v>
      </c>
      <c r="F21" s="14" t="str">
        <f>VLOOKUP(E21,'Course worksheet '!$A$2:$B$21,2,FALSE)</f>
        <v>Foundation Degree in Graphic Design</v>
      </c>
    </row>
    <row r="22" spans="1:6" x14ac:dyDescent="0.25">
      <c r="A22" s="15">
        <v>21</v>
      </c>
      <c r="B22" s="14" t="str">
        <f>VLOOKUP(A22,Table1[],2,FALSE)</f>
        <v xml:space="preserve">Tayyibah </v>
      </c>
      <c r="C22" s="14" t="str">
        <f>VLOOKUP(A22,Table1[],3,FALSE)</f>
        <v>Mack</v>
      </c>
      <c r="D22" s="14" t="str">
        <f>VLOOKUP(A22,Table1[],5,FALSE)</f>
        <v>M</v>
      </c>
      <c r="E22" s="16">
        <v>1886</v>
      </c>
      <c r="F22" s="14" t="str">
        <f>VLOOKUP(E22,'Course worksheet '!$A$2:$B$21,2,FALSE)</f>
        <v>Art</v>
      </c>
    </row>
    <row r="23" spans="1:6" x14ac:dyDescent="0.25">
      <c r="A23" s="15">
        <v>22</v>
      </c>
      <c r="B23" s="14" t="str">
        <f>VLOOKUP(A23,Table1[],2,FALSE)</f>
        <v xml:space="preserve">Shanae </v>
      </c>
      <c r="C23" s="14" t="str">
        <f>VLOOKUP(A23,Table1[],3,FALSE)</f>
        <v>Krueger</v>
      </c>
      <c r="D23" s="14" t="str">
        <f>VLOOKUP(A23,Table1[],5,FALSE)</f>
        <v>M</v>
      </c>
      <c r="E23" s="16">
        <v>1886</v>
      </c>
      <c r="F23" s="14" t="str">
        <f>VLOOKUP(E23,'Course worksheet '!$A$2:$B$21,2,FALSE)</f>
        <v>Art</v>
      </c>
    </row>
    <row r="24" spans="1:6" x14ac:dyDescent="0.25">
      <c r="A24" s="15">
        <v>23</v>
      </c>
      <c r="B24" s="14" t="str">
        <f>VLOOKUP(A24,Table1[],2,FALSE)</f>
        <v xml:space="preserve">Kwame </v>
      </c>
      <c r="C24" s="14" t="str">
        <f>VLOOKUP(A24,Table1[],3,FALSE)</f>
        <v>O'Brien</v>
      </c>
      <c r="D24" s="14" t="str">
        <f>VLOOKUP(A24,Table1[],5,FALSE)</f>
        <v>F</v>
      </c>
      <c r="E24" s="16">
        <v>545645</v>
      </c>
      <c r="F24" s="14" t="str">
        <f>VLOOKUP(E24,'Course worksheet '!$A$2:$B$21,2,FALSE)</f>
        <v xml:space="preserve">	Art and Design Diploma Level 2 (incorporating Fashion and Graphics)</v>
      </c>
    </row>
    <row r="25" spans="1:6" x14ac:dyDescent="0.25">
      <c r="A25" s="15">
        <v>24</v>
      </c>
      <c r="B25" s="14" t="str">
        <f>VLOOKUP(A25,Table1[],2,FALSE)</f>
        <v xml:space="preserve">Anisha </v>
      </c>
      <c r="C25" s="14" t="str">
        <f>VLOOKUP(A25,Table1[],3,FALSE)</f>
        <v>Case</v>
      </c>
      <c r="D25" s="14" t="str">
        <f>VLOOKUP(A25,Table1[],5,FALSE)</f>
        <v>F</v>
      </c>
      <c r="E25" s="16">
        <v>77</v>
      </c>
      <c r="F25" s="14" t="str">
        <f>VLOOKUP(E25,'Course worksheet '!$A$2:$B$21,2,FALSE)</f>
        <v>Forensic Accounting</v>
      </c>
    </row>
    <row r="26" spans="1:6" x14ac:dyDescent="0.25">
      <c r="A26" s="15">
        <v>25</v>
      </c>
      <c r="B26" s="14" t="str">
        <f>VLOOKUP(A26,Table1[],2,FALSE)</f>
        <v xml:space="preserve">Kallum </v>
      </c>
      <c r="C26" s="14" t="str">
        <f>VLOOKUP(A26,Table1[],3,FALSE)</f>
        <v>Barrow</v>
      </c>
      <c r="D26" s="14" t="str">
        <f>VLOOKUP(A26,Table1[],5,FALSE)</f>
        <v>M</v>
      </c>
      <c r="E26" s="16">
        <v>545645</v>
      </c>
      <c r="F26" s="14" t="str">
        <f>VLOOKUP(E26,'Course worksheet '!$A$2:$B$21,2,FALSE)</f>
        <v xml:space="preserve">	Art and Design Diploma Level 2 (incorporating Fashion and Graphics)</v>
      </c>
    </row>
    <row r="27" spans="1:6" x14ac:dyDescent="0.25">
      <c r="A27" s="15">
        <v>26</v>
      </c>
      <c r="B27" s="14" t="str">
        <f>VLOOKUP(A27,Table1[],2,FALSE)</f>
        <v xml:space="preserve">Serenity </v>
      </c>
      <c r="C27" s="14" t="str">
        <f>VLOOKUP(A27,Table1[],3,FALSE)</f>
        <v>Andrews</v>
      </c>
      <c r="D27" s="14" t="str">
        <f>VLOOKUP(A27,Table1[],5,FALSE)</f>
        <v>F</v>
      </c>
      <c r="E27" s="16">
        <v>332</v>
      </c>
      <c r="F27" s="14" t="str">
        <f>VLOOKUP(E27,'Course worksheet '!$A$2:$B$21,2,FALSE)</f>
        <v>Graphic Design Level 3</v>
      </c>
    </row>
    <row r="28" spans="1:6" x14ac:dyDescent="0.25">
      <c r="A28" s="15">
        <v>27</v>
      </c>
      <c r="B28" s="14" t="str">
        <f>VLOOKUP(A28,Table1[],2,FALSE)</f>
        <v xml:space="preserve">Brandan </v>
      </c>
      <c r="C28" s="14" t="str">
        <f>VLOOKUP(A28,Table1[],3,FALSE)</f>
        <v>Slater</v>
      </c>
      <c r="D28" s="14" t="str">
        <f>VLOOKUP(A28,Table1[],5,FALSE)</f>
        <v>M</v>
      </c>
      <c r="E28" s="16">
        <v>65443</v>
      </c>
      <c r="F28" s="14" t="str">
        <f>VLOOKUP(E28,'Course worksheet '!$A$2:$B$21,2,FALSE)</f>
        <v>Accounting and Economics</v>
      </c>
    </row>
    <row r="29" spans="1:6" x14ac:dyDescent="0.25">
      <c r="A29" s="15">
        <v>28</v>
      </c>
      <c r="B29" s="14" t="str">
        <f>VLOOKUP(A29,Table1[],2,FALSE)</f>
        <v xml:space="preserve">Aliyah </v>
      </c>
      <c r="C29" s="14" t="str">
        <f>VLOOKUP(A29,Table1[],3,FALSE)</f>
        <v>Holcomb</v>
      </c>
      <c r="D29" s="14" t="str">
        <f>VLOOKUP(A29,Table1[],5,FALSE)</f>
        <v>M</v>
      </c>
      <c r="E29" s="16">
        <v>107</v>
      </c>
      <c r="F29" s="14" t="str">
        <f>VLOOKUP(E29,'Course worksheet '!$A$2:$B$21,2,FALSE)</f>
        <v>Child care</v>
      </c>
    </row>
    <row r="30" spans="1:6" x14ac:dyDescent="0.25">
      <c r="A30" s="15">
        <v>29</v>
      </c>
      <c r="B30" s="14" t="str">
        <f>VLOOKUP(A30,Table1[],2,FALSE)</f>
        <v xml:space="preserve">Janae </v>
      </c>
      <c r="C30" s="14" t="str">
        <f>VLOOKUP(A30,Table1[],3,FALSE)</f>
        <v>Grant</v>
      </c>
      <c r="D30" s="14" t="str">
        <f>VLOOKUP(A30,Table1[],5,FALSE)</f>
        <v>F</v>
      </c>
      <c r="E30" s="16">
        <v>1243</v>
      </c>
      <c r="F30" s="14" t="str">
        <f>VLOOKUP(E30,'Course worksheet '!$A$2:$B$21,2,FALSE)</f>
        <v>Accounting and Economics</v>
      </c>
    </row>
    <row r="31" spans="1:6" x14ac:dyDescent="0.25">
      <c r="A31" s="15">
        <v>30</v>
      </c>
      <c r="B31" s="14" t="str">
        <f>VLOOKUP(A31,Table1[],2,FALSE)</f>
        <v xml:space="preserve">Tayla </v>
      </c>
      <c r="C31" s="14" t="str">
        <f>VLOOKUP(A31,Table1[],3,FALSE)</f>
        <v>Preston</v>
      </c>
      <c r="D31" s="14" t="str">
        <f>VLOOKUP(A31,Table1[],5,FALSE)</f>
        <v>F</v>
      </c>
      <c r="E31" s="16">
        <v>567567</v>
      </c>
      <c r="F31" s="14" t="str">
        <f>VLOOKUP(E31,'Course worksheet '!$A$2:$B$21,2,FALSE)</f>
        <v>Illustration with Foundation Year</v>
      </c>
    </row>
    <row r="32" spans="1:6" x14ac:dyDescent="0.25">
      <c r="A32" s="15">
        <v>31</v>
      </c>
      <c r="B32" s="14" t="str">
        <f>VLOOKUP(A32,Table1[],2,FALSE)</f>
        <v xml:space="preserve">Lucille </v>
      </c>
      <c r="C32" s="14" t="str">
        <f>VLOOKUP(A32,Table1[],3,FALSE)</f>
        <v>Bray</v>
      </c>
      <c r="D32" s="14" t="str">
        <f>VLOOKUP(A32,Table1[],5,FALSE)</f>
        <v>F</v>
      </c>
      <c r="E32" s="16">
        <v>8886</v>
      </c>
      <c r="F32" s="14" t="str">
        <f>VLOOKUP(E32,'Course worksheet '!$A$2:$B$21,2,FALSE)</f>
        <v>Game Art</v>
      </c>
    </row>
    <row r="33" spans="1:6" x14ac:dyDescent="0.25">
      <c r="A33" s="15">
        <v>32</v>
      </c>
      <c r="B33" s="14" t="str">
        <f>VLOOKUP(A33,Table1[],2,FALSE)</f>
        <v xml:space="preserve">Celia </v>
      </c>
      <c r="C33" s="14" t="str">
        <f>VLOOKUP(A33,Table1[],3,FALSE)</f>
        <v>Atkins</v>
      </c>
      <c r="D33" s="14" t="str">
        <f>VLOOKUP(A33,Table1[],5,FALSE)</f>
        <v>F</v>
      </c>
      <c r="E33" s="16">
        <v>332</v>
      </c>
      <c r="F33" s="14" t="str">
        <f>VLOOKUP(E33,'Course worksheet '!$A$2:$B$21,2,FALSE)</f>
        <v>Graphic Design Level 3</v>
      </c>
    </row>
    <row r="34" spans="1:6" x14ac:dyDescent="0.25">
      <c r="A34" s="15">
        <v>33</v>
      </c>
      <c r="B34" s="14" t="str">
        <f>VLOOKUP(A34,Table1[],2,FALSE)</f>
        <v xml:space="preserve">Aneeka </v>
      </c>
      <c r="C34" s="14" t="str">
        <f>VLOOKUP(A34,Table1[],3,FALSE)</f>
        <v>Choi</v>
      </c>
      <c r="D34" s="14" t="str">
        <f>VLOOKUP(A34,Table1[],5,FALSE)</f>
        <v>M</v>
      </c>
      <c r="E34" s="16">
        <v>9876</v>
      </c>
      <c r="F34" s="14" t="str">
        <f>VLOOKUP(E34,'Course worksheet '!$A$2:$B$21,2,FALSE)</f>
        <v>Game Design and Development</v>
      </c>
    </row>
    <row r="35" spans="1:6" x14ac:dyDescent="0.25">
      <c r="A35" s="15">
        <v>34</v>
      </c>
      <c r="B35" s="14" t="str">
        <f>VLOOKUP(A35,Table1[],2,FALSE)</f>
        <v>Ivor</v>
      </c>
      <c r="C35" s="14" t="str">
        <f>VLOOKUP(A35,Table1[],3,FALSE)</f>
        <v xml:space="preserve"> Brady</v>
      </c>
      <c r="D35" s="14" t="str">
        <f>VLOOKUP(A35,Table1[],5,FALSE)</f>
        <v>M</v>
      </c>
      <c r="E35" s="16">
        <v>3211</v>
      </c>
      <c r="F35" s="14" t="str">
        <f>VLOOKUP(E35,'Course worksheet '!$A$2:$B$21,2,FALSE)</f>
        <v xml:space="preserve">Maths </v>
      </c>
    </row>
    <row r="36" spans="1:6" x14ac:dyDescent="0.25">
      <c r="A36" s="15">
        <v>35</v>
      </c>
      <c r="B36" s="14" t="str">
        <f>VLOOKUP(A36,Table1[],2,FALSE)</f>
        <v xml:space="preserve">Forrest </v>
      </c>
      <c r="C36" s="14" t="str">
        <f>VLOOKUP(A36,Table1[],3,FALSE)</f>
        <v>Steadman</v>
      </c>
      <c r="D36" s="14" t="str">
        <f>VLOOKUP(A36,Table1[],5,FALSE)</f>
        <v>M</v>
      </c>
      <c r="E36" s="16">
        <v>71</v>
      </c>
      <c r="F36" s="14" t="str">
        <f>VLOOKUP(E36,'Course worksheet '!$A$2:$B$21,2,FALSE)</f>
        <v>Social media</v>
      </c>
    </row>
    <row r="37" spans="1:6" x14ac:dyDescent="0.25">
      <c r="A37" s="15">
        <v>36</v>
      </c>
      <c r="B37" s="14" t="str">
        <f>VLOOKUP(A37,Table1[],2,FALSE)</f>
        <v xml:space="preserve">Justine </v>
      </c>
      <c r="C37" s="14" t="str">
        <f>VLOOKUP(A37,Table1[],3,FALSE)</f>
        <v>Hawkins</v>
      </c>
      <c r="D37" s="14" t="str">
        <f>VLOOKUP(A37,Table1[],5,FALSE)</f>
        <v>M</v>
      </c>
      <c r="E37" s="16">
        <v>1886</v>
      </c>
      <c r="F37" s="14" t="str">
        <f>VLOOKUP(E37,'Course worksheet '!$A$2:$B$21,2,FALSE)</f>
        <v>Art</v>
      </c>
    </row>
    <row r="38" spans="1:6" x14ac:dyDescent="0.25">
      <c r="A38" s="15">
        <v>37</v>
      </c>
      <c r="B38" s="14" t="str">
        <f>VLOOKUP(A38,Table1[],2,FALSE)</f>
        <v xml:space="preserve">Murtaza </v>
      </c>
      <c r="C38" s="14" t="str">
        <f>VLOOKUP(A38,Table1[],3,FALSE)</f>
        <v>Nairn</v>
      </c>
      <c r="D38" s="14" t="str">
        <f>VLOOKUP(A38,Table1[],5,FALSE)</f>
        <v>M</v>
      </c>
      <c r="E38" s="16">
        <v>3211</v>
      </c>
      <c r="F38" s="14" t="str">
        <f>VLOOKUP(E38,'Course worksheet '!$A$2:$B$21,2,FALSE)</f>
        <v xml:space="preserve">Maths </v>
      </c>
    </row>
    <row r="39" spans="1:6" x14ac:dyDescent="0.25">
      <c r="A39" s="15">
        <v>38</v>
      </c>
      <c r="B39" s="14" t="str">
        <f>VLOOKUP(A39,Table1[],2,FALSE)</f>
        <v xml:space="preserve">Rebecca </v>
      </c>
      <c r="C39" s="14" t="str">
        <f>VLOOKUP(A39,Table1[],3,FALSE)</f>
        <v>Bonilla</v>
      </c>
      <c r="D39" s="14" t="str">
        <f>VLOOKUP(A39,Table1[],5,FALSE)</f>
        <v>F</v>
      </c>
      <c r="E39" s="16">
        <v>1231</v>
      </c>
      <c r="F39" s="14" t="str">
        <f>VLOOKUP(E39,'Course worksheet '!$A$2:$B$21,2,FALSE)</f>
        <v xml:space="preserve">History </v>
      </c>
    </row>
    <row r="40" spans="1:6" x14ac:dyDescent="0.25">
      <c r="A40" s="15">
        <v>39</v>
      </c>
      <c r="B40" s="14" t="str">
        <f>VLOOKUP(A40,Table1[],2,FALSE)</f>
        <v xml:space="preserve">Shanai </v>
      </c>
      <c r="C40" s="14" t="str">
        <f>VLOOKUP(A40,Table1[],3,FALSE)</f>
        <v>Noel</v>
      </c>
      <c r="D40" s="14" t="str">
        <f>VLOOKUP(A40,Table1[],5,FALSE)</f>
        <v>M</v>
      </c>
      <c r="E40" s="16">
        <v>234523</v>
      </c>
      <c r="F40" s="14" t="str">
        <f>VLOOKUP(E40,'Course worksheet '!$A$2:$B$21,2,FALSE)</f>
        <v>Animal care</v>
      </c>
    </row>
    <row r="41" spans="1:6" x14ac:dyDescent="0.25">
      <c r="A41" s="15">
        <v>40</v>
      </c>
      <c r="B41" s="14" t="str">
        <f>VLOOKUP(A41,Table1[],2,FALSE)</f>
        <v xml:space="preserve">Zackery </v>
      </c>
      <c r="C41" s="14" t="str">
        <f>VLOOKUP(A41,Table1[],3,FALSE)</f>
        <v>Potter</v>
      </c>
      <c r="D41" s="14" t="str">
        <f>VLOOKUP(A41,Table1[],5,FALSE)</f>
        <v>M</v>
      </c>
      <c r="E41" s="16">
        <v>2221154</v>
      </c>
      <c r="F41" s="14" t="str">
        <f>VLOOKUP(E41,'Course worksheet '!$A$2:$B$21,2,FALSE)</f>
        <v>Bachelor of Arts (Hons) in Graphic Design Communication Design</v>
      </c>
    </row>
    <row r="42" spans="1:6" x14ac:dyDescent="0.25">
      <c r="A42" s="15">
        <v>41</v>
      </c>
      <c r="B42" s="14" t="str">
        <f>VLOOKUP(A42,Table1[],2,FALSE)</f>
        <v xml:space="preserve">Kristina </v>
      </c>
      <c r="C42" s="14" t="str">
        <f>VLOOKUP(A42,Table1[],3,FALSE)</f>
        <v>Griffiths</v>
      </c>
      <c r="D42" s="14" t="str">
        <f>VLOOKUP(A42,Table1[],5,FALSE)</f>
        <v>F</v>
      </c>
      <c r="E42" s="16">
        <v>77</v>
      </c>
      <c r="F42" s="14" t="str">
        <f>VLOOKUP(E42,'Course worksheet '!$A$2:$B$21,2,FALSE)</f>
        <v>Forensic Accounting</v>
      </c>
    </row>
    <row r="43" spans="1:6" x14ac:dyDescent="0.25">
      <c r="A43" s="15">
        <v>42</v>
      </c>
      <c r="B43" s="14" t="str">
        <f>VLOOKUP(A43,Table1[],2,FALSE)</f>
        <v xml:space="preserve">Uma </v>
      </c>
      <c r="C43" s="14" t="str">
        <f>VLOOKUP(A43,Table1[],3,FALSE)</f>
        <v>Kearns</v>
      </c>
      <c r="D43" s="14" t="str">
        <f>VLOOKUP(A43,Table1[],5,FALSE)</f>
        <v>M</v>
      </c>
      <c r="E43" s="16">
        <v>545645</v>
      </c>
      <c r="F43" s="14" t="str">
        <f>VLOOKUP(E43,'Course worksheet '!$A$2:$B$21,2,FALSE)</f>
        <v xml:space="preserve">	Art and Design Diploma Level 2 (incorporating Fashion and Graphics)</v>
      </c>
    </row>
    <row r="44" spans="1:6" x14ac:dyDescent="0.25">
      <c r="A44" s="15">
        <v>43</v>
      </c>
      <c r="B44" s="14" t="str">
        <f>VLOOKUP(A44,Table1[],2,FALSE)</f>
        <v xml:space="preserve">Shania </v>
      </c>
      <c r="C44" s="14" t="str">
        <f>VLOOKUP(A44,Table1[],3,FALSE)</f>
        <v>Blair</v>
      </c>
      <c r="D44" s="14" t="str">
        <f>VLOOKUP(A44,Table1[],5,FALSE)</f>
        <v>F</v>
      </c>
      <c r="E44" s="16">
        <v>1231</v>
      </c>
      <c r="F44" s="14" t="str">
        <f>VLOOKUP(E44,'Course worksheet '!$A$2:$B$21,2,FALSE)</f>
        <v xml:space="preserve">History </v>
      </c>
    </row>
    <row r="45" spans="1:6" x14ac:dyDescent="0.25">
      <c r="A45" s="15">
        <v>44</v>
      </c>
      <c r="B45" s="14" t="str">
        <f>VLOOKUP(A45,Table1[],2,FALSE)</f>
        <v xml:space="preserve">Lindsay </v>
      </c>
      <c r="C45" s="14" t="str">
        <f>VLOOKUP(A45,Table1[],3,FALSE)</f>
        <v>Holland</v>
      </c>
      <c r="D45" s="14" t="str">
        <f>VLOOKUP(A45,Table1[],5,FALSE)</f>
        <v>F</v>
      </c>
      <c r="E45" s="16">
        <v>1886</v>
      </c>
      <c r="F45" s="14" t="str">
        <f>VLOOKUP(E45,'Course worksheet '!$A$2:$B$21,2,FALSE)</f>
        <v>Art</v>
      </c>
    </row>
    <row r="46" spans="1:6" x14ac:dyDescent="0.25">
      <c r="A46" s="15">
        <v>45</v>
      </c>
      <c r="B46" s="14" t="str">
        <f>VLOOKUP(A46,Table1[],2,FALSE)</f>
        <v xml:space="preserve">Conor </v>
      </c>
      <c r="C46" s="14" t="str">
        <f>VLOOKUP(A46,Table1[],3,FALSE)</f>
        <v>Ramirez</v>
      </c>
      <c r="D46" s="14" t="str">
        <f>VLOOKUP(A46,Table1[],5,FALSE)</f>
        <v>M</v>
      </c>
      <c r="E46" s="16">
        <v>1231</v>
      </c>
      <c r="F46" s="14" t="str">
        <f>VLOOKUP(E46,'Course worksheet '!$A$2:$B$21,2,FALSE)</f>
        <v xml:space="preserve">History </v>
      </c>
    </row>
    <row r="47" spans="1:6" x14ac:dyDescent="0.25">
      <c r="A47" s="15">
        <v>46</v>
      </c>
      <c r="B47" s="14" t="str">
        <f>VLOOKUP(A47,Table1[],2,FALSE)</f>
        <v>keith</v>
      </c>
      <c r="C47" s="14" t="str">
        <f>VLOOKUP(A47,Table1[],3,FALSE)</f>
        <v>bridge</v>
      </c>
      <c r="D47" s="14" t="str">
        <f>VLOOKUP(A47,Table1[],5,FALSE)</f>
        <v>M</v>
      </c>
      <c r="E47" s="16">
        <v>1886</v>
      </c>
      <c r="F47" s="14" t="str">
        <f>VLOOKUP(E47,'Course worksheet '!$A$2:$B$21,2,FALSE)</f>
        <v>Art</v>
      </c>
    </row>
    <row r="48" spans="1:6" x14ac:dyDescent="0.25">
      <c r="A48" s="15">
        <v>47</v>
      </c>
      <c r="B48" s="14" t="str">
        <f>VLOOKUP(A48,Table1[],2,FALSE)</f>
        <v>bash</v>
      </c>
      <c r="C48" s="14" t="str">
        <f>VLOOKUP(A48,Table1[],3,FALSE)</f>
        <v>paprika</v>
      </c>
      <c r="D48" s="14" t="str">
        <f>VLOOKUP(A48,Table1[],5,FALSE)</f>
        <v>M</v>
      </c>
      <c r="E48" s="16">
        <v>71</v>
      </c>
      <c r="F48" s="14" t="str">
        <f>VLOOKUP(E48,'Course worksheet '!$A$2:$B$21,2,FALSE)</f>
        <v>Social media</v>
      </c>
    </row>
    <row r="49" spans="1:6" x14ac:dyDescent="0.25">
      <c r="A49" s="15">
        <v>48</v>
      </c>
      <c r="B49" s="14" t="e">
        <f>VLOOKUP(A49,Table1[],2,FALSE)</f>
        <v>#N/A</v>
      </c>
      <c r="C49" s="14" t="e">
        <f>VLOOKUP(A49,Table1[],3,FALSE)</f>
        <v>#N/A</v>
      </c>
      <c r="D49" s="14" t="e">
        <f>VLOOKUP(A49,Table1[],5,FALSE)</f>
        <v>#N/A</v>
      </c>
      <c r="E49" s="16">
        <v>1886</v>
      </c>
      <c r="F49" s="14" t="str">
        <f>VLOOKUP(E49,'Course worksheet '!$A$2:$B$21,2,FALSE)</f>
        <v>Art</v>
      </c>
    </row>
    <row r="50" spans="1:6" x14ac:dyDescent="0.25">
      <c r="A50" s="15">
        <v>49</v>
      </c>
      <c r="B50" s="14" t="e">
        <f>VLOOKUP(A50,Table1[],2,FALSE)</f>
        <v>#N/A</v>
      </c>
      <c r="C50" s="14" t="e">
        <f>VLOOKUP(A50,Table1[],3,FALSE)</f>
        <v>#N/A</v>
      </c>
      <c r="D50" s="14" t="e">
        <f>VLOOKUP(A50,Table1[],5,FALSE)</f>
        <v>#N/A</v>
      </c>
      <c r="E50" s="16">
        <v>1231</v>
      </c>
      <c r="F50" s="14" t="str">
        <f>VLOOKUP(E50,'Course worksheet '!$A$2:$B$21,2,FALSE)</f>
        <v xml:space="preserve">History </v>
      </c>
    </row>
    <row r="51" spans="1:6" x14ac:dyDescent="0.25">
      <c r="A51" s="15">
        <v>50</v>
      </c>
      <c r="B51" s="14" t="e">
        <f>VLOOKUP(A51,Table1[],2,FALSE)</f>
        <v>#N/A</v>
      </c>
      <c r="C51" s="14" t="e">
        <f>VLOOKUP(A51,Table1[],3,FALSE)</f>
        <v>#N/A</v>
      </c>
      <c r="D51" s="14" t="e">
        <f>VLOOKUP(A51,Table1[],5,FALSE)</f>
        <v>#N/A</v>
      </c>
      <c r="E51" s="16">
        <v>1231</v>
      </c>
      <c r="F51" s="14" t="str">
        <f>VLOOKUP(E51,'Course worksheet '!$A$2:$B$21,2,FALSE)</f>
        <v xml:space="preserve">History </v>
      </c>
    </row>
    <row r="52" spans="1:6" x14ac:dyDescent="0.25">
      <c r="A52" s="15">
        <v>51</v>
      </c>
      <c r="B52" s="14" t="e">
        <f>VLOOKUP(A52,Table1[],2,FALSE)</f>
        <v>#N/A</v>
      </c>
      <c r="C52" s="14" t="e">
        <f>VLOOKUP(A52,Table1[],3,FALSE)</f>
        <v>#N/A</v>
      </c>
      <c r="D52" s="14" t="e">
        <f>VLOOKUP(A52,Table1[],5,FALSE)</f>
        <v>#N/A</v>
      </c>
      <c r="E52" s="16">
        <v>1231</v>
      </c>
      <c r="F52" s="14" t="str">
        <f>VLOOKUP(E52,'Course worksheet '!$A$2:$B$21,2,FALSE)</f>
        <v xml:space="preserve">History </v>
      </c>
    </row>
    <row r="53" spans="1:6" x14ac:dyDescent="0.25">
      <c r="A53" s="15">
        <v>52</v>
      </c>
      <c r="B53" s="14" t="e">
        <f>VLOOKUP(A53,Table1[],2,FALSE)</f>
        <v>#N/A</v>
      </c>
      <c r="C53" s="14" t="e">
        <f>VLOOKUP(A53,Table1[],3,FALSE)</f>
        <v>#N/A</v>
      </c>
      <c r="D53" s="14" t="e">
        <f>VLOOKUP(A53,Table1[],5,FALSE)</f>
        <v>#N/A</v>
      </c>
      <c r="E53" s="16">
        <v>1231</v>
      </c>
      <c r="F53" s="14" t="str">
        <f>VLOOKUP(E53,'Course worksheet '!$A$2:$B$21,2,FALSE)</f>
        <v xml:space="preserve">History </v>
      </c>
    </row>
    <row r="54" spans="1:6" x14ac:dyDescent="0.25">
      <c r="A54" s="15">
        <v>53</v>
      </c>
      <c r="B54" s="14" t="e">
        <f>VLOOKUP(A54,Table1[],2,FALSE)</f>
        <v>#N/A</v>
      </c>
      <c r="C54" s="14" t="e">
        <f>VLOOKUP(A54,Table1[],3,FALSE)</f>
        <v>#N/A</v>
      </c>
      <c r="D54" s="14" t="e">
        <f>VLOOKUP(A54,Table1[],5,FALSE)</f>
        <v>#N/A</v>
      </c>
      <c r="E54" s="16">
        <v>1231</v>
      </c>
      <c r="F54" s="14" t="str">
        <f>VLOOKUP(E54,'Course worksheet '!$A$2:$B$21,2,FALSE)</f>
        <v xml:space="preserve">History </v>
      </c>
    </row>
    <row r="55" spans="1:6" x14ac:dyDescent="0.25">
      <c r="A55" s="15">
        <v>54</v>
      </c>
      <c r="B55" s="14" t="e">
        <f>VLOOKUP(A55,Table1[],2,FALSE)</f>
        <v>#N/A</v>
      </c>
      <c r="C55" s="14" t="e">
        <f>VLOOKUP(A55,Table1[],3,FALSE)</f>
        <v>#N/A</v>
      </c>
      <c r="D55" s="14" t="e">
        <f>VLOOKUP(A55,Table1[],5,FALSE)</f>
        <v>#N/A</v>
      </c>
      <c r="E55" s="16">
        <v>1231</v>
      </c>
      <c r="F55" s="14" t="str">
        <f>VLOOKUP(E55,'Course worksheet '!$A$2:$B$21,2,FALSE)</f>
        <v xml:space="preserve">History </v>
      </c>
    </row>
    <row r="56" spans="1:6" x14ac:dyDescent="0.25">
      <c r="A56" s="15">
        <v>55</v>
      </c>
      <c r="B56" s="14" t="e">
        <f>VLOOKUP(A56,Table1[],2,FALSE)</f>
        <v>#N/A</v>
      </c>
      <c r="C56" s="14" t="e">
        <f>VLOOKUP(A56,Table1[],3,FALSE)</f>
        <v>#N/A</v>
      </c>
      <c r="D56" s="14" t="e">
        <f>VLOOKUP(A56,Table1[],5,FALSE)</f>
        <v>#N/A</v>
      </c>
      <c r="E56" s="16">
        <v>1231</v>
      </c>
      <c r="F56" s="14" t="str">
        <f>VLOOKUP(E56,'Course worksheet '!$A$2:$B$21,2,FALSE)</f>
        <v xml:space="preserve">History </v>
      </c>
    </row>
    <row r="57" spans="1:6" x14ac:dyDescent="0.25">
      <c r="A57" s="15">
        <v>56</v>
      </c>
      <c r="B57" s="14" t="e">
        <f>VLOOKUP(A57,Table1[],2,FALSE)</f>
        <v>#N/A</v>
      </c>
      <c r="C57" s="14" t="e">
        <f>VLOOKUP(A57,Table1[],3,FALSE)</f>
        <v>#N/A</v>
      </c>
      <c r="D57" s="14" t="e">
        <f>VLOOKUP(A57,Table1[],5,FALSE)</f>
        <v>#N/A</v>
      </c>
      <c r="E57" s="16">
        <v>1231</v>
      </c>
      <c r="F57" s="14" t="str">
        <f>VLOOKUP(E57,'Course worksheet '!$A$2:$B$21,2,FALSE)</f>
        <v xml:space="preserve">History </v>
      </c>
    </row>
    <row r="58" spans="1:6" x14ac:dyDescent="0.25">
      <c r="A58" s="15">
        <v>57</v>
      </c>
      <c r="B58" s="14" t="e">
        <f>VLOOKUP(A58,Table1[],2,FALSE)</f>
        <v>#N/A</v>
      </c>
      <c r="C58" s="14" t="e">
        <f>VLOOKUP(A58,Table1[],3,FALSE)</f>
        <v>#N/A</v>
      </c>
      <c r="D58" s="14" t="e">
        <f>VLOOKUP(A58,Table1[],5,FALSE)</f>
        <v>#N/A</v>
      </c>
      <c r="E58" s="16">
        <v>1231</v>
      </c>
      <c r="F58" s="14" t="str">
        <f>VLOOKUP(E58,'Course worksheet '!$A$2:$B$21,2,FALSE)</f>
        <v xml:space="preserve">History </v>
      </c>
    </row>
    <row r="59" spans="1:6" x14ac:dyDescent="0.25">
      <c r="A59" s="15">
        <v>58</v>
      </c>
      <c r="B59" s="14" t="e">
        <f>VLOOKUP(A59,Table1[],2,FALSE)</f>
        <v>#N/A</v>
      </c>
      <c r="C59" s="14" t="e">
        <f>VLOOKUP(A59,Table1[],3,FALSE)</f>
        <v>#N/A</v>
      </c>
      <c r="D59" s="14" t="e">
        <f>VLOOKUP(A59,Table1[],5,FALSE)</f>
        <v>#N/A</v>
      </c>
      <c r="E59" s="16">
        <v>1231</v>
      </c>
      <c r="F59" s="14" t="str">
        <f>VLOOKUP(E59,'Course worksheet '!$A$2:$B$21,2,FALSE)</f>
        <v xml:space="preserve">History </v>
      </c>
    </row>
    <row r="60" spans="1:6" x14ac:dyDescent="0.25">
      <c r="A60" s="15">
        <v>59</v>
      </c>
      <c r="B60" s="14" t="e">
        <f>VLOOKUP(A60,Table1[],2,FALSE)</f>
        <v>#N/A</v>
      </c>
      <c r="C60" s="14" t="e">
        <f>VLOOKUP(A60,Table1[],3,FALSE)</f>
        <v>#N/A</v>
      </c>
      <c r="D60" s="14" t="e">
        <f>VLOOKUP(A60,Table1[],5,FALSE)</f>
        <v>#N/A</v>
      </c>
      <c r="E60" s="16">
        <v>1231</v>
      </c>
      <c r="F60" s="14" t="str">
        <f>VLOOKUP(E60,'Course worksheet '!$A$2:$B$21,2,FALSE)</f>
        <v xml:space="preserve">History </v>
      </c>
    </row>
    <row r="61" spans="1:6" x14ac:dyDescent="0.25">
      <c r="A61" s="15">
        <v>60</v>
      </c>
      <c r="B61" s="14" t="e">
        <f>VLOOKUP(A61,Table1[],2,FALSE)</f>
        <v>#N/A</v>
      </c>
      <c r="C61" s="14" t="e">
        <f>VLOOKUP(A61,Table1[],3,FALSE)</f>
        <v>#N/A</v>
      </c>
      <c r="D61" s="14" t="e">
        <f>VLOOKUP(A61,Table1[],5,FALSE)</f>
        <v>#N/A</v>
      </c>
      <c r="E61" s="16">
        <v>1231</v>
      </c>
      <c r="F61" s="14" t="str">
        <f>VLOOKUP(E61,'Course worksheet '!$A$2:$B$21,2,FALSE)</f>
        <v xml:space="preserve">History </v>
      </c>
    </row>
    <row r="62" spans="1:6" x14ac:dyDescent="0.25">
      <c r="A62" s="15">
        <v>61</v>
      </c>
      <c r="B62" s="14" t="e">
        <f>VLOOKUP(A62,Table1[],2,FALSE)</f>
        <v>#N/A</v>
      </c>
      <c r="C62" s="14" t="e">
        <f>VLOOKUP(A62,Table1[],3,FALSE)</f>
        <v>#N/A</v>
      </c>
      <c r="D62" s="14" t="e">
        <f>VLOOKUP(A62,Table1[],5,FALSE)</f>
        <v>#N/A</v>
      </c>
      <c r="E62" s="16">
        <v>1231</v>
      </c>
      <c r="F62" s="14" t="str">
        <f>VLOOKUP(E62,'Course worksheet '!$A$2:$B$21,2,FALSE)</f>
        <v xml:space="preserve">History </v>
      </c>
    </row>
    <row r="63" spans="1:6" x14ac:dyDescent="0.25">
      <c r="A63" s="15">
        <v>62</v>
      </c>
      <c r="B63" s="14" t="e">
        <f>VLOOKUP(A63,Table1[],2,FALSE)</f>
        <v>#N/A</v>
      </c>
      <c r="C63" s="14" t="e">
        <f>VLOOKUP(A63,Table1[],3,FALSE)</f>
        <v>#N/A</v>
      </c>
      <c r="D63" s="14" t="e">
        <f>VLOOKUP(A63,Table1[],5,FALSE)</f>
        <v>#N/A</v>
      </c>
      <c r="E63" s="16">
        <v>1231</v>
      </c>
      <c r="F63" s="14" t="str">
        <f>VLOOKUP(E63,'Course worksheet '!$A$2:$B$21,2,FALSE)</f>
        <v xml:space="preserve">History </v>
      </c>
    </row>
    <row r="64" spans="1:6" x14ac:dyDescent="0.25">
      <c r="A64" s="15">
        <v>63</v>
      </c>
      <c r="B64" s="14" t="e">
        <f>VLOOKUP(A64,Table1[],2,FALSE)</f>
        <v>#N/A</v>
      </c>
      <c r="C64" s="14" t="e">
        <f>VLOOKUP(A64,Table1[],3,FALSE)</f>
        <v>#N/A</v>
      </c>
      <c r="D64" s="14" t="e">
        <f>VLOOKUP(A64,Table1[],5,FALSE)</f>
        <v>#N/A</v>
      </c>
      <c r="E64" s="16">
        <v>1231</v>
      </c>
      <c r="F64" s="14" t="str">
        <f>VLOOKUP(E64,'Course worksheet '!$A$2:$B$21,2,FALSE)</f>
        <v xml:space="preserve">History </v>
      </c>
    </row>
    <row r="65" spans="1:6" x14ac:dyDescent="0.25">
      <c r="A65" s="15">
        <v>64</v>
      </c>
      <c r="B65" s="14" t="e">
        <f>VLOOKUP(A65,Table1[],2,FALSE)</f>
        <v>#N/A</v>
      </c>
      <c r="C65" s="14" t="e">
        <f>VLOOKUP(A65,Table1[],3,FALSE)</f>
        <v>#N/A</v>
      </c>
      <c r="D65" s="14" t="e">
        <f>VLOOKUP(A65,Table1[],5,FALSE)</f>
        <v>#N/A</v>
      </c>
      <c r="E65" s="16">
        <v>1231</v>
      </c>
      <c r="F65" s="14" t="str">
        <f>VLOOKUP(E65,'Course worksheet '!$A$2:$B$21,2,FALSE)</f>
        <v xml:space="preserve">History </v>
      </c>
    </row>
    <row r="66" spans="1:6" x14ac:dyDescent="0.25">
      <c r="A66" s="15">
        <v>65</v>
      </c>
      <c r="B66" s="14" t="e">
        <f>VLOOKUP(A66,Table1[],2,FALSE)</f>
        <v>#N/A</v>
      </c>
      <c r="C66" s="14" t="e">
        <f>VLOOKUP(A66,Table1[],3,FALSE)</f>
        <v>#N/A</v>
      </c>
      <c r="D66" s="14" t="e">
        <f>VLOOKUP(A66,Table1[],5,FALSE)</f>
        <v>#N/A</v>
      </c>
      <c r="E66" s="16">
        <v>1231</v>
      </c>
      <c r="F66" s="14" t="str">
        <f>VLOOKUP(E66,'Course worksheet '!$A$2:$B$21,2,FALSE)</f>
        <v xml:space="preserve">History </v>
      </c>
    </row>
    <row r="67" spans="1:6" x14ac:dyDescent="0.25">
      <c r="A67" s="15">
        <v>66</v>
      </c>
      <c r="B67" s="14" t="e">
        <f>VLOOKUP(A67,Table1[],2,FALSE)</f>
        <v>#N/A</v>
      </c>
      <c r="C67" s="14" t="e">
        <f>VLOOKUP(A67,Table1[],3,FALSE)</f>
        <v>#N/A</v>
      </c>
      <c r="D67" s="14" t="e">
        <f>VLOOKUP(A67,Table1[],5,FALSE)</f>
        <v>#N/A</v>
      </c>
      <c r="E67" s="16">
        <v>1231</v>
      </c>
      <c r="F67" s="14" t="str">
        <f>VLOOKUP(E67,'Course worksheet '!$A$2:$B$21,2,FALSE)</f>
        <v xml:space="preserve">History </v>
      </c>
    </row>
    <row r="68" spans="1:6" x14ac:dyDescent="0.25">
      <c r="A68" s="15">
        <v>67</v>
      </c>
      <c r="B68" s="14" t="e">
        <f>VLOOKUP(A68,Table1[],2,FALSE)</f>
        <v>#N/A</v>
      </c>
      <c r="C68" s="14" t="e">
        <f>VLOOKUP(A68,Table1[],3,FALSE)</f>
        <v>#N/A</v>
      </c>
      <c r="D68" s="14" t="e">
        <f>VLOOKUP(A68,Table1[],5,FALSE)</f>
        <v>#N/A</v>
      </c>
      <c r="E68" s="16">
        <v>1231</v>
      </c>
      <c r="F68" s="14" t="str">
        <f>VLOOKUP(E68,'Course worksheet '!$A$2:$B$21,2,FALSE)</f>
        <v xml:space="preserve">History </v>
      </c>
    </row>
    <row r="69" spans="1:6" x14ac:dyDescent="0.25">
      <c r="A69" s="15">
        <v>68</v>
      </c>
      <c r="B69" s="14" t="e">
        <f>VLOOKUP(A69,Table1[],2,FALSE)</f>
        <v>#N/A</v>
      </c>
      <c r="C69" s="14" t="e">
        <f>VLOOKUP(A69,Table1[],3,FALSE)</f>
        <v>#N/A</v>
      </c>
      <c r="D69" s="14" t="e">
        <f>VLOOKUP(A69,Table1[],5,FALSE)</f>
        <v>#N/A</v>
      </c>
      <c r="E69" s="16">
        <v>1231</v>
      </c>
      <c r="F69" s="14" t="str">
        <f>VLOOKUP(E69,'Course worksheet '!$A$2:$B$21,2,FALSE)</f>
        <v xml:space="preserve">History </v>
      </c>
    </row>
    <row r="70" spans="1:6" x14ac:dyDescent="0.25">
      <c r="A70" s="15">
        <v>69</v>
      </c>
      <c r="B70" s="14" t="e">
        <f>VLOOKUP(A70,Table1[],2,FALSE)</f>
        <v>#N/A</v>
      </c>
      <c r="C70" s="14" t="e">
        <f>VLOOKUP(A70,Table1[],3,FALSE)</f>
        <v>#N/A</v>
      </c>
      <c r="D70" s="14" t="e">
        <f>VLOOKUP(A70,Table1[],5,FALSE)</f>
        <v>#N/A</v>
      </c>
      <c r="E70" s="16">
        <v>1231</v>
      </c>
      <c r="F70" s="14" t="str">
        <f>VLOOKUP(E70,'Course worksheet '!$A$2:$B$21,2,FALSE)</f>
        <v xml:space="preserve">History </v>
      </c>
    </row>
    <row r="71" spans="1:6" x14ac:dyDescent="0.25">
      <c r="A71" s="15">
        <v>70</v>
      </c>
      <c r="B71" s="14" t="e">
        <f>VLOOKUP(A71,Table1[],2,FALSE)</f>
        <v>#N/A</v>
      </c>
      <c r="C71" s="14" t="e">
        <f>VLOOKUP(A71,Table1[],3,FALSE)</f>
        <v>#N/A</v>
      </c>
      <c r="D71" s="14" t="e">
        <f>VLOOKUP(A71,Table1[],5,FALSE)</f>
        <v>#N/A</v>
      </c>
      <c r="E71" s="16">
        <v>1231</v>
      </c>
      <c r="F71" s="14" t="str">
        <f>VLOOKUP(E71,'Course worksheet '!$A$2:$B$21,2,FALSE)</f>
        <v xml:space="preserve">History </v>
      </c>
    </row>
    <row r="72" spans="1:6" x14ac:dyDescent="0.25">
      <c r="A72" s="15">
        <v>71</v>
      </c>
      <c r="B72" s="14" t="e">
        <f>VLOOKUP(A72,Table1[],2,FALSE)</f>
        <v>#N/A</v>
      </c>
      <c r="C72" s="14" t="e">
        <f>VLOOKUP(A72,Table1[],3,FALSE)</f>
        <v>#N/A</v>
      </c>
      <c r="D72" s="14" t="e">
        <f>VLOOKUP(A72,Table1[],5,FALSE)</f>
        <v>#N/A</v>
      </c>
      <c r="E72" s="16">
        <v>1231</v>
      </c>
      <c r="F72" s="14" t="str">
        <f>VLOOKUP(E72,'Course worksheet '!$A$2:$B$21,2,FALSE)</f>
        <v xml:space="preserve">History </v>
      </c>
    </row>
    <row r="73" spans="1:6" x14ac:dyDescent="0.25">
      <c r="A73" s="15">
        <v>72</v>
      </c>
      <c r="B73" s="14" t="e">
        <f>VLOOKUP(A73,Table1[],2,FALSE)</f>
        <v>#N/A</v>
      </c>
      <c r="C73" s="14" t="e">
        <f>VLOOKUP(A73,Table1[],3,FALSE)</f>
        <v>#N/A</v>
      </c>
      <c r="D73" s="14" t="e">
        <f>VLOOKUP(A73,Table1[],5,FALSE)</f>
        <v>#N/A</v>
      </c>
      <c r="E73" s="16">
        <v>1231</v>
      </c>
      <c r="F73" s="14" t="str">
        <f>VLOOKUP(E73,'Course worksheet '!$A$2:$B$21,2,FALSE)</f>
        <v xml:space="preserve">History </v>
      </c>
    </row>
    <row r="74" spans="1:6" x14ac:dyDescent="0.25">
      <c r="A74" s="15">
        <v>73</v>
      </c>
      <c r="B74" s="14" t="e">
        <f>VLOOKUP(A74,Table1[],2,FALSE)</f>
        <v>#N/A</v>
      </c>
      <c r="C74" s="14" t="e">
        <f>VLOOKUP(A74,Table1[],3,FALSE)</f>
        <v>#N/A</v>
      </c>
      <c r="D74" s="14" t="e">
        <f>VLOOKUP(A74,Table1[],5,FALSE)</f>
        <v>#N/A</v>
      </c>
      <c r="E74" s="16">
        <v>1231</v>
      </c>
      <c r="F74" s="14" t="str">
        <f>VLOOKUP(E74,'Course worksheet '!$A$2:$B$21,2,FALSE)</f>
        <v xml:space="preserve">History </v>
      </c>
    </row>
    <row r="75" spans="1:6" x14ac:dyDescent="0.25">
      <c r="A75" s="15">
        <v>74</v>
      </c>
      <c r="B75" s="14" t="e">
        <f>VLOOKUP(A75,Table1[],2,FALSE)</f>
        <v>#N/A</v>
      </c>
      <c r="C75" s="14" t="e">
        <f>VLOOKUP(A75,Table1[],3,FALSE)</f>
        <v>#N/A</v>
      </c>
      <c r="D75" s="14" t="e">
        <f>VLOOKUP(A75,Table1[],5,FALSE)</f>
        <v>#N/A</v>
      </c>
      <c r="E75" s="16">
        <v>1231</v>
      </c>
      <c r="F75" s="14" t="str">
        <f>VLOOKUP(E75,'Course worksheet '!$A$2:$B$21,2,FALSE)</f>
        <v xml:space="preserve">History </v>
      </c>
    </row>
    <row r="76" spans="1:6" x14ac:dyDescent="0.25">
      <c r="A76" s="15">
        <v>75</v>
      </c>
      <c r="B76" s="14" t="e">
        <f>VLOOKUP(A76,Table1[],2,FALSE)</f>
        <v>#N/A</v>
      </c>
      <c r="C76" s="14" t="e">
        <f>VLOOKUP(A76,Table1[],3,FALSE)</f>
        <v>#N/A</v>
      </c>
      <c r="D76" s="14" t="e">
        <f>VLOOKUP(A76,Table1[],5,FALSE)</f>
        <v>#N/A</v>
      </c>
      <c r="E76" s="16">
        <v>1231</v>
      </c>
      <c r="F76" s="14" t="str">
        <f>VLOOKUP(E76,'Course worksheet '!$A$2:$B$21,2,FALSE)</f>
        <v xml:space="preserve">History </v>
      </c>
    </row>
    <row r="77" spans="1:6" x14ac:dyDescent="0.25">
      <c r="A77" s="15">
        <v>76</v>
      </c>
      <c r="B77" s="14" t="e">
        <f>VLOOKUP(A77,Table1[],2,FALSE)</f>
        <v>#N/A</v>
      </c>
      <c r="C77" s="14" t="e">
        <f>VLOOKUP(A77,Table1[],3,FALSE)</f>
        <v>#N/A</v>
      </c>
      <c r="D77" s="14" t="e">
        <f>VLOOKUP(A77,Table1[],5,FALSE)</f>
        <v>#N/A</v>
      </c>
      <c r="E77" s="16">
        <v>1231</v>
      </c>
      <c r="F77" s="14" t="str">
        <f>VLOOKUP(E77,'Course worksheet '!$A$2:$B$21,2,FALSE)</f>
        <v xml:space="preserve">History </v>
      </c>
    </row>
    <row r="78" spans="1:6" x14ac:dyDescent="0.25">
      <c r="A78" s="15">
        <v>77</v>
      </c>
      <c r="B78" s="14" t="e">
        <f>VLOOKUP(A78,Table1[],2,FALSE)</f>
        <v>#N/A</v>
      </c>
      <c r="C78" s="14" t="e">
        <f>VLOOKUP(A78,Table1[],3,FALSE)</f>
        <v>#N/A</v>
      </c>
      <c r="D78" s="14" t="e">
        <f>VLOOKUP(A78,Table1[],5,FALSE)</f>
        <v>#N/A</v>
      </c>
      <c r="E78" s="16">
        <v>1231</v>
      </c>
      <c r="F78" s="14" t="str">
        <f>VLOOKUP(E78,'Course worksheet '!$A$2:$B$21,2,FALSE)</f>
        <v xml:space="preserve">History </v>
      </c>
    </row>
    <row r="79" spans="1:6" x14ac:dyDescent="0.25">
      <c r="A79" s="15">
        <v>78</v>
      </c>
      <c r="B79" s="14" t="e">
        <f>VLOOKUP(A79,Table1[],2,FALSE)</f>
        <v>#N/A</v>
      </c>
      <c r="C79" s="14" t="e">
        <f>VLOOKUP(A79,Table1[],3,FALSE)</f>
        <v>#N/A</v>
      </c>
      <c r="D79" s="14" t="e">
        <f>VLOOKUP(A79,Table1[],5,FALSE)</f>
        <v>#N/A</v>
      </c>
      <c r="E79" s="16">
        <v>1231</v>
      </c>
      <c r="F79" s="14" t="str">
        <f>VLOOKUP(E79,'Course worksheet '!$A$2:$B$21,2,FALSE)</f>
        <v xml:space="preserve">History </v>
      </c>
    </row>
    <row r="80" spans="1:6" x14ac:dyDescent="0.25">
      <c r="A80" s="15">
        <v>79</v>
      </c>
      <c r="B80" s="14" t="e">
        <f>VLOOKUP(A80,Table1[],2,FALSE)</f>
        <v>#N/A</v>
      </c>
      <c r="C80" s="14" t="e">
        <f>VLOOKUP(A80,Table1[],3,FALSE)</f>
        <v>#N/A</v>
      </c>
      <c r="D80" s="14" t="e">
        <f>VLOOKUP(A80,Table1[],5,FALSE)</f>
        <v>#N/A</v>
      </c>
      <c r="E80" s="16">
        <v>1231</v>
      </c>
      <c r="F80" s="14" t="str">
        <f>VLOOKUP(E80,'Course worksheet '!$A$2:$B$21,2,FALSE)</f>
        <v xml:space="preserve">History </v>
      </c>
    </row>
    <row r="81" spans="1:6" x14ac:dyDescent="0.25">
      <c r="A81" s="15">
        <v>80</v>
      </c>
      <c r="B81" s="14" t="e">
        <f>VLOOKUP(A81,Table1[],2,FALSE)</f>
        <v>#N/A</v>
      </c>
      <c r="C81" s="14" t="e">
        <f>VLOOKUP(A81,Table1[],3,FALSE)</f>
        <v>#N/A</v>
      </c>
      <c r="D81" s="14" t="e">
        <f>VLOOKUP(A81,Table1[],5,FALSE)</f>
        <v>#N/A</v>
      </c>
      <c r="E81" s="16">
        <v>1231</v>
      </c>
      <c r="F81" s="14" t="str">
        <f>VLOOKUP(E81,'Course worksheet '!$A$2:$B$21,2,FALSE)</f>
        <v xml:space="preserve">History </v>
      </c>
    </row>
    <row r="82" spans="1:6" x14ac:dyDescent="0.25">
      <c r="A82" s="15">
        <v>81</v>
      </c>
      <c r="B82" s="14" t="e">
        <f>VLOOKUP(A82,Table1[],2,FALSE)</f>
        <v>#N/A</v>
      </c>
      <c r="C82" s="14" t="e">
        <f>VLOOKUP(A82,Table1[],3,FALSE)</f>
        <v>#N/A</v>
      </c>
      <c r="D82" s="14" t="e">
        <f>VLOOKUP(A82,Table1[],5,FALSE)</f>
        <v>#N/A</v>
      </c>
      <c r="E82" s="16">
        <v>1231</v>
      </c>
      <c r="F82" s="14" t="str">
        <f>VLOOKUP(E82,'Course worksheet '!$A$2:$B$21,2,FALSE)</f>
        <v xml:space="preserve">History </v>
      </c>
    </row>
    <row r="83" spans="1:6" x14ac:dyDescent="0.25">
      <c r="A83" s="15">
        <v>82</v>
      </c>
      <c r="B83" s="14" t="e">
        <f>VLOOKUP(A83,Table1[],2,FALSE)</f>
        <v>#N/A</v>
      </c>
      <c r="C83" s="14" t="e">
        <f>VLOOKUP(A83,Table1[],3,FALSE)</f>
        <v>#N/A</v>
      </c>
      <c r="D83" s="14" t="e">
        <f>VLOOKUP(A83,Table1[],5,FALSE)</f>
        <v>#N/A</v>
      </c>
      <c r="E83" s="16">
        <v>1231</v>
      </c>
      <c r="F83" s="14" t="str">
        <f>VLOOKUP(E83,'Course worksheet '!$A$2:$B$21,2,FALSE)</f>
        <v xml:space="preserve">History </v>
      </c>
    </row>
    <row r="84" spans="1:6" x14ac:dyDescent="0.25">
      <c r="A84" s="15">
        <v>83</v>
      </c>
      <c r="B84" s="14" t="e">
        <f>VLOOKUP(A84,Table1[],2,FALSE)</f>
        <v>#N/A</v>
      </c>
      <c r="C84" s="14" t="e">
        <f>VLOOKUP(A84,Table1[],3,FALSE)</f>
        <v>#N/A</v>
      </c>
      <c r="D84" s="14" t="e">
        <f>VLOOKUP(A84,Table1[],5,FALSE)</f>
        <v>#N/A</v>
      </c>
      <c r="E84" s="16">
        <v>1231</v>
      </c>
      <c r="F84" s="14" t="str">
        <f>VLOOKUP(E84,'Course worksheet '!$A$2:$B$21,2,FALSE)</f>
        <v xml:space="preserve">History </v>
      </c>
    </row>
    <row r="85" spans="1:6" x14ac:dyDescent="0.25">
      <c r="A85" s="15">
        <v>84</v>
      </c>
      <c r="B85" s="14" t="e">
        <f>VLOOKUP(A85,Table1[],2,FALSE)</f>
        <v>#N/A</v>
      </c>
      <c r="C85" s="14" t="e">
        <f>VLOOKUP(A85,Table1[],3,FALSE)</f>
        <v>#N/A</v>
      </c>
      <c r="D85" s="14" t="e">
        <f>VLOOKUP(A85,Table1[],5,FALSE)</f>
        <v>#N/A</v>
      </c>
      <c r="E85" s="16">
        <v>1231</v>
      </c>
      <c r="F85" s="14" t="str">
        <f>VLOOKUP(E85,'Course worksheet '!$A$2:$B$21,2,FALSE)</f>
        <v xml:space="preserve">History </v>
      </c>
    </row>
    <row r="86" spans="1:6" x14ac:dyDescent="0.25">
      <c r="A86" s="15">
        <v>85</v>
      </c>
      <c r="B86" s="14" t="e">
        <f>VLOOKUP(A86,Table1[],2,FALSE)</f>
        <v>#N/A</v>
      </c>
      <c r="C86" s="14" t="e">
        <f>VLOOKUP(A86,Table1[],3,FALSE)</f>
        <v>#N/A</v>
      </c>
      <c r="D86" s="14" t="e">
        <f>VLOOKUP(A86,Table1[],5,FALSE)</f>
        <v>#N/A</v>
      </c>
      <c r="E86" s="16">
        <v>1231</v>
      </c>
      <c r="F86" s="14" t="str">
        <f>VLOOKUP(E86,'Course worksheet '!$A$2:$B$21,2,FALSE)</f>
        <v xml:space="preserve">History </v>
      </c>
    </row>
    <row r="87" spans="1:6" x14ac:dyDescent="0.25">
      <c r="A87" s="15">
        <v>86</v>
      </c>
      <c r="B87" s="14" t="e">
        <f>VLOOKUP(A87,Table1[],2,FALSE)</f>
        <v>#N/A</v>
      </c>
      <c r="C87" s="14" t="e">
        <f>VLOOKUP(A87,Table1[],3,FALSE)</f>
        <v>#N/A</v>
      </c>
      <c r="D87" s="14" t="e">
        <f>VLOOKUP(A87,Table1[],5,FALSE)</f>
        <v>#N/A</v>
      </c>
      <c r="E87" s="16">
        <v>1231</v>
      </c>
      <c r="F87" s="14" t="str">
        <f>VLOOKUP(E87,'Course worksheet '!$A$2:$B$21,2,FALSE)</f>
        <v xml:space="preserve">History </v>
      </c>
    </row>
    <row r="88" spans="1:6" x14ac:dyDescent="0.25">
      <c r="A88" s="15">
        <v>87</v>
      </c>
      <c r="B88" s="14" t="e">
        <f>VLOOKUP(A88,Table1[],2,FALSE)</f>
        <v>#N/A</v>
      </c>
      <c r="C88" s="14" t="e">
        <f>VLOOKUP(A88,Table1[],3,FALSE)</f>
        <v>#N/A</v>
      </c>
      <c r="D88" s="14" t="e">
        <f>VLOOKUP(A88,Table1[],5,FALSE)</f>
        <v>#N/A</v>
      </c>
      <c r="E88" s="16">
        <v>1231</v>
      </c>
      <c r="F88" s="14" t="str">
        <f>VLOOKUP(E88,'Course worksheet '!$A$2:$B$21,2,FALSE)</f>
        <v xml:space="preserve">History </v>
      </c>
    </row>
    <row r="89" spans="1:6" x14ac:dyDescent="0.25">
      <c r="A89" s="15">
        <v>88</v>
      </c>
      <c r="B89" s="14" t="e">
        <f>VLOOKUP(A89,Table1[],2,FALSE)</f>
        <v>#N/A</v>
      </c>
      <c r="C89" s="14" t="e">
        <f>VLOOKUP(A89,Table1[],3,FALSE)</f>
        <v>#N/A</v>
      </c>
      <c r="D89" s="14" t="e">
        <f>VLOOKUP(A89,Table1[],5,FALSE)</f>
        <v>#N/A</v>
      </c>
      <c r="E89" s="16">
        <v>1231</v>
      </c>
      <c r="F89" s="14" t="str">
        <f>VLOOKUP(E89,'Course worksheet '!$A$2:$B$21,2,FALSE)</f>
        <v xml:space="preserve">History </v>
      </c>
    </row>
    <row r="90" spans="1:6" x14ac:dyDescent="0.25">
      <c r="A90" s="15">
        <v>89</v>
      </c>
      <c r="B90" s="14" t="e">
        <f>VLOOKUP(A90,Table1[],2,FALSE)</f>
        <v>#N/A</v>
      </c>
      <c r="C90" s="14" t="e">
        <f>VLOOKUP(A90,Table1[],3,FALSE)</f>
        <v>#N/A</v>
      </c>
      <c r="D90" s="14" t="e">
        <f>VLOOKUP(A90,Table1[],5,FALSE)</f>
        <v>#N/A</v>
      </c>
      <c r="E90" s="16">
        <v>1231</v>
      </c>
      <c r="F90" s="14" t="str">
        <f>VLOOKUP(E90,'Course worksheet '!$A$2:$B$21,2,FALSE)</f>
        <v xml:space="preserve">History </v>
      </c>
    </row>
    <row r="91" spans="1:6" x14ac:dyDescent="0.25">
      <c r="A91" s="15">
        <v>90</v>
      </c>
      <c r="B91" s="14" t="e">
        <f>VLOOKUP(A91,Table1[],2,FALSE)</f>
        <v>#N/A</v>
      </c>
      <c r="C91" s="14" t="e">
        <f>VLOOKUP(A91,Table1[],3,FALSE)</f>
        <v>#N/A</v>
      </c>
      <c r="D91" s="14" t="e">
        <f>VLOOKUP(A91,Table1[],5,FALSE)</f>
        <v>#N/A</v>
      </c>
      <c r="E91" s="16">
        <v>1231</v>
      </c>
      <c r="F91" s="14" t="str">
        <f>VLOOKUP(E91,'Course worksheet '!$A$2:$B$21,2,FALSE)</f>
        <v xml:space="preserve">History </v>
      </c>
    </row>
    <row r="92" spans="1:6" x14ac:dyDescent="0.25">
      <c r="A92" s="15">
        <v>91</v>
      </c>
      <c r="B92" s="14" t="e">
        <f>VLOOKUP(A92,Table1[],2,FALSE)</f>
        <v>#N/A</v>
      </c>
      <c r="C92" s="14" t="e">
        <f>VLOOKUP(A92,Table1[],3,FALSE)</f>
        <v>#N/A</v>
      </c>
      <c r="D92" s="14" t="e">
        <f>VLOOKUP(A92,Table1[],5,FALSE)</f>
        <v>#N/A</v>
      </c>
      <c r="E92" s="16">
        <v>1231</v>
      </c>
      <c r="F92" s="14" t="str">
        <f>VLOOKUP(E92,'Course worksheet '!$A$2:$B$21,2,FALSE)</f>
        <v xml:space="preserve">History </v>
      </c>
    </row>
    <row r="93" spans="1:6" x14ac:dyDescent="0.25">
      <c r="A93" s="15">
        <v>92</v>
      </c>
      <c r="B93" s="14" t="e">
        <f>VLOOKUP(A93,Table1[],2,FALSE)</f>
        <v>#N/A</v>
      </c>
      <c r="C93" s="14" t="e">
        <f>VLOOKUP(A93,Table1[],3,FALSE)</f>
        <v>#N/A</v>
      </c>
      <c r="D93" s="14" t="e">
        <f>VLOOKUP(A93,Table1[],5,FALSE)</f>
        <v>#N/A</v>
      </c>
      <c r="E93" s="16">
        <v>1231</v>
      </c>
      <c r="F93" s="14" t="str">
        <f>VLOOKUP(E93,'Course worksheet '!$A$2:$B$21,2,FALSE)</f>
        <v xml:space="preserve">History </v>
      </c>
    </row>
    <row r="94" spans="1:6" x14ac:dyDescent="0.25">
      <c r="A94" s="15">
        <v>93</v>
      </c>
      <c r="B94" s="14" t="e">
        <f>VLOOKUP(A94,Table1[],2,FALSE)</f>
        <v>#N/A</v>
      </c>
      <c r="C94" s="14" t="e">
        <f>VLOOKUP(A94,Table1[],3,FALSE)</f>
        <v>#N/A</v>
      </c>
      <c r="D94" s="14" t="e">
        <f>VLOOKUP(A94,Table1[],5,FALSE)</f>
        <v>#N/A</v>
      </c>
      <c r="E94" s="16">
        <v>1231</v>
      </c>
      <c r="F94" s="14" t="str">
        <f>VLOOKUP(E94,'Course worksheet '!$A$2:$B$21,2,FALSE)</f>
        <v xml:space="preserve">History </v>
      </c>
    </row>
    <row r="95" spans="1:6" x14ac:dyDescent="0.25">
      <c r="A95" s="15">
        <v>94</v>
      </c>
      <c r="B95" s="14" t="e">
        <f>VLOOKUP(A95,Table1[],2,FALSE)</f>
        <v>#N/A</v>
      </c>
      <c r="C95" s="14" t="e">
        <f>VLOOKUP(A95,Table1[],3,FALSE)</f>
        <v>#N/A</v>
      </c>
      <c r="D95" s="14" t="e">
        <f>VLOOKUP(A95,Table1[],5,FALSE)</f>
        <v>#N/A</v>
      </c>
      <c r="E95" s="16">
        <v>1231</v>
      </c>
      <c r="F95" s="14" t="str">
        <f>VLOOKUP(E95,'Course worksheet '!$A$2:$B$21,2,FALSE)</f>
        <v xml:space="preserve">History </v>
      </c>
    </row>
    <row r="96" spans="1:6" x14ac:dyDescent="0.25">
      <c r="A96" s="15">
        <v>95</v>
      </c>
      <c r="B96" s="14" t="e">
        <f>VLOOKUP(A96,Table1[],2,FALSE)</f>
        <v>#N/A</v>
      </c>
      <c r="C96" s="14" t="e">
        <f>VLOOKUP(A96,Table1[],3,FALSE)</f>
        <v>#N/A</v>
      </c>
      <c r="D96" s="14" t="e">
        <f>VLOOKUP(A96,Table1[],5,FALSE)</f>
        <v>#N/A</v>
      </c>
      <c r="E96" s="16">
        <v>1231</v>
      </c>
      <c r="F96" s="14" t="str">
        <f>VLOOKUP(E96,'Course worksheet '!$A$2:$B$21,2,FALSE)</f>
        <v xml:space="preserve">History </v>
      </c>
    </row>
    <row r="97" spans="1:6" x14ac:dyDescent="0.25">
      <c r="A97" s="15">
        <v>96</v>
      </c>
      <c r="B97" s="14" t="e">
        <f>VLOOKUP(A97,Table1[],2,FALSE)</f>
        <v>#N/A</v>
      </c>
      <c r="C97" s="14" t="e">
        <f>VLOOKUP(A97,Table1[],3,FALSE)</f>
        <v>#N/A</v>
      </c>
      <c r="D97" s="14" t="e">
        <f>VLOOKUP(A97,Table1[],5,FALSE)</f>
        <v>#N/A</v>
      </c>
      <c r="E97" s="16">
        <v>1231</v>
      </c>
      <c r="F97" s="14" t="str">
        <f>VLOOKUP(E97,'Course worksheet '!$A$2:$B$21,2,FALSE)</f>
        <v xml:space="preserve">History </v>
      </c>
    </row>
    <row r="98" spans="1:6" x14ac:dyDescent="0.25">
      <c r="A98" s="15">
        <v>97</v>
      </c>
      <c r="B98" s="14" t="e">
        <f>VLOOKUP(A98,Table1[],2,FALSE)</f>
        <v>#N/A</v>
      </c>
      <c r="C98" s="14" t="e">
        <f>VLOOKUP(A98,Table1[],3,FALSE)</f>
        <v>#N/A</v>
      </c>
      <c r="D98" s="14" t="e">
        <f>VLOOKUP(A98,Table1[],5,FALSE)</f>
        <v>#N/A</v>
      </c>
      <c r="E98" s="16">
        <v>1231</v>
      </c>
      <c r="F98" s="14" t="str">
        <f>VLOOKUP(E98,'Course worksheet '!$A$2:$B$21,2,FALSE)</f>
        <v xml:space="preserve">History </v>
      </c>
    </row>
    <row r="99" spans="1:6" x14ac:dyDescent="0.25">
      <c r="A99" s="15">
        <v>98</v>
      </c>
      <c r="B99" s="14" t="e">
        <f>VLOOKUP(A99,Table1[],2,FALSE)</f>
        <v>#N/A</v>
      </c>
      <c r="C99" s="14" t="e">
        <f>VLOOKUP(A99,Table1[],3,FALSE)</f>
        <v>#N/A</v>
      </c>
      <c r="D99" s="14" t="e">
        <f>VLOOKUP(A99,Table1[],5,FALSE)</f>
        <v>#N/A</v>
      </c>
      <c r="E99" s="16">
        <v>1231</v>
      </c>
      <c r="F99" s="14" t="str">
        <f>VLOOKUP(E99,'Course worksheet '!$A$2:$B$21,2,FALSE)</f>
        <v xml:space="preserve">History </v>
      </c>
    </row>
    <row r="100" spans="1:6" x14ac:dyDescent="0.25">
      <c r="A100" s="15">
        <v>99</v>
      </c>
      <c r="B100" s="14" t="e">
        <f>VLOOKUP(A100,Table1[],2,FALSE)</f>
        <v>#N/A</v>
      </c>
      <c r="C100" s="14" t="e">
        <f>VLOOKUP(A100,Table1[],3,FALSE)</f>
        <v>#N/A</v>
      </c>
      <c r="D100" s="14" t="e">
        <f>VLOOKUP(A100,Table1[],5,FALSE)</f>
        <v>#N/A</v>
      </c>
      <c r="E100" s="16">
        <v>1231</v>
      </c>
      <c r="F100" s="14" t="str">
        <f>VLOOKUP(E100,'Course worksheet '!$A$2:$B$21,2,FALSE)</f>
        <v xml:space="preserve">History </v>
      </c>
    </row>
    <row r="101" spans="1:6" x14ac:dyDescent="0.25">
      <c r="A101" s="15">
        <v>100</v>
      </c>
      <c r="B101" s="14" t="e">
        <f>VLOOKUP(A101,Table1[],2,FALSE)</f>
        <v>#N/A</v>
      </c>
      <c r="C101" s="14" t="e">
        <f>VLOOKUP(A101,Table1[],3,FALSE)</f>
        <v>#N/A</v>
      </c>
      <c r="D101" s="14" t="e">
        <f>VLOOKUP(A101,Table1[],5,FALSE)</f>
        <v>#N/A</v>
      </c>
      <c r="E101" s="16">
        <v>1231</v>
      </c>
      <c r="F101" s="14" t="str">
        <f>VLOOKUP(E101,'Course worksheet '!$A$2:$B$21,2,FALSE)</f>
        <v xml:space="preserve">History </v>
      </c>
    </row>
    <row r="102" spans="1:6" x14ac:dyDescent="0.25">
      <c r="A102" s="15">
        <v>101</v>
      </c>
      <c r="B102" s="14" t="e">
        <f>VLOOKUP(A102,Table1[],2,FALSE)</f>
        <v>#N/A</v>
      </c>
      <c r="C102" s="14" t="e">
        <f>VLOOKUP(A102,Table1[],3,FALSE)</f>
        <v>#N/A</v>
      </c>
      <c r="D102" s="14" t="e">
        <f>VLOOKUP(A102,Table1[],5,FALSE)</f>
        <v>#N/A</v>
      </c>
      <c r="E102" s="16">
        <v>1231</v>
      </c>
      <c r="F102" s="14" t="str">
        <f>VLOOKUP(E102,'Course worksheet '!$A$2:$B$21,2,FALSE)</f>
        <v xml:space="preserve">History </v>
      </c>
    </row>
    <row r="103" spans="1:6" x14ac:dyDescent="0.25">
      <c r="A103" s="15">
        <v>102</v>
      </c>
      <c r="B103" s="14" t="e">
        <f>VLOOKUP(A103,Table1[],2,FALSE)</f>
        <v>#N/A</v>
      </c>
      <c r="C103" s="14" t="e">
        <f>VLOOKUP(A103,Table1[],3,FALSE)</f>
        <v>#N/A</v>
      </c>
      <c r="D103" s="14" t="e">
        <f>VLOOKUP(A103,Table1[],5,FALSE)</f>
        <v>#N/A</v>
      </c>
      <c r="E103" s="16">
        <v>1231</v>
      </c>
      <c r="F103" s="14" t="str">
        <f>VLOOKUP(E103,'Course worksheet '!$A$2:$B$21,2,FALSE)</f>
        <v xml:space="preserve">History </v>
      </c>
    </row>
    <row r="104" spans="1:6" x14ac:dyDescent="0.25">
      <c r="A104" s="15">
        <v>103</v>
      </c>
      <c r="B104" s="14" t="e">
        <f>VLOOKUP(A104,Table1[],2,FALSE)</f>
        <v>#N/A</v>
      </c>
      <c r="C104" s="14" t="e">
        <f>VLOOKUP(A104,Table1[],3,FALSE)</f>
        <v>#N/A</v>
      </c>
      <c r="D104" s="14" t="e">
        <f>VLOOKUP(A104,Table1[],5,FALSE)</f>
        <v>#N/A</v>
      </c>
      <c r="E104" s="16">
        <v>1231</v>
      </c>
      <c r="F104" s="14" t="str">
        <f>VLOOKUP(E104,'Course worksheet '!$A$2:$B$21,2,FALSE)</f>
        <v xml:space="preserve">History </v>
      </c>
    </row>
    <row r="105" spans="1:6" x14ac:dyDescent="0.25">
      <c r="A105" s="15">
        <v>104</v>
      </c>
      <c r="B105" s="14" t="e">
        <f>VLOOKUP(A105,Table1[],2,FALSE)</f>
        <v>#N/A</v>
      </c>
      <c r="C105" s="14" t="e">
        <f>VLOOKUP(A105,Table1[],3,FALSE)</f>
        <v>#N/A</v>
      </c>
      <c r="D105" s="14" t="e">
        <f>VLOOKUP(A105,Table1[],5,FALSE)</f>
        <v>#N/A</v>
      </c>
      <c r="E105" s="16">
        <v>1231</v>
      </c>
      <c r="F105" s="14" t="str">
        <f>VLOOKUP(E105,'Course worksheet '!$A$2:$B$21,2,FALSE)</f>
        <v xml:space="preserve">History </v>
      </c>
    </row>
    <row r="106" spans="1:6" x14ac:dyDescent="0.25">
      <c r="A106" s="15">
        <v>105</v>
      </c>
      <c r="B106" s="14" t="e">
        <f>VLOOKUP(A106,Table1[],2,FALSE)</f>
        <v>#N/A</v>
      </c>
      <c r="C106" s="14" t="e">
        <f>VLOOKUP(A106,Table1[],3,FALSE)</f>
        <v>#N/A</v>
      </c>
      <c r="D106" s="14" t="e">
        <f>VLOOKUP(A106,Table1[],5,FALSE)</f>
        <v>#N/A</v>
      </c>
      <c r="E106" s="16">
        <v>1231</v>
      </c>
      <c r="F106" s="14" t="str">
        <f>VLOOKUP(E106,'Course worksheet '!$A$2:$B$21,2,FALSE)</f>
        <v xml:space="preserve">History </v>
      </c>
    </row>
    <row r="107" spans="1:6" x14ac:dyDescent="0.25">
      <c r="A107" s="15">
        <v>106</v>
      </c>
      <c r="B107" s="14" t="e">
        <f>VLOOKUP(A107,Table1[],2,FALSE)</f>
        <v>#N/A</v>
      </c>
      <c r="C107" s="14" t="e">
        <f>VLOOKUP(A107,Table1[],3,FALSE)</f>
        <v>#N/A</v>
      </c>
      <c r="D107" s="14" t="e">
        <f>VLOOKUP(A107,Table1[],5,FALSE)</f>
        <v>#N/A</v>
      </c>
      <c r="E107" s="16">
        <v>1231</v>
      </c>
      <c r="F107" s="14" t="str">
        <f>VLOOKUP(E107,'Course worksheet '!$A$2:$B$21,2,FALSE)</f>
        <v xml:space="preserve">History </v>
      </c>
    </row>
    <row r="108" spans="1:6" x14ac:dyDescent="0.25">
      <c r="A108" s="15">
        <v>107</v>
      </c>
      <c r="B108" s="14" t="e">
        <f>VLOOKUP(A108,Table1[],2,FALSE)</f>
        <v>#N/A</v>
      </c>
      <c r="C108" s="14" t="e">
        <f>VLOOKUP(A108,Table1[],3,FALSE)</f>
        <v>#N/A</v>
      </c>
      <c r="D108" s="14" t="e">
        <f>VLOOKUP(A108,Table1[],5,FALSE)</f>
        <v>#N/A</v>
      </c>
      <c r="E108" s="16">
        <v>1231</v>
      </c>
      <c r="F108" s="14" t="str">
        <f>VLOOKUP(E108,'Course worksheet '!$A$2:$B$21,2,FALSE)</f>
        <v xml:space="preserve">History </v>
      </c>
    </row>
    <row r="109" spans="1:6" x14ac:dyDescent="0.25">
      <c r="A109" s="15">
        <v>108</v>
      </c>
      <c r="B109" s="14" t="e">
        <f>VLOOKUP(A109,Table1[],2,FALSE)</f>
        <v>#N/A</v>
      </c>
      <c r="C109" s="14" t="e">
        <f>VLOOKUP(A109,Table1[],3,FALSE)</f>
        <v>#N/A</v>
      </c>
      <c r="D109" s="14" t="e">
        <f>VLOOKUP(A109,Table1[],5,FALSE)</f>
        <v>#N/A</v>
      </c>
      <c r="E109" s="16">
        <v>1231</v>
      </c>
      <c r="F109" s="14" t="str">
        <f>VLOOKUP(E109,'Course worksheet '!$A$2:$B$21,2,FALSE)</f>
        <v xml:space="preserve">History </v>
      </c>
    </row>
    <row r="110" spans="1:6" x14ac:dyDescent="0.25">
      <c r="A110" s="15">
        <v>109</v>
      </c>
      <c r="B110" s="14" t="e">
        <f>VLOOKUP(A110,Table1[],2,FALSE)</f>
        <v>#N/A</v>
      </c>
      <c r="C110" s="14" t="e">
        <f>VLOOKUP(A110,Table1[],3,FALSE)</f>
        <v>#N/A</v>
      </c>
      <c r="D110" s="14" t="e">
        <f>VLOOKUP(A110,Table1[],5,FALSE)</f>
        <v>#N/A</v>
      </c>
      <c r="E110" s="16">
        <v>1231</v>
      </c>
      <c r="F110" s="14" t="str">
        <f>VLOOKUP(E110,'Course worksheet '!$A$2:$B$21,2,FALSE)</f>
        <v xml:space="preserve">History </v>
      </c>
    </row>
    <row r="111" spans="1:6" x14ac:dyDescent="0.25">
      <c r="A111" s="15">
        <v>110</v>
      </c>
      <c r="B111" s="14" t="e">
        <f>VLOOKUP(A111,Table1[],2,FALSE)</f>
        <v>#N/A</v>
      </c>
      <c r="C111" s="14" t="e">
        <f>VLOOKUP(A111,Table1[],3,FALSE)</f>
        <v>#N/A</v>
      </c>
      <c r="D111" s="14" t="e">
        <f>VLOOKUP(A111,Table1[],5,FALSE)</f>
        <v>#N/A</v>
      </c>
      <c r="E111" s="16">
        <v>1231</v>
      </c>
      <c r="F111" s="14" t="str">
        <f>VLOOKUP(E111,'Course worksheet '!$A$2:$B$21,2,FALSE)</f>
        <v xml:space="preserve">History </v>
      </c>
    </row>
    <row r="112" spans="1:6" x14ac:dyDescent="0.25">
      <c r="A112" s="15">
        <v>111</v>
      </c>
      <c r="B112" s="14" t="e">
        <f>VLOOKUP(A112,Table1[],2,FALSE)</f>
        <v>#N/A</v>
      </c>
      <c r="C112" s="14" t="e">
        <f>VLOOKUP(A112,Table1[],3,FALSE)</f>
        <v>#N/A</v>
      </c>
      <c r="D112" s="14" t="e">
        <f>VLOOKUP(A112,Table1[],5,FALSE)</f>
        <v>#N/A</v>
      </c>
      <c r="E112" s="16">
        <v>1231</v>
      </c>
      <c r="F112" s="14" t="str">
        <f>VLOOKUP(E112,'Course worksheet '!$A$2:$B$21,2,FALSE)</f>
        <v xml:space="preserve">History </v>
      </c>
    </row>
    <row r="113" spans="1:6" x14ac:dyDescent="0.25">
      <c r="A113" s="15">
        <v>112</v>
      </c>
      <c r="B113" s="14" t="e">
        <f>VLOOKUP(A113,Table1[],2,FALSE)</f>
        <v>#N/A</v>
      </c>
      <c r="C113" s="14" t="e">
        <f>VLOOKUP(A113,Table1[],3,FALSE)</f>
        <v>#N/A</v>
      </c>
      <c r="D113" s="14" t="e">
        <f>VLOOKUP(A113,Table1[],5,FALSE)</f>
        <v>#N/A</v>
      </c>
      <c r="E113" s="16">
        <v>1231</v>
      </c>
      <c r="F113" s="14" t="str">
        <f>VLOOKUP(E113,'Course worksheet '!$A$2:$B$21,2,FALSE)</f>
        <v xml:space="preserve">History </v>
      </c>
    </row>
    <row r="114" spans="1:6" x14ac:dyDescent="0.25">
      <c r="A114" s="15">
        <v>113</v>
      </c>
      <c r="B114" s="14" t="e">
        <f>VLOOKUP(A114,Table1[],2,FALSE)</f>
        <v>#N/A</v>
      </c>
      <c r="C114" s="14" t="e">
        <f>VLOOKUP(A114,Table1[],3,FALSE)</f>
        <v>#N/A</v>
      </c>
      <c r="D114" s="14" t="e">
        <f>VLOOKUP(A114,Table1[],5,FALSE)</f>
        <v>#N/A</v>
      </c>
      <c r="E114" s="16">
        <v>1231</v>
      </c>
      <c r="F114" s="14" t="str">
        <f>VLOOKUP(E114,'Course worksheet '!$A$2:$B$21,2,FALSE)</f>
        <v xml:space="preserve">History </v>
      </c>
    </row>
    <row r="115" spans="1:6" x14ac:dyDescent="0.25">
      <c r="A115" s="15">
        <v>114</v>
      </c>
      <c r="B115" s="14" t="e">
        <f>VLOOKUP(A115,Table1[],2,FALSE)</f>
        <v>#N/A</v>
      </c>
      <c r="C115" s="14" t="e">
        <f>VLOOKUP(A115,Table1[],3,FALSE)</f>
        <v>#N/A</v>
      </c>
      <c r="D115" s="14" t="e">
        <f>VLOOKUP(A115,Table1[],5,FALSE)</f>
        <v>#N/A</v>
      </c>
      <c r="E115" s="16">
        <v>1231</v>
      </c>
      <c r="F115" s="14" t="str">
        <f>VLOOKUP(E115,'Course worksheet '!$A$2:$B$21,2,FALSE)</f>
        <v xml:space="preserve">History </v>
      </c>
    </row>
    <row r="116" spans="1:6" x14ac:dyDescent="0.25">
      <c r="A116" s="15">
        <v>115</v>
      </c>
      <c r="B116" s="14" t="e">
        <f>VLOOKUP(A116,Table1[],2,FALSE)</f>
        <v>#N/A</v>
      </c>
      <c r="C116" s="14" t="e">
        <f>VLOOKUP(A116,Table1[],3,FALSE)</f>
        <v>#N/A</v>
      </c>
      <c r="D116" s="14" t="e">
        <f>VLOOKUP(A116,Table1[],5,FALSE)</f>
        <v>#N/A</v>
      </c>
      <c r="E116" s="16">
        <v>1231</v>
      </c>
      <c r="F116" s="14" t="str">
        <f>VLOOKUP(E116,'Course worksheet '!$A$2:$B$21,2,FALSE)</f>
        <v xml:space="preserve">History </v>
      </c>
    </row>
    <row r="117" spans="1:6" x14ac:dyDescent="0.25">
      <c r="A117" s="15">
        <v>116</v>
      </c>
      <c r="B117" s="14" t="e">
        <f>VLOOKUP(A117,Table1[],2,FALSE)</f>
        <v>#N/A</v>
      </c>
      <c r="C117" s="14" t="e">
        <f>VLOOKUP(A117,Table1[],3,FALSE)</f>
        <v>#N/A</v>
      </c>
      <c r="D117" s="14" t="e">
        <f>VLOOKUP(A117,Table1[],5,FALSE)</f>
        <v>#N/A</v>
      </c>
      <c r="E117" s="16">
        <v>1231</v>
      </c>
      <c r="F117" s="14" t="str">
        <f>VLOOKUP(E117,'Course worksheet '!$A$2:$B$21,2,FALSE)</f>
        <v xml:space="preserve">History </v>
      </c>
    </row>
    <row r="118" spans="1:6" x14ac:dyDescent="0.25">
      <c r="A118" s="15">
        <v>117</v>
      </c>
      <c r="B118" s="14" t="e">
        <f>VLOOKUP(A118,Table1[],2,FALSE)</f>
        <v>#N/A</v>
      </c>
      <c r="C118" s="14" t="e">
        <f>VLOOKUP(A118,Table1[],3,FALSE)</f>
        <v>#N/A</v>
      </c>
      <c r="D118" s="14" t="e">
        <f>VLOOKUP(A118,Table1[],5,FALSE)</f>
        <v>#N/A</v>
      </c>
      <c r="E118" s="16">
        <v>1231</v>
      </c>
      <c r="F118" s="14" t="str">
        <f>VLOOKUP(E118,'Course worksheet '!$A$2:$B$21,2,FALSE)</f>
        <v xml:space="preserve">History </v>
      </c>
    </row>
    <row r="119" spans="1:6" x14ac:dyDescent="0.25">
      <c r="A119" s="15">
        <v>118</v>
      </c>
      <c r="B119" s="14" t="e">
        <f>VLOOKUP(A119,Table1[],2,FALSE)</f>
        <v>#N/A</v>
      </c>
      <c r="C119" s="14" t="e">
        <f>VLOOKUP(A119,Table1[],3,FALSE)</f>
        <v>#N/A</v>
      </c>
      <c r="D119" s="14" t="e">
        <f>VLOOKUP(A119,Table1[],5,FALSE)</f>
        <v>#N/A</v>
      </c>
      <c r="E119" s="16">
        <v>1231</v>
      </c>
      <c r="F119" s="14" t="str">
        <f>VLOOKUP(E119,'Course worksheet '!$A$2:$B$21,2,FALSE)</f>
        <v xml:space="preserve">History </v>
      </c>
    </row>
    <row r="120" spans="1:6" x14ac:dyDescent="0.25">
      <c r="A120" s="15">
        <v>119</v>
      </c>
      <c r="B120" s="14" t="e">
        <f>VLOOKUP(A120,Table1[],2,FALSE)</f>
        <v>#N/A</v>
      </c>
      <c r="C120" s="14" t="e">
        <f>VLOOKUP(A120,Table1[],3,FALSE)</f>
        <v>#N/A</v>
      </c>
      <c r="D120" s="14" t="e">
        <f>VLOOKUP(A120,Table1[],5,FALSE)</f>
        <v>#N/A</v>
      </c>
      <c r="E120" s="16">
        <v>1231</v>
      </c>
      <c r="F120" s="14" t="str">
        <f>VLOOKUP(E120,'Course worksheet '!$A$2:$B$21,2,FALSE)</f>
        <v xml:space="preserve">History </v>
      </c>
    </row>
    <row r="121" spans="1:6" x14ac:dyDescent="0.25">
      <c r="A121" s="15">
        <v>120</v>
      </c>
      <c r="B121" s="14" t="e">
        <f>VLOOKUP(A121,Table1[],2,FALSE)</f>
        <v>#N/A</v>
      </c>
      <c r="C121" s="14" t="e">
        <f>VLOOKUP(A121,Table1[],3,FALSE)</f>
        <v>#N/A</v>
      </c>
      <c r="D121" s="14" t="e">
        <f>VLOOKUP(A121,Table1[],5,FALSE)</f>
        <v>#N/A</v>
      </c>
      <c r="E121" s="16">
        <v>1231</v>
      </c>
      <c r="F121" s="14" t="str">
        <f>VLOOKUP(E121,'Course worksheet '!$A$2:$B$21,2,FALSE)</f>
        <v xml:space="preserve">History </v>
      </c>
    </row>
    <row r="122" spans="1:6" x14ac:dyDescent="0.25">
      <c r="A122" s="15">
        <v>121</v>
      </c>
      <c r="B122" s="14" t="e">
        <f>VLOOKUP(A122,Table1[],2,FALSE)</f>
        <v>#N/A</v>
      </c>
      <c r="C122" s="14" t="e">
        <f>VLOOKUP(A122,Table1[],3,FALSE)</f>
        <v>#N/A</v>
      </c>
      <c r="D122" s="14" t="e">
        <f>VLOOKUP(A122,Table1[],5,FALSE)</f>
        <v>#N/A</v>
      </c>
      <c r="E122" s="16">
        <v>1231</v>
      </c>
      <c r="F122" s="14" t="str">
        <f>VLOOKUP(E122,'Course worksheet '!$A$2:$B$21,2,FALSE)</f>
        <v xml:space="preserve">History </v>
      </c>
    </row>
    <row r="123" spans="1:6" x14ac:dyDescent="0.25">
      <c r="A123" s="15">
        <v>122</v>
      </c>
      <c r="B123" s="14" t="e">
        <f>VLOOKUP(A123,Table1[],2,FALSE)</f>
        <v>#N/A</v>
      </c>
      <c r="C123" s="14" t="e">
        <f>VLOOKUP(A123,Table1[],3,FALSE)</f>
        <v>#N/A</v>
      </c>
      <c r="D123" s="14" t="e">
        <f>VLOOKUP(A123,Table1[],5,FALSE)</f>
        <v>#N/A</v>
      </c>
      <c r="E123" s="16">
        <v>1231</v>
      </c>
      <c r="F123" s="14" t="str">
        <f>VLOOKUP(E123,'Course worksheet '!$A$2:$B$21,2,FALSE)</f>
        <v xml:space="preserve">History </v>
      </c>
    </row>
    <row r="124" spans="1:6" x14ac:dyDescent="0.25">
      <c r="A124" s="15">
        <v>123</v>
      </c>
      <c r="B124" s="14" t="e">
        <f>VLOOKUP(A124,Table1[],2,FALSE)</f>
        <v>#N/A</v>
      </c>
      <c r="C124" s="14" t="e">
        <f>VLOOKUP(A124,Table1[],3,FALSE)</f>
        <v>#N/A</v>
      </c>
      <c r="D124" s="14" t="e">
        <f>VLOOKUP(A124,Table1[],5,FALSE)</f>
        <v>#N/A</v>
      </c>
      <c r="E124" s="16">
        <v>1231</v>
      </c>
      <c r="F124" s="14" t="str">
        <f>VLOOKUP(E124,'Course worksheet '!$A$2:$B$21,2,FALSE)</f>
        <v xml:space="preserve">History </v>
      </c>
    </row>
    <row r="125" spans="1:6" x14ac:dyDescent="0.25">
      <c r="A125" s="15">
        <v>124</v>
      </c>
      <c r="B125" s="14" t="e">
        <f>VLOOKUP(A125,Table1[],2,FALSE)</f>
        <v>#N/A</v>
      </c>
      <c r="C125" s="14" t="e">
        <f>VLOOKUP(A125,Table1[],3,FALSE)</f>
        <v>#N/A</v>
      </c>
      <c r="D125" s="14" t="e">
        <f>VLOOKUP(A125,Table1[],5,FALSE)</f>
        <v>#N/A</v>
      </c>
      <c r="E125" s="16">
        <v>1231</v>
      </c>
      <c r="F125" s="14" t="str">
        <f>VLOOKUP(E125,'Course worksheet '!$A$2:$B$21,2,FALSE)</f>
        <v xml:space="preserve">History </v>
      </c>
    </row>
    <row r="126" spans="1:6" x14ac:dyDescent="0.25">
      <c r="A126" s="15">
        <v>125</v>
      </c>
      <c r="B126" s="14" t="e">
        <f>VLOOKUP(A126,Table1[],2,FALSE)</f>
        <v>#N/A</v>
      </c>
      <c r="C126" s="14" t="e">
        <f>VLOOKUP(A126,Table1[],3,FALSE)</f>
        <v>#N/A</v>
      </c>
      <c r="D126" s="14" t="e">
        <f>VLOOKUP(A126,Table1[],5,FALSE)</f>
        <v>#N/A</v>
      </c>
      <c r="E126" s="16">
        <v>1231</v>
      </c>
      <c r="F126" s="14" t="str">
        <f>VLOOKUP(E126,'Course worksheet '!$A$2:$B$21,2,FALSE)</f>
        <v xml:space="preserve">History </v>
      </c>
    </row>
    <row r="127" spans="1:6" x14ac:dyDescent="0.25">
      <c r="A127" s="15">
        <v>126</v>
      </c>
      <c r="B127" s="14" t="e">
        <f>VLOOKUP(A127,Table1[],2,FALSE)</f>
        <v>#N/A</v>
      </c>
      <c r="C127" s="14" t="e">
        <f>VLOOKUP(A127,Table1[],3,FALSE)</f>
        <v>#N/A</v>
      </c>
      <c r="D127" s="14" t="e">
        <f>VLOOKUP(A127,Table1[],5,FALSE)</f>
        <v>#N/A</v>
      </c>
      <c r="E127" s="16">
        <v>1231</v>
      </c>
      <c r="F127" s="14" t="str">
        <f>VLOOKUP(E127,'Course worksheet '!$A$2:$B$21,2,FALSE)</f>
        <v xml:space="preserve">History </v>
      </c>
    </row>
    <row r="128" spans="1:6" x14ac:dyDescent="0.25">
      <c r="A128" s="15">
        <v>127</v>
      </c>
      <c r="B128" s="14" t="e">
        <f>VLOOKUP(A128,Table1[],2,FALSE)</f>
        <v>#N/A</v>
      </c>
      <c r="C128" s="14" t="e">
        <f>VLOOKUP(A128,Table1[],3,FALSE)</f>
        <v>#N/A</v>
      </c>
      <c r="D128" s="14" t="e">
        <f>VLOOKUP(A128,Table1[],5,FALSE)</f>
        <v>#N/A</v>
      </c>
      <c r="E128" s="16">
        <v>1231</v>
      </c>
      <c r="F128" s="14" t="str">
        <f>VLOOKUP(E128,'Course worksheet '!$A$2:$B$21,2,FALSE)</f>
        <v xml:space="preserve">History </v>
      </c>
    </row>
    <row r="129" spans="1:6" x14ac:dyDescent="0.25">
      <c r="A129" s="15">
        <v>128</v>
      </c>
      <c r="B129" s="14" t="e">
        <f>VLOOKUP(A129,Table1[],2,FALSE)</f>
        <v>#N/A</v>
      </c>
      <c r="C129" s="14" t="e">
        <f>VLOOKUP(A129,Table1[],3,FALSE)</f>
        <v>#N/A</v>
      </c>
      <c r="D129" s="14" t="e">
        <f>VLOOKUP(A129,Table1[],5,FALSE)</f>
        <v>#N/A</v>
      </c>
      <c r="E129" s="16">
        <v>1231</v>
      </c>
      <c r="F129" s="14" t="str">
        <f>VLOOKUP(E129,'Course worksheet '!$A$2:$B$21,2,FALSE)</f>
        <v xml:space="preserve">History </v>
      </c>
    </row>
    <row r="130" spans="1:6" x14ac:dyDescent="0.25">
      <c r="A130" s="15">
        <v>129</v>
      </c>
      <c r="B130" s="14" t="e">
        <f>VLOOKUP(A130,Table1[],2,FALSE)</f>
        <v>#N/A</v>
      </c>
      <c r="C130" s="14" t="e">
        <f>VLOOKUP(A130,Table1[],3,FALSE)</f>
        <v>#N/A</v>
      </c>
      <c r="D130" s="14" t="e">
        <f>VLOOKUP(A130,Table1[],5,FALSE)</f>
        <v>#N/A</v>
      </c>
      <c r="E130" s="16">
        <v>1231</v>
      </c>
      <c r="F130" s="14" t="str">
        <f>VLOOKUP(E130,'Course worksheet '!$A$2:$B$21,2,FALSE)</f>
        <v xml:space="preserve">History </v>
      </c>
    </row>
    <row r="131" spans="1:6" x14ac:dyDescent="0.25">
      <c r="A131" s="15">
        <v>130</v>
      </c>
      <c r="B131" s="14" t="e">
        <f>VLOOKUP(A131,Table1[],2,FALSE)</f>
        <v>#N/A</v>
      </c>
      <c r="C131" s="14" t="e">
        <f>VLOOKUP(A131,Table1[],3,FALSE)</f>
        <v>#N/A</v>
      </c>
      <c r="D131" s="14" t="e">
        <f>VLOOKUP(A131,Table1[],5,FALSE)</f>
        <v>#N/A</v>
      </c>
      <c r="E131" s="16">
        <v>1231</v>
      </c>
      <c r="F131" s="14" t="str">
        <f>VLOOKUP(E131,'Course worksheet '!$A$2:$B$21,2,FALSE)</f>
        <v xml:space="preserve">History </v>
      </c>
    </row>
    <row r="132" spans="1:6" x14ac:dyDescent="0.25">
      <c r="A132" s="15">
        <v>131</v>
      </c>
      <c r="B132" s="14" t="e">
        <f>VLOOKUP(A132,Table1[],2,FALSE)</f>
        <v>#N/A</v>
      </c>
      <c r="C132" s="14" t="e">
        <f>VLOOKUP(A132,Table1[],3,FALSE)</f>
        <v>#N/A</v>
      </c>
      <c r="D132" s="14" t="e">
        <f>VLOOKUP(A132,Table1[],5,FALSE)</f>
        <v>#N/A</v>
      </c>
      <c r="E132" s="16">
        <v>1231</v>
      </c>
      <c r="F132" s="14" t="str">
        <f>VLOOKUP(E132,'Course worksheet '!$A$2:$B$21,2,FALSE)</f>
        <v xml:space="preserve">History </v>
      </c>
    </row>
    <row r="133" spans="1:6" x14ac:dyDescent="0.25">
      <c r="A133" s="15">
        <v>132</v>
      </c>
      <c r="B133" s="14" t="e">
        <f>VLOOKUP(A133,Table1[],2,FALSE)</f>
        <v>#N/A</v>
      </c>
      <c r="C133" s="14" t="e">
        <f>VLOOKUP(A133,Table1[],3,FALSE)</f>
        <v>#N/A</v>
      </c>
      <c r="D133" s="14" t="e">
        <f>VLOOKUP(A133,Table1[],5,FALSE)</f>
        <v>#N/A</v>
      </c>
      <c r="E133" s="16">
        <v>1231</v>
      </c>
      <c r="F133" s="14" t="str">
        <f>VLOOKUP(E133,'Course worksheet '!$A$2:$B$21,2,FALSE)</f>
        <v xml:space="preserve">History </v>
      </c>
    </row>
    <row r="134" spans="1:6" x14ac:dyDescent="0.25">
      <c r="A134" s="15">
        <v>133</v>
      </c>
      <c r="B134" s="14" t="e">
        <f>VLOOKUP(A134,Table1[],2,FALSE)</f>
        <v>#N/A</v>
      </c>
      <c r="C134" s="14" t="e">
        <f>VLOOKUP(A134,Table1[],3,FALSE)</f>
        <v>#N/A</v>
      </c>
      <c r="D134" s="14" t="e">
        <f>VLOOKUP(A134,Table1[],5,FALSE)</f>
        <v>#N/A</v>
      </c>
      <c r="E134" s="16">
        <v>1231</v>
      </c>
      <c r="F134" s="14" t="str">
        <f>VLOOKUP(E134,'Course worksheet '!$A$2:$B$21,2,FALSE)</f>
        <v xml:space="preserve">History </v>
      </c>
    </row>
    <row r="135" spans="1:6" x14ac:dyDescent="0.25">
      <c r="A135" s="15">
        <v>134</v>
      </c>
      <c r="B135" s="14" t="e">
        <f>VLOOKUP(A135,Table1[],2,FALSE)</f>
        <v>#N/A</v>
      </c>
      <c r="C135" s="14" t="e">
        <f>VLOOKUP(A135,Table1[],3,FALSE)</f>
        <v>#N/A</v>
      </c>
      <c r="D135" s="14" t="e">
        <f>VLOOKUP(A135,Table1[],5,FALSE)</f>
        <v>#N/A</v>
      </c>
      <c r="E135" s="16">
        <v>1231</v>
      </c>
      <c r="F135" s="14" t="str">
        <f>VLOOKUP(E135,'Course worksheet '!$A$2:$B$21,2,FALSE)</f>
        <v xml:space="preserve">History </v>
      </c>
    </row>
    <row r="136" spans="1:6" x14ac:dyDescent="0.25">
      <c r="A136" s="15">
        <v>135</v>
      </c>
      <c r="B136" s="14" t="e">
        <f>VLOOKUP(A136,Table1[],2,FALSE)</f>
        <v>#N/A</v>
      </c>
      <c r="C136" s="14" t="e">
        <f>VLOOKUP(A136,Table1[],3,FALSE)</f>
        <v>#N/A</v>
      </c>
      <c r="D136" s="14" t="e">
        <f>VLOOKUP(A136,Table1[],5,FALSE)</f>
        <v>#N/A</v>
      </c>
      <c r="E136" s="16">
        <v>1231</v>
      </c>
      <c r="F136" s="14" t="str">
        <f>VLOOKUP(E136,'Course worksheet '!$A$2:$B$21,2,FALSE)</f>
        <v xml:space="preserve">History </v>
      </c>
    </row>
    <row r="137" spans="1:6" x14ac:dyDescent="0.25">
      <c r="A137" s="15">
        <v>136</v>
      </c>
      <c r="B137" s="14" t="e">
        <f>VLOOKUP(A137,Table1[],2,FALSE)</f>
        <v>#N/A</v>
      </c>
      <c r="C137" s="14" t="e">
        <f>VLOOKUP(A137,Table1[],3,FALSE)</f>
        <v>#N/A</v>
      </c>
      <c r="D137" s="14" t="e">
        <f>VLOOKUP(A137,Table1[],5,FALSE)</f>
        <v>#N/A</v>
      </c>
      <c r="E137" s="16">
        <v>1231</v>
      </c>
      <c r="F137" s="14" t="str">
        <f>VLOOKUP(E137,'Course worksheet '!$A$2:$B$21,2,FALSE)</f>
        <v xml:space="preserve">History </v>
      </c>
    </row>
    <row r="138" spans="1:6" x14ac:dyDescent="0.25">
      <c r="A138" s="15">
        <v>137</v>
      </c>
      <c r="B138" s="14" t="e">
        <f>VLOOKUP(A138,Table1[],2,FALSE)</f>
        <v>#N/A</v>
      </c>
      <c r="C138" s="14" t="e">
        <f>VLOOKUP(A138,Table1[],3,FALSE)</f>
        <v>#N/A</v>
      </c>
      <c r="D138" s="14" t="e">
        <f>VLOOKUP(A138,Table1[],5,FALSE)</f>
        <v>#N/A</v>
      </c>
      <c r="E138" s="16">
        <v>1231</v>
      </c>
      <c r="F138" s="14" t="str">
        <f>VLOOKUP(E138,'Course worksheet '!$A$2:$B$21,2,FALSE)</f>
        <v xml:space="preserve">History </v>
      </c>
    </row>
    <row r="139" spans="1:6" x14ac:dyDescent="0.25">
      <c r="A139" s="15">
        <v>138</v>
      </c>
      <c r="B139" s="14" t="e">
        <f>VLOOKUP(A139,Table1[],2,FALSE)</f>
        <v>#N/A</v>
      </c>
      <c r="C139" s="14" t="e">
        <f>VLOOKUP(A139,Table1[],3,FALSE)</f>
        <v>#N/A</v>
      </c>
      <c r="D139" s="14" t="e">
        <f>VLOOKUP(A139,Table1[],5,FALSE)</f>
        <v>#N/A</v>
      </c>
      <c r="E139" s="16">
        <v>1231</v>
      </c>
      <c r="F139" s="14" t="str">
        <f>VLOOKUP(E139,'Course worksheet '!$A$2:$B$21,2,FALSE)</f>
        <v xml:space="preserve">History </v>
      </c>
    </row>
    <row r="140" spans="1:6" x14ac:dyDescent="0.25">
      <c r="A140" s="15">
        <v>139</v>
      </c>
      <c r="B140" s="14" t="e">
        <f>VLOOKUP(A140,Table1[],2,FALSE)</f>
        <v>#N/A</v>
      </c>
      <c r="C140" s="14" t="e">
        <f>VLOOKUP(A140,Table1[],3,FALSE)</f>
        <v>#N/A</v>
      </c>
      <c r="D140" s="14" t="e">
        <f>VLOOKUP(A140,Table1[],5,FALSE)</f>
        <v>#N/A</v>
      </c>
      <c r="E140" s="16">
        <v>1231</v>
      </c>
      <c r="F140" s="14" t="str">
        <f>VLOOKUP(E140,'Course worksheet '!$A$2:$B$21,2,FALSE)</f>
        <v xml:space="preserve">History </v>
      </c>
    </row>
    <row r="141" spans="1:6" x14ac:dyDescent="0.25">
      <c r="A141" s="15">
        <v>140</v>
      </c>
      <c r="B141" s="14" t="e">
        <f>VLOOKUP(A141,Table1[],2,FALSE)</f>
        <v>#N/A</v>
      </c>
      <c r="C141" s="14" t="e">
        <f>VLOOKUP(A141,Table1[],3,FALSE)</f>
        <v>#N/A</v>
      </c>
      <c r="D141" s="14" t="e">
        <f>VLOOKUP(A141,Table1[],5,FALSE)</f>
        <v>#N/A</v>
      </c>
      <c r="E141" s="16">
        <v>1231</v>
      </c>
      <c r="F141" s="14" t="str">
        <f>VLOOKUP(E141,'Course worksheet '!$A$2:$B$21,2,FALSE)</f>
        <v xml:space="preserve">History </v>
      </c>
    </row>
    <row r="142" spans="1:6" x14ac:dyDescent="0.25">
      <c r="A142" s="15">
        <v>141</v>
      </c>
      <c r="B142" s="14" t="e">
        <f>VLOOKUP(A142,Table1[],2,FALSE)</f>
        <v>#N/A</v>
      </c>
      <c r="C142" s="14" t="e">
        <f>VLOOKUP(A142,Table1[],3,FALSE)</f>
        <v>#N/A</v>
      </c>
      <c r="D142" s="14" t="e">
        <f>VLOOKUP(A142,Table1[],5,FALSE)</f>
        <v>#N/A</v>
      </c>
      <c r="E142" s="16">
        <v>1231</v>
      </c>
      <c r="F142" s="14" t="str">
        <f>VLOOKUP(E142,'Course worksheet '!$A$2:$B$21,2,FALSE)</f>
        <v xml:space="preserve">History </v>
      </c>
    </row>
    <row r="143" spans="1:6" x14ac:dyDescent="0.25">
      <c r="A143" s="15">
        <v>142</v>
      </c>
      <c r="B143" s="14" t="e">
        <f>VLOOKUP(A143,Table1[],2,FALSE)</f>
        <v>#N/A</v>
      </c>
      <c r="C143" s="14" t="e">
        <f>VLOOKUP(A143,Table1[],3,FALSE)</f>
        <v>#N/A</v>
      </c>
      <c r="D143" s="14" t="e">
        <f>VLOOKUP(A143,Table1[],5,FALSE)</f>
        <v>#N/A</v>
      </c>
      <c r="E143" s="16">
        <v>1231</v>
      </c>
      <c r="F143" s="14" t="str">
        <f>VLOOKUP(E143,'Course worksheet '!$A$2:$B$21,2,FALSE)</f>
        <v xml:space="preserve">History </v>
      </c>
    </row>
    <row r="144" spans="1:6" x14ac:dyDescent="0.25">
      <c r="A144" s="15">
        <v>143</v>
      </c>
      <c r="B144" s="14" t="e">
        <f>VLOOKUP(A144,Table1[],2,FALSE)</f>
        <v>#N/A</v>
      </c>
      <c r="C144" s="14" t="e">
        <f>VLOOKUP(A144,Table1[],3,FALSE)</f>
        <v>#N/A</v>
      </c>
      <c r="D144" s="14" t="e">
        <f>VLOOKUP(A144,Table1[],5,FALSE)</f>
        <v>#N/A</v>
      </c>
      <c r="E144" s="16">
        <v>1231</v>
      </c>
      <c r="F144" s="14" t="str">
        <f>VLOOKUP(E144,'Course worksheet '!$A$2:$B$21,2,FALSE)</f>
        <v xml:space="preserve">History </v>
      </c>
    </row>
    <row r="145" spans="1:6" x14ac:dyDescent="0.25">
      <c r="A145" s="15">
        <v>144</v>
      </c>
      <c r="B145" s="14" t="e">
        <f>VLOOKUP(A145,Table1[],2,FALSE)</f>
        <v>#N/A</v>
      </c>
      <c r="C145" s="14" t="e">
        <f>VLOOKUP(A145,Table1[],3,FALSE)</f>
        <v>#N/A</v>
      </c>
      <c r="D145" s="14" t="e">
        <f>VLOOKUP(A145,Table1[],5,FALSE)</f>
        <v>#N/A</v>
      </c>
      <c r="E145" s="16">
        <v>1231</v>
      </c>
      <c r="F145" s="14" t="str">
        <f>VLOOKUP(E145,'Course worksheet '!$A$2:$B$21,2,FALSE)</f>
        <v xml:space="preserve">History </v>
      </c>
    </row>
    <row r="146" spans="1:6" x14ac:dyDescent="0.25">
      <c r="A146" s="15">
        <v>145</v>
      </c>
      <c r="B146" s="14" t="e">
        <f>VLOOKUP(A146,Table1[],2,FALSE)</f>
        <v>#N/A</v>
      </c>
      <c r="C146" s="14" t="e">
        <f>VLOOKUP(A146,Table1[],3,FALSE)</f>
        <v>#N/A</v>
      </c>
      <c r="D146" s="14" t="e">
        <f>VLOOKUP(A146,Table1[],5,FALSE)</f>
        <v>#N/A</v>
      </c>
      <c r="E146" s="16">
        <v>1231</v>
      </c>
      <c r="F146" s="14" t="str">
        <f>VLOOKUP(E146,'Course worksheet '!$A$2:$B$21,2,FALSE)</f>
        <v xml:space="preserve">History </v>
      </c>
    </row>
    <row r="147" spans="1:6" x14ac:dyDescent="0.25">
      <c r="A147" s="15">
        <v>146</v>
      </c>
      <c r="B147" s="14" t="e">
        <f>VLOOKUP(A147,Table1[],2,FALSE)</f>
        <v>#N/A</v>
      </c>
      <c r="C147" s="14" t="e">
        <f>VLOOKUP(A147,Table1[],3,FALSE)</f>
        <v>#N/A</v>
      </c>
      <c r="D147" s="14" t="e">
        <f>VLOOKUP(A147,Table1[],5,FALSE)</f>
        <v>#N/A</v>
      </c>
      <c r="E147" s="16">
        <v>1231</v>
      </c>
      <c r="F147" s="14" t="str">
        <f>VLOOKUP(E147,'Course worksheet '!$A$2:$B$21,2,FALSE)</f>
        <v xml:space="preserve">History </v>
      </c>
    </row>
    <row r="148" spans="1:6" x14ac:dyDescent="0.25">
      <c r="A148" s="15">
        <v>147</v>
      </c>
      <c r="B148" s="14" t="e">
        <f>VLOOKUP(A148,Table1[],2,FALSE)</f>
        <v>#N/A</v>
      </c>
      <c r="C148" s="14" t="e">
        <f>VLOOKUP(A148,Table1[],3,FALSE)</f>
        <v>#N/A</v>
      </c>
      <c r="D148" s="14" t="e">
        <f>VLOOKUP(A148,Table1[],5,FALSE)</f>
        <v>#N/A</v>
      </c>
      <c r="E148" s="16">
        <v>1231</v>
      </c>
      <c r="F148" s="14" t="str">
        <f>VLOOKUP(E148,'Course worksheet '!$A$2:$B$21,2,FALSE)</f>
        <v xml:space="preserve">History </v>
      </c>
    </row>
    <row r="149" spans="1:6" x14ac:dyDescent="0.25">
      <c r="A149" s="15">
        <v>148</v>
      </c>
      <c r="B149" s="14" t="e">
        <f>VLOOKUP(A149,Table1[],2,FALSE)</f>
        <v>#N/A</v>
      </c>
      <c r="C149" s="14" t="e">
        <f>VLOOKUP(A149,Table1[],3,FALSE)</f>
        <v>#N/A</v>
      </c>
      <c r="D149" s="14" t="e">
        <f>VLOOKUP(A149,Table1[],5,FALSE)</f>
        <v>#N/A</v>
      </c>
      <c r="E149" s="16">
        <v>1231</v>
      </c>
      <c r="F149" s="14" t="str">
        <f>VLOOKUP(E149,'Course worksheet '!$A$2:$B$21,2,FALSE)</f>
        <v xml:space="preserve">History </v>
      </c>
    </row>
    <row r="150" spans="1:6" x14ac:dyDescent="0.25">
      <c r="A150" s="15">
        <v>149</v>
      </c>
      <c r="B150" s="14" t="e">
        <f>VLOOKUP(A150,Table1[],2,FALSE)</f>
        <v>#N/A</v>
      </c>
      <c r="C150" s="14" t="e">
        <f>VLOOKUP(A150,Table1[],3,FALSE)</f>
        <v>#N/A</v>
      </c>
      <c r="D150" s="14" t="e">
        <f>VLOOKUP(A150,Table1[],5,FALSE)</f>
        <v>#N/A</v>
      </c>
      <c r="E150" s="16">
        <v>1231</v>
      </c>
      <c r="F150" s="14" t="str">
        <f>VLOOKUP(E150,'Course worksheet '!$A$2:$B$21,2,FALSE)</f>
        <v xml:space="preserve">History </v>
      </c>
    </row>
    <row r="151" spans="1:6" x14ac:dyDescent="0.25">
      <c r="A151" s="15">
        <v>150</v>
      </c>
      <c r="B151" s="14" t="e">
        <f>VLOOKUP(A151,Table1[],2,FALSE)</f>
        <v>#N/A</v>
      </c>
      <c r="C151" s="14" t="e">
        <f>VLOOKUP(A151,Table1[],3,FALSE)</f>
        <v>#N/A</v>
      </c>
      <c r="D151" s="14" t="e">
        <f>VLOOKUP(A151,Table1[],5,FALSE)</f>
        <v>#N/A</v>
      </c>
      <c r="E151" s="16">
        <v>1231</v>
      </c>
      <c r="F151" s="14" t="str">
        <f>VLOOKUP(E151,'Course worksheet '!$A$2:$B$21,2,FALSE)</f>
        <v xml:space="preserve">History </v>
      </c>
    </row>
    <row r="152" spans="1:6" x14ac:dyDescent="0.25">
      <c r="A152" s="15">
        <v>151</v>
      </c>
      <c r="B152" s="14" t="e">
        <f>VLOOKUP(A152,Table1[],2,FALSE)</f>
        <v>#N/A</v>
      </c>
      <c r="C152" s="14" t="e">
        <f>VLOOKUP(A152,Table1[],3,FALSE)</f>
        <v>#N/A</v>
      </c>
      <c r="D152" s="14" t="e">
        <f>VLOOKUP(A152,Table1[],5,FALSE)</f>
        <v>#N/A</v>
      </c>
      <c r="E152" s="16">
        <v>1231</v>
      </c>
      <c r="F152" s="14" t="str">
        <f>VLOOKUP(E152,'Course worksheet '!$A$2:$B$21,2,FALSE)</f>
        <v xml:space="preserve">History </v>
      </c>
    </row>
    <row r="153" spans="1:6" x14ac:dyDescent="0.25">
      <c r="A153" s="15">
        <v>152</v>
      </c>
      <c r="B153" s="14" t="e">
        <f>VLOOKUP(A153,Table1[],2,FALSE)</f>
        <v>#N/A</v>
      </c>
      <c r="C153" s="14" t="e">
        <f>VLOOKUP(A153,Table1[],3,FALSE)</f>
        <v>#N/A</v>
      </c>
      <c r="D153" s="14" t="e">
        <f>VLOOKUP(A153,Table1[],5,FALSE)</f>
        <v>#N/A</v>
      </c>
      <c r="E153" s="16">
        <v>1231</v>
      </c>
      <c r="F153" s="14" t="str">
        <f>VLOOKUP(E153,'Course worksheet '!$A$2:$B$21,2,FALSE)</f>
        <v xml:space="preserve">History </v>
      </c>
    </row>
    <row r="154" spans="1:6" x14ac:dyDescent="0.25">
      <c r="A154" s="15">
        <v>153</v>
      </c>
      <c r="B154" s="14" t="e">
        <f>VLOOKUP(A154,Table1[],2,FALSE)</f>
        <v>#N/A</v>
      </c>
      <c r="C154" s="14" t="e">
        <f>VLOOKUP(A154,Table1[],3,FALSE)</f>
        <v>#N/A</v>
      </c>
      <c r="D154" s="14" t="e">
        <f>VLOOKUP(A154,Table1[],5,FALSE)</f>
        <v>#N/A</v>
      </c>
      <c r="E154" s="16">
        <v>1231</v>
      </c>
      <c r="F154" s="14" t="str">
        <f>VLOOKUP(E154,'Course worksheet '!$A$2:$B$21,2,FALSE)</f>
        <v xml:space="preserve">History </v>
      </c>
    </row>
    <row r="155" spans="1:6" x14ac:dyDescent="0.25">
      <c r="A155" s="15">
        <v>154</v>
      </c>
      <c r="B155" s="14" t="e">
        <f>VLOOKUP(A155,Table1[],2,FALSE)</f>
        <v>#N/A</v>
      </c>
      <c r="C155" s="14" t="e">
        <f>VLOOKUP(A155,Table1[],3,FALSE)</f>
        <v>#N/A</v>
      </c>
      <c r="D155" s="14" t="e">
        <f>VLOOKUP(A155,Table1[],5,FALSE)</f>
        <v>#N/A</v>
      </c>
      <c r="E155" s="16">
        <v>1231</v>
      </c>
      <c r="F155" s="14" t="str">
        <f>VLOOKUP(E155,'Course worksheet '!$A$2:$B$21,2,FALSE)</f>
        <v xml:space="preserve">History </v>
      </c>
    </row>
    <row r="156" spans="1:6" x14ac:dyDescent="0.25">
      <c r="A156" s="15">
        <v>155</v>
      </c>
      <c r="B156" s="14" t="e">
        <f>VLOOKUP(A156,Table1[],2,FALSE)</f>
        <v>#N/A</v>
      </c>
      <c r="C156" s="14" t="e">
        <f>VLOOKUP(A156,Table1[],3,FALSE)</f>
        <v>#N/A</v>
      </c>
      <c r="D156" s="14" t="e">
        <f>VLOOKUP(A156,Table1[],5,FALSE)</f>
        <v>#N/A</v>
      </c>
      <c r="E156" s="16">
        <v>1231</v>
      </c>
      <c r="F156" s="14" t="str">
        <f>VLOOKUP(E156,'Course worksheet '!$A$2:$B$21,2,FALSE)</f>
        <v xml:space="preserve">History </v>
      </c>
    </row>
    <row r="157" spans="1:6" x14ac:dyDescent="0.25">
      <c r="A157" s="15">
        <v>156</v>
      </c>
      <c r="B157" s="14" t="e">
        <f>VLOOKUP(A157,Table1[],2,FALSE)</f>
        <v>#N/A</v>
      </c>
      <c r="C157" s="14" t="e">
        <f>VLOOKUP(A157,Table1[],3,FALSE)</f>
        <v>#N/A</v>
      </c>
      <c r="D157" s="14" t="e">
        <f>VLOOKUP(A157,Table1[],5,FALSE)</f>
        <v>#N/A</v>
      </c>
      <c r="E157" s="16">
        <v>1231</v>
      </c>
      <c r="F157" s="14" t="str">
        <f>VLOOKUP(E157,'Course worksheet '!$A$2:$B$21,2,FALSE)</f>
        <v xml:space="preserve">History </v>
      </c>
    </row>
    <row r="158" spans="1:6" x14ac:dyDescent="0.25">
      <c r="A158" s="15">
        <v>157</v>
      </c>
      <c r="B158" s="14" t="e">
        <f>VLOOKUP(A158,Table1[],2,FALSE)</f>
        <v>#N/A</v>
      </c>
      <c r="C158" s="14" t="e">
        <f>VLOOKUP(A158,Table1[],3,FALSE)</f>
        <v>#N/A</v>
      </c>
      <c r="D158" s="14" t="e">
        <f>VLOOKUP(A158,Table1[],5,FALSE)</f>
        <v>#N/A</v>
      </c>
      <c r="E158" s="16">
        <v>1231</v>
      </c>
      <c r="F158" s="14" t="str">
        <f>VLOOKUP(E158,'Course worksheet '!$A$2:$B$21,2,FALSE)</f>
        <v xml:space="preserve">History </v>
      </c>
    </row>
    <row r="159" spans="1:6" x14ac:dyDescent="0.25">
      <c r="A159" s="15">
        <v>158</v>
      </c>
      <c r="B159" s="14" t="e">
        <f>VLOOKUP(A159,Table1[],2,FALSE)</f>
        <v>#N/A</v>
      </c>
      <c r="C159" s="14" t="e">
        <f>VLOOKUP(A159,Table1[],3,FALSE)</f>
        <v>#N/A</v>
      </c>
      <c r="D159" s="14" t="e">
        <f>VLOOKUP(A159,Table1[],5,FALSE)</f>
        <v>#N/A</v>
      </c>
      <c r="E159" s="16">
        <v>1231</v>
      </c>
      <c r="F159" s="14" t="str">
        <f>VLOOKUP(E159,'Course worksheet '!$A$2:$B$21,2,FALSE)</f>
        <v xml:space="preserve">History </v>
      </c>
    </row>
    <row r="160" spans="1:6" x14ac:dyDescent="0.25">
      <c r="A160" s="15">
        <v>159</v>
      </c>
      <c r="B160" s="14" t="e">
        <f>VLOOKUP(A160,Table1[],2,FALSE)</f>
        <v>#N/A</v>
      </c>
      <c r="C160" s="14" t="e">
        <f>VLOOKUP(A160,Table1[],3,FALSE)</f>
        <v>#N/A</v>
      </c>
      <c r="D160" s="14" t="e">
        <f>VLOOKUP(A160,Table1[],5,FALSE)</f>
        <v>#N/A</v>
      </c>
      <c r="E160" s="16">
        <v>1231</v>
      </c>
      <c r="F160" s="14" t="str">
        <f>VLOOKUP(E160,'Course worksheet '!$A$2:$B$21,2,FALSE)</f>
        <v xml:space="preserve">History </v>
      </c>
    </row>
    <row r="161" spans="1:6" x14ac:dyDescent="0.25">
      <c r="A161" s="15">
        <v>160</v>
      </c>
      <c r="B161" s="14" t="e">
        <f>VLOOKUP(A161,Table1[],2,FALSE)</f>
        <v>#N/A</v>
      </c>
      <c r="C161" s="14" t="e">
        <f>VLOOKUP(A161,Table1[],3,FALSE)</f>
        <v>#N/A</v>
      </c>
      <c r="D161" s="14" t="e">
        <f>VLOOKUP(A161,Table1[],5,FALSE)</f>
        <v>#N/A</v>
      </c>
      <c r="E161" s="16">
        <v>1231</v>
      </c>
      <c r="F161" s="14" t="str">
        <f>VLOOKUP(E161,'Course worksheet '!$A$2:$B$21,2,FALSE)</f>
        <v xml:space="preserve">History </v>
      </c>
    </row>
    <row r="162" spans="1:6" x14ac:dyDescent="0.25">
      <c r="A162" s="15">
        <v>161</v>
      </c>
      <c r="B162" s="14" t="e">
        <f>VLOOKUP(A162,Table1[],2,FALSE)</f>
        <v>#N/A</v>
      </c>
      <c r="C162" s="14" t="e">
        <f>VLOOKUP(A162,Table1[],3,FALSE)</f>
        <v>#N/A</v>
      </c>
      <c r="D162" s="14" t="e">
        <f>VLOOKUP(A162,Table1[],5,FALSE)</f>
        <v>#N/A</v>
      </c>
      <c r="E162" s="16">
        <v>1231</v>
      </c>
      <c r="F162" s="14" t="str">
        <f>VLOOKUP(E162,'Course worksheet '!$A$2:$B$21,2,FALSE)</f>
        <v xml:space="preserve">History </v>
      </c>
    </row>
    <row r="163" spans="1:6" x14ac:dyDescent="0.25">
      <c r="A163" s="15">
        <v>162</v>
      </c>
      <c r="B163" s="14" t="e">
        <f>VLOOKUP(A163,Table1[],2,FALSE)</f>
        <v>#N/A</v>
      </c>
      <c r="C163" s="14" t="e">
        <f>VLOOKUP(A163,Table1[],3,FALSE)</f>
        <v>#N/A</v>
      </c>
      <c r="D163" s="14" t="e">
        <f>VLOOKUP(A163,Table1[],5,FALSE)</f>
        <v>#N/A</v>
      </c>
      <c r="E163" s="16">
        <v>1231</v>
      </c>
      <c r="F163" s="14" t="str">
        <f>VLOOKUP(E163,'Course worksheet '!$A$2:$B$21,2,FALSE)</f>
        <v xml:space="preserve">History </v>
      </c>
    </row>
    <row r="164" spans="1:6" x14ac:dyDescent="0.25">
      <c r="A164" s="15">
        <v>163</v>
      </c>
      <c r="B164" s="14" t="e">
        <f>VLOOKUP(A164,Table1[],2,FALSE)</f>
        <v>#N/A</v>
      </c>
      <c r="C164" s="14" t="e">
        <f>VLOOKUP(A164,Table1[],3,FALSE)</f>
        <v>#N/A</v>
      </c>
      <c r="D164" s="14" t="e">
        <f>VLOOKUP(A164,Table1[],5,FALSE)</f>
        <v>#N/A</v>
      </c>
      <c r="E164" s="16">
        <v>1231</v>
      </c>
      <c r="F164" s="14" t="str">
        <f>VLOOKUP(E164,'Course worksheet '!$A$2:$B$21,2,FALSE)</f>
        <v xml:space="preserve">History </v>
      </c>
    </row>
    <row r="165" spans="1:6" x14ac:dyDescent="0.25">
      <c r="A165" s="15">
        <v>164</v>
      </c>
      <c r="B165" s="14" t="e">
        <f>VLOOKUP(A165,Table1[],2,FALSE)</f>
        <v>#N/A</v>
      </c>
      <c r="C165" s="14" t="e">
        <f>VLOOKUP(A165,Table1[],3,FALSE)</f>
        <v>#N/A</v>
      </c>
      <c r="D165" s="14" t="e">
        <f>VLOOKUP(A165,Table1[],5,FALSE)</f>
        <v>#N/A</v>
      </c>
      <c r="E165" s="16">
        <v>1231</v>
      </c>
      <c r="F165" s="14" t="str">
        <f>VLOOKUP(E165,'Course worksheet '!$A$2:$B$21,2,FALSE)</f>
        <v xml:space="preserve">History </v>
      </c>
    </row>
    <row r="166" spans="1:6" x14ac:dyDescent="0.25">
      <c r="A166" s="15">
        <v>165</v>
      </c>
      <c r="B166" s="14" t="e">
        <f>VLOOKUP(A166,Table1[],2,FALSE)</f>
        <v>#N/A</v>
      </c>
      <c r="C166" s="14" t="e">
        <f>VLOOKUP(A166,Table1[],3,FALSE)</f>
        <v>#N/A</v>
      </c>
      <c r="D166" s="14" t="e">
        <f>VLOOKUP(A166,Table1[],5,FALSE)</f>
        <v>#N/A</v>
      </c>
      <c r="E166" s="16">
        <v>1231</v>
      </c>
      <c r="F166" s="14" t="str">
        <f>VLOOKUP(E166,'Course worksheet '!$A$2:$B$21,2,FALSE)</f>
        <v xml:space="preserve">History </v>
      </c>
    </row>
    <row r="167" spans="1:6" x14ac:dyDescent="0.25">
      <c r="A167" s="15">
        <v>166</v>
      </c>
      <c r="B167" s="14" t="e">
        <f>VLOOKUP(A167,Table1[],2,FALSE)</f>
        <v>#N/A</v>
      </c>
      <c r="C167" s="14" t="e">
        <f>VLOOKUP(A167,Table1[],3,FALSE)</f>
        <v>#N/A</v>
      </c>
      <c r="D167" s="14" t="e">
        <f>VLOOKUP(A167,Table1[],5,FALSE)</f>
        <v>#N/A</v>
      </c>
      <c r="E167" s="16">
        <v>1231</v>
      </c>
      <c r="F167" s="14" t="str">
        <f>VLOOKUP(E167,'Course worksheet '!$A$2:$B$21,2,FALSE)</f>
        <v xml:space="preserve">History </v>
      </c>
    </row>
    <row r="168" spans="1:6" x14ac:dyDescent="0.25">
      <c r="A168" s="15">
        <v>167</v>
      </c>
      <c r="B168" s="14" t="e">
        <f>VLOOKUP(A168,Table1[],2,FALSE)</f>
        <v>#N/A</v>
      </c>
      <c r="C168" s="14" t="e">
        <f>VLOOKUP(A168,Table1[],3,FALSE)</f>
        <v>#N/A</v>
      </c>
      <c r="D168" s="14" t="e">
        <f>VLOOKUP(A168,Table1[],5,FALSE)</f>
        <v>#N/A</v>
      </c>
      <c r="E168" s="16">
        <v>1231</v>
      </c>
      <c r="F168" s="14" t="str">
        <f>VLOOKUP(E168,'Course worksheet '!$A$2:$B$21,2,FALSE)</f>
        <v xml:space="preserve">History </v>
      </c>
    </row>
    <row r="169" spans="1:6" x14ac:dyDescent="0.25">
      <c r="A169" s="15">
        <v>168</v>
      </c>
      <c r="B169" s="14" t="e">
        <f>VLOOKUP(A169,Table1[],2,FALSE)</f>
        <v>#N/A</v>
      </c>
      <c r="C169" s="14" t="e">
        <f>VLOOKUP(A169,Table1[],3,FALSE)</f>
        <v>#N/A</v>
      </c>
      <c r="D169" s="14" t="e">
        <f>VLOOKUP(A169,Table1[],5,FALSE)</f>
        <v>#N/A</v>
      </c>
      <c r="E169" s="16">
        <v>1231</v>
      </c>
      <c r="F169" s="14" t="str">
        <f>VLOOKUP(E169,'Course worksheet '!$A$2:$B$21,2,FALSE)</f>
        <v xml:space="preserve">History </v>
      </c>
    </row>
    <row r="170" spans="1:6" x14ac:dyDescent="0.25">
      <c r="A170" s="15">
        <v>169</v>
      </c>
      <c r="B170" s="14" t="e">
        <f>VLOOKUP(A170,Table1[],2,FALSE)</f>
        <v>#N/A</v>
      </c>
      <c r="C170" s="14" t="e">
        <f>VLOOKUP(A170,Table1[],3,FALSE)</f>
        <v>#N/A</v>
      </c>
      <c r="D170" s="14" t="e">
        <f>VLOOKUP(A170,Table1[],5,FALSE)</f>
        <v>#N/A</v>
      </c>
      <c r="E170" s="16">
        <v>1231</v>
      </c>
      <c r="F170" s="14" t="str">
        <f>VLOOKUP(E170,'Course worksheet '!$A$2:$B$21,2,FALSE)</f>
        <v xml:space="preserve">History </v>
      </c>
    </row>
    <row r="171" spans="1:6" x14ac:dyDescent="0.25">
      <c r="A171" s="15">
        <v>170</v>
      </c>
      <c r="B171" s="14" t="e">
        <f>VLOOKUP(A171,Table1[],2,FALSE)</f>
        <v>#N/A</v>
      </c>
      <c r="C171" s="14" t="e">
        <f>VLOOKUP(A171,Table1[],3,FALSE)</f>
        <v>#N/A</v>
      </c>
      <c r="D171" s="14" t="e">
        <f>VLOOKUP(A171,Table1[],5,FALSE)</f>
        <v>#N/A</v>
      </c>
      <c r="E171" s="16">
        <v>1231</v>
      </c>
      <c r="F171" s="14" t="str">
        <f>VLOOKUP(E171,'Course worksheet '!$A$2:$B$21,2,FALSE)</f>
        <v xml:space="preserve">History </v>
      </c>
    </row>
    <row r="172" spans="1:6" x14ac:dyDescent="0.25">
      <c r="A172" s="15">
        <v>171</v>
      </c>
      <c r="B172" s="14" t="e">
        <f>VLOOKUP(A172,Table1[],2,FALSE)</f>
        <v>#N/A</v>
      </c>
      <c r="C172" s="14" t="e">
        <f>VLOOKUP(A172,Table1[],3,FALSE)</f>
        <v>#N/A</v>
      </c>
      <c r="D172" s="14" t="e">
        <f>VLOOKUP(A172,Table1[],5,FALSE)</f>
        <v>#N/A</v>
      </c>
      <c r="E172" s="16">
        <v>1231</v>
      </c>
      <c r="F172" s="14" t="str">
        <f>VLOOKUP(E172,'Course worksheet '!$A$2:$B$21,2,FALSE)</f>
        <v xml:space="preserve">History </v>
      </c>
    </row>
    <row r="173" spans="1:6" x14ac:dyDescent="0.25">
      <c r="A173" s="15">
        <v>172</v>
      </c>
      <c r="B173" s="14" t="e">
        <f>VLOOKUP(A173,Table1[],2,FALSE)</f>
        <v>#N/A</v>
      </c>
      <c r="C173" s="14" t="e">
        <f>VLOOKUP(A173,Table1[],3,FALSE)</f>
        <v>#N/A</v>
      </c>
      <c r="D173" s="14" t="e">
        <f>VLOOKUP(A173,Table1[],5,FALSE)</f>
        <v>#N/A</v>
      </c>
      <c r="E173" s="16">
        <v>1231</v>
      </c>
      <c r="F173" s="14" t="str">
        <f>VLOOKUP(E173,'Course worksheet '!$A$2:$B$21,2,FALSE)</f>
        <v xml:space="preserve">History </v>
      </c>
    </row>
    <row r="174" spans="1:6" x14ac:dyDescent="0.25">
      <c r="A174" s="15">
        <v>173</v>
      </c>
      <c r="B174" s="14" t="e">
        <f>VLOOKUP(A174,Table1[],2,FALSE)</f>
        <v>#N/A</v>
      </c>
      <c r="C174" s="14" t="e">
        <f>VLOOKUP(A174,Table1[],3,FALSE)</f>
        <v>#N/A</v>
      </c>
      <c r="D174" s="14" t="e">
        <f>VLOOKUP(A174,Table1[],5,FALSE)</f>
        <v>#N/A</v>
      </c>
      <c r="E174" s="16">
        <v>1231</v>
      </c>
      <c r="F174" s="14" t="str">
        <f>VLOOKUP(E174,'Course worksheet '!$A$2:$B$21,2,FALSE)</f>
        <v xml:space="preserve">History </v>
      </c>
    </row>
    <row r="175" spans="1:6" x14ac:dyDescent="0.25">
      <c r="A175" s="15">
        <v>174</v>
      </c>
      <c r="B175" s="14" t="e">
        <f>VLOOKUP(A175,Table1[],2,FALSE)</f>
        <v>#N/A</v>
      </c>
      <c r="C175" s="14" t="e">
        <f>VLOOKUP(A175,Table1[],3,FALSE)</f>
        <v>#N/A</v>
      </c>
      <c r="D175" s="14" t="e">
        <f>VLOOKUP(A175,Table1[],5,FALSE)</f>
        <v>#N/A</v>
      </c>
      <c r="E175" s="16">
        <v>1231</v>
      </c>
      <c r="F175" s="14" t="str">
        <f>VLOOKUP(E175,'Course worksheet '!$A$2:$B$21,2,FALSE)</f>
        <v xml:space="preserve">History </v>
      </c>
    </row>
    <row r="176" spans="1:6" x14ac:dyDescent="0.25">
      <c r="A176" s="15">
        <v>175</v>
      </c>
      <c r="B176" s="14" t="e">
        <f>VLOOKUP(A176,Table1[],2,FALSE)</f>
        <v>#N/A</v>
      </c>
      <c r="C176" s="14" t="e">
        <f>VLOOKUP(A176,Table1[],3,FALSE)</f>
        <v>#N/A</v>
      </c>
      <c r="D176" s="14" t="e">
        <f>VLOOKUP(A176,Table1[],5,FALSE)</f>
        <v>#N/A</v>
      </c>
      <c r="E176" s="16">
        <v>1231</v>
      </c>
      <c r="F176" s="14" t="str">
        <f>VLOOKUP(E176,'Course worksheet '!$A$2:$B$21,2,FALSE)</f>
        <v xml:space="preserve">History </v>
      </c>
    </row>
    <row r="177" spans="1:6" x14ac:dyDescent="0.25">
      <c r="A177" s="15">
        <v>176</v>
      </c>
      <c r="B177" s="14" t="e">
        <f>VLOOKUP(A177,Table1[],2,FALSE)</f>
        <v>#N/A</v>
      </c>
      <c r="C177" s="14" t="e">
        <f>VLOOKUP(A177,Table1[],3,FALSE)</f>
        <v>#N/A</v>
      </c>
      <c r="D177" s="14" t="e">
        <f>VLOOKUP(A177,Table1[],5,FALSE)</f>
        <v>#N/A</v>
      </c>
      <c r="E177" s="16">
        <v>1231</v>
      </c>
      <c r="F177" s="14" t="str">
        <f>VLOOKUP(E177,'Course worksheet '!$A$2:$B$21,2,FALSE)</f>
        <v xml:space="preserve">History </v>
      </c>
    </row>
    <row r="178" spans="1:6" x14ac:dyDescent="0.25">
      <c r="A178" s="15">
        <v>177</v>
      </c>
      <c r="B178" s="14" t="e">
        <f>VLOOKUP(A178,Table1[],2,FALSE)</f>
        <v>#N/A</v>
      </c>
      <c r="C178" s="14" t="e">
        <f>VLOOKUP(A178,Table1[],3,FALSE)</f>
        <v>#N/A</v>
      </c>
      <c r="D178" s="14" t="e">
        <f>VLOOKUP(A178,Table1[],5,FALSE)</f>
        <v>#N/A</v>
      </c>
      <c r="E178" s="16">
        <v>1231</v>
      </c>
      <c r="F178" s="14" t="str">
        <f>VLOOKUP(E178,'Course worksheet '!$A$2:$B$21,2,FALSE)</f>
        <v xml:space="preserve">History </v>
      </c>
    </row>
    <row r="179" spans="1:6" x14ac:dyDescent="0.25">
      <c r="A179" s="15">
        <v>178</v>
      </c>
      <c r="B179" s="14" t="e">
        <f>VLOOKUP(A179,Table1[],2,FALSE)</f>
        <v>#N/A</v>
      </c>
      <c r="C179" s="14" t="e">
        <f>VLOOKUP(A179,Table1[],3,FALSE)</f>
        <v>#N/A</v>
      </c>
      <c r="D179" s="14" t="e">
        <f>VLOOKUP(A179,Table1[],5,FALSE)</f>
        <v>#N/A</v>
      </c>
      <c r="E179" s="16">
        <v>1231</v>
      </c>
      <c r="F179" s="14" t="str">
        <f>VLOOKUP(E179,'Course worksheet '!$A$2:$B$21,2,FALSE)</f>
        <v xml:space="preserve">History </v>
      </c>
    </row>
    <row r="180" spans="1:6" x14ac:dyDescent="0.25">
      <c r="A180" s="15">
        <v>179</v>
      </c>
      <c r="B180" s="14" t="e">
        <f>VLOOKUP(A180,Table1[],2,FALSE)</f>
        <v>#N/A</v>
      </c>
      <c r="C180" s="14" t="e">
        <f>VLOOKUP(A180,Table1[],3,FALSE)</f>
        <v>#N/A</v>
      </c>
      <c r="D180" s="14" t="e">
        <f>VLOOKUP(A180,Table1[],5,FALSE)</f>
        <v>#N/A</v>
      </c>
      <c r="E180" s="16">
        <v>1231</v>
      </c>
      <c r="F180" s="14" t="str">
        <f>VLOOKUP(E180,'Course worksheet '!$A$2:$B$21,2,FALSE)</f>
        <v xml:space="preserve">History </v>
      </c>
    </row>
    <row r="181" spans="1:6" x14ac:dyDescent="0.25">
      <c r="A181" s="15">
        <v>180</v>
      </c>
      <c r="B181" s="14" t="e">
        <f>VLOOKUP(A181,Table1[],2,FALSE)</f>
        <v>#N/A</v>
      </c>
      <c r="C181" s="14" t="e">
        <f>VLOOKUP(A181,Table1[],3,FALSE)</f>
        <v>#N/A</v>
      </c>
      <c r="D181" s="14" t="e">
        <f>VLOOKUP(A181,Table1[],5,FALSE)</f>
        <v>#N/A</v>
      </c>
      <c r="E181" s="16">
        <v>1231</v>
      </c>
      <c r="F181" s="14" t="str">
        <f>VLOOKUP(E181,'Course worksheet '!$A$2:$B$21,2,FALSE)</f>
        <v xml:space="preserve">History </v>
      </c>
    </row>
    <row r="182" spans="1:6" x14ac:dyDescent="0.25">
      <c r="A182" s="15">
        <v>181</v>
      </c>
      <c r="B182" s="14" t="e">
        <f>VLOOKUP(A182,Table1[],2,FALSE)</f>
        <v>#N/A</v>
      </c>
      <c r="C182" s="14" t="e">
        <f>VLOOKUP(A182,Table1[],3,FALSE)</f>
        <v>#N/A</v>
      </c>
      <c r="D182" s="14" t="e">
        <f>VLOOKUP(A182,Table1[],5,FALSE)</f>
        <v>#N/A</v>
      </c>
      <c r="E182" s="16">
        <v>1231</v>
      </c>
      <c r="F182" s="14" t="str">
        <f>VLOOKUP(E182,'Course worksheet '!$A$2:$B$21,2,FALSE)</f>
        <v xml:space="preserve">History </v>
      </c>
    </row>
    <row r="183" spans="1:6" x14ac:dyDescent="0.25">
      <c r="A183" s="15">
        <v>182</v>
      </c>
      <c r="B183" s="14" t="e">
        <f>VLOOKUP(A183,Table1[],2,FALSE)</f>
        <v>#N/A</v>
      </c>
      <c r="C183" s="14" t="e">
        <f>VLOOKUP(A183,Table1[],3,FALSE)</f>
        <v>#N/A</v>
      </c>
      <c r="D183" s="14" t="e">
        <f>VLOOKUP(A183,Table1[],5,FALSE)</f>
        <v>#N/A</v>
      </c>
      <c r="E183" s="16">
        <v>1231</v>
      </c>
      <c r="F183" s="14" t="str">
        <f>VLOOKUP(E183,'Course worksheet '!$A$2:$B$21,2,FALSE)</f>
        <v xml:space="preserve">History </v>
      </c>
    </row>
    <row r="184" spans="1:6" x14ac:dyDescent="0.25">
      <c r="A184" s="15">
        <v>183</v>
      </c>
      <c r="B184" s="14" t="e">
        <f>VLOOKUP(A184,Table1[],2,FALSE)</f>
        <v>#N/A</v>
      </c>
      <c r="C184" s="14" t="e">
        <f>VLOOKUP(A184,Table1[],3,FALSE)</f>
        <v>#N/A</v>
      </c>
      <c r="D184" s="14" t="e">
        <f>VLOOKUP(A184,Table1[],5,FALSE)</f>
        <v>#N/A</v>
      </c>
      <c r="E184" s="16">
        <v>1231</v>
      </c>
      <c r="F184" s="14" t="str">
        <f>VLOOKUP(E184,'Course worksheet '!$A$2:$B$21,2,FALSE)</f>
        <v xml:space="preserve">History </v>
      </c>
    </row>
    <row r="185" spans="1:6" x14ac:dyDescent="0.25">
      <c r="A185" s="15">
        <v>184</v>
      </c>
      <c r="B185" s="14" t="e">
        <f>VLOOKUP(A185,Table1[],2,FALSE)</f>
        <v>#N/A</v>
      </c>
      <c r="C185" s="14" t="e">
        <f>VLOOKUP(A185,Table1[],3,FALSE)</f>
        <v>#N/A</v>
      </c>
      <c r="D185" s="14" t="e">
        <f>VLOOKUP(A185,Table1[],5,FALSE)</f>
        <v>#N/A</v>
      </c>
      <c r="E185" s="16">
        <v>1231</v>
      </c>
      <c r="F185" s="14" t="str">
        <f>VLOOKUP(E185,'Course worksheet '!$A$2:$B$21,2,FALSE)</f>
        <v xml:space="preserve">History </v>
      </c>
    </row>
    <row r="186" spans="1:6" x14ac:dyDescent="0.25">
      <c r="A186" s="15">
        <v>185</v>
      </c>
      <c r="B186" s="14" t="e">
        <f>VLOOKUP(A186,Table1[],2,FALSE)</f>
        <v>#N/A</v>
      </c>
      <c r="C186" s="14" t="e">
        <f>VLOOKUP(A186,Table1[],3,FALSE)</f>
        <v>#N/A</v>
      </c>
      <c r="D186" s="14" t="e">
        <f>VLOOKUP(A186,Table1[],5,FALSE)</f>
        <v>#N/A</v>
      </c>
      <c r="E186" s="16">
        <v>1231</v>
      </c>
      <c r="F186" s="14" t="str">
        <f>VLOOKUP(E186,'Course worksheet '!$A$2:$B$21,2,FALSE)</f>
        <v xml:space="preserve">History </v>
      </c>
    </row>
    <row r="187" spans="1:6" x14ac:dyDescent="0.25">
      <c r="A187" s="15">
        <v>186</v>
      </c>
      <c r="B187" s="14" t="e">
        <f>VLOOKUP(A187,Table1[],2,FALSE)</f>
        <v>#N/A</v>
      </c>
      <c r="C187" s="14" t="e">
        <f>VLOOKUP(A187,Table1[],3,FALSE)</f>
        <v>#N/A</v>
      </c>
      <c r="D187" s="14" t="e">
        <f>VLOOKUP(A187,Table1[],5,FALSE)</f>
        <v>#N/A</v>
      </c>
      <c r="E187" s="16">
        <v>1231</v>
      </c>
      <c r="F187" s="14" t="str">
        <f>VLOOKUP(E187,'Course worksheet '!$A$2:$B$21,2,FALSE)</f>
        <v xml:space="preserve">History </v>
      </c>
    </row>
    <row r="188" spans="1:6" x14ac:dyDescent="0.25">
      <c r="A188" s="15">
        <v>187</v>
      </c>
      <c r="B188" s="14" t="e">
        <f>VLOOKUP(A188,Table1[],2,FALSE)</f>
        <v>#N/A</v>
      </c>
      <c r="C188" s="14" t="e">
        <f>VLOOKUP(A188,Table1[],3,FALSE)</f>
        <v>#N/A</v>
      </c>
      <c r="D188" s="14" t="e">
        <f>VLOOKUP(A188,Table1[],5,FALSE)</f>
        <v>#N/A</v>
      </c>
      <c r="E188" s="16">
        <v>1231</v>
      </c>
      <c r="F188" s="14" t="str">
        <f>VLOOKUP(E188,'Course worksheet '!$A$2:$B$21,2,FALSE)</f>
        <v xml:space="preserve">History </v>
      </c>
    </row>
    <row r="189" spans="1:6" x14ac:dyDescent="0.25">
      <c r="A189" s="15">
        <v>188</v>
      </c>
      <c r="B189" s="14" t="e">
        <f>VLOOKUP(A189,Table1[],2,FALSE)</f>
        <v>#N/A</v>
      </c>
      <c r="C189" s="14" t="e">
        <f>VLOOKUP(A189,Table1[],3,FALSE)</f>
        <v>#N/A</v>
      </c>
      <c r="D189" s="14" t="e">
        <f>VLOOKUP(A189,Table1[],5,FALSE)</f>
        <v>#N/A</v>
      </c>
      <c r="E189" s="16">
        <v>1231</v>
      </c>
      <c r="F189" s="14" t="str">
        <f>VLOOKUP(E189,'Course worksheet '!$A$2:$B$21,2,FALSE)</f>
        <v xml:space="preserve">History </v>
      </c>
    </row>
    <row r="190" spans="1:6" x14ac:dyDescent="0.25">
      <c r="A190" s="15">
        <v>189</v>
      </c>
      <c r="B190" s="14" t="e">
        <f>VLOOKUP(A190,Table1[],2,FALSE)</f>
        <v>#N/A</v>
      </c>
      <c r="C190" s="14" t="e">
        <f>VLOOKUP(A190,Table1[],3,FALSE)</f>
        <v>#N/A</v>
      </c>
      <c r="D190" s="14" t="e">
        <f>VLOOKUP(A190,Table1[],5,FALSE)</f>
        <v>#N/A</v>
      </c>
      <c r="E190" s="16">
        <v>1231</v>
      </c>
      <c r="F190" s="14" t="str">
        <f>VLOOKUP(E190,'Course worksheet '!$A$2:$B$21,2,FALSE)</f>
        <v xml:space="preserve">History </v>
      </c>
    </row>
    <row r="191" spans="1:6" x14ac:dyDescent="0.25">
      <c r="A191" s="15">
        <v>190</v>
      </c>
      <c r="B191" s="14" t="e">
        <f>VLOOKUP(A191,Table1[],2,FALSE)</f>
        <v>#N/A</v>
      </c>
      <c r="C191" s="14" t="e">
        <f>VLOOKUP(A191,Table1[],3,FALSE)</f>
        <v>#N/A</v>
      </c>
      <c r="D191" s="14" t="e">
        <f>VLOOKUP(A191,Table1[],5,FALSE)</f>
        <v>#N/A</v>
      </c>
      <c r="E191" s="16">
        <v>1231</v>
      </c>
      <c r="F191" s="14" t="str">
        <f>VLOOKUP(E191,'Course worksheet '!$A$2:$B$21,2,FALSE)</f>
        <v xml:space="preserve">History </v>
      </c>
    </row>
    <row r="192" spans="1:6" x14ac:dyDescent="0.25">
      <c r="A192" s="15">
        <v>191</v>
      </c>
      <c r="B192" s="14" t="e">
        <f>VLOOKUP(A192,Table1[],2,FALSE)</f>
        <v>#N/A</v>
      </c>
      <c r="C192" s="14" t="e">
        <f>VLOOKUP(A192,Table1[],3,FALSE)</f>
        <v>#N/A</v>
      </c>
      <c r="D192" s="14" t="e">
        <f>VLOOKUP(A192,Table1[],5,FALSE)</f>
        <v>#N/A</v>
      </c>
      <c r="E192" s="16">
        <v>1231</v>
      </c>
      <c r="F192" s="14" t="str">
        <f>VLOOKUP(E192,'Course worksheet '!$A$2:$B$21,2,FALSE)</f>
        <v xml:space="preserve">History </v>
      </c>
    </row>
    <row r="193" spans="1:6" x14ac:dyDescent="0.25">
      <c r="A193" s="15">
        <v>192</v>
      </c>
      <c r="B193" s="14" t="e">
        <f>VLOOKUP(A193,Table1[],2,FALSE)</f>
        <v>#N/A</v>
      </c>
      <c r="C193" s="14" t="e">
        <f>VLOOKUP(A193,Table1[],3,FALSE)</f>
        <v>#N/A</v>
      </c>
      <c r="D193" s="14" t="e">
        <f>VLOOKUP(A193,Table1[],5,FALSE)</f>
        <v>#N/A</v>
      </c>
      <c r="E193" s="16">
        <v>1231</v>
      </c>
      <c r="F193" s="14" t="str">
        <f>VLOOKUP(E193,'Course worksheet '!$A$2:$B$21,2,FALSE)</f>
        <v xml:space="preserve">History </v>
      </c>
    </row>
    <row r="194" spans="1:6" x14ac:dyDescent="0.25">
      <c r="A194" s="15">
        <v>193</v>
      </c>
      <c r="B194" s="14" t="e">
        <f>VLOOKUP(A194,Table1[],2,FALSE)</f>
        <v>#N/A</v>
      </c>
      <c r="C194" s="14" t="e">
        <f>VLOOKUP(A194,Table1[],3,FALSE)</f>
        <v>#N/A</v>
      </c>
      <c r="D194" s="14" t="e">
        <f>VLOOKUP(A194,Table1[],5,FALSE)</f>
        <v>#N/A</v>
      </c>
      <c r="E194" s="16">
        <v>1231</v>
      </c>
      <c r="F194" s="14" t="str">
        <f>VLOOKUP(E194,'Course worksheet '!$A$2:$B$21,2,FALSE)</f>
        <v xml:space="preserve">History </v>
      </c>
    </row>
    <row r="195" spans="1:6" x14ac:dyDescent="0.25">
      <c r="A195" s="15">
        <v>194</v>
      </c>
      <c r="B195" s="14" t="e">
        <f>VLOOKUP(A195,Table1[],2,FALSE)</f>
        <v>#N/A</v>
      </c>
      <c r="C195" s="14" t="e">
        <f>VLOOKUP(A195,Table1[],3,FALSE)</f>
        <v>#N/A</v>
      </c>
      <c r="D195" s="14" t="e">
        <f>VLOOKUP(A195,Table1[],5,FALSE)</f>
        <v>#N/A</v>
      </c>
      <c r="E195" s="16">
        <v>1231</v>
      </c>
      <c r="F195" s="14" t="str">
        <f>VLOOKUP(E195,'Course worksheet '!$A$2:$B$21,2,FALSE)</f>
        <v xml:space="preserve">History </v>
      </c>
    </row>
    <row r="196" spans="1:6" x14ac:dyDescent="0.25">
      <c r="A196" s="15">
        <v>195</v>
      </c>
      <c r="B196" s="14" t="e">
        <f>VLOOKUP(A196,Table1[],2,FALSE)</f>
        <v>#N/A</v>
      </c>
      <c r="C196" s="14" t="e">
        <f>VLOOKUP(A196,Table1[],3,FALSE)</f>
        <v>#N/A</v>
      </c>
      <c r="D196" s="14" t="e">
        <f>VLOOKUP(A196,Table1[],5,FALSE)</f>
        <v>#N/A</v>
      </c>
      <c r="E196" s="16">
        <v>1231</v>
      </c>
      <c r="F196" s="14" t="str">
        <f>VLOOKUP(E196,'Course worksheet '!$A$2:$B$21,2,FALSE)</f>
        <v xml:space="preserve">History </v>
      </c>
    </row>
    <row r="197" spans="1:6" x14ac:dyDescent="0.25">
      <c r="A197" s="15">
        <v>196</v>
      </c>
      <c r="B197" s="14" t="e">
        <f>VLOOKUP(A197,Table1[],2,FALSE)</f>
        <v>#N/A</v>
      </c>
      <c r="C197" s="14" t="e">
        <f>VLOOKUP(A197,Table1[],3,FALSE)</f>
        <v>#N/A</v>
      </c>
      <c r="D197" s="14" t="e">
        <f>VLOOKUP(A197,Table1[],5,FALSE)</f>
        <v>#N/A</v>
      </c>
      <c r="E197" s="16">
        <v>1231</v>
      </c>
      <c r="F197" s="14" t="str">
        <f>VLOOKUP(E197,'Course worksheet '!$A$2:$B$21,2,FALSE)</f>
        <v xml:space="preserve">History </v>
      </c>
    </row>
    <row r="198" spans="1:6" x14ac:dyDescent="0.25">
      <c r="A198" s="15">
        <v>197</v>
      </c>
      <c r="B198" s="14" t="e">
        <f>VLOOKUP(A198,Table1[],2,FALSE)</f>
        <v>#N/A</v>
      </c>
      <c r="C198" s="14" t="e">
        <f>VLOOKUP(A198,Table1[],3,FALSE)</f>
        <v>#N/A</v>
      </c>
      <c r="D198" s="14" t="e">
        <f>VLOOKUP(A198,Table1[],5,FALSE)</f>
        <v>#N/A</v>
      </c>
      <c r="E198" s="16">
        <v>1231</v>
      </c>
      <c r="F198" s="14" t="str">
        <f>VLOOKUP(E198,'Course worksheet '!$A$2:$B$21,2,FALSE)</f>
        <v xml:space="preserve">History </v>
      </c>
    </row>
    <row r="199" spans="1:6" x14ac:dyDescent="0.25">
      <c r="A199" s="15">
        <v>198</v>
      </c>
      <c r="B199" s="14" t="e">
        <f>VLOOKUP(A199,Table1[],2,FALSE)</f>
        <v>#N/A</v>
      </c>
      <c r="C199" s="14" t="e">
        <f>VLOOKUP(A199,Table1[],3,FALSE)</f>
        <v>#N/A</v>
      </c>
      <c r="D199" s="14" t="e">
        <f>VLOOKUP(A199,Table1[],5,FALSE)</f>
        <v>#N/A</v>
      </c>
      <c r="E199" s="16">
        <v>1231</v>
      </c>
      <c r="F199" s="14" t="str">
        <f>VLOOKUP(E199,'Course worksheet '!$A$2:$B$21,2,FALSE)</f>
        <v xml:space="preserve">History </v>
      </c>
    </row>
    <row r="200" spans="1:6" x14ac:dyDescent="0.25">
      <c r="A200" s="15">
        <v>199</v>
      </c>
      <c r="B200" s="14" t="e">
        <f>VLOOKUP(A200,Table1[],2,FALSE)</f>
        <v>#N/A</v>
      </c>
      <c r="C200" s="14" t="e">
        <f>VLOOKUP(A200,Table1[],3,FALSE)</f>
        <v>#N/A</v>
      </c>
      <c r="D200" s="14" t="e">
        <f>VLOOKUP(A200,Table1[],5,FALSE)</f>
        <v>#N/A</v>
      </c>
      <c r="E200" s="16">
        <v>1231</v>
      </c>
      <c r="F200" s="14" t="str">
        <f>VLOOKUP(E200,'Course worksheet '!$A$2:$B$21,2,FALSE)</f>
        <v xml:space="preserve">History </v>
      </c>
    </row>
    <row r="201" spans="1:6" x14ac:dyDescent="0.25">
      <c r="A201" s="15">
        <v>200</v>
      </c>
      <c r="B201" s="14" t="e">
        <f>VLOOKUP(A201,Table1[],2,FALSE)</f>
        <v>#N/A</v>
      </c>
      <c r="C201" s="14" t="e">
        <f>VLOOKUP(A201,Table1[],3,FALSE)</f>
        <v>#N/A</v>
      </c>
      <c r="D201" s="14" t="e">
        <f>VLOOKUP(A201,Table1[],5,FALSE)</f>
        <v>#N/A</v>
      </c>
      <c r="E201" s="16">
        <v>1231</v>
      </c>
      <c r="F201" s="14" t="str">
        <f>VLOOKUP(E201,'Course worksheet '!$A$2:$B$21,2,FALSE)</f>
        <v xml:space="preserve">History </v>
      </c>
    </row>
    <row r="202" spans="1:6" x14ac:dyDescent="0.25">
      <c r="A202" s="15">
        <v>201</v>
      </c>
      <c r="B202" s="14" t="e">
        <f>VLOOKUP(A202,Table1[],2,FALSE)</f>
        <v>#N/A</v>
      </c>
      <c r="C202" s="14" t="e">
        <f>VLOOKUP(A202,Table1[],3,FALSE)</f>
        <v>#N/A</v>
      </c>
      <c r="D202" s="14" t="e">
        <f>VLOOKUP(A202,Table1[],5,FALSE)</f>
        <v>#N/A</v>
      </c>
      <c r="E202" s="16">
        <v>1231</v>
      </c>
      <c r="F202" s="14" t="str">
        <f>VLOOKUP(E202,'Course worksheet '!$A$2:$B$21,2,FALSE)</f>
        <v xml:space="preserve">History </v>
      </c>
    </row>
    <row r="203" spans="1:6" x14ac:dyDescent="0.25">
      <c r="A203" s="15">
        <v>202</v>
      </c>
      <c r="B203" s="14" t="e">
        <f>VLOOKUP(A203,Table1[],2,FALSE)</f>
        <v>#N/A</v>
      </c>
      <c r="C203" s="14" t="e">
        <f>VLOOKUP(A203,Table1[],3,FALSE)</f>
        <v>#N/A</v>
      </c>
      <c r="D203" s="14" t="e">
        <f>VLOOKUP(A203,Table1[],5,FALSE)</f>
        <v>#N/A</v>
      </c>
      <c r="E203" s="16">
        <v>1231</v>
      </c>
      <c r="F203" s="14" t="str">
        <f>VLOOKUP(E203,'Course worksheet '!$A$2:$B$21,2,FALSE)</f>
        <v xml:space="preserve">History </v>
      </c>
    </row>
    <row r="204" spans="1:6" x14ac:dyDescent="0.25">
      <c r="A204" s="15">
        <v>203</v>
      </c>
      <c r="B204" s="14" t="e">
        <f>VLOOKUP(A204,Table1[],2,FALSE)</f>
        <v>#N/A</v>
      </c>
      <c r="C204" s="14" t="e">
        <f>VLOOKUP(A204,Table1[],3,FALSE)</f>
        <v>#N/A</v>
      </c>
      <c r="D204" s="14" t="e">
        <f>VLOOKUP(A204,Table1[],5,FALSE)</f>
        <v>#N/A</v>
      </c>
      <c r="E204" s="16">
        <v>1231</v>
      </c>
      <c r="F204" s="14" t="str">
        <f>VLOOKUP(E204,'Course worksheet '!$A$2:$B$21,2,FALSE)</f>
        <v xml:space="preserve">History </v>
      </c>
    </row>
    <row r="205" spans="1:6" x14ac:dyDescent="0.25">
      <c r="A205" s="15">
        <v>204</v>
      </c>
      <c r="B205" s="14" t="e">
        <f>VLOOKUP(A205,Table1[],2,FALSE)</f>
        <v>#N/A</v>
      </c>
      <c r="C205" s="14" t="e">
        <f>VLOOKUP(A205,Table1[],3,FALSE)</f>
        <v>#N/A</v>
      </c>
      <c r="D205" s="14" t="e">
        <f>VLOOKUP(A205,Table1[],5,FALSE)</f>
        <v>#N/A</v>
      </c>
      <c r="E205" s="16">
        <v>1231</v>
      </c>
      <c r="F205" s="14" t="str">
        <f>VLOOKUP(E205,'Course worksheet '!$A$2:$B$21,2,FALSE)</f>
        <v xml:space="preserve">History </v>
      </c>
    </row>
    <row r="206" spans="1:6" x14ac:dyDescent="0.25">
      <c r="A206" s="15">
        <v>205</v>
      </c>
      <c r="B206" s="14" t="e">
        <f>VLOOKUP(A206,Table1[],2,FALSE)</f>
        <v>#N/A</v>
      </c>
      <c r="C206" s="14" t="e">
        <f>VLOOKUP(A206,Table1[],3,FALSE)</f>
        <v>#N/A</v>
      </c>
      <c r="D206" s="14" t="e">
        <f>VLOOKUP(A206,Table1[],5,FALSE)</f>
        <v>#N/A</v>
      </c>
      <c r="E206" s="16">
        <v>1231</v>
      </c>
      <c r="F206" s="14" t="str">
        <f>VLOOKUP(E206,'Course worksheet '!$A$2:$B$21,2,FALSE)</f>
        <v xml:space="preserve">History </v>
      </c>
    </row>
    <row r="207" spans="1:6" x14ac:dyDescent="0.25">
      <c r="A207" s="15">
        <v>206</v>
      </c>
      <c r="B207" s="14" t="e">
        <f>VLOOKUP(A207,Table1[],2,FALSE)</f>
        <v>#N/A</v>
      </c>
      <c r="C207" s="14" t="e">
        <f>VLOOKUP(A207,Table1[],3,FALSE)</f>
        <v>#N/A</v>
      </c>
      <c r="D207" s="14" t="e">
        <f>VLOOKUP(A207,Table1[],5,FALSE)</f>
        <v>#N/A</v>
      </c>
      <c r="E207" s="16">
        <v>1231</v>
      </c>
      <c r="F207" s="14" t="str">
        <f>VLOOKUP(E207,'Course worksheet '!$A$2:$B$21,2,FALSE)</f>
        <v xml:space="preserve">History </v>
      </c>
    </row>
    <row r="208" spans="1:6" x14ac:dyDescent="0.25">
      <c r="A208" s="15">
        <v>207</v>
      </c>
      <c r="B208" s="14" t="e">
        <f>VLOOKUP(A208,Table1[],2,FALSE)</f>
        <v>#N/A</v>
      </c>
      <c r="C208" s="14" t="e">
        <f>VLOOKUP(A208,Table1[],3,FALSE)</f>
        <v>#N/A</v>
      </c>
      <c r="D208" s="14" t="e">
        <f>VLOOKUP(A208,Table1[],5,FALSE)</f>
        <v>#N/A</v>
      </c>
      <c r="E208" s="16">
        <v>1231</v>
      </c>
      <c r="F208" s="14" t="str">
        <f>VLOOKUP(E208,'Course worksheet '!$A$2:$B$21,2,FALSE)</f>
        <v xml:space="preserve">History </v>
      </c>
    </row>
    <row r="209" spans="1:6" x14ac:dyDescent="0.25">
      <c r="A209" s="15">
        <v>208</v>
      </c>
      <c r="B209" s="14" t="e">
        <f>VLOOKUP(A209,Table1[],2,FALSE)</f>
        <v>#N/A</v>
      </c>
      <c r="C209" s="14" t="e">
        <f>VLOOKUP(A209,Table1[],3,FALSE)</f>
        <v>#N/A</v>
      </c>
      <c r="D209" s="14" t="e">
        <f>VLOOKUP(A209,Table1[],5,FALSE)</f>
        <v>#N/A</v>
      </c>
      <c r="E209" s="16">
        <v>1231</v>
      </c>
      <c r="F209" s="14" t="str">
        <f>VLOOKUP(E209,'Course worksheet '!$A$2:$B$21,2,FALSE)</f>
        <v xml:space="preserve">History </v>
      </c>
    </row>
    <row r="210" spans="1:6" x14ac:dyDescent="0.25">
      <c r="A210" s="15">
        <v>209</v>
      </c>
      <c r="B210" s="14" t="e">
        <f>VLOOKUP(A210,Table1[],2,FALSE)</f>
        <v>#N/A</v>
      </c>
      <c r="C210" s="14" t="e">
        <f>VLOOKUP(A210,Table1[],3,FALSE)</f>
        <v>#N/A</v>
      </c>
      <c r="D210" s="14" t="e">
        <f>VLOOKUP(A210,Table1[],5,FALSE)</f>
        <v>#N/A</v>
      </c>
      <c r="E210" s="16">
        <v>1231</v>
      </c>
      <c r="F210" s="14" t="str">
        <f>VLOOKUP(E210,'Course worksheet '!$A$2:$B$21,2,FALSE)</f>
        <v xml:space="preserve">History </v>
      </c>
    </row>
    <row r="211" spans="1:6" x14ac:dyDescent="0.25">
      <c r="A211" s="15">
        <v>210</v>
      </c>
      <c r="B211" s="14" t="e">
        <f>VLOOKUP(A211,Table1[],2,FALSE)</f>
        <v>#N/A</v>
      </c>
      <c r="C211" s="14" t="e">
        <f>VLOOKUP(A211,Table1[],3,FALSE)</f>
        <v>#N/A</v>
      </c>
      <c r="D211" s="14" t="e">
        <f>VLOOKUP(A211,Table1[],5,FALSE)</f>
        <v>#N/A</v>
      </c>
      <c r="E211" s="16">
        <v>1231</v>
      </c>
      <c r="F211" s="14" t="str">
        <f>VLOOKUP(E211,'Course worksheet '!$A$2:$B$21,2,FALSE)</f>
        <v xml:space="preserve">History </v>
      </c>
    </row>
    <row r="212" spans="1:6" x14ac:dyDescent="0.25">
      <c r="A212" s="15">
        <v>211</v>
      </c>
      <c r="B212" s="14" t="e">
        <f>VLOOKUP(A212,Table1[],2,FALSE)</f>
        <v>#N/A</v>
      </c>
      <c r="C212" s="14" t="e">
        <f>VLOOKUP(A212,Table1[],3,FALSE)</f>
        <v>#N/A</v>
      </c>
      <c r="D212" s="14" t="e">
        <f>VLOOKUP(A212,Table1[],5,FALSE)</f>
        <v>#N/A</v>
      </c>
      <c r="E212" s="16">
        <v>1231</v>
      </c>
      <c r="F212" s="14" t="str">
        <f>VLOOKUP(E212,'Course worksheet '!$A$2:$B$21,2,FALSE)</f>
        <v xml:space="preserve">History </v>
      </c>
    </row>
    <row r="213" spans="1:6" x14ac:dyDescent="0.25">
      <c r="A213" s="15">
        <v>212</v>
      </c>
      <c r="B213" s="14" t="e">
        <f>VLOOKUP(A213,Table1[],2,FALSE)</f>
        <v>#N/A</v>
      </c>
      <c r="C213" s="14" t="e">
        <f>VLOOKUP(A213,Table1[],3,FALSE)</f>
        <v>#N/A</v>
      </c>
      <c r="D213" s="14" t="e">
        <f>VLOOKUP(A213,Table1[],5,FALSE)</f>
        <v>#N/A</v>
      </c>
      <c r="E213" s="16">
        <v>1231</v>
      </c>
      <c r="F213" s="14" t="str">
        <f>VLOOKUP(E213,'Course worksheet '!$A$2:$B$21,2,FALSE)</f>
        <v xml:space="preserve">History </v>
      </c>
    </row>
    <row r="214" spans="1:6" x14ac:dyDescent="0.25">
      <c r="A214" s="15">
        <v>213</v>
      </c>
      <c r="B214" s="14" t="e">
        <f>VLOOKUP(A214,Table1[],2,FALSE)</f>
        <v>#N/A</v>
      </c>
      <c r="C214" s="14" t="e">
        <f>VLOOKUP(A214,Table1[],3,FALSE)</f>
        <v>#N/A</v>
      </c>
      <c r="D214" s="14" t="e">
        <f>VLOOKUP(A214,Table1[],5,FALSE)</f>
        <v>#N/A</v>
      </c>
      <c r="E214" s="16">
        <v>1231</v>
      </c>
      <c r="F214" s="14" t="str">
        <f>VLOOKUP(E214,'Course worksheet '!$A$2:$B$21,2,FALSE)</f>
        <v xml:space="preserve">History </v>
      </c>
    </row>
    <row r="215" spans="1:6" x14ac:dyDescent="0.25">
      <c r="A215" s="15">
        <v>214</v>
      </c>
      <c r="B215" s="14" t="e">
        <f>VLOOKUP(A215,Table1[],2,FALSE)</f>
        <v>#N/A</v>
      </c>
      <c r="C215" s="14" t="e">
        <f>VLOOKUP(A215,Table1[],3,FALSE)</f>
        <v>#N/A</v>
      </c>
      <c r="D215" s="14" t="e">
        <f>VLOOKUP(A215,Table1[],5,FALSE)</f>
        <v>#N/A</v>
      </c>
      <c r="E215" s="16">
        <v>1231</v>
      </c>
      <c r="F215" s="14" t="str">
        <f>VLOOKUP(E215,'Course worksheet '!$A$2:$B$21,2,FALSE)</f>
        <v xml:space="preserve">History </v>
      </c>
    </row>
    <row r="216" spans="1:6" x14ac:dyDescent="0.25">
      <c r="A216" s="15">
        <v>215</v>
      </c>
      <c r="B216" s="14" t="e">
        <f>VLOOKUP(A216,Table1[],2,FALSE)</f>
        <v>#N/A</v>
      </c>
      <c r="C216" s="14" t="e">
        <f>VLOOKUP(A216,Table1[],3,FALSE)</f>
        <v>#N/A</v>
      </c>
      <c r="D216" s="14" t="e">
        <f>VLOOKUP(A216,Table1[],5,FALSE)</f>
        <v>#N/A</v>
      </c>
      <c r="E216" s="16">
        <v>1231</v>
      </c>
      <c r="F216" s="14" t="str">
        <f>VLOOKUP(E216,'Course worksheet '!$A$2:$B$21,2,FALSE)</f>
        <v xml:space="preserve">History </v>
      </c>
    </row>
    <row r="217" spans="1:6" x14ac:dyDescent="0.25">
      <c r="A217" s="15">
        <v>216</v>
      </c>
      <c r="B217" s="14" t="e">
        <f>VLOOKUP(A217,Table1[],2,FALSE)</f>
        <v>#N/A</v>
      </c>
      <c r="C217" s="14" t="e">
        <f>VLOOKUP(A217,Table1[],3,FALSE)</f>
        <v>#N/A</v>
      </c>
      <c r="D217" s="14" t="e">
        <f>VLOOKUP(A217,Table1[],5,FALSE)</f>
        <v>#N/A</v>
      </c>
      <c r="E217" s="16">
        <v>1231</v>
      </c>
      <c r="F217" s="14" t="str">
        <f>VLOOKUP(E217,'Course worksheet '!$A$2:$B$21,2,FALSE)</f>
        <v xml:space="preserve">History </v>
      </c>
    </row>
    <row r="218" spans="1:6" x14ac:dyDescent="0.25">
      <c r="A218" s="15">
        <v>217</v>
      </c>
      <c r="B218" s="14" t="e">
        <f>VLOOKUP(A218,Table1[],2,FALSE)</f>
        <v>#N/A</v>
      </c>
      <c r="C218" s="14" t="e">
        <f>VLOOKUP(A218,Table1[],3,FALSE)</f>
        <v>#N/A</v>
      </c>
      <c r="D218" s="14" t="e">
        <f>VLOOKUP(A218,Table1[],5,FALSE)</f>
        <v>#N/A</v>
      </c>
      <c r="E218" s="16">
        <v>1231</v>
      </c>
      <c r="F218" s="14" t="str">
        <f>VLOOKUP(E218,'Course worksheet '!$A$2:$B$21,2,FALSE)</f>
        <v xml:space="preserve">History </v>
      </c>
    </row>
    <row r="219" spans="1:6" x14ac:dyDescent="0.25">
      <c r="A219" s="15">
        <v>218</v>
      </c>
      <c r="B219" s="14" t="e">
        <f>VLOOKUP(A219,Table1[],2,FALSE)</f>
        <v>#N/A</v>
      </c>
      <c r="C219" s="14" t="e">
        <f>VLOOKUP(A219,Table1[],3,FALSE)</f>
        <v>#N/A</v>
      </c>
      <c r="D219" s="14" t="e">
        <f>VLOOKUP(A219,Table1[],5,FALSE)</f>
        <v>#N/A</v>
      </c>
      <c r="E219" s="16">
        <v>1231</v>
      </c>
      <c r="F219" s="14" t="str">
        <f>VLOOKUP(E219,'Course worksheet '!$A$2:$B$21,2,FALSE)</f>
        <v xml:space="preserve">History </v>
      </c>
    </row>
    <row r="220" spans="1:6" x14ac:dyDescent="0.25">
      <c r="A220" s="15">
        <v>219</v>
      </c>
      <c r="B220" s="14" t="e">
        <f>VLOOKUP(A220,Table1[],2,FALSE)</f>
        <v>#N/A</v>
      </c>
      <c r="C220" s="14" t="e">
        <f>VLOOKUP(A220,Table1[],3,FALSE)</f>
        <v>#N/A</v>
      </c>
      <c r="D220" s="14" t="e">
        <f>VLOOKUP(A220,Table1[],5,FALSE)</f>
        <v>#N/A</v>
      </c>
      <c r="E220" s="16">
        <v>1231</v>
      </c>
      <c r="F220" s="14" t="str">
        <f>VLOOKUP(E220,'Course worksheet '!$A$2:$B$21,2,FALSE)</f>
        <v xml:space="preserve">History </v>
      </c>
    </row>
    <row r="221" spans="1:6" x14ac:dyDescent="0.25">
      <c r="A221" s="15">
        <v>220</v>
      </c>
      <c r="B221" s="14" t="e">
        <f>VLOOKUP(A221,Table1[],2,FALSE)</f>
        <v>#N/A</v>
      </c>
      <c r="C221" s="14" t="e">
        <f>VLOOKUP(A221,Table1[],3,FALSE)</f>
        <v>#N/A</v>
      </c>
      <c r="D221" s="14" t="e">
        <f>VLOOKUP(A221,Table1[],5,FALSE)</f>
        <v>#N/A</v>
      </c>
      <c r="E221" s="16">
        <v>1231</v>
      </c>
      <c r="F221" s="14" t="str">
        <f>VLOOKUP(E221,'Course worksheet '!$A$2:$B$21,2,FALSE)</f>
        <v xml:space="preserve">History </v>
      </c>
    </row>
    <row r="222" spans="1:6" x14ac:dyDescent="0.25">
      <c r="A222" s="15">
        <v>221</v>
      </c>
      <c r="B222" s="14" t="e">
        <f>VLOOKUP(A222,Table1[],2,FALSE)</f>
        <v>#N/A</v>
      </c>
      <c r="C222" s="14" t="e">
        <f>VLOOKUP(A222,Table1[],3,FALSE)</f>
        <v>#N/A</v>
      </c>
      <c r="D222" s="14" t="e">
        <f>VLOOKUP(A222,Table1[],5,FALSE)</f>
        <v>#N/A</v>
      </c>
      <c r="E222" s="16">
        <v>1231</v>
      </c>
      <c r="F222" s="14" t="str">
        <f>VLOOKUP(E222,'Course worksheet '!$A$2:$B$21,2,FALSE)</f>
        <v xml:space="preserve">History </v>
      </c>
    </row>
    <row r="223" spans="1:6" x14ac:dyDescent="0.25">
      <c r="A223" s="15">
        <v>222</v>
      </c>
      <c r="B223" s="14" t="e">
        <f>VLOOKUP(A223,Table1[],2,FALSE)</f>
        <v>#N/A</v>
      </c>
      <c r="C223" s="14" t="e">
        <f>VLOOKUP(A223,Table1[],3,FALSE)</f>
        <v>#N/A</v>
      </c>
      <c r="D223" s="14" t="e">
        <f>VLOOKUP(A223,Table1[],5,FALSE)</f>
        <v>#N/A</v>
      </c>
      <c r="E223" s="16">
        <v>1231</v>
      </c>
      <c r="F223" s="14" t="str">
        <f>VLOOKUP(E223,'Course worksheet '!$A$2:$B$21,2,FALSE)</f>
        <v xml:space="preserve">History </v>
      </c>
    </row>
    <row r="224" spans="1:6" x14ac:dyDescent="0.25">
      <c r="A224" s="15">
        <v>223</v>
      </c>
      <c r="B224" s="14" t="e">
        <f>VLOOKUP(A224,Table1[],2,FALSE)</f>
        <v>#N/A</v>
      </c>
      <c r="C224" s="14" t="e">
        <f>VLOOKUP(A224,Table1[],3,FALSE)</f>
        <v>#N/A</v>
      </c>
      <c r="D224" s="14" t="e">
        <f>VLOOKUP(A224,Table1[],5,FALSE)</f>
        <v>#N/A</v>
      </c>
      <c r="E224" s="16">
        <v>1231</v>
      </c>
      <c r="F224" s="14" t="str">
        <f>VLOOKUP(E224,'Course worksheet '!$A$2:$B$21,2,FALSE)</f>
        <v xml:space="preserve">History </v>
      </c>
    </row>
    <row r="225" spans="1:6" x14ac:dyDescent="0.25">
      <c r="A225" s="15">
        <v>224</v>
      </c>
      <c r="B225" s="14" t="e">
        <f>VLOOKUP(A225,Table1[],2,FALSE)</f>
        <v>#N/A</v>
      </c>
      <c r="C225" s="14" t="e">
        <f>VLOOKUP(A225,Table1[],3,FALSE)</f>
        <v>#N/A</v>
      </c>
      <c r="D225" s="14" t="e">
        <f>VLOOKUP(A225,Table1[],5,FALSE)</f>
        <v>#N/A</v>
      </c>
      <c r="E225" s="16">
        <v>1231</v>
      </c>
      <c r="F225" s="14" t="str">
        <f>VLOOKUP(E225,'Course worksheet '!$A$2:$B$21,2,FALSE)</f>
        <v xml:space="preserve">History </v>
      </c>
    </row>
    <row r="226" spans="1:6" x14ac:dyDescent="0.25">
      <c r="A226" s="15">
        <v>225</v>
      </c>
      <c r="B226" s="14" t="e">
        <f>VLOOKUP(A226,Table1[],2,FALSE)</f>
        <v>#N/A</v>
      </c>
      <c r="C226" s="14" t="e">
        <f>VLOOKUP(A226,Table1[],3,FALSE)</f>
        <v>#N/A</v>
      </c>
      <c r="D226" s="14" t="e">
        <f>VLOOKUP(A226,Table1[],5,FALSE)</f>
        <v>#N/A</v>
      </c>
      <c r="E226" s="16">
        <v>1231</v>
      </c>
      <c r="F226" s="14" t="str">
        <f>VLOOKUP(E226,'Course worksheet '!$A$2:$B$21,2,FALSE)</f>
        <v xml:space="preserve">History </v>
      </c>
    </row>
    <row r="227" spans="1:6" x14ac:dyDescent="0.25">
      <c r="A227" s="15">
        <v>226</v>
      </c>
      <c r="B227" s="14" t="e">
        <f>VLOOKUP(A227,Table1[],2,FALSE)</f>
        <v>#N/A</v>
      </c>
      <c r="C227" s="14" t="e">
        <f>VLOOKUP(A227,Table1[],3,FALSE)</f>
        <v>#N/A</v>
      </c>
      <c r="D227" s="14" t="e">
        <f>VLOOKUP(A227,Table1[],5,FALSE)</f>
        <v>#N/A</v>
      </c>
      <c r="E227" s="16">
        <v>1231</v>
      </c>
      <c r="F227" s="14" t="str">
        <f>VLOOKUP(E227,'Course worksheet '!$A$2:$B$21,2,FALSE)</f>
        <v xml:space="preserve">History </v>
      </c>
    </row>
    <row r="228" spans="1:6" x14ac:dyDescent="0.25">
      <c r="A228" s="15">
        <v>227</v>
      </c>
      <c r="B228" s="14" t="e">
        <f>VLOOKUP(A228,Table1[],2,FALSE)</f>
        <v>#N/A</v>
      </c>
      <c r="C228" s="14" t="e">
        <f>VLOOKUP(A228,Table1[],3,FALSE)</f>
        <v>#N/A</v>
      </c>
      <c r="D228" s="14" t="e">
        <f>VLOOKUP(A228,Table1[],5,FALSE)</f>
        <v>#N/A</v>
      </c>
      <c r="E228" s="16">
        <v>1231</v>
      </c>
      <c r="F228" s="14" t="str">
        <f>VLOOKUP(E228,'Course worksheet '!$A$2:$B$21,2,FALSE)</f>
        <v xml:space="preserve">History </v>
      </c>
    </row>
    <row r="229" spans="1:6" x14ac:dyDescent="0.25">
      <c r="A229" s="15">
        <v>228</v>
      </c>
      <c r="B229" s="14" t="e">
        <f>VLOOKUP(A229,Table1[],2,FALSE)</f>
        <v>#N/A</v>
      </c>
      <c r="C229" s="14" t="e">
        <f>VLOOKUP(A229,Table1[],3,FALSE)</f>
        <v>#N/A</v>
      </c>
      <c r="D229" s="14" t="e">
        <f>VLOOKUP(A229,Table1[],5,FALSE)</f>
        <v>#N/A</v>
      </c>
      <c r="E229" s="16">
        <v>1231</v>
      </c>
      <c r="F229" s="14" t="str">
        <f>VLOOKUP(E229,'Course worksheet '!$A$2:$B$21,2,FALSE)</f>
        <v xml:space="preserve">History </v>
      </c>
    </row>
    <row r="230" spans="1:6" x14ac:dyDescent="0.25">
      <c r="A230" s="15">
        <v>229</v>
      </c>
      <c r="B230" s="14" t="e">
        <f>VLOOKUP(A230,Table1[],2,FALSE)</f>
        <v>#N/A</v>
      </c>
      <c r="C230" s="14" t="e">
        <f>VLOOKUP(A230,Table1[],3,FALSE)</f>
        <v>#N/A</v>
      </c>
      <c r="D230" s="14" t="e">
        <f>VLOOKUP(A230,Table1[],5,FALSE)</f>
        <v>#N/A</v>
      </c>
      <c r="E230" s="16">
        <v>1231</v>
      </c>
      <c r="F230" s="14" t="str">
        <f>VLOOKUP(E230,'Course worksheet '!$A$2:$B$21,2,FALSE)</f>
        <v xml:space="preserve">History </v>
      </c>
    </row>
    <row r="231" spans="1:6" x14ac:dyDescent="0.25">
      <c r="A231" s="15">
        <v>230</v>
      </c>
      <c r="B231" s="14" t="e">
        <f>VLOOKUP(A231,Table1[],2,FALSE)</f>
        <v>#N/A</v>
      </c>
      <c r="C231" s="14" t="e">
        <f>VLOOKUP(A231,Table1[],3,FALSE)</f>
        <v>#N/A</v>
      </c>
      <c r="D231" s="14" t="e">
        <f>VLOOKUP(A231,Table1[],5,FALSE)</f>
        <v>#N/A</v>
      </c>
      <c r="E231" s="16">
        <v>1231</v>
      </c>
      <c r="F231" s="14" t="str">
        <f>VLOOKUP(E231,'Course worksheet '!$A$2:$B$21,2,FALSE)</f>
        <v xml:space="preserve">History </v>
      </c>
    </row>
    <row r="232" spans="1:6" x14ac:dyDescent="0.25">
      <c r="A232" s="15">
        <v>231</v>
      </c>
      <c r="B232" s="14" t="e">
        <f>VLOOKUP(A232,Table1[],2,FALSE)</f>
        <v>#N/A</v>
      </c>
      <c r="C232" s="14" t="e">
        <f>VLOOKUP(A232,Table1[],3,FALSE)</f>
        <v>#N/A</v>
      </c>
      <c r="D232" s="14" t="e">
        <f>VLOOKUP(A232,Table1[],5,FALSE)</f>
        <v>#N/A</v>
      </c>
      <c r="E232" s="16">
        <v>1231</v>
      </c>
      <c r="F232" s="14" t="str">
        <f>VLOOKUP(E232,'Course worksheet '!$A$2:$B$21,2,FALSE)</f>
        <v xml:space="preserve">History </v>
      </c>
    </row>
    <row r="233" spans="1:6" x14ac:dyDescent="0.25">
      <c r="A233" s="15">
        <v>232</v>
      </c>
      <c r="B233" s="14" t="e">
        <f>VLOOKUP(A233,Table1[],2,FALSE)</f>
        <v>#N/A</v>
      </c>
      <c r="C233" s="14" t="e">
        <f>VLOOKUP(A233,Table1[],3,FALSE)</f>
        <v>#N/A</v>
      </c>
      <c r="D233" s="14" t="e">
        <f>VLOOKUP(A233,Table1[],5,FALSE)</f>
        <v>#N/A</v>
      </c>
      <c r="E233" s="16">
        <v>1231</v>
      </c>
      <c r="F233" s="14" t="str">
        <f>VLOOKUP(E233,'Course worksheet '!$A$2:$B$21,2,FALSE)</f>
        <v xml:space="preserve">History </v>
      </c>
    </row>
    <row r="234" spans="1:6" x14ac:dyDescent="0.25">
      <c r="A234" s="15">
        <v>233</v>
      </c>
      <c r="B234" s="14" t="e">
        <f>VLOOKUP(A234,Table1[],2,FALSE)</f>
        <v>#N/A</v>
      </c>
      <c r="C234" s="14" t="e">
        <f>VLOOKUP(A234,Table1[],3,FALSE)</f>
        <v>#N/A</v>
      </c>
      <c r="D234" s="14" t="e">
        <f>VLOOKUP(A234,Table1[],5,FALSE)</f>
        <v>#N/A</v>
      </c>
      <c r="E234" s="16">
        <v>1231</v>
      </c>
      <c r="F234" s="14" t="str">
        <f>VLOOKUP(E234,'Course worksheet '!$A$2:$B$21,2,FALSE)</f>
        <v xml:space="preserve">History </v>
      </c>
    </row>
    <row r="235" spans="1:6" x14ac:dyDescent="0.25">
      <c r="A235" s="15">
        <v>234</v>
      </c>
      <c r="B235" s="14" t="e">
        <f>VLOOKUP(A235,Table1[],2,FALSE)</f>
        <v>#N/A</v>
      </c>
      <c r="C235" s="14" t="e">
        <f>VLOOKUP(A235,Table1[],3,FALSE)</f>
        <v>#N/A</v>
      </c>
      <c r="D235" s="14" t="e">
        <f>VLOOKUP(A235,Table1[],5,FALSE)</f>
        <v>#N/A</v>
      </c>
      <c r="E235" s="16">
        <v>1231</v>
      </c>
      <c r="F235" s="14" t="str">
        <f>VLOOKUP(E235,'Course worksheet '!$A$2:$B$21,2,FALSE)</f>
        <v xml:space="preserve">History </v>
      </c>
    </row>
    <row r="236" spans="1:6" x14ac:dyDescent="0.25">
      <c r="A236" s="15">
        <v>235</v>
      </c>
      <c r="B236" s="14" t="e">
        <f>VLOOKUP(A236,Table1[],2,FALSE)</f>
        <v>#N/A</v>
      </c>
      <c r="C236" s="14" t="e">
        <f>VLOOKUP(A236,Table1[],3,FALSE)</f>
        <v>#N/A</v>
      </c>
      <c r="D236" s="14" t="e">
        <f>VLOOKUP(A236,Table1[],5,FALSE)</f>
        <v>#N/A</v>
      </c>
      <c r="E236" s="16">
        <v>1231</v>
      </c>
      <c r="F236" s="14" t="str">
        <f>VLOOKUP(E236,'Course worksheet '!$A$2:$B$21,2,FALSE)</f>
        <v xml:space="preserve">History </v>
      </c>
    </row>
    <row r="237" spans="1:6" x14ac:dyDescent="0.25">
      <c r="A237" s="15">
        <v>236</v>
      </c>
      <c r="B237" s="14" t="e">
        <f>VLOOKUP(A237,Table1[],2,FALSE)</f>
        <v>#N/A</v>
      </c>
      <c r="C237" s="14" t="e">
        <f>VLOOKUP(A237,Table1[],3,FALSE)</f>
        <v>#N/A</v>
      </c>
      <c r="D237" s="14" t="e">
        <f>VLOOKUP(A237,Table1[],5,FALSE)</f>
        <v>#N/A</v>
      </c>
      <c r="E237" s="16">
        <v>1231</v>
      </c>
      <c r="F237" s="14" t="str">
        <f>VLOOKUP(E237,'Course worksheet '!$A$2:$B$21,2,FALSE)</f>
        <v xml:space="preserve">History </v>
      </c>
    </row>
    <row r="238" spans="1:6" x14ac:dyDescent="0.25">
      <c r="A238" s="15">
        <v>237</v>
      </c>
      <c r="B238" s="14" t="e">
        <f>VLOOKUP(A238,Table1[],2,FALSE)</f>
        <v>#N/A</v>
      </c>
      <c r="C238" s="14" t="e">
        <f>VLOOKUP(A238,Table1[],3,FALSE)</f>
        <v>#N/A</v>
      </c>
      <c r="D238" s="14" t="e">
        <f>VLOOKUP(A238,Table1[],5,FALSE)</f>
        <v>#N/A</v>
      </c>
      <c r="E238" s="16">
        <v>1231</v>
      </c>
      <c r="F238" s="14" t="str">
        <f>VLOOKUP(E238,'Course worksheet '!$A$2:$B$21,2,FALSE)</f>
        <v xml:space="preserve">History </v>
      </c>
    </row>
    <row r="239" spans="1:6" x14ac:dyDescent="0.25">
      <c r="A239" s="15">
        <v>238</v>
      </c>
      <c r="B239" s="14" t="e">
        <f>VLOOKUP(A239,Table1[],2,FALSE)</f>
        <v>#N/A</v>
      </c>
      <c r="C239" s="14" t="e">
        <f>VLOOKUP(A239,Table1[],3,FALSE)</f>
        <v>#N/A</v>
      </c>
      <c r="D239" s="14" t="e">
        <f>VLOOKUP(A239,Table1[],5,FALSE)</f>
        <v>#N/A</v>
      </c>
      <c r="E239" s="16">
        <v>1231</v>
      </c>
      <c r="F239" s="14" t="str">
        <f>VLOOKUP(E239,'Course worksheet '!$A$2:$B$21,2,FALSE)</f>
        <v xml:space="preserve">History </v>
      </c>
    </row>
    <row r="240" spans="1:6" x14ac:dyDescent="0.25">
      <c r="A240" s="15">
        <v>239</v>
      </c>
      <c r="B240" s="14" t="e">
        <f>VLOOKUP(A240,Table1[],2,FALSE)</f>
        <v>#N/A</v>
      </c>
      <c r="C240" s="14" t="e">
        <f>VLOOKUP(A240,Table1[],3,FALSE)</f>
        <v>#N/A</v>
      </c>
      <c r="D240" s="14" t="e">
        <f>VLOOKUP(A240,Table1[],5,FALSE)</f>
        <v>#N/A</v>
      </c>
      <c r="E240" s="16">
        <v>1231</v>
      </c>
      <c r="F240" s="14" t="str">
        <f>VLOOKUP(E240,'Course worksheet '!$A$2:$B$21,2,FALSE)</f>
        <v xml:space="preserve">History </v>
      </c>
    </row>
    <row r="241" spans="1:6" x14ac:dyDescent="0.25">
      <c r="A241" s="15">
        <v>240</v>
      </c>
      <c r="B241" s="14" t="e">
        <f>VLOOKUP(A241,Table1[],2,FALSE)</f>
        <v>#N/A</v>
      </c>
      <c r="C241" s="14" t="e">
        <f>VLOOKUP(A241,Table1[],3,FALSE)</f>
        <v>#N/A</v>
      </c>
      <c r="D241" s="14" t="e">
        <f>VLOOKUP(A241,Table1[],5,FALSE)</f>
        <v>#N/A</v>
      </c>
      <c r="E241" s="16">
        <v>1231</v>
      </c>
      <c r="F241" s="14" t="str">
        <f>VLOOKUP(E241,'Course worksheet '!$A$2:$B$21,2,FALSE)</f>
        <v xml:space="preserve">History </v>
      </c>
    </row>
    <row r="242" spans="1:6" x14ac:dyDescent="0.25">
      <c r="A242" s="15">
        <v>241</v>
      </c>
      <c r="B242" s="14" t="e">
        <f>VLOOKUP(A242,Table1[],2,FALSE)</f>
        <v>#N/A</v>
      </c>
      <c r="C242" s="14" t="e">
        <f>VLOOKUP(A242,Table1[],3,FALSE)</f>
        <v>#N/A</v>
      </c>
      <c r="D242" s="14" t="e">
        <f>VLOOKUP(A242,Table1[],5,FALSE)</f>
        <v>#N/A</v>
      </c>
      <c r="E242" s="16">
        <v>1231</v>
      </c>
      <c r="F242" s="14" t="str">
        <f>VLOOKUP(E242,'Course worksheet '!$A$2:$B$21,2,FALSE)</f>
        <v xml:space="preserve">History </v>
      </c>
    </row>
    <row r="243" spans="1:6" x14ac:dyDescent="0.25">
      <c r="A243" s="15">
        <v>242</v>
      </c>
      <c r="B243" s="14" t="e">
        <f>VLOOKUP(A243,Table1[],2,FALSE)</f>
        <v>#N/A</v>
      </c>
      <c r="C243" s="14" t="e">
        <f>VLOOKUP(A243,Table1[],3,FALSE)</f>
        <v>#N/A</v>
      </c>
      <c r="D243" s="14" t="e">
        <f>VLOOKUP(A243,Table1[],5,FALSE)</f>
        <v>#N/A</v>
      </c>
      <c r="E243" s="16">
        <v>1231</v>
      </c>
      <c r="F243" s="14" t="str">
        <f>VLOOKUP(E243,'Course worksheet '!$A$2:$B$21,2,FALSE)</f>
        <v xml:space="preserve">History </v>
      </c>
    </row>
    <row r="244" spans="1:6" x14ac:dyDescent="0.25">
      <c r="A244" s="15">
        <v>243</v>
      </c>
      <c r="B244" s="14" t="e">
        <f>VLOOKUP(A244,Table1[],2,FALSE)</f>
        <v>#N/A</v>
      </c>
      <c r="C244" s="14" t="e">
        <f>VLOOKUP(A244,Table1[],3,FALSE)</f>
        <v>#N/A</v>
      </c>
      <c r="D244" s="14" t="e">
        <f>VLOOKUP(A244,Table1[],5,FALSE)</f>
        <v>#N/A</v>
      </c>
      <c r="E244" s="16">
        <v>1231</v>
      </c>
      <c r="F244" s="14" t="str">
        <f>VLOOKUP(E244,'Course worksheet '!$A$2:$B$21,2,FALSE)</f>
        <v xml:space="preserve">History </v>
      </c>
    </row>
    <row r="245" spans="1:6" x14ac:dyDescent="0.25">
      <c r="A245" s="15">
        <v>244</v>
      </c>
      <c r="B245" s="14" t="e">
        <f>VLOOKUP(A245,Table1[],2,FALSE)</f>
        <v>#N/A</v>
      </c>
      <c r="C245" s="14" t="e">
        <f>VLOOKUP(A245,Table1[],3,FALSE)</f>
        <v>#N/A</v>
      </c>
      <c r="D245" s="14" t="e">
        <f>VLOOKUP(A245,Table1[],5,FALSE)</f>
        <v>#N/A</v>
      </c>
      <c r="E245" s="16">
        <v>1231</v>
      </c>
      <c r="F245" s="14" t="str">
        <f>VLOOKUP(E245,'Course worksheet '!$A$2:$B$21,2,FALSE)</f>
        <v xml:space="preserve">History </v>
      </c>
    </row>
    <row r="246" spans="1:6" x14ac:dyDescent="0.25">
      <c r="A246" s="15">
        <v>245</v>
      </c>
      <c r="B246" s="14" t="e">
        <f>VLOOKUP(A246,Table1[],2,FALSE)</f>
        <v>#N/A</v>
      </c>
      <c r="C246" s="14" t="e">
        <f>VLOOKUP(A246,Table1[],3,FALSE)</f>
        <v>#N/A</v>
      </c>
      <c r="D246" s="14" t="e">
        <f>VLOOKUP(A246,Table1[],5,FALSE)</f>
        <v>#N/A</v>
      </c>
      <c r="E246" s="16">
        <v>1231</v>
      </c>
      <c r="F246" s="14" t="str">
        <f>VLOOKUP(E246,'Course worksheet '!$A$2:$B$21,2,FALSE)</f>
        <v xml:space="preserve">History </v>
      </c>
    </row>
    <row r="247" spans="1:6" x14ac:dyDescent="0.25">
      <c r="A247" s="15">
        <v>246</v>
      </c>
      <c r="B247" s="14" t="e">
        <f>VLOOKUP(A247,Table1[],2,FALSE)</f>
        <v>#N/A</v>
      </c>
      <c r="C247" s="14" t="e">
        <f>VLOOKUP(A247,Table1[],3,FALSE)</f>
        <v>#N/A</v>
      </c>
      <c r="D247" s="14" t="e">
        <f>VLOOKUP(A247,Table1[],5,FALSE)</f>
        <v>#N/A</v>
      </c>
      <c r="E247" s="16">
        <v>1231</v>
      </c>
      <c r="F247" s="14" t="str">
        <f>VLOOKUP(E247,'Course worksheet '!$A$2:$B$21,2,FALSE)</f>
        <v xml:space="preserve">History </v>
      </c>
    </row>
    <row r="248" spans="1:6" x14ac:dyDescent="0.25">
      <c r="A248" s="15">
        <v>247</v>
      </c>
      <c r="B248" s="14" t="e">
        <f>VLOOKUP(A248,Table1[],2,FALSE)</f>
        <v>#N/A</v>
      </c>
      <c r="C248" s="14" t="e">
        <f>VLOOKUP(A248,Table1[],3,FALSE)</f>
        <v>#N/A</v>
      </c>
      <c r="D248" s="14" t="e">
        <f>VLOOKUP(A248,Table1[],5,FALSE)</f>
        <v>#N/A</v>
      </c>
      <c r="E248" s="16">
        <v>1231</v>
      </c>
      <c r="F248" s="14" t="str">
        <f>VLOOKUP(E248,'Course worksheet '!$A$2:$B$21,2,FALSE)</f>
        <v xml:space="preserve">History </v>
      </c>
    </row>
    <row r="249" spans="1:6" x14ac:dyDescent="0.25">
      <c r="A249" s="15">
        <v>248</v>
      </c>
      <c r="B249" s="14" t="e">
        <f>VLOOKUP(A249,Table1[],2,FALSE)</f>
        <v>#N/A</v>
      </c>
      <c r="C249" s="14" t="e">
        <f>VLOOKUP(A249,Table1[],3,FALSE)</f>
        <v>#N/A</v>
      </c>
      <c r="D249" s="14" t="e">
        <f>VLOOKUP(A249,Table1[],5,FALSE)</f>
        <v>#N/A</v>
      </c>
      <c r="E249" s="16">
        <v>1231</v>
      </c>
      <c r="F249" s="14" t="str">
        <f>VLOOKUP(E249,'Course worksheet '!$A$2:$B$21,2,FALSE)</f>
        <v xml:space="preserve">History </v>
      </c>
    </row>
    <row r="250" spans="1:6" x14ac:dyDescent="0.25">
      <c r="A250" s="15">
        <v>249</v>
      </c>
      <c r="B250" s="14" t="e">
        <f>VLOOKUP(A250,Table1[],2,FALSE)</f>
        <v>#N/A</v>
      </c>
      <c r="C250" s="14" t="e">
        <f>VLOOKUP(A250,Table1[],3,FALSE)</f>
        <v>#N/A</v>
      </c>
      <c r="D250" s="14" t="e">
        <f>VLOOKUP(A250,Table1[],5,FALSE)</f>
        <v>#N/A</v>
      </c>
      <c r="E250" s="16">
        <v>1231</v>
      </c>
      <c r="F250" s="14" t="str">
        <f>VLOOKUP(E250,'Course worksheet '!$A$2:$B$21,2,FALSE)</f>
        <v xml:space="preserve">History </v>
      </c>
    </row>
    <row r="251" spans="1:6" x14ac:dyDescent="0.25">
      <c r="A251" s="15">
        <v>250</v>
      </c>
      <c r="B251" s="14" t="e">
        <f>VLOOKUP(A251,Table1[],2,FALSE)</f>
        <v>#N/A</v>
      </c>
      <c r="C251" s="14" t="e">
        <f>VLOOKUP(A251,Table1[],3,FALSE)</f>
        <v>#N/A</v>
      </c>
      <c r="D251" s="14" t="e">
        <f>VLOOKUP(A251,Table1[],5,FALSE)</f>
        <v>#N/A</v>
      </c>
      <c r="E251" s="16">
        <v>1231</v>
      </c>
      <c r="F251" s="14" t="str">
        <f>VLOOKUP(E251,'Course worksheet '!$A$2:$B$21,2,FALSE)</f>
        <v xml:space="preserve">History </v>
      </c>
    </row>
    <row r="252" spans="1:6" x14ac:dyDescent="0.25">
      <c r="A252" s="15">
        <v>251</v>
      </c>
      <c r="B252" s="14" t="e">
        <f>VLOOKUP(A252,Table1[],2,FALSE)</f>
        <v>#N/A</v>
      </c>
      <c r="C252" s="14" t="e">
        <f>VLOOKUP(A252,Table1[],3,FALSE)</f>
        <v>#N/A</v>
      </c>
      <c r="D252" s="14" t="e">
        <f>VLOOKUP(A252,Table1[],5,FALSE)</f>
        <v>#N/A</v>
      </c>
      <c r="E252" s="16">
        <v>1231</v>
      </c>
      <c r="F252" s="14" t="str">
        <f>VLOOKUP(E252,'Course worksheet '!$A$2:$B$21,2,FALSE)</f>
        <v xml:space="preserve">History </v>
      </c>
    </row>
    <row r="253" spans="1:6" x14ac:dyDescent="0.25">
      <c r="A253" s="15">
        <v>252</v>
      </c>
      <c r="B253" s="14" t="e">
        <f>VLOOKUP(A253,Table1[],2,FALSE)</f>
        <v>#N/A</v>
      </c>
      <c r="C253" s="14" t="e">
        <f>VLOOKUP(A253,Table1[],3,FALSE)</f>
        <v>#N/A</v>
      </c>
      <c r="D253" s="14" t="e">
        <f>VLOOKUP(A253,Table1[],5,FALSE)</f>
        <v>#N/A</v>
      </c>
      <c r="E253" s="16">
        <v>1231</v>
      </c>
      <c r="F253" s="14" t="str">
        <f>VLOOKUP(E253,'Course worksheet '!$A$2:$B$21,2,FALSE)</f>
        <v xml:space="preserve">History </v>
      </c>
    </row>
    <row r="254" spans="1:6" x14ac:dyDescent="0.25">
      <c r="A254" s="15">
        <v>253</v>
      </c>
      <c r="B254" s="14" t="e">
        <f>VLOOKUP(A254,Table1[],2,FALSE)</f>
        <v>#N/A</v>
      </c>
      <c r="C254" s="14" t="e">
        <f>VLOOKUP(A254,Table1[],3,FALSE)</f>
        <v>#N/A</v>
      </c>
      <c r="D254" s="14" t="e">
        <f>VLOOKUP(A254,Table1[],5,FALSE)</f>
        <v>#N/A</v>
      </c>
      <c r="E254" s="16">
        <v>1231</v>
      </c>
      <c r="F254" s="14" t="str">
        <f>VLOOKUP(E254,'Course worksheet '!$A$2:$B$21,2,FALSE)</f>
        <v xml:space="preserve">History </v>
      </c>
    </row>
    <row r="255" spans="1:6" x14ac:dyDescent="0.25">
      <c r="A255" s="15">
        <v>254</v>
      </c>
      <c r="B255" s="14" t="e">
        <f>VLOOKUP(A255,Table1[],2,FALSE)</f>
        <v>#N/A</v>
      </c>
      <c r="C255" s="14" t="e">
        <f>VLOOKUP(A255,Table1[],3,FALSE)</f>
        <v>#N/A</v>
      </c>
      <c r="D255" s="14" t="e">
        <f>VLOOKUP(A255,Table1[],5,FALSE)</f>
        <v>#N/A</v>
      </c>
      <c r="E255" s="16">
        <v>1231</v>
      </c>
      <c r="F255" s="14" t="str">
        <f>VLOOKUP(E255,'Course worksheet '!$A$2:$B$21,2,FALSE)</f>
        <v xml:space="preserve">History </v>
      </c>
    </row>
    <row r="256" spans="1:6" x14ac:dyDescent="0.25">
      <c r="A256" s="15">
        <v>255</v>
      </c>
      <c r="B256" s="14" t="e">
        <f>VLOOKUP(A256,Table1[],2,FALSE)</f>
        <v>#N/A</v>
      </c>
      <c r="C256" s="14" t="e">
        <f>VLOOKUP(A256,Table1[],3,FALSE)</f>
        <v>#N/A</v>
      </c>
      <c r="D256" s="14" t="e">
        <f>VLOOKUP(A256,Table1[],5,FALSE)</f>
        <v>#N/A</v>
      </c>
      <c r="E256" s="16">
        <v>1231</v>
      </c>
      <c r="F256" s="14" t="str">
        <f>VLOOKUP(E256,'Course worksheet '!$A$2:$B$21,2,FALSE)</f>
        <v xml:space="preserve">History </v>
      </c>
    </row>
    <row r="257" spans="1:6" x14ac:dyDescent="0.25">
      <c r="A257" s="15">
        <v>256</v>
      </c>
      <c r="B257" s="14" t="e">
        <f>VLOOKUP(A257,Table1[],2,FALSE)</f>
        <v>#N/A</v>
      </c>
      <c r="C257" s="14" t="e">
        <f>VLOOKUP(A257,Table1[],3,FALSE)</f>
        <v>#N/A</v>
      </c>
      <c r="D257" s="14" t="e">
        <f>VLOOKUP(A257,Table1[],5,FALSE)</f>
        <v>#N/A</v>
      </c>
      <c r="E257" s="16">
        <v>1231</v>
      </c>
      <c r="F257" s="14" t="str">
        <f>VLOOKUP(E257,'Course worksheet '!$A$2:$B$21,2,FALSE)</f>
        <v xml:space="preserve">History </v>
      </c>
    </row>
    <row r="258" spans="1:6" x14ac:dyDescent="0.25">
      <c r="A258" s="15">
        <v>257</v>
      </c>
      <c r="B258" s="14" t="e">
        <f>VLOOKUP(A258,Table1[],2,FALSE)</f>
        <v>#N/A</v>
      </c>
      <c r="C258" s="14" t="e">
        <f>VLOOKUP(A258,Table1[],3,FALSE)</f>
        <v>#N/A</v>
      </c>
      <c r="D258" s="14" t="e">
        <f>VLOOKUP(A258,Table1[],5,FALSE)</f>
        <v>#N/A</v>
      </c>
      <c r="E258" s="16">
        <v>1231</v>
      </c>
      <c r="F258" s="14" t="str">
        <f>VLOOKUP(E258,'Course worksheet '!$A$2:$B$21,2,FALSE)</f>
        <v xml:space="preserve">History </v>
      </c>
    </row>
    <row r="259" spans="1:6" x14ac:dyDescent="0.25">
      <c r="A259" s="15">
        <v>258</v>
      </c>
      <c r="B259" s="14" t="e">
        <f>VLOOKUP(A259,Table1[],2,FALSE)</f>
        <v>#N/A</v>
      </c>
      <c r="C259" s="14" t="e">
        <f>VLOOKUP(A259,Table1[],3,FALSE)</f>
        <v>#N/A</v>
      </c>
      <c r="D259" s="14" t="e">
        <f>VLOOKUP(A259,Table1[],5,FALSE)</f>
        <v>#N/A</v>
      </c>
      <c r="E259" s="16">
        <v>1231</v>
      </c>
      <c r="F259" s="14" t="str">
        <f>VLOOKUP(E259,'Course worksheet '!$A$2:$B$21,2,FALSE)</f>
        <v xml:space="preserve">History </v>
      </c>
    </row>
    <row r="260" spans="1:6" x14ac:dyDescent="0.25">
      <c r="A260" s="15">
        <v>259</v>
      </c>
      <c r="B260" s="14" t="e">
        <f>VLOOKUP(A260,Table1[],2,FALSE)</f>
        <v>#N/A</v>
      </c>
      <c r="C260" s="14" t="e">
        <f>VLOOKUP(A260,Table1[],3,FALSE)</f>
        <v>#N/A</v>
      </c>
      <c r="D260" s="14" t="e">
        <f>VLOOKUP(A260,Table1[],5,FALSE)</f>
        <v>#N/A</v>
      </c>
      <c r="E260" s="16">
        <v>1231</v>
      </c>
      <c r="F260" s="14" t="str">
        <f>VLOOKUP(E260,'Course worksheet '!$A$2:$B$21,2,FALSE)</f>
        <v xml:space="preserve">History </v>
      </c>
    </row>
    <row r="261" spans="1:6" x14ac:dyDescent="0.25">
      <c r="A261" s="15">
        <v>260</v>
      </c>
      <c r="B261" s="14" t="e">
        <f>VLOOKUP(A261,Table1[],2,FALSE)</f>
        <v>#N/A</v>
      </c>
      <c r="C261" s="14" t="e">
        <f>VLOOKUP(A261,Table1[],3,FALSE)</f>
        <v>#N/A</v>
      </c>
      <c r="D261" s="14" t="e">
        <f>VLOOKUP(A261,Table1[],5,FALSE)</f>
        <v>#N/A</v>
      </c>
      <c r="E261" s="16">
        <v>1231</v>
      </c>
      <c r="F261" s="14" t="str">
        <f>VLOOKUP(E261,'Course worksheet '!$A$2:$B$21,2,FALSE)</f>
        <v xml:space="preserve">History </v>
      </c>
    </row>
    <row r="262" spans="1:6" x14ac:dyDescent="0.25">
      <c r="A262" s="15">
        <v>261</v>
      </c>
      <c r="B262" s="14" t="e">
        <f>VLOOKUP(A262,Table1[],2,FALSE)</f>
        <v>#N/A</v>
      </c>
      <c r="C262" s="14" t="e">
        <f>VLOOKUP(A262,Table1[],3,FALSE)</f>
        <v>#N/A</v>
      </c>
      <c r="D262" s="14" t="e">
        <f>VLOOKUP(A262,Table1[],5,FALSE)</f>
        <v>#N/A</v>
      </c>
      <c r="E262" s="16">
        <v>1231</v>
      </c>
      <c r="F262" s="14" t="str">
        <f>VLOOKUP(E262,'Course worksheet '!$A$2:$B$21,2,FALSE)</f>
        <v xml:space="preserve">History </v>
      </c>
    </row>
    <row r="263" spans="1:6" x14ac:dyDescent="0.25">
      <c r="A263" s="15">
        <v>262</v>
      </c>
      <c r="B263" s="14" t="e">
        <f>VLOOKUP(A263,Table1[],2,FALSE)</f>
        <v>#N/A</v>
      </c>
      <c r="C263" s="14" t="e">
        <f>VLOOKUP(A263,Table1[],3,FALSE)</f>
        <v>#N/A</v>
      </c>
      <c r="D263" s="14" t="e">
        <f>VLOOKUP(A263,Table1[],5,FALSE)</f>
        <v>#N/A</v>
      </c>
      <c r="E263" s="16">
        <v>1231</v>
      </c>
      <c r="F263" s="14" t="str">
        <f>VLOOKUP(E263,'Course worksheet '!$A$2:$B$21,2,FALSE)</f>
        <v xml:space="preserve">History </v>
      </c>
    </row>
    <row r="264" spans="1:6" x14ac:dyDescent="0.25">
      <c r="A264" s="15">
        <v>263</v>
      </c>
      <c r="B264" s="14" t="e">
        <f>VLOOKUP(A264,Table1[],2,FALSE)</f>
        <v>#N/A</v>
      </c>
      <c r="C264" s="14" t="e">
        <f>VLOOKUP(A264,Table1[],3,FALSE)</f>
        <v>#N/A</v>
      </c>
      <c r="D264" s="14" t="e">
        <f>VLOOKUP(A264,Table1[],5,FALSE)</f>
        <v>#N/A</v>
      </c>
      <c r="E264" s="16">
        <v>1231</v>
      </c>
      <c r="F264" s="14" t="str">
        <f>VLOOKUP(E264,'Course worksheet '!$A$2:$B$21,2,FALSE)</f>
        <v xml:space="preserve">History </v>
      </c>
    </row>
    <row r="265" spans="1:6" x14ac:dyDescent="0.25">
      <c r="A265" s="15">
        <v>264</v>
      </c>
      <c r="B265" s="14" t="e">
        <f>VLOOKUP(A265,Table1[],2,FALSE)</f>
        <v>#N/A</v>
      </c>
      <c r="C265" s="14" t="e">
        <f>VLOOKUP(A265,Table1[],3,FALSE)</f>
        <v>#N/A</v>
      </c>
      <c r="D265" s="14" t="e">
        <f>VLOOKUP(A265,Table1[],5,FALSE)</f>
        <v>#N/A</v>
      </c>
      <c r="E265" s="16">
        <v>1231</v>
      </c>
      <c r="F265" s="14" t="str">
        <f>VLOOKUP(E265,'Course worksheet '!$A$2:$B$21,2,FALSE)</f>
        <v xml:space="preserve">History </v>
      </c>
    </row>
    <row r="266" spans="1:6" x14ac:dyDescent="0.25">
      <c r="A266" s="15">
        <v>265</v>
      </c>
      <c r="B266" s="14" t="e">
        <f>VLOOKUP(A266,Table1[],2,FALSE)</f>
        <v>#N/A</v>
      </c>
      <c r="C266" s="14" t="e">
        <f>VLOOKUP(A266,Table1[],3,FALSE)</f>
        <v>#N/A</v>
      </c>
      <c r="D266" s="14" t="e">
        <f>VLOOKUP(A266,Table1[],5,FALSE)</f>
        <v>#N/A</v>
      </c>
      <c r="E266" s="16">
        <v>1231</v>
      </c>
      <c r="F266" s="14" t="str">
        <f>VLOOKUP(E266,'Course worksheet '!$A$2:$B$21,2,FALSE)</f>
        <v xml:space="preserve">History </v>
      </c>
    </row>
    <row r="267" spans="1:6" x14ac:dyDescent="0.25">
      <c r="A267" s="15">
        <v>266</v>
      </c>
      <c r="B267" s="14" t="e">
        <f>VLOOKUP(A267,Table1[],2,FALSE)</f>
        <v>#N/A</v>
      </c>
      <c r="C267" s="14" t="e">
        <f>VLOOKUP(A267,Table1[],3,FALSE)</f>
        <v>#N/A</v>
      </c>
      <c r="D267" s="14" t="e">
        <f>VLOOKUP(A267,Table1[],5,FALSE)</f>
        <v>#N/A</v>
      </c>
      <c r="E267" s="16">
        <v>1231</v>
      </c>
      <c r="F267" s="14" t="str">
        <f>VLOOKUP(E267,'Course worksheet '!$A$2:$B$21,2,FALSE)</f>
        <v xml:space="preserve">History </v>
      </c>
    </row>
    <row r="268" spans="1:6" x14ac:dyDescent="0.25">
      <c r="A268" s="15">
        <v>267</v>
      </c>
      <c r="B268" s="14" t="e">
        <f>VLOOKUP(A268,Table1[],2,FALSE)</f>
        <v>#N/A</v>
      </c>
      <c r="C268" s="14" t="e">
        <f>VLOOKUP(A268,Table1[],3,FALSE)</f>
        <v>#N/A</v>
      </c>
      <c r="D268" s="14" t="e">
        <f>VLOOKUP(A268,Table1[],5,FALSE)</f>
        <v>#N/A</v>
      </c>
      <c r="E268" s="16">
        <v>1231</v>
      </c>
      <c r="F268" s="14" t="str">
        <f>VLOOKUP(E268,'Course worksheet '!$A$2:$B$21,2,FALSE)</f>
        <v xml:space="preserve">History </v>
      </c>
    </row>
    <row r="269" spans="1:6" x14ac:dyDescent="0.25">
      <c r="A269" s="15">
        <v>268</v>
      </c>
      <c r="B269" s="14" t="e">
        <f>VLOOKUP(A269,Table1[],2,FALSE)</f>
        <v>#N/A</v>
      </c>
      <c r="C269" s="14" t="e">
        <f>VLOOKUP(A269,Table1[],3,FALSE)</f>
        <v>#N/A</v>
      </c>
      <c r="D269" s="14" t="e">
        <f>VLOOKUP(A269,Table1[],5,FALSE)</f>
        <v>#N/A</v>
      </c>
      <c r="E269" s="16">
        <v>1231</v>
      </c>
      <c r="F269" s="14" t="str">
        <f>VLOOKUP(E269,'Course worksheet '!$A$2:$B$21,2,FALSE)</f>
        <v xml:space="preserve">History </v>
      </c>
    </row>
    <row r="270" spans="1:6" x14ac:dyDescent="0.25">
      <c r="A270" s="15">
        <v>269</v>
      </c>
      <c r="B270" s="14" t="e">
        <f>VLOOKUP(A270,Table1[],2,FALSE)</f>
        <v>#N/A</v>
      </c>
      <c r="C270" s="14" t="e">
        <f>VLOOKUP(A270,Table1[],3,FALSE)</f>
        <v>#N/A</v>
      </c>
      <c r="D270" s="14" t="e">
        <f>VLOOKUP(A270,Table1[],5,FALSE)</f>
        <v>#N/A</v>
      </c>
      <c r="E270" s="16">
        <v>1231</v>
      </c>
      <c r="F270" s="14" t="str">
        <f>VLOOKUP(E270,'Course worksheet '!$A$2:$B$21,2,FALSE)</f>
        <v xml:space="preserve">History </v>
      </c>
    </row>
    <row r="271" spans="1:6" x14ac:dyDescent="0.25">
      <c r="A271" s="15">
        <v>270</v>
      </c>
      <c r="B271" s="14" t="e">
        <f>VLOOKUP(A271,Table1[],2,FALSE)</f>
        <v>#N/A</v>
      </c>
      <c r="C271" s="14" t="e">
        <f>VLOOKUP(A271,Table1[],3,FALSE)</f>
        <v>#N/A</v>
      </c>
      <c r="D271" s="14" t="e">
        <f>VLOOKUP(A271,Table1[],5,FALSE)</f>
        <v>#N/A</v>
      </c>
      <c r="E271" s="16">
        <v>1231</v>
      </c>
      <c r="F271" s="14" t="str">
        <f>VLOOKUP(E271,'Course worksheet '!$A$2:$B$21,2,FALSE)</f>
        <v xml:space="preserve">History </v>
      </c>
    </row>
    <row r="272" spans="1:6" x14ac:dyDescent="0.25">
      <c r="A272" s="15">
        <v>271</v>
      </c>
      <c r="B272" s="14" t="e">
        <f>VLOOKUP(A272,Table1[],2,FALSE)</f>
        <v>#N/A</v>
      </c>
      <c r="C272" s="14" t="e">
        <f>VLOOKUP(A272,Table1[],3,FALSE)</f>
        <v>#N/A</v>
      </c>
      <c r="D272" s="14" t="e">
        <f>VLOOKUP(A272,Table1[],5,FALSE)</f>
        <v>#N/A</v>
      </c>
      <c r="E272" s="16">
        <v>1231</v>
      </c>
      <c r="F272" s="14" t="str">
        <f>VLOOKUP(E272,'Course worksheet '!$A$2:$B$21,2,FALSE)</f>
        <v xml:space="preserve">History </v>
      </c>
    </row>
    <row r="273" spans="1:6" x14ac:dyDescent="0.25">
      <c r="A273" s="15">
        <v>272</v>
      </c>
      <c r="B273" s="14" t="e">
        <f>VLOOKUP(A273,Table1[],2,FALSE)</f>
        <v>#N/A</v>
      </c>
      <c r="C273" s="14" t="e">
        <f>VLOOKUP(A273,Table1[],3,FALSE)</f>
        <v>#N/A</v>
      </c>
      <c r="D273" s="14" t="e">
        <f>VLOOKUP(A273,Table1[],5,FALSE)</f>
        <v>#N/A</v>
      </c>
      <c r="E273" s="16">
        <v>1231</v>
      </c>
      <c r="F273" s="14" t="str">
        <f>VLOOKUP(E273,'Course worksheet '!$A$2:$B$21,2,FALSE)</f>
        <v xml:space="preserve">History </v>
      </c>
    </row>
    <row r="274" spans="1:6" x14ac:dyDescent="0.25">
      <c r="A274" s="15">
        <v>273</v>
      </c>
      <c r="B274" s="14" t="e">
        <f>VLOOKUP(A274,Table1[],2,FALSE)</f>
        <v>#N/A</v>
      </c>
      <c r="C274" s="14" t="e">
        <f>VLOOKUP(A274,Table1[],3,FALSE)</f>
        <v>#N/A</v>
      </c>
      <c r="D274" s="14" t="e">
        <f>VLOOKUP(A274,Table1[],5,FALSE)</f>
        <v>#N/A</v>
      </c>
      <c r="E274" s="16">
        <v>1231</v>
      </c>
      <c r="F274" s="14" t="str">
        <f>VLOOKUP(E274,'Course worksheet '!$A$2:$B$21,2,FALSE)</f>
        <v xml:space="preserve">History </v>
      </c>
    </row>
    <row r="275" spans="1:6" x14ac:dyDescent="0.25">
      <c r="A275" s="15">
        <v>274</v>
      </c>
      <c r="B275" s="14" t="e">
        <f>VLOOKUP(A275,Table1[],2,FALSE)</f>
        <v>#N/A</v>
      </c>
      <c r="C275" s="14" t="e">
        <f>VLOOKUP(A275,Table1[],3,FALSE)</f>
        <v>#N/A</v>
      </c>
      <c r="D275" s="14" t="e">
        <f>VLOOKUP(A275,Table1[],5,FALSE)</f>
        <v>#N/A</v>
      </c>
      <c r="E275" s="16">
        <v>1231</v>
      </c>
      <c r="F275" s="14" t="str">
        <f>VLOOKUP(E275,'Course worksheet '!$A$2:$B$21,2,FALSE)</f>
        <v xml:space="preserve">History </v>
      </c>
    </row>
    <row r="276" spans="1:6" x14ac:dyDescent="0.25">
      <c r="A276" s="15">
        <v>275</v>
      </c>
      <c r="B276" s="14" t="e">
        <f>VLOOKUP(A276,Table1[],2,FALSE)</f>
        <v>#N/A</v>
      </c>
      <c r="C276" s="14" t="e">
        <f>VLOOKUP(A276,Table1[],3,FALSE)</f>
        <v>#N/A</v>
      </c>
      <c r="D276" s="14" t="e">
        <f>VLOOKUP(A276,Table1[],5,FALSE)</f>
        <v>#N/A</v>
      </c>
      <c r="E276" s="16">
        <v>1231</v>
      </c>
      <c r="F276" s="14" t="str">
        <f>VLOOKUP(E276,'Course worksheet '!$A$2:$B$21,2,FALSE)</f>
        <v xml:space="preserve">History </v>
      </c>
    </row>
    <row r="277" spans="1:6" x14ac:dyDescent="0.25">
      <c r="A277" s="15">
        <v>276</v>
      </c>
      <c r="B277" s="14" t="e">
        <f>VLOOKUP(A277,Table1[],2,FALSE)</f>
        <v>#N/A</v>
      </c>
      <c r="C277" s="14" t="e">
        <f>VLOOKUP(A277,Table1[],3,FALSE)</f>
        <v>#N/A</v>
      </c>
      <c r="D277" s="14" t="e">
        <f>VLOOKUP(A277,Table1[],5,FALSE)</f>
        <v>#N/A</v>
      </c>
      <c r="E277" s="16">
        <v>1231</v>
      </c>
      <c r="F277" s="14" t="str">
        <f>VLOOKUP(E277,'Course worksheet '!$A$2:$B$21,2,FALSE)</f>
        <v xml:space="preserve">History </v>
      </c>
    </row>
    <row r="278" spans="1:6" x14ac:dyDescent="0.25">
      <c r="A278" s="15">
        <v>277</v>
      </c>
      <c r="B278" s="14" t="e">
        <f>VLOOKUP(A278,Table1[],2,FALSE)</f>
        <v>#N/A</v>
      </c>
      <c r="C278" s="14" t="e">
        <f>VLOOKUP(A278,Table1[],3,FALSE)</f>
        <v>#N/A</v>
      </c>
      <c r="D278" s="14" t="e">
        <f>VLOOKUP(A278,Table1[],5,FALSE)</f>
        <v>#N/A</v>
      </c>
      <c r="E278" s="16">
        <v>1231</v>
      </c>
      <c r="F278" s="14" t="str">
        <f>VLOOKUP(E278,'Course worksheet '!$A$2:$B$21,2,FALSE)</f>
        <v xml:space="preserve">History </v>
      </c>
    </row>
    <row r="279" spans="1:6" x14ac:dyDescent="0.25">
      <c r="A279" s="15">
        <v>278</v>
      </c>
      <c r="B279" s="14" t="e">
        <f>VLOOKUP(A279,Table1[],2,FALSE)</f>
        <v>#N/A</v>
      </c>
      <c r="C279" s="14" t="e">
        <f>VLOOKUP(A279,Table1[],3,FALSE)</f>
        <v>#N/A</v>
      </c>
      <c r="D279" s="14" t="e">
        <f>VLOOKUP(A279,Table1[],5,FALSE)</f>
        <v>#N/A</v>
      </c>
      <c r="E279" s="16">
        <v>1231</v>
      </c>
      <c r="F279" s="14" t="str">
        <f>VLOOKUP(E279,'Course worksheet '!$A$2:$B$21,2,FALSE)</f>
        <v xml:space="preserve">History </v>
      </c>
    </row>
    <row r="280" spans="1:6" x14ac:dyDescent="0.25">
      <c r="A280" s="15">
        <v>279</v>
      </c>
      <c r="B280" s="14" t="e">
        <f>VLOOKUP(A280,Table1[],2,FALSE)</f>
        <v>#N/A</v>
      </c>
      <c r="C280" s="14" t="e">
        <f>VLOOKUP(A280,Table1[],3,FALSE)</f>
        <v>#N/A</v>
      </c>
      <c r="D280" s="14" t="e">
        <f>VLOOKUP(A280,Table1[],5,FALSE)</f>
        <v>#N/A</v>
      </c>
      <c r="E280" s="16">
        <v>1231</v>
      </c>
      <c r="F280" s="14" t="str">
        <f>VLOOKUP(E280,'Course worksheet '!$A$2:$B$21,2,FALSE)</f>
        <v xml:space="preserve">History </v>
      </c>
    </row>
    <row r="281" spans="1:6" x14ac:dyDescent="0.25">
      <c r="A281" s="15">
        <v>280</v>
      </c>
      <c r="B281" s="14" t="e">
        <f>VLOOKUP(A281,Table1[],2,FALSE)</f>
        <v>#N/A</v>
      </c>
      <c r="C281" s="14" t="e">
        <f>VLOOKUP(A281,Table1[],3,FALSE)</f>
        <v>#N/A</v>
      </c>
      <c r="D281" s="14" t="e">
        <f>VLOOKUP(A281,Table1[],5,FALSE)</f>
        <v>#N/A</v>
      </c>
      <c r="E281" s="16">
        <v>1231</v>
      </c>
      <c r="F281" s="14" t="str">
        <f>VLOOKUP(E281,'Course worksheet '!$A$2:$B$21,2,FALSE)</f>
        <v xml:space="preserve">History </v>
      </c>
    </row>
    <row r="282" spans="1:6" x14ac:dyDescent="0.25">
      <c r="A282" s="15">
        <v>281</v>
      </c>
      <c r="B282" s="14" t="e">
        <f>VLOOKUP(A282,Table1[],2,FALSE)</f>
        <v>#N/A</v>
      </c>
      <c r="C282" s="14" t="e">
        <f>VLOOKUP(A282,Table1[],3,FALSE)</f>
        <v>#N/A</v>
      </c>
      <c r="D282" s="14" t="e">
        <f>VLOOKUP(A282,Table1[],5,FALSE)</f>
        <v>#N/A</v>
      </c>
      <c r="E282" s="16">
        <v>1231</v>
      </c>
      <c r="F282" s="14" t="str">
        <f>VLOOKUP(E282,'Course worksheet '!$A$2:$B$21,2,FALSE)</f>
        <v xml:space="preserve">History </v>
      </c>
    </row>
    <row r="283" spans="1:6" x14ac:dyDescent="0.25">
      <c r="A283" s="15">
        <v>282</v>
      </c>
      <c r="B283" s="14" t="e">
        <f>VLOOKUP(A283,Table1[],2,FALSE)</f>
        <v>#N/A</v>
      </c>
      <c r="C283" s="14" t="e">
        <f>VLOOKUP(A283,Table1[],3,FALSE)</f>
        <v>#N/A</v>
      </c>
      <c r="D283" s="14" t="e">
        <f>VLOOKUP(A283,Table1[],5,FALSE)</f>
        <v>#N/A</v>
      </c>
      <c r="E283" s="16">
        <v>1231</v>
      </c>
      <c r="F283" s="14" t="str">
        <f>VLOOKUP(E283,'Course worksheet '!$A$2:$B$21,2,FALSE)</f>
        <v xml:space="preserve">History </v>
      </c>
    </row>
    <row r="284" spans="1:6" x14ac:dyDescent="0.25">
      <c r="A284" s="15">
        <v>283</v>
      </c>
      <c r="B284" s="14" t="e">
        <f>VLOOKUP(A284,Table1[],2,FALSE)</f>
        <v>#N/A</v>
      </c>
      <c r="C284" s="14" t="e">
        <f>VLOOKUP(A284,Table1[],3,FALSE)</f>
        <v>#N/A</v>
      </c>
      <c r="D284" s="14" t="e">
        <f>VLOOKUP(A284,Table1[],5,FALSE)</f>
        <v>#N/A</v>
      </c>
      <c r="E284" s="16">
        <v>1231</v>
      </c>
      <c r="F284" s="14" t="str">
        <f>VLOOKUP(E284,'Course worksheet '!$A$2:$B$21,2,FALSE)</f>
        <v xml:space="preserve">History </v>
      </c>
    </row>
    <row r="285" spans="1:6" x14ac:dyDescent="0.25">
      <c r="A285" s="15">
        <v>284</v>
      </c>
      <c r="B285" s="14" t="e">
        <f>VLOOKUP(A285,Table1[],2,FALSE)</f>
        <v>#N/A</v>
      </c>
      <c r="C285" s="14" t="e">
        <f>VLOOKUP(A285,Table1[],3,FALSE)</f>
        <v>#N/A</v>
      </c>
      <c r="D285" s="14" t="e">
        <f>VLOOKUP(A285,Table1[],5,FALSE)</f>
        <v>#N/A</v>
      </c>
      <c r="E285" s="16">
        <v>1231</v>
      </c>
      <c r="F285" s="14" t="str">
        <f>VLOOKUP(E285,'Course worksheet '!$A$2:$B$21,2,FALSE)</f>
        <v xml:space="preserve">History </v>
      </c>
    </row>
    <row r="286" spans="1:6" x14ac:dyDescent="0.25">
      <c r="A286" s="15">
        <v>285</v>
      </c>
      <c r="B286" s="14" t="e">
        <f>VLOOKUP(A286,Table1[],2,FALSE)</f>
        <v>#N/A</v>
      </c>
      <c r="C286" s="14" t="e">
        <f>VLOOKUP(A286,Table1[],3,FALSE)</f>
        <v>#N/A</v>
      </c>
      <c r="D286" s="14" t="e">
        <f>VLOOKUP(A286,Table1[],5,FALSE)</f>
        <v>#N/A</v>
      </c>
      <c r="E286" s="16">
        <v>1231</v>
      </c>
      <c r="F286" s="14" t="str">
        <f>VLOOKUP(E286,'Course worksheet '!$A$2:$B$21,2,FALSE)</f>
        <v xml:space="preserve">History </v>
      </c>
    </row>
    <row r="287" spans="1:6" x14ac:dyDescent="0.25">
      <c r="A287" s="15">
        <v>286</v>
      </c>
      <c r="B287" s="14" t="e">
        <f>VLOOKUP(A287,Table1[],2,FALSE)</f>
        <v>#N/A</v>
      </c>
      <c r="C287" s="14" t="e">
        <f>VLOOKUP(A287,Table1[],3,FALSE)</f>
        <v>#N/A</v>
      </c>
      <c r="D287" s="14" t="e">
        <f>VLOOKUP(A287,Table1[],5,FALSE)</f>
        <v>#N/A</v>
      </c>
      <c r="E287" s="16">
        <v>1231</v>
      </c>
      <c r="F287" s="14" t="str">
        <f>VLOOKUP(E287,'Course worksheet '!$A$2:$B$21,2,FALSE)</f>
        <v xml:space="preserve">History </v>
      </c>
    </row>
    <row r="288" spans="1:6" x14ac:dyDescent="0.25">
      <c r="A288" s="15">
        <v>287</v>
      </c>
      <c r="B288" s="14" t="e">
        <f>VLOOKUP(A288,Table1[],2,FALSE)</f>
        <v>#N/A</v>
      </c>
      <c r="C288" s="14" t="e">
        <f>VLOOKUP(A288,Table1[],3,FALSE)</f>
        <v>#N/A</v>
      </c>
      <c r="D288" s="14" t="e">
        <f>VLOOKUP(A288,Table1[],5,FALSE)</f>
        <v>#N/A</v>
      </c>
      <c r="E288" s="16">
        <v>1231</v>
      </c>
      <c r="F288" s="14" t="str">
        <f>VLOOKUP(E288,'Course worksheet '!$A$2:$B$21,2,FALSE)</f>
        <v xml:space="preserve">History </v>
      </c>
    </row>
    <row r="289" spans="1:6" x14ac:dyDescent="0.25">
      <c r="A289" s="15">
        <v>288</v>
      </c>
      <c r="B289" s="14" t="e">
        <f>VLOOKUP(A289,Table1[],2,FALSE)</f>
        <v>#N/A</v>
      </c>
      <c r="C289" s="14" t="e">
        <f>VLOOKUP(A289,Table1[],3,FALSE)</f>
        <v>#N/A</v>
      </c>
      <c r="D289" s="14" t="e">
        <f>VLOOKUP(A289,Table1[],5,FALSE)</f>
        <v>#N/A</v>
      </c>
      <c r="E289" s="16">
        <v>1231</v>
      </c>
      <c r="F289" s="14" t="str">
        <f>VLOOKUP(E289,'Course worksheet '!$A$2:$B$21,2,FALSE)</f>
        <v xml:space="preserve">History </v>
      </c>
    </row>
    <row r="290" spans="1:6" x14ac:dyDescent="0.25">
      <c r="A290" s="15">
        <v>289</v>
      </c>
      <c r="B290" s="14" t="e">
        <f>VLOOKUP(A290,Table1[],2,FALSE)</f>
        <v>#N/A</v>
      </c>
      <c r="C290" s="14" t="e">
        <f>VLOOKUP(A290,Table1[],3,FALSE)</f>
        <v>#N/A</v>
      </c>
      <c r="D290" s="14" t="e">
        <f>VLOOKUP(A290,Table1[],5,FALSE)</f>
        <v>#N/A</v>
      </c>
      <c r="E290" s="16">
        <v>1231</v>
      </c>
      <c r="F290" s="14" t="str">
        <f>VLOOKUP(E290,'Course worksheet '!$A$2:$B$21,2,FALSE)</f>
        <v xml:space="preserve">History </v>
      </c>
    </row>
    <row r="291" spans="1:6" x14ac:dyDescent="0.25">
      <c r="A291" s="15">
        <v>290</v>
      </c>
      <c r="B291" s="14" t="e">
        <f>VLOOKUP(A291,Table1[],2,FALSE)</f>
        <v>#N/A</v>
      </c>
      <c r="C291" s="14" t="e">
        <f>VLOOKUP(A291,Table1[],3,FALSE)</f>
        <v>#N/A</v>
      </c>
      <c r="D291" s="14" t="e">
        <f>VLOOKUP(A291,Table1[],5,FALSE)</f>
        <v>#N/A</v>
      </c>
      <c r="E291" s="16">
        <v>1231</v>
      </c>
      <c r="F291" s="14" t="str">
        <f>VLOOKUP(E291,'Course worksheet '!$A$2:$B$21,2,FALSE)</f>
        <v xml:space="preserve">History </v>
      </c>
    </row>
    <row r="292" spans="1:6" x14ac:dyDescent="0.25">
      <c r="A292" s="15">
        <v>291</v>
      </c>
      <c r="B292" s="14" t="e">
        <f>VLOOKUP(A292,Table1[],2,FALSE)</f>
        <v>#N/A</v>
      </c>
      <c r="C292" s="14" t="e">
        <f>VLOOKUP(A292,Table1[],3,FALSE)</f>
        <v>#N/A</v>
      </c>
      <c r="D292" s="14" t="e">
        <f>VLOOKUP(A292,Table1[],5,FALSE)</f>
        <v>#N/A</v>
      </c>
      <c r="E292" s="16">
        <v>1231</v>
      </c>
      <c r="F292" s="14" t="str">
        <f>VLOOKUP(E292,'Course worksheet '!$A$2:$B$21,2,FALSE)</f>
        <v xml:space="preserve">History </v>
      </c>
    </row>
    <row r="293" spans="1:6" x14ac:dyDescent="0.25">
      <c r="A293" s="15">
        <v>292</v>
      </c>
      <c r="B293" s="14" t="e">
        <f>VLOOKUP(A293,Table1[],2,FALSE)</f>
        <v>#N/A</v>
      </c>
      <c r="C293" s="14" t="e">
        <f>VLOOKUP(A293,Table1[],3,FALSE)</f>
        <v>#N/A</v>
      </c>
      <c r="D293" s="14" t="e">
        <f>VLOOKUP(A293,Table1[],5,FALSE)</f>
        <v>#N/A</v>
      </c>
      <c r="E293" s="16">
        <v>1231</v>
      </c>
      <c r="F293" s="14" t="str">
        <f>VLOOKUP(E293,'Course worksheet '!$A$2:$B$21,2,FALSE)</f>
        <v xml:space="preserve">History </v>
      </c>
    </row>
    <row r="294" spans="1:6" x14ac:dyDescent="0.25">
      <c r="A294" s="15">
        <v>293</v>
      </c>
      <c r="B294" s="14" t="e">
        <f>VLOOKUP(A294,Table1[],2,FALSE)</f>
        <v>#N/A</v>
      </c>
      <c r="C294" s="14" t="e">
        <f>VLOOKUP(A294,Table1[],3,FALSE)</f>
        <v>#N/A</v>
      </c>
      <c r="D294" s="14" t="e">
        <f>VLOOKUP(A294,Table1[],5,FALSE)</f>
        <v>#N/A</v>
      </c>
      <c r="E294" s="16">
        <v>1231</v>
      </c>
      <c r="F294" s="14" t="str">
        <f>VLOOKUP(E294,'Course worksheet '!$A$2:$B$21,2,FALSE)</f>
        <v xml:space="preserve">History </v>
      </c>
    </row>
    <row r="295" spans="1:6" x14ac:dyDescent="0.25">
      <c r="A295" s="15">
        <v>294</v>
      </c>
      <c r="B295" s="14" t="e">
        <f>VLOOKUP(A295,Table1[],2,FALSE)</f>
        <v>#N/A</v>
      </c>
      <c r="C295" s="14" t="e">
        <f>VLOOKUP(A295,Table1[],3,FALSE)</f>
        <v>#N/A</v>
      </c>
      <c r="D295" s="14" t="e">
        <f>VLOOKUP(A295,Table1[],5,FALSE)</f>
        <v>#N/A</v>
      </c>
      <c r="E295" s="16">
        <v>1231</v>
      </c>
      <c r="F295" s="14" t="str">
        <f>VLOOKUP(E295,'Course worksheet '!$A$2:$B$21,2,FALSE)</f>
        <v xml:space="preserve">History </v>
      </c>
    </row>
    <row r="296" spans="1:6" x14ac:dyDescent="0.25">
      <c r="A296" s="15">
        <v>295</v>
      </c>
      <c r="B296" s="14" t="e">
        <f>VLOOKUP(A296,Table1[],2,FALSE)</f>
        <v>#N/A</v>
      </c>
      <c r="C296" s="14" t="e">
        <f>VLOOKUP(A296,Table1[],3,FALSE)</f>
        <v>#N/A</v>
      </c>
      <c r="D296" s="14" t="e">
        <f>VLOOKUP(A296,Table1[],5,FALSE)</f>
        <v>#N/A</v>
      </c>
      <c r="E296" s="16">
        <v>1231</v>
      </c>
      <c r="F296" s="14" t="str">
        <f>VLOOKUP(E296,'Course worksheet '!$A$2:$B$21,2,FALSE)</f>
        <v xml:space="preserve">History </v>
      </c>
    </row>
    <row r="297" spans="1:6" x14ac:dyDescent="0.25">
      <c r="A297" s="15">
        <v>296</v>
      </c>
      <c r="B297" s="14" t="e">
        <f>VLOOKUP(A297,Table1[],2,FALSE)</f>
        <v>#N/A</v>
      </c>
      <c r="C297" s="14" t="e">
        <f>VLOOKUP(A297,Table1[],3,FALSE)</f>
        <v>#N/A</v>
      </c>
      <c r="D297" s="14" t="e">
        <f>VLOOKUP(A297,Table1[],5,FALSE)</f>
        <v>#N/A</v>
      </c>
      <c r="E297" s="16">
        <v>1231</v>
      </c>
      <c r="F297" s="14" t="str">
        <f>VLOOKUP(E297,'Course worksheet '!$A$2:$B$21,2,FALSE)</f>
        <v xml:space="preserve">History </v>
      </c>
    </row>
    <row r="298" spans="1:6" x14ac:dyDescent="0.25">
      <c r="A298" s="15">
        <v>297</v>
      </c>
      <c r="B298" s="14" t="e">
        <f>VLOOKUP(A298,Table1[],2,FALSE)</f>
        <v>#N/A</v>
      </c>
      <c r="C298" s="14" t="e">
        <f>VLOOKUP(A298,Table1[],3,FALSE)</f>
        <v>#N/A</v>
      </c>
      <c r="D298" s="14" t="e">
        <f>VLOOKUP(A298,Table1[],5,FALSE)</f>
        <v>#N/A</v>
      </c>
      <c r="E298" s="16">
        <v>1231</v>
      </c>
      <c r="F298" s="14" t="str">
        <f>VLOOKUP(E298,'Course worksheet '!$A$2:$B$21,2,FALSE)</f>
        <v xml:space="preserve">History </v>
      </c>
    </row>
    <row r="299" spans="1:6" x14ac:dyDescent="0.25">
      <c r="A299" s="15">
        <v>298</v>
      </c>
      <c r="B299" s="14" t="e">
        <f>VLOOKUP(A299,Table1[],2,FALSE)</f>
        <v>#N/A</v>
      </c>
      <c r="C299" s="14" t="e">
        <f>VLOOKUP(A299,Table1[],3,FALSE)</f>
        <v>#N/A</v>
      </c>
      <c r="D299" s="14" t="e">
        <f>VLOOKUP(A299,Table1[],5,FALSE)</f>
        <v>#N/A</v>
      </c>
      <c r="E299" s="16">
        <v>1231</v>
      </c>
      <c r="F299" s="14" t="str">
        <f>VLOOKUP(E299,'Course worksheet '!$A$2:$B$21,2,FALSE)</f>
        <v xml:space="preserve">History </v>
      </c>
    </row>
    <row r="300" spans="1:6" x14ac:dyDescent="0.25">
      <c r="A300" s="15">
        <v>299</v>
      </c>
      <c r="B300" s="14" t="e">
        <f>VLOOKUP(A300,Table1[],2,FALSE)</f>
        <v>#N/A</v>
      </c>
      <c r="C300" s="14" t="e">
        <f>VLOOKUP(A300,Table1[],3,FALSE)</f>
        <v>#N/A</v>
      </c>
      <c r="D300" s="14" t="e">
        <f>VLOOKUP(A300,Table1[],5,FALSE)</f>
        <v>#N/A</v>
      </c>
      <c r="E300" s="16">
        <v>1231</v>
      </c>
      <c r="F300" s="14" t="str">
        <f>VLOOKUP(E300,'Course worksheet '!$A$2:$B$21,2,FALSE)</f>
        <v xml:space="preserve">History </v>
      </c>
    </row>
    <row r="301" spans="1:6" x14ac:dyDescent="0.25">
      <c r="A301" s="15">
        <v>300</v>
      </c>
      <c r="B301" s="14" t="e">
        <f>VLOOKUP(A301,Table1[],2,FALSE)</f>
        <v>#N/A</v>
      </c>
      <c r="C301" s="14" t="e">
        <f>VLOOKUP(A301,Table1[],3,FALSE)</f>
        <v>#N/A</v>
      </c>
      <c r="D301" s="14" t="e">
        <f>VLOOKUP(A301,Table1[],5,FALSE)</f>
        <v>#N/A</v>
      </c>
      <c r="E301" s="16">
        <v>1231</v>
      </c>
      <c r="F301" s="14" t="str">
        <f>VLOOKUP(E301,'Course worksheet '!$A$2:$B$21,2,FALSE)</f>
        <v xml:space="preserve">History </v>
      </c>
    </row>
    <row r="302" spans="1:6" x14ac:dyDescent="0.25">
      <c r="A302" s="15">
        <v>301</v>
      </c>
      <c r="B302" s="14" t="e">
        <f>VLOOKUP(A302,Table1[],2,FALSE)</f>
        <v>#N/A</v>
      </c>
      <c r="C302" s="14" t="e">
        <f>VLOOKUP(A302,Table1[],3,FALSE)</f>
        <v>#N/A</v>
      </c>
      <c r="D302" s="14" t="e">
        <f>VLOOKUP(A302,Table1[],5,FALSE)</f>
        <v>#N/A</v>
      </c>
      <c r="E302" s="16">
        <v>1231</v>
      </c>
      <c r="F302" s="14" t="str">
        <f>VLOOKUP(E302,'Course worksheet '!$A$2:$B$21,2,FALSE)</f>
        <v xml:space="preserve">History </v>
      </c>
    </row>
    <row r="303" spans="1:6" x14ac:dyDescent="0.25">
      <c r="A303" s="15">
        <v>302</v>
      </c>
      <c r="B303" s="14" t="e">
        <f>VLOOKUP(A303,Table1[],2,FALSE)</f>
        <v>#N/A</v>
      </c>
      <c r="C303" s="14" t="e">
        <f>VLOOKUP(A303,Table1[],3,FALSE)</f>
        <v>#N/A</v>
      </c>
      <c r="D303" s="14" t="e">
        <f>VLOOKUP(A303,Table1[],5,FALSE)</f>
        <v>#N/A</v>
      </c>
      <c r="E303" s="16">
        <v>1231</v>
      </c>
      <c r="F303" s="14" t="str">
        <f>VLOOKUP(E303,'Course worksheet '!$A$2:$B$21,2,FALSE)</f>
        <v xml:space="preserve">History </v>
      </c>
    </row>
    <row r="304" spans="1:6" x14ac:dyDescent="0.25">
      <c r="A304" s="15">
        <v>303</v>
      </c>
      <c r="B304" s="14" t="e">
        <f>VLOOKUP(A304,Table1[],2,FALSE)</f>
        <v>#N/A</v>
      </c>
      <c r="C304" s="14" t="e">
        <f>VLOOKUP(A304,Table1[],3,FALSE)</f>
        <v>#N/A</v>
      </c>
      <c r="D304" s="14" t="e">
        <f>VLOOKUP(A304,Table1[],5,FALSE)</f>
        <v>#N/A</v>
      </c>
      <c r="E304" s="16">
        <v>1231</v>
      </c>
      <c r="F304" s="14" t="str">
        <f>VLOOKUP(E304,'Course worksheet '!$A$2:$B$21,2,FALSE)</f>
        <v xml:space="preserve">History </v>
      </c>
    </row>
    <row r="305" spans="1:6" x14ac:dyDescent="0.25">
      <c r="A305" s="15">
        <v>304</v>
      </c>
      <c r="B305" s="14" t="e">
        <f>VLOOKUP(A305,Table1[],2,FALSE)</f>
        <v>#N/A</v>
      </c>
      <c r="C305" s="14" t="e">
        <f>VLOOKUP(A305,Table1[],3,FALSE)</f>
        <v>#N/A</v>
      </c>
      <c r="D305" s="14" t="e">
        <f>VLOOKUP(A305,Table1[],5,FALSE)</f>
        <v>#N/A</v>
      </c>
      <c r="E305" s="16">
        <v>1231</v>
      </c>
      <c r="F305" s="14" t="str">
        <f>VLOOKUP(E305,'Course worksheet '!$A$2:$B$21,2,FALSE)</f>
        <v xml:space="preserve">History </v>
      </c>
    </row>
    <row r="306" spans="1:6" x14ac:dyDescent="0.25">
      <c r="A306" s="15">
        <v>305</v>
      </c>
      <c r="B306" s="14" t="e">
        <f>VLOOKUP(A306,Table1[],2,FALSE)</f>
        <v>#N/A</v>
      </c>
      <c r="C306" s="14" t="e">
        <f>VLOOKUP(A306,Table1[],3,FALSE)</f>
        <v>#N/A</v>
      </c>
      <c r="D306" s="14" t="e">
        <f>VLOOKUP(A306,Table1[],5,FALSE)</f>
        <v>#N/A</v>
      </c>
      <c r="E306" s="16">
        <v>1231</v>
      </c>
      <c r="F306" s="14" t="str">
        <f>VLOOKUP(E306,'Course worksheet '!$A$2:$B$21,2,FALSE)</f>
        <v xml:space="preserve">History </v>
      </c>
    </row>
    <row r="307" spans="1:6" x14ac:dyDescent="0.25">
      <c r="A307" s="15">
        <v>306</v>
      </c>
      <c r="B307" s="14" t="e">
        <f>VLOOKUP(A307,Table1[],2,FALSE)</f>
        <v>#N/A</v>
      </c>
      <c r="C307" s="14" t="e">
        <f>VLOOKUP(A307,Table1[],3,FALSE)</f>
        <v>#N/A</v>
      </c>
      <c r="D307" s="14" t="e">
        <f>VLOOKUP(A307,Table1[],5,FALSE)</f>
        <v>#N/A</v>
      </c>
      <c r="E307" s="16">
        <v>1231</v>
      </c>
      <c r="F307" s="14" t="str">
        <f>VLOOKUP(E307,'Course worksheet '!$A$2:$B$21,2,FALSE)</f>
        <v xml:space="preserve">History </v>
      </c>
    </row>
    <row r="308" spans="1:6" x14ac:dyDescent="0.25">
      <c r="A308" s="15">
        <v>307</v>
      </c>
      <c r="B308" s="14" t="e">
        <f>VLOOKUP(A308,Table1[],2,FALSE)</f>
        <v>#N/A</v>
      </c>
      <c r="C308" s="14" t="e">
        <f>VLOOKUP(A308,Table1[],3,FALSE)</f>
        <v>#N/A</v>
      </c>
      <c r="D308" s="14" t="e">
        <f>VLOOKUP(A308,Table1[],5,FALSE)</f>
        <v>#N/A</v>
      </c>
      <c r="E308" s="16">
        <v>1231</v>
      </c>
      <c r="F308" s="14" t="str">
        <f>VLOOKUP(E308,'Course worksheet '!$A$2:$B$21,2,FALSE)</f>
        <v xml:space="preserve">History </v>
      </c>
    </row>
    <row r="309" spans="1:6" x14ac:dyDescent="0.25">
      <c r="A309" s="15">
        <v>308</v>
      </c>
      <c r="B309" s="14" t="e">
        <f>VLOOKUP(A309,Table1[],2,FALSE)</f>
        <v>#N/A</v>
      </c>
      <c r="C309" s="14" t="e">
        <f>VLOOKUP(A309,Table1[],3,FALSE)</f>
        <v>#N/A</v>
      </c>
      <c r="D309" s="14" t="e">
        <f>VLOOKUP(A309,Table1[],5,FALSE)</f>
        <v>#N/A</v>
      </c>
      <c r="E309" s="16">
        <v>1231</v>
      </c>
      <c r="F309" s="14" t="str">
        <f>VLOOKUP(E309,'Course worksheet '!$A$2:$B$21,2,FALSE)</f>
        <v xml:space="preserve">History </v>
      </c>
    </row>
    <row r="310" spans="1:6" x14ac:dyDescent="0.25">
      <c r="A310" s="15">
        <v>309</v>
      </c>
      <c r="B310" s="14" t="e">
        <f>VLOOKUP(A310,Table1[],2,FALSE)</f>
        <v>#N/A</v>
      </c>
      <c r="C310" s="14" t="e">
        <f>VLOOKUP(A310,Table1[],3,FALSE)</f>
        <v>#N/A</v>
      </c>
      <c r="D310" s="14" t="e">
        <f>VLOOKUP(A310,Table1[],5,FALSE)</f>
        <v>#N/A</v>
      </c>
      <c r="E310" s="16">
        <v>1231</v>
      </c>
      <c r="F310" s="14" t="str">
        <f>VLOOKUP(E310,'Course worksheet '!$A$2:$B$21,2,FALSE)</f>
        <v xml:space="preserve">History </v>
      </c>
    </row>
    <row r="311" spans="1:6" x14ac:dyDescent="0.25">
      <c r="A311" s="15">
        <v>310</v>
      </c>
      <c r="B311" s="14" t="e">
        <f>VLOOKUP(A311,Table1[],2,FALSE)</f>
        <v>#N/A</v>
      </c>
      <c r="C311" s="14" t="e">
        <f>VLOOKUP(A311,Table1[],3,FALSE)</f>
        <v>#N/A</v>
      </c>
      <c r="D311" s="14" t="e">
        <f>VLOOKUP(A311,Table1[],5,FALSE)</f>
        <v>#N/A</v>
      </c>
      <c r="E311" s="16">
        <v>1231</v>
      </c>
      <c r="F311" s="14" t="str">
        <f>VLOOKUP(E311,'Course worksheet '!$A$2:$B$21,2,FALSE)</f>
        <v xml:space="preserve">History </v>
      </c>
    </row>
    <row r="312" spans="1:6" x14ac:dyDescent="0.25">
      <c r="A312" s="15">
        <v>311</v>
      </c>
      <c r="B312" s="14" t="e">
        <f>VLOOKUP(A312,Table1[],2,FALSE)</f>
        <v>#N/A</v>
      </c>
      <c r="C312" s="14" t="e">
        <f>VLOOKUP(A312,Table1[],3,FALSE)</f>
        <v>#N/A</v>
      </c>
      <c r="D312" s="14" t="e">
        <f>VLOOKUP(A312,Table1[],5,FALSE)</f>
        <v>#N/A</v>
      </c>
      <c r="E312" s="16">
        <v>1231</v>
      </c>
      <c r="F312" s="14" t="str">
        <f>VLOOKUP(E312,'Course worksheet '!$A$2:$B$21,2,FALSE)</f>
        <v xml:space="preserve">History </v>
      </c>
    </row>
    <row r="313" spans="1:6" x14ac:dyDescent="0.25">
      <c r="A313" s="15">
        <v>312</v>
      </c>
      <c r="B313" s="14" t="e">
        <f>VLOOKUP(A313,Table1[],2,FALSE)</f>
        <v>#N/A</v>
      </c>
      <c r="C313" s="14" t="e">
        <f>VLOOKUP(A313,Table1[],3,FALSE)</f>
        <v>#N/A</v>
      </c>
      <c r="D313" s="14" t="e">
        <f>VLOOKUP(A313,Table1[],5,FALSE)</f>
        <v>#N/A</v>
      </c>
      <c r="E313" s="16">
        <v>1231</v>
      </c>
      <c r="F313" s="14" t="str">
        <f>VLOOKUP(E313,'Course worksheet '!$A$2:$B$21,2,FALSE)</f>
        <v xml:space="preserve">History </v>
      </c>
    </row>
    <row r="314" spans="1:6" x14ac:dyDescent="0.25">
      <c r="A314" s="15">
        <v>313</v>
      </c>
      <c r="B314" s="14" t="e">
        <f>VLOOKUP(A314,Table1[],2,FALSE)</f>
        <v>#N/A</v>
      </c>
      <c r="C314" s="14" t="e">
        <f>VLOOKUP(A314,Table1[],3,FALSE)</f>
        <v>#N/A</v>
      </c>
      <c r="D314" s="14" t="e">
        <f>VLOOKUP(A314,Table1[],5,FALSE)</f>
        <v>#N/A</v>
      </c>
      <c r="E314" s="16">
        <v>1231</v>
      </c>
      <c r="F314" s="14" t="str">
        <f>VLOOKUP(E314,'Course worksheet '!$A$2:$B$21,2,FALSE)</f>
        <v xml:space="preserve">History </v>
      </c>
    </row>
    <row r="315" spans="1:6" x14ac:dyDescent="0.25">
      <c r="A315" s="15">
        <v>314</v>
      </c>
      <c r="B315" s="14" t="e">
        <f>VLOOKUP(A315,Table1[],2,FALSE)</f>
        <v>#N/A</v>
      </c>
      <c r="C315" s="14" t="e">
        <f>VLOOKUP(A315,Table1[],3,FALSE)</f>
        <v>#N/A</v>
      </c>
      <c r="D315" s="14" t="e">
        <f>VLOOKUP(A315,Table1[],5,FALSE)</f>
        <v>#N/A</v>
      </c>
      <c r="E315" s="16">
        <v>1231</v>
      </c>
      <c r="F315" s="14" t="str">
        <f>VLOOKUP(E315,'Course worksheet '!$A$2:$B$21,2,FALSE)</f>
        <v xml:space="preserve">History </v>
      </c>
    </row>
    <row r="316" spans="1:6" x14ac:dyDescent="0.25">
      <c r="A316" s="15">
        <v>315</v>
      </c>
      <c r="B316" s="14" t="e">
        <f>VLOOKUP(A316,Table1[],2,FALSE)</f>
        <v>#N/A</v>
      </c>
      <c r="C316" s="14" t="e">
        <f>VLOOKUP(A316,Table1[],3,FALSE)</f>
        <v>#N/A</v>
      </c>
      <c r="D316" s="14" t="e">
        <f>VLOOKUP(A316,Table1[],5,FALSE)</f>
        <v>#N/A</v>
      </c>
      <c r="E316" s="16">
        <v>1231</v>
      </c>
      <c r="F316" s="14" t="str">
        <f>VLOOKUP(E316,'Course worksheet '!$A$2:$B$21,2,FALSE)</f>
        <v xml:space="preserve">History </v>
      </c>
    </row>
    <row r="317" spans="1:6" x14ac:dyDescent="0.25">
      <c r="A317" s="15">
        <v>316</v>
      </c>
      <c r="B317" s="14" t="e">
        <f>VLOOKUP(A317,Table1[],2,FALSE)</f>
        <v>#N/A</v>
      </c>
      <c r="C317" s="14" t="e">
        <f>VLOOKUP(A317,Table1[],3,FALSE)</f>
        <v>#N/A</v>
      </c>
      <c r="D317" s="14" t="e">
        <f>VLOOKUP(A317,Table1[],5,FALSE)</f>
        <v>#N/A</v>
      </c>
      <c r="E317" s="16">
        <v>1231</v>
      </c>
      <c r="F317" s="14" t="str">
        <f>VLOOKUP(E317,'Course worksheet '!$A$2:$B$21,2,FALSE)</f>
        <v xml:space="preserve">History </v>
      </c>
    </row>
    <row r="318" spans="1:6" x14ac:dyDescent="0.25">
      <c r="A318" s="15">
        <v>317</v>
      </c>
      <c r="B318" s="14" t="e">
        <f>VLOOKUP(A318,Table1[],2,FALSE)</f>
        <v>#N/A</v>
      </c>
      <c r="C318" s="14" t="e">
        <f>VLOOKUP(A318,Table1[],3,FALSE)</f>
        <v>#N/A</v>
      </c>
      <c r="D318" s="14" t="e">
        <f>VLOOKUP(A318,Table1[],5,FALSE)</f>
        <v>#N/A</v>
      </c>
      <c r="E318" s="16">
        <v>1231</v>
      </c>
      <c r="F318" s="14" t="str">
        <f>VLOOKUP(E318,'Course worksheet '!$A$2:$B$21,2,FALSE)</f>
        <v xml:space="preserve">History </v>
      </c>
    </row>
    <row r="319" spans="1:6" x14ac:dyDescent="0.25">
      <c r="A319" s="15">
        <v>318</v>
      </c>
      <c r="B319" s="14" t="e">
        <f>VLOOKUP(A319,Table1[],2,FALSE)</f>
        <v>#N/A</v>
      </c>
      <c r="C319" s="14" t="e">
        <f>VLOOKUP(A319,Table1[],3,FALSE)</f>
        <v>#N/A</v>
      </c>
      <c r="D319" s="14" t="e">
        <f>VLOOKUP(A319,Table1[],5,FALSE)</f>
        <v>#N/A</v>
      </c>
      <c r="E319" s="16">
        <v>1231</v>
      </c>
      <c r="F319" s="14" t="str">
        <f>VLOOKUP(E319,'Course worksheet '!$A$2:$B$21,2,FALSE)</f>
        <v xml:space="preserve">History </v>
      </c>
    </row>
    <row r="320" spans="1:6" x14ac:dyDescent="0.25">
      <c r="A320" s="15">
        <v>319</v>
      </c>
      <c r="B320" s="14" t="e">
        <f>VLOOKUP(A320,Table1[],2,FALSE)</f>
        <v>#N/A</v>
      </c>
      <c r="C320" s="14" t="e">
        <f>VLOOKUP(A320,Table1[],3,FALSE)</f>
        <v>#N/A</v>
      </c>
      <c r="D320" s="14" t="e">
        <f>VLOOKUP(A320,Table1[],5,FALSE)</f>
        <v>#N/A</v>
      </c>
      <c r="E320" s="16">
        <v>1231</v>
      </c>
      <c r="F320" s="14" t="str">
        <f>VLOOKUP(E320,'Course worksheet '!$A$2:$B$21,2,FALSE)</f>
        <v xml:space="preserve">History </v>
      </c>
    </row>
    <row r="321" spans="1:6" x14ac:dyDescent="0.25">
      <c r="A321" s="15">
        <v>320</v>
      </c>
      <c r="B321" s="14" t="e">
        <f>VLOOKUP(A321,Table1[],2,FALSE)</f>
        <v>#N/A</v>
      </c>
      <c r="C321" s="14" t="e">
        <f>VLOOKUP(A321,Table1[],3,FALSE)</f>
        <v>#N/A</v>
      </c>
      <c r="D321" s="14" t="e">
        <f>VLOOKUP(A321,Table1[],5,FALSE)</f>
        <v>#N/A</v>
      </c>
      <c r="E321" s="16">
        <v>1231</v>
      </c>
      <c r="F321" s="14" t="str">
        <f>VLOOKUP(E321,'Course worksheet '!$A$2:$B$21,2,FALSE)</f>
        <v xml:space="preserve">History </v>
      </c>
    </row>
    <row r="322" spans="1:6" x14ac:dyDescent="0.25">
      <c r="A322" s="15">
        <v>321</v>
      </c>
      <c r="B322" s="14" t="e">
        <f>VLOOKUP(A322,Table1[],2,FALSE)</f>
        <v>#N/A</v>
      </c>
      <c r="C322" s="14" t="e">
        <f>VLOOKUP(A322,Table1[],3,FALSE)</f>
        <v>#N/A</v>
      </c>
      <c r="D322" s="14" t="e">
        <f>VLOOKUP(A322,Table1[],5,FALSE)</f>
        <v>#N/A</v>
      </c>
      <c r="E322" s="16">
        <v>1231</v>
      </c>
      <c r="F322" s="14" t="str">
        <f>VLOOKUP(E322,'Course worksheet '!$A$2:$B$21,2,FALSE)</f>
        <v xml:space="preserve">History </v>
      </c>
    </row>
    <row r="323" spans="1:6" x14ac:dyDescent="0.25">
      <c r="A323" s="15">
        <v>322</v>
      </c>
      <c r="B323" s="14" t="e">
        <f>VLOOKUP(A323,Table1[],2,FALSE)</f>
        <v>#N/A</v>
      </c>
      <c r="C323" s="14" t="e">
        <f>VLOOKUP(A323,Table1[],3,FALSE)</f>
        <v>#N/A</v>
      </c>
      <c r="D323" s="14" t="e">
        <f>VLOOKUP(A323,Table1[],5,FALSE)</f>
        <v>#N/A</v>
      </c>
      <c r="E323" s="16">
        <v>1231</v>
      </c>
      <c r="F323" s="14" t="str">
        <f>VLOOKUP(E323,'Course worksheet '!$A$2:$B$21,2,FALSE)</f>
        <v xml:space="preserve">History </v>
      </c>
    </row>
    <row r="324" spans="1:6" x14ac:dyDescent="0.25">
      <c r="A324" s="15">
        <v>323</v>
      </c>
      <c r="B324" s="14" t="e">
        <f>VLOOKUP(A324,Table1[],2,FALSE)</f>
        <v>#N/A</v>
      </c>
      <c r="C324" s="14" t="e">
        <f>VLOOKUP(A324,Table1[],3,FALSE)</f>
        <v>#N/A</v>
      </c>
      <c r="D324" s="14" t="e">
        <f>VLOOKUP(A324,Table1[],5,FALSE)</f>
        <v>#N/A</v>
      </c>
      <c r="E324" s="16">
        <v>1231</v>
      </c>
      <c r="F324" s="14" t="str">
        <f>VLOOKUP(E324,'Course worksheet '!$A$2:$B$21,2,FALSE)</f>
        <v xml:space="preserve">History </v>
      </c>
    </row>
    <row r="325" spans="1:6" x14ac:dyDescent="0.25">
      <c r="A325" s="15">
        <v>324</v>
      </c>
      <c r="B325" s="14" t="e">
        <f>VLOOKUP(A325,Table1[],2,FALSE)</f>
        <v>#N/A</v>
      </c>
      <c r="C325" s="14" t="e">
        <f>VLOOKUP(A325,Table1[],3,FALSE)</f>
        <v>#N/A</v>
      </c>
      <c r="D325" s="14" t="e">
        <f>VLOOKUP(A325,Table1[],5,FALSE)</f>
        <v>#N/A</v>
      </c>
      <c r="E325" s="16">
        <v>1231</v>
      </c>
      <c r="F325" s="14" t="str">
        <f>VLOOKUP(E325,'Course worksheet '!$A$2:$B$21,2,FALSE)</f>
        <v xml:space="preserve">History </v>
      </c>
    </row>
    <row r="326" spans="1:6" x14ac:dyDescent="0.25">
      <c r="A326" s="15">
        <v>325</v>
      </c>
      <c r="B326" s="14" t="e">
        <f>VLOOKUP(A326,Table1[],2,FALSE)</f>
        <v>#N/A</v>
      </c>
      <c r="C326" s="14" t="e">
        <f>VLOOKUP(A326,Table1[],3,FALSE)</f>
        <v>#N/A</v>
      </c>
      <c r="D326" s="14" t="e">
        <f>VLOOKUP(A326,Table1[],5,FALSE)</f>
        <v>#N/A</v>
      </c>
      <c r="E326" s="16">
        <v>1231</v>
      </c>
      <c r="F326" s="14" t="str">
        <f>VLOOKUP(E326,'Course worksheet '!$A$2:$B$21,2,FALSE)</f>
        <v xml:space="preserve">History </v>
      </c>
    </row>
    <row r="327" spans="1:6" x14ac:dyDescent="0.25">
      <c r="A327" s="15">
        <v>326</v>
      </c>
      <c r="B327" s="14" t="e">
        <f>VLOOKUP(A327,Table1[],2,FALSE)</f>
        <v>#N/A</v>
      </c>
      <c r="C327" s="14" t="e">
        <f>VLOOKUP(A327,Table1[],3,FALSE)</f>
        <v>#N/A</v>
      </c>
      <c r="D327" s="14" t="e">
        <f>VLOOKUP(A327,Table1[],5,FALSE)</f>
        <v>#N/A</v>
      </c>
      <c r="E327" s="16">
        <v>1231</v>
      </c>
      <c r="F327" s="14" t="str">
        <f>VLOOKUP(E327,'Course worksheet '!$A$2:$B$21,2,FALSE)</f>
        <v xml:space="preserve">History </v>
      </c>
    </row>
    <row r="328" spans="1:6" x14ac:dyDescent="0.25">
      <c r="A328" s="15">
        <v>327</v>
      </c>
      <c r="B328" s="14" t="e">
        <f>VLOOKUP(A328,Table1[],2,FALSE)</f>
        <v>#N/A</v>
      </c>
      <c r="C328" s="14" t="e">
        <f>VLOOKUP(A328,Table1[],3,FALSE)</f>
        <v>#N/A</v>
      </c>
      <c r="D328" s="14" t="e">
        <f>VLOOKUP(A328,Table1[],5,FALSE)</f>
        <v>#N/A</v>
      </c>
      <c r="E328" s="16">
        <v>1231</v>
      </c>
      <c r="F328" s="14" t="str">
        <f>VLOOKUP(E328,'Course worksheet '!$A$2:$B$21,2,FALSE)</f>
        <v xml:space="preserve">History </v>
      </c>
    </row>
    <row r="329" spans="1:6" x14ac:dyDescent="0.25">
      <c r="A329" s="15">
        <v>328</v>
      </c>
      <c r="B329" s="14" t="e">
        <f>VLOOKUP(A329,Table1[],2,FALSE)</f>
        <v>#N/A</v>
      </c>
      <c r="C329" s="14" t="e">
        <f>VLOOKUP(A329,Table1[],3,FALSE)</f>
        <v>#N/A</v>
      </c>
      <c r="D329" s="14" t="e">
        <f>VLOOKUP(A329,Table1[],5,FALSE)</f>
        <v>#N/A</v>
      </c>
      <c r="E329" s="16">
        <v>1231</v>
      </c>
      <c r="F329" s="14" t="str">
        <f>VLOOKUP(E329,'Course worksheet '!$A$2:$B$21,2,FALSE)</f>
        <v xml:space="preserve">History </v>
      </c>
    </row>
    <row r="330" spans="1:6" x14ac:dyDescent="0.25">
      <c r="A330" s="15">
        <v>329</v>
      </c>
      <c r="B330" s="14" t="e">
        <f>VLOOKUP(A330,Table1[],2,FALSE)</f>
        <v>#N/A</v>
      </c>
      <c r="C330" s="14" t="e">
        <f>VLOOKUP(A330,Table1[],3,FALSE)</f>
        <v>#N/A</v>
      </c>
      <c r="D330" s="14" t="e">
        <f>VLOOKUP(A330,Table1[],5,FALSE)</f>
        <v>#N/A</v>
      </c>
      <c r="E330" s="16">
        <v>1231</v>
      </c>
      <c r="F330" s="14" t="str">
        <f>VLOOKUP(E330,'Course worksheet '!$A$2:$B$21,2,FALSE)</f>
        <v xml:space="preserve">History </v>
      </c>
    </row>
    <row r="331" spans="1:6" x14ac:dyDescent="0.25">
      <c r="A331" s="15">
        <v>330</v>
      </c>
      <c r="B331" s="14" t="e">
        <f>VLOOKUP(A331,Table1[],2,FALSE)</f>
        <v>#N/A</v>
      </c>
      <c r="C331" s="14" t="e">
        <f>VLOOKUP(A331,Table1[],3,FALSE)</f>
        <v>#N/A</v>
      </c>
      <c r="D331" s="14" t="e">
        <f>VLOOKUP(A331,Table1[],5,FALSE)</f>
        <v>#N/A</v>
      </c>
      <c r="E331" s="16">
        <v>1231</v>
      </c>
      <c r="F331" s="14" t="str">
        <f>VLOOKUP(E331,'Course worksheet '!$A$2:$B$21,2,FALSE)</f>
        <v xml:space="preserve">History </v>
      </c>
    </row>
    <row r="332" spans="1:6" x14ac:dyDescent="0.25">
      <c r="A332" s="15">
        <v>331</v>
      </c>
      <c r="B332" s="14" t="e">
        <f>VLOOKUP(A332,Table1[],2,FALSE)</f>
        <v>#N/A</v>
      </c>
      <c r="C332" s="14" t="e">
        <f>VLOOKUP(A332,Table1[],3,FALSE)</f>
        <v>#N/A</v>
      </c>
      <c r="D332" s="14" t="e">
        <f>VLOOKUP(A332,Table1[],5,FALSE)</f>
        <v>#N/A</v>
      </c>
      <c r="E332" s="16">
        <v>1231</v>
      </c>
      <c r="F332" s="14" t="str">
        <f>VLOOKUP(E332,'Course worksheet '!$A$2:$B$21,2,FALSE)</f>
        <v xml:space="preserve">History </v>
      </c>
    </row>
    <row r="333" spans="1:6" x14ac:dyDescent="0.25">
      <c r="A333" s="15">
        <v>332</v>
      </c>
      <c r="B333" s="14" t="e">
        <f>VLOOKUP(A333,Table1[],2,FALSE)</f>
        <v>#N/A</v>
      </c>
      <c r="C333" s="14" t="e">
        <f>VLOOKUP(A333,Table1[],3,FALSE)</f>
        <v>#N/A</v>
      </c>
      <c r="D333" s="14" t="e">
        <f>VLOOKUP(A333,Table1[],5,FALSE)</f>
        <v>#N/A</v>
      </c>
      <c r="E333" s="16">
        <v>1231</v>
      </c>
      <c r="F333" s="14" t="str">
        <f>VLOOKUP(E333,'Course worksheet '!$A$2:$B$21,2,FALSE)</f>
        <v xml:space="preserve">History </v>
      </c>
    </row>
    <row r="334" spans="1:6" x14ac:dyDescent="0.25">
      <c r="A334" s="15">
        <v>333</v>
      </c>
      <c r="B334" s="14" t="e">
        <f>VLOOKUP(A334,Table1[],2,FALSE)</f>
        <v>#N/A</v>
      </c>
      <c r="C334" s="14" t="e">
        <f>VLOOKUP(A334,Table1[],3,FALSE)</f>
        <v>#N/A</v>
      </c>
      <c r="D334" s="14" t="e">
        <f>VLOOKUP(A334,Table1[],5,FALSE)</f>
        <v>#N/A</v>
      </c>
      <c r="E334" s="16">
        <v>1231</v>
      </c>
      <c r="F334" s="14" t="str">
        <f>VLOOKUP(E334,'Course worksheet '!$A$2:$B$21,2,FALSE)</f>
        <v xml:space="preserve">History </v>
      </c>
    </row>
    <row r="335" spans="1:6" x14ac:dyDescent="0.25">
      <c r="A335" s="15">
        <v>334</v>
      </c>
      <c r="B335" s="14" t="e">
        <f>VLOOKUP(A335,Table1[],2,FALSE)</f>
        <v>#N/A</v>
      </c>
      <c r="C335" s="14" t="e">
        <f>VLOOKUP(A335,Table1[],3,FALSE)</f>
        <v>#N/A</v>
      </c>
      <c r="D335" s="14" t="e">
        <f>VLOOKUP(A335,Table1[],5,FALSE)</f>
        <v>#N/A</v>
      </c>
      <c r="E335" s="16">
        <v>1231</v>
      </c>
      <c r="F335" s="14" t="str">
        <f>VLOOKUP(E335,'Course worksheet '!$A$2:$B$21,2,FALSE)</f>
        <v xml:space="preserve">History </v>
      </c>
    </row>
    <row r="336" spans="1:6" x14ac:dyDescent="0.25">
      <c r="A336" s="15">
        <v>335</v>
      </c>
      <c r="B336" s="14" t="e">
        <f>VLOOKUP(A336,Table1[],2,FALSE)</f>
        <v>#N/A</v>
      </c>
      <c r="C336" s="14" t="e">
        <f>VLOOKUP(A336,Table1[],3,FALSE)</f>
        <v>#N/A</v>
      </c>
      <c r="D336" s="14" t="e">
        <f>VLOOKUP(A336,Table1[],5,FALSE)</f>
        <v>#N/A</v>
      </c>
      <c r="E336" s="16">
        <v>1231</v>
      </c>
      <c r="F336" s="14" t="str">
        <f>VLOOKUP(E336,'Course worksheet '!$A$2:$B$21,2,FALSE)</f>
        <v xml:space="preserve">History </v>
      </c>
    </row>
    <row r="337" spans="1:6" x14ac:dyDescent="0.25">
      <c r="A337" s="15">
        <v>336</v>
      </c>
      <c r="B337" s="14" t="e">
        <f>VLOOKUP(A337,Table1[],2,FALSE)</f>
        <v>#N/A</v>
      </c>
      <c r="C337" s="14" t="e">
        <f>VLOOKUP(A337,Table1[],3,FALSE)</f>
        <v>#N/A</v>
      </c>
      <c r="D337" s="14" t="e">
        <f>VLOOKUP(A337,Table1[],5,FALSE)</f>
        <v>#N/A</v>
      </c>
      <c r="E337" s="16">
        <v>1231</v>
      </c>
      <c r="F337" s="14" t="str">
        <f>VLOOKUP(E337,'Course worksheet '!$A$2:$B$21,2,FALSE)</f>
        <v xml:space="preserve">History </v>
      </c>
    </row>
    <row r="338" spans="1:6" x14ac:dyDescent="0.25">
      <c r="A338" s="15">
        <v>337</v>
      </c>
      <c r="B338" s="14" t="e">
        <f>VLOOKUP(A338,Table1[],2,FALSE)</f>
        <v>#N/A</v>
      </c>
      <c r="C338" s="14" t="e">
        <f>VLOOKUP(A338,Table1[],3,FALSE)</f>
        <v>#N/A</v>
      </c>
      <c r="D338" s="14" t="e">
        <f>VLOOKUP(A338,Table1[],5,FALSE)</f>
        <v>#N/A</v>
      </c>
      <c r="E338" s="16">
        <v>1231</v>
      </c>
      <c r="F338" s="14" t="str">
        <f>VLOOKUP(E338,'Course worksheet '!$A$2:$B$21,2,FALSE)</f>
        <v xml:space="preserve">History </v>
      </c>
    </row>
    <row r="339" spans="1:6" x14ac:dyDescent="0.25">
      <c r="A339" s="15">
        <v>338</v>
      </c>
      <c r="B339" s="14" t="e">
        <f>VLOOKUP(A339,Table1[],2,FALSE)</f>
        <v>#N/A</v>
      </c>
      <c r="C339" s="14" t="e">
        <f>VLOOKUP(A339,Table1[],3,FALSE)</f>
        <v>#N/A</v>
      </c>
      <c r="D339" s="14" t="e">
        <f>VLOOKUP(A339,Table1[],5,FALSE)</f>
        <v>#N/A</v>
      </c>
      <c r="E339" s="16">
        <v>1231</v>
      </c>
      <c r="F339" s="14" t="str">
        <f>VLOOKUP(E339,'Course worksheet '!$A$2:$B$21,2,FALSE)</f>
        <v xml:space="preserve">History </v>
      </c>
    </row>
    <row r="340" spans="1:6" x14ac:dyDescent="0.25">
      <c r="A340" s="15">
        <v>339</v>
      </c>
      <c r="B340" s="14" t="e">
        <f>VLOOKUP(A340,Table1[],2,FALSE)</f>
        <v>#N/A</v>
      </c>
      <c r="C340" s="14" t="e">
        <f>VLOOKUP(A340,Table1[],3,FALSE)</f>
        <v>#N/A</v>
      </c>
      <c r="D340" s="14" t="e">
        <f>VLOOKUP(A340,Table1[],5,FALSE)</f>
        <v>#N/A</v>
      </c>
      <c r="E340" s="16">
        <v>1231</v>
      </c>
      <c r="F340" s="14" t="str">
        <f>VLOOKUP(E340,'Course worksheet '!$A$2:$B$21,2,FALSE)</f>
        <v xml:space="preserve">History </v>
      </c>
    </row>
    <row r="341" spans="1:6" x14ac:dyDescent="0.25">
      <c r="A341" s="15">
        <v>340</v>
      </c>
      <c r="B341" s="14" t="e">
        <f>VLOOKUP(A341,Table1[],2,FALSE)</f>
        <v>#N/A</v>
      </c>
      <c r="C341" s="14" t="e">
        <f>VLOOKUP(A341,Table1[],3,FALSE)</f>
        <v>#N/A</v>
      </c>
      <c r="D341" s="14" t="e">
        <f>VLOOKUP(A341,Table1[],5,FALSE)</f>
        <v>#N/A</v>
      </c>
      <c r="E341" s="16">
        <v>1231</v>
      </c>
      <c r="F341" s="14" t="str">
        <f>VLOOKUP(E341,'Course worksheet '!$A$2:$B$21,2,FALSE)</f>
        <v xml:space="preserve">History </v>
      </c>
    </row>
    <row r="342" spans="1:6" x14ac:dyDescent="0.25">
      <c r="A342" s="15">
        <v>341</v>
      </c>
      <c r="B342" s="14" t="e">
        <f>VLOOKUP(A342,Table1[],2,FALSE)</f>
        <v>#N/A</v>
      </c>
      <c r="C342" s="14" t="e">
        <f>VLOOKUP(A342,Table1[],3,FALSE)</f>
        <v>#N/A</v>
      </c>
      <c r="D342" s="14" t="e">
        <f>VLOOKUP(A342,Table1[],5,FALSE)</f>
        <v>#N/A</v>
      </c>
      <c r="E342" s="16">
        <v>1231</v>
      </c>
      <c r="F342" s="14" t="str">
        <f>VLOOKUP(E342,'Course worksheet '!$A$2:$B$21,2,FALSE)</f>
        <v xml:space="preserve">History </v>
      </c>
    </row>
    <row r="343" spans="1:6" x14ac:dyDescent="0.25">
      <c r="A343" s="15">
        <v>342</v>
      </c>
      <c r="B343" s="14" t="e">
        <f>VLOOKUP(A343,Table1[],2,FALSE)</f>
        <v>#N/A</v>
      </c>
      <c r="C343" s="14" t="e">
        <f>VLOOKUP(A343,Table1[],3,FALSE)</f>
        <v>#N/A</v>
      </c>
      <c r="D343" s="14" t="e">
        <f>VLOOKUP(A343,Table1[],5,FALSE)</f>
        <v>#N/A</v>
      </c>
      <c r="E343" s="16">
        <v>1231</v>
      </c>
      <c r="F343" s="14" t="str">
        <f>VLOOKUP(E343,'Course worksheet '!$A$2:$B$21,2,FALSE)</f>
        <v xml:space="preserve">History </v>
      </c>
    </row>
    <row r="344" spans="1:6" x14ac:dyDescent="0.25">
      <c r="A344" s="15">
        <v>343</v>
      </c>
      <c r="B344" s="14" t="e">
        <f>VLOOKUP(A344,Table1[],2,FALSE)</f>
        <v>#N/A</v>
      </c>
      <c r="C344" s="14" t="e">
        <f>VLOOKUP(A344,Table1[],3,FALSE)</f>
        <v>#N/A</v>
      </c>
      <c r="D344" s="14" t="e">
        <f>VLOOKUP(A344,Table1[],5,FALSE)</f>
        <v>#N/A</v>
      </c>
      <c r="E344" s="16">
        <v>1231</v>
      </c>
      <c r="F344" s="14" t="str">
        <f>VLOOKUP(E344,'Course worksheet '!$A$2:$B$21,2,FALSE)</f>
        <v xml:space="preserve">History </v>
      </c>
    </row>
    <row r="345" spans="1:6" x14ac:dyDescent="0.25">
      <c r="A345" s="15">
        <v>344</v>
      </c>
      <c r="B345" s="14" t="e">
        <f>VLOOKUP(A345,Table1[],2,FALSE)</f>
        <v>#N/A</v>
      </c>
      <c r="C345" s="14" t="e">
        <f>VLOOKUP(A345,Table1[],3,FALSE)</f>
        <v>#N/A</v>
      </c>
      <c r="D345" s="14" t="e">
        <f>VLOOKUP(A345,Table1[],5,FALSE)</f>
        <v>#N/A</v>
      </c>
      <c r="E345" s="16">
        <v>1231</v>
      </c>
      <c r="F345" s="14" t="str">
        <f>VLOOKUP(E345,'Course worksheet '!$A$2:$B$21,2,FALSE)</f>
        <v xml:space="preserve">History </v>
      </c>
    </row>
    <row r="346" spans="1:6" x14ac:dyDescent="0.25">
      <c r="A346" s="15">
        <v>345</v>
      </c>
      <c r="B346" s="14" t="e">
        <f>VLOOKUP(A346,Table1[],2,FALSE)</f>
        <v>#N/A</v>
      </c>
      <c r="C346" s="14" t="e">
        <f>VLOOKUP(A346,Table1[],3,FALSE)</f>
        <v>#N/A</v>
      </c>
      <c r="D346" s="14" t="e">
        <f>VLOOKUP(A346,Table1[],5,FALSE)</f>
        <v>#N/A</v>
      </c>
      <c r="E346" s="16">
        <v>1231</v>
      </c>
      <c r="F346" s="14" t="str">
        <f>VLOOKUP(E346,'Course worksheet '!$A$2:$B$21,2,FALSE)</f>
        <v xml:space="preserve">History </v>
      </c>
    </row>
    <row r="347" spans="1:6" x14ac:dyDescent="0.25">
      <c r="A347" s="15">
        <v>346</v>
      </c>
      <c r="B347" s="14" t="e">
        <f>VLOOKUP(A347,Table1[],2,FALSE)</f>
        <v>#N/A</v>
      </c>
      <c r="C347" s="14" t="e">
        <f>VLOOKUP(A347,Table1[],3,FALSE)</f>
        <v>#N/A</v>
      </c>
      <c r="D347" s="14" t="e">
        <f>VLOOKUP(A347,Table1[],5,FALSE)</f>
        <v>#N/A</v>
      </c>
      <c r="E347" s="16">
        <v>1231</v>
      </c>
      <c r="F347" s="14" t="str">
        <f>VLOOKUP(E347,'Course worksheet '!$A$2:$B$21,2,FALSE)</f>
        <v xml:space="preserve">History </v>
      </c>
    </row>
    <row r="348" spans="1:6" x14ac:dyDescent="0.25">
      <c r="A348" s="15">
        <v>347</v>
      </c>
      <c r="B348" s="14" t="e">
        <f>VLOOKUP(A348,Table1[],2,FALSE)</f>
        <v>#N/A</v>
      </c>
      <c r="C348" s="14" t="e">
        <f>VLOOKUP(A348,Table1[],3,FALSE)</f>
        <v>#N/A</v>
      </c>
      <c r="D348" s="14" t="e">
        <f>VLOOKUP(A348,Table1[],5,FALSE)</f>
        <v>#N/A</v>
      </c>
      <c r="E348" s="16">
        <v>1231</v>
      </c>
      <c r="F348" s="14" t="str">
        <f>VLOOKUP(E348,'Course worksheet '!$A$2:$B$21,2,FALSE)</f>
        <v xml:space="preserve">History </v>
      </c>
    </row>
    <row r="349" spans="1:6" x14ac:dyDescent="0.25">
      <c r="A349" s="15">
        <v>348</v>
      </c>
      <c r="B349" s="14" t="e">
        <f>VLOOKUP(A349,Table1[],2,FALSE)</f>
        <v>#N/A</v>
      </c>
      <c r="C349" s="14" t="e">
        <f>VLOOKUP(A349,Table1[],3,FALSE)</f>
        <v>#N/A</v>
      </c>
      <c r="D349" s="14" t="e">
        <f>VLOOKUP(A349,Table1[],5,FALSE)</f>
        <v>#N/A</v>
      </c>
      <c r="E349" s="16">
        <v>1231</v>
      </c>
      <c r="F349" s="14" t="str">
        <f>VLOOKUP(E349,'Course worksheet '!$A$2:$B$21,2,FALSE)</f>
        <v xml:space="preserve">History </v>
      </c>
    </row>
    <row r="350" spans="1:6" x14ac:dyDescent="0.25">
      <c r="A350" s="15">
        <v>349</v>
      </c>
      <c r="B350" s="14" t="e">
        <f>VLOOKUP(A350,Table1[],2,FALSE)</f>
        <v>#N/A</v>
      </c>
      <c r="C350" s="14" t="e">
        <f>VLOOKUP(A350,Table1[],3,FALSE)</f>
        <v>#N/A</v>
      </c>
      <c r="D350" s="14" t="e">
        <f>VLOOKUP(A350,Table1[],5,FALSE)</f>
        <v>#N/A</v>
      </c>
      <c r="E350" s="16">
        <v>1231</v>
      </c>
      <c r="F350" s="14" t="str">
        <f>VLOOKUP(E350,'Course worksheet '!$A$2:$B$21,2,FALSE)</f>
        <v xml:space="preserve">History </v>
      </c>
    </row>
    <row r="351" spans="1:6" x14ac:dyDescent="0.25">
      <c r="A351" s="15">
        <v>350</v>
      </c>
      <c r="B351" s="14" t="e">
        <f>VLOOKUP(A351,Table1[],2,FALSE)</f>
        <v>#N/A</v>
      </c>
      <c r="C351" s="14" t="e">
        <f>VLOOKUP(A351,Table1[],3,FALSE)</f>
        <v>#N/A</v>
      </c>
      <c r="D351" s="14" t="e">
        <f>VLOOKUP(A351,Table1[],5,FALSE)</f>
        <v>#N/A</v>
      </c>
      <c r="E351" s="16">
        <v>1231</v>
      </c>
      <c r="F351" s="14" t="str">
        <f>VLOOKUP(E351,'Course worksheet '!$A$2:$B$21,2,FALSE)</f>
        <v xml:space="preserve">History </v>
      </c>
    </row>
    <row r="352" spans="1:6" x14ac:dyDescent="0.25">
      <c r="A352" s="15">
        <v>351</v>
      </c>
      <c r="B352" s="14" t="e">
        <f>VLOOKUP(A352,Table1[],2,FALSE)</f>
        <v>#N/A</v>
      </c>
      <c r="C352" s="14" t="e">
        <f>VLOOKUP(A352,Table1[],3,FALSE)</f>
        <v>#N/A</v>
      </c>
      <c r="D352" s="14" t="e">
        <f>VLOOKUP(A352,Table1[],5,FALSE)</f>
        <v>#N/A</v>
      </c>
      <c r="E352" s="16">
        <v>1231</v>
      </c>
      <c r="F352" s="14" t="str">
        <f>VLOOKUP(E352,'Course worksheet '!$A$2:$B$21,2,FALSE)</f>
        <v xml:space="preserve">History </v>
      </c>
    </row>
    <row r="353" spans="1:6" x14ac:dyDescent="0.25">
      <c r="A353" s="15">
        <v>352</v>
      </c>
      <c r="B353" s="14" t="e">
        <f>VLOOKUP(A353,Table1[],2,FALSE)</f>
        <v>#N/A</v>
      </c>
      <c r="C353" s="14" t="e">
        <f>VLOOKUP(A353,Table1[],3,FALSE)</f>
        <v>#N/A</v>
      </c>
      <c r="D353" s="14" t="e">
        <f>VLOOKUP(A353,Table1[],5,FALSE)</f>
        <v>#N/A</v>
      </c>
      <c r="E353" s="16">
        <v>1231</v>
      </c>
      <c r="F353" s="14" t="str">
        <f>VLOOKUP(E353,'Course worksheet '!$A$2:$B$21,2,FALSE)</f>
        <v xml:space="preserve">History </v>
      </c>
    </row>
    <row r="354" spans="1:6" x14ac:dyDescent="0.25">
      <c r="A354" s="15">
        <v>353</v>
      </c>
      <c r="B354" s="14" t="e">
        <f>VLOOKUP(A354,Table1[],2,FALSE)</f>
        <v>#N/A</v>
      </c>
      <c r="C354" s="14" t="e">
        <f>VLOOKUP(A354,Table1[],3,FALSE)</f>
        <v>#N/A</v>
      </c>
      <c r="D354" s="14" t="e">
        <f>VLOOKUP(A354,Table1[],5,FALSE)</f>
        <v>#N/A</v>
      </c>
      <c r="E354" s="16">
        <v>1231</v>
      </c>
      <c r="F354" s="14" t="str">
        <f>VLOOKUP(E354,'Course worksheet '!$A$2:$B$21,2,FALSE)</f>
        <v xml:space="preserve">History </v>
      </c>
    </row>
    <row r="355" spans="1:6" x14ac:dyDescent="0.25">
      <c r="A355" s="15">
        <v>354</v>
      </c>
      <c r="B355" s="14" t="e">
        <f>VLOOKUP(A355,Table1[],2,FALSE)</f>
        <v>#N/A</v>
      </c>
      <c r="C355" s="14" t="e">
        <f>VLOOKUP(A355,Table1[],3,FALSE)</f>
        <v>#N/A</v>
      </c>
      <c r="D355" s="14" t="e">
        <f>VLOOKUP(A355,Table1[],5,FALSE)</f>
        <v>#N/A</v>
      </c>
      <c r="E355" s="16">
        <v>1231</v>
      </c>
      <c r="F355" s="14" t="str">
        <f>VLOOKUP(E355,'Course worksheet '!$A$2:$B$21,2,FALSE)</f>
        <v xml:space="preserve">History </v>
      </c>
    </row>
    <row r="356" spans="1:6" x14ac:dyDescent="0.25">
      <c r="A356" s="15">
        <v>355</v>
      </c>
      <c r="B356" s="14" t="e">
        <f>VLOOKUP(A356,Table1[],2,FALSE)</f>
        <v>#N/A</v>
      </c>
      <c r="C356" s="14" t="e">
        <f>VLOOKUP(A356,Table1[],3,FALSE)</f>
        <v>#N/A</v>
      </c>
      <c r="D356" s="14" t="e">
        <f>VLOOKUP(A356,Table1[],5,FALSE)</f>
        <v>#N/A</v>
      </c>
      <c r="E356" s="16">
        <v>1231</v>
      </c>
      <c r="F356" s="14" t="str">
        <f>VLOOKUP(E356,'Course worksheet '!$A$2:$B$21,2,FALSE)</f>
        <v xml:space="preserve">History </v>
      </c>
    </row>
    <row r="357" spans="1:6" x14ac:dyDescent="0.25">
      <c r="A357" s="15">
        <v>356</v>
      </c>
      <c r="B357" s="14" t="e">
        <f>VLOOKUP(A357,Table1[],2,FALSE)</f>
        <v>#N/A</v>
      </c>
      <c r="C357" s="14" t="e">
        <f>VLOOKUP(A357,Table1[],3,FALSE)</f>
        <v>#N/A</v>
      </c>
      <c r="D357" s="14" t="e">
        <f>VLOOKUP(A357,Table1[],5,FALSE)</f>
        <v>#N/A</v>
      </c>
      <c r="E357" s="16">
        <v>1231</v>
      </c>
      <c r="F357" s="14" t="str">
        <f>VLOOKUP(E357,'Course worksheet '!$A$2:$B$21,2,FALSE)</f>
        <v xml:space="preserve">History </v>
      </c>
    </row>
    <row r="358" spans="1:6" x14ac:dyDescent="0.25">
      <c r="A358" s="15">
        <v>357</v>
      </c>
      <c r="B358" s="14" t="e">
        <f>VLOOKUP(A358,Table1[],2,FALSE)</f>
        <v>#N/A</v>
      </c>
      <c r="C358" s="14" t="e">
        <f>VLOOKUP(A358,Table1[],3,FALSE)</f>
        <v>#N/A</v>
      </c>
      <c r="D358" s="14" t="e">
        <f>VLOOKUP(A358,Table1[],5,FALSE)</f>
        <v>#N/A</v>
      </c>
      <c r="E358" s="16">
        <v>1231</v>
      </c>
      <c r="F358" s="14" t="str">
        <f>VLOOKUP(E358,'Course worksheet '!$A$2:$B$21,2,FALSE)</f>
        <v xml:space="preserve">History </v>
      </c>
    </row>
    <row r="359" spans="1:6" x14ac:dyDescent="0.25">
      <c r="A359" s="15">
        <v>358</v>
      </c>
      <c r="B359" s="14" t="e">
        <f>VLOOKUP(A359,Table1[],2,FALSE)</f>
        <v>#N/A</v>
      </c>
      <c r="C359" s="14" t="e">
        <f>VLOOKUP(A359,Table1[],3,FALSE)</f>
        <v>#N/A</v>
      </c>
      <c r="D359" s="14" t="e">
        <f>VLOOKUP(A359,Table1[],5,FALSE)</f>
        <v>#N/A</v>
      </c>
      <c r="E359" s="16">
        <v>1231</v>
      </c>
      <c r="F359" s="14" t="str">
        <f>VLOOKUP(E359,'Course worksheet '!$A$2:$B$21,2,FALSE)</f>
        <v xml:space="preserve">History </v>
      </c>
    </row>
    <row r="360" spans="1:6" x14ac:dyDescent="0.25">
      <c r="A360" s="15">
        <v>359</v>
      </c>
      <c r="B360" s="14" t="e">
        <f>VLOOKUP(A360,Table1[],2,FALSE)</f>
        <v>#N/A</v>
      </c>
      <c r="C360" s="14" t="e">
        <f>VLOOKUP(A360,Table1[],3,FALSE)</f>
        <v>#N/A</v>
      </c>
      <c r="D360" s="14" t="e">
        <f>VLOOKUP(A360,Table1[],5,FALSE)</f>
        <v>#N/A</v>
      </c>
      <c r="E360" s="16">
        <v>1231</v>
      </c>
      <c r="F360" s="14" t="str">
        <f>VLOOKUP(E360,'Course worksheet '!$A$2:$B$21,2,FALSE)</f>
        <v xml:space="preserve">History </v>
      </c>
    </row>
    <row r="361" spans="1:6" x14ac:dyDescent="0.25">
      <c r="A361" s="15">
        <v>360</v>
      </c>
      <c r="B361" s="14" t="e">
        <f>VLOOKUP(A361,Table1[],2,FALSE)</f>
        <v>#N/A</v>
      </c>
      <c r="C361" s="14" t="e">
        <f>VLOOKUP(A361,Table1[],3,FALSE)</f>
        <v>#N/A</v>
      </c>
      <c r="D361" s="14" t="e">
        <f>VLOOKUP(A361,Table1[],5,FALSE)</f>
        <v>#N/A</v>
      </c>
      <c r="E361" s="16">
        <v>1231</v>
      </c>
      <c r="F361" s="14" t="str">
        <f>VLOOKUP(E361,'Course worksheet '!$A$2:$B$21,2,FALSE)</f>
        <v xml:space="preserve">History </v>
      </c>
    </row>
    <row r="362" spans="1:6" x14ac:dyDescent="0.25">
      <c r="A362" s="15">
        <v>361</v>
      </c>
      <c r="B362" s="14" t="e">
        <f>VLOOKUP(A362,Table1[],2,FALSE)</f>
        <v>#N/A</v>
      </c>
      <c r="C362" s="14" t="e">
        <f>VLOOKUP(A362,Table1[],3,FALSE)</f>
        <v>#N/A</v>
      </c>
      <c r="D362" s="14" t="e">
        <f>VLOOKUP(A362,Table1[],5,FALSE)</f>
        <v>#N/A</v>
      </c>
      <c r="E362" s="16">
        <v>1231</v>
      </c>
      <c r="F362" s="14" t="str">
        <f>VLOOKUP(E362,'Course worksheet '!$A$2:$B$21,2,FALSE)</f>
        <v xml:space="preserve">History </v>
      </c>
    </row>
    <row r="363" spans="1:6" x14ac:dyDescent="0.25">
      <c r="A363" s="15">
        <v>362</v>
      </c>
      <c r="B363" s="14" t="e">
        <f>VLOOKUP(A363,Table1[],2,FALSE)</f>
        <v>#N/A</v>
      </c>
      <c r="C363" s="14" t="e">
        <f>VLOOKUP(A363,Table1[],3,FALSE)</f>
        <v>#N/A</v>
      </c>
      <c r="D363" s="14" t="e">
        <f>VLOOKUP(A363,Table1[],5,FALSE)</f>
        <v>#N/A</v>
      </c>
      <c r="E363" s="16">
        <v>1231</v>
      </c>
      <c r="F363" s="14" t="str">
        <f>VLOOKUP(E363,'Course worksheet '!$A$2:$B$21,2,FALSE)</f>
        <v xml:space="preserve">History </v>
      </c>
    </row>
    <row r="364" spans="1:6" x14ac:dyDescent="0.25">
      <c r="A364" s="15">
        <v>363</v>
      </c>
      <c r="B364" s="14" t="e">
        <f>VLOOKUP(A364,Table1[],2,FALSE)</f>
        <v>#N/A</v>
      </c>
      <c r="C364" s="14" t="e">
        <f>VLOOKUP(A364,Table1[],3,FALSE)</f>
        <v>#N/A</v>
      </c>
      <c r="D364" s="14" t="e">
        <f>VLOOKUP(A364,Table1[],5,FALSE)</f>
        <v>#N/A</v>
      </c>
      <c r="E364" s="16">
        <v>1231</v>
      </c>
      <c r="F364" s="14" t="str">
        <f>VLOOKUP(E364,'Course worksheet '!$A$2:$B$21,2,FALSE)</f>
        <v xml:space="preserve">History </v>
      </c>
    </row>
    <row r="365" spans="1:6" x14ac:dyDescent="0.25">
      <c r="A365" s="15">
        <v>364</v>
      </c>
      <c r="B365" s="14" t="e">
        <f>VLOOKUP(A365,Table1[],2,FALSE)</f>
        <v>#N/A</v>
      </c>
      <c r="C365" s="14" t="e">
        <f>VLOOKUP(A365,Table1[],3,FALSE)</f>
        <v>#N/A</v>
      </c>
      <c r="D365" s="14" t="e">
        <f>VLOOKUP(A365,Table1[],5,FALSE)</f>
        <v>#N/A</v>
      </c>
      <c r="E365" s="16">
        <v>1231</v>
      </c>
      <c r="F365" s="14" t="str">
        <f>VLOOKUP(E365,'Course worksheet '!$A$2:$B$21,2,FALSE)</f>
        <v xml:space="preserve">History </v>
      </c>
    </row>
    <row r="366" spans="1:6" x14ac:dyDescent="0.25">
      <c r="A366" s="15">
        <v>365</v>
      </c>
      <c r="B366" s="14" t="e">
        <f>VLOOKUP(A366,Table1[],2,FALSE)</f>
        <v>#N/A</v>
      </c>
      <c r="C366" s="14" t="e">
        <f>VLOOKUP(A366,Table1[],3,FALSE)</f>
        <v>#N/A</v>
      </c>
      <c r="D366" s="14" t="e">
        <f>VLOOKUP(A366,Table1[],5,FALSE)</f>
        <v>#N/A</v>
      </c>
      <c r="E366" s="16">
        <v>1231</v>
      </c>
      <c r="F366" s="14" t="str">
        <f>VLOOKUP(E366,'Course worksheet '!$A$2:$B$21,2,FALSE)</f>
        <v xml:space="preserve">History </v>
      </c>
    </row>
    <row r="367" spans="1:6" x14ac:dyDescent="0.25">
      <c r="A367" s="15">
        <v>366</v>
      </c>
      <c r="B367" s="14" t="e">
        <f>VLOOKUP(A367,Table1[],2,FALSE)</f>
        <v>#N/A</v>
      </c>
      <c r="C367" s="14" t="e">
        <f>VLOOKUP(A367,Table1[],3,FALSE)</f>
        <v>#N/A</v>
      </c>
      <c r="D367" s="14" t="e">
        <f>VLOOKUP(A367,Table1[],5,FALSE)</f>
        <v>#N/A</v>
      </c>
      <c r="E367" s="16">
        <v>1231</v>
      </c>
      <c r="F367" s="14" t="str">
        <f>VLOOKUP(E367,'Course worksheet '!$A$2:$B$21,2,FALSE)</f>
        <v xml:space="preserve">History </v>
      </c>
    </row>
    <row r="368" spans="1:6" x14ac:dyDescent="0.25">
      <c r="A368" s="15">
        <v>367</v>
      </c>
      <c r="B368" s="14" t="e">
        <f>VLOOKUP(A368,Table1[],2,FALSE)</f>
        <v>#N/A</v>
      </c>
      <c r="C368" s="14" t="e">
        <f>VLOOKUP(A368,Table1[],3,FALSE)</f>
        <v>#N/A</v>
      </c>
      <c r="D368" s="14" t="e">
        <f>VLOOKUP(A368,Table1[],5,FALSE)</f>
        <v>#N/A</v>
      </c>
      <c r="E368" s="16">
        <v>1231</v>
      </c>
      <c r="F368" s="14" t="str">
        <f>VLOOKUP(E368,'Course worksheet '!$A$2:$B$21,2,FALSE)</f>
        <v xml:space="preserve">History </v>
      </c>
    </row>
    <row r="369" spans="1:6" x14ac:dyDescent="0.25">
      <c r="A369" s="15">
        <v>368</v>
      </c>
      <c r="B369" s="14" t="e">
        <f>VLOOKUP(A369,Table1[],2,FALSE)</f>
        <v>#N/A</v>
      </c>
      <c r="C369" s="14" t="e">
        <f>VLOOKUP(A369,Table1[],3,FALSE)</f>
        <v>#N/A</v>
      </c>
      <c r="D369" s="14" t="e">
        <f>VLOOKUP(A369,Table1[],5,FALSE)</f>
        <v>#N/A</v>
      </c>
      <c r="E369" s="16">
        <v>1231</v>
      </c>
      <c r="F369" s="14" t="str">
        <f>VLOOKUP(E369,'Course worksheet '!$A$2:$B$21,2,FALSE)</f>
        <v xml:space="preserve">History </v>
      </c>
    </row>
    <row r="370" spans="1:6" x14ac:dyDescent="0.25">
      <c r="A370" s="15">
        <v>369</v>
      </c>
      <c r="B370" s="14" t="e">
        <f>VLOOKUP(A370,Table1[],2,FALSE)</f>
        <v>#N/A</v>
      </c>
      <c r="C370" s="14" t="e">
        <f>VLOOKUP(A370,Table1[],3,FALSE)</f>
        <v>#N/A</v>
      </c>
      <c r="D370" s="14" t="e">
        <f>VLOOKUP(A370,Table1[],5,FALSE)</f>
        <v>#N/A</v>
      </c>
      <c r="E370" s="16">
        <v>1231</v>
      </c>
      <c r="F370" s="14" t="str">
        <f>VLOOKUP(E370,'Course worksheet '!$A$2:$B$21,2,FALSE)</f>
        <v xml:space="preserve">History </v>
      </c>
    </row>
    <row r="371" spans="1:6" x14ac:dyDescent="0.25">
      <c r="A371" s="15">
        <v>370</v>
      </c>
      <c r="B371" s="14" t="e">
        <f>VLOOKUP(A371,Table1[],2,FALSE)</f>
        <v>#N/A</v>
      </c>
      <c r="C371" s="14" t="e">
        <f>VLOOKUP(A371,Table1[],3,FALSE)</f>
        <v>#N/A</v>
      </c>
      <c r="D371" s="14" t="e">
        <f>VLOOKUP(A371,Table1[],5,FALSE)</f>
        <v>#N/A</v>
      </c>
      <c r="E371" s="16">
        <v>1231</v>
      </c>
      <c r="F371" s="14" t="str">
        <f>VLOOKUP(E371,'Course worksheet '!$A$2:$B$21,2,FALSE)</f>
        <v xml:space="preserve">History </v>
      </c>
    </row>
    <row r="372" spans="1:6" x14ac:dyDescent="0.25">
      <c r="A372" s="15">
        <v>371</v>
      </c>
      <c r="B372" s="14" t="e">
        <f>VLOOKUP(A372,Table1[],2,FALSE)</f>
        <v>#N/A</v>
      </c>
      <c r="C372" s="14" t="e">
        <f>VLOOKUP(A372,Table1[],3,FALSE)</f>
        <v>#N/A</v>
      </c>
      <c r="D372" s="14" t="e">
        <f>VLOOKUP(A372,Table1[],5,FALSE)</f>
        <v>#N/A</v>
      </c>
      <c r="E372" s="16">
        <v>1231</v>
      </c>
      <c r="F372" s="14" t="str">
        <f>VLOOKUP(E372,'Course worksheet '!$A$2:$B$21,2,FALSE)</f>
        <v xml:space="preserve">History </v>
      </c>
    </row>
    <row r="373" spans="1:6" x14ac:dyDescent="0.25">
      <c r="A373" s="15">
        <v>372</v>
      </c>
      <c r="B373" s="14" t="e">
        <f>VLOOKUP(A373,Table1[],2,FALSE)</f>
        <v>#N/A</v>
      </c>
      <c r="C373" s="14" t="e">
        <f>VLOOKUP(A373,Table1[],3,FALSE)</f>
        <v>#N/A</v>
      </c>
      <c r="D373" s="14" t="e">
        <f>VLOOKUP(A373,Table1[],5,FALSE)</f>
        <v>#N/A</v>
      </c>
      <c r="E373" s="16">
        <v>1231</v>
      </c>
      <c r="F373" s="14" t="str">
        <f>VLOOKUP(E373,'Course worksheet '!$A$2:$B$21,2,FALSE)</f>
        <v xml:space="preserve">History </v>
      </c>
    </row>
    <row r="374" spans="1:6" x14ac:dyDescent="0.25">
      <c r="A374" s="15">
        <v>373</v>
      </c>
      <c r="B374" s="14" t="e">
        <f>VLOOKUP(A374,Table1[],2,FALSE)</f>
        <v>#N/A</v>
      </c>
      <c r="C374" s="14" t="e">
        <f>VLOOKUP(A374,Table1[],3,FALSE)</f>
        <v>#N/A</v>
      </c>
      <c r="D374" s="14" t="e">
        <f>VLOOKUP(A374,Table1[],5,FALSE)</f>
        <v>#N/A</v>
      </c>
      <c r="E374" s="16">
        <v>1231</v>
      </c>
      <c r="F374" s="14" t="str">
        <f>VLOOKUP(E374,'Course worksheet '!$A$2:$B$21,2,FALSE)</f>
        <v xml:space="preserve">History </v>
      </c>
    </row>
    <row r="375" spans="1:6" x14ac:dyDescent="0.25">
      <c r="A375" s="15">
        <v>374</v>
      </c>
      <c r="B375" s="14" t="e">
        <f>VLOOKUP(A375,Table1[],2,FALSE)</f>
        <v>#N/A</v>
      </c>
      <c r="C375" s="14" t="e">
        <f>VLOOKUP(A375,Table1[],3,FALSE)</f>
        <v>#N/A</v>
      </c>
      <c r="D375" s="14" t="e">
        <f>VLOOKUP(A375,Table1[],5,FALSE)</f>
        <v>#N/A</v>
      </c>
      <c r="E375" s="16">
        <v>1231</v>
      </c>
      <c r="F375" s="14" t="str">
        <f>VLOOKUP(E375,'Course worksheet '!$A$2:$B$21,2,FALSE)</f>
        <v xml:space="preserve">History </v>
      </c>
    </row>
    <row r="376" spans="1:6" x14ac:dyDescent="0.25">
      <c r="A376" s="15">
        <v>375</v>
      </c>
      <c r="B376" s="14" t="e">
        <f>VLOOKUP(A376,Table1[],2,FALSE)</f>
        <v>#N/A</v>
      </c>
      <c r="C376" s="14" t="e">
        <f>VLOOKUP(A376,Table1[],3,FALSE)</f>
        <v>#N/A</v>
      </c>
      <c r="D376" s="14" t="e">
        <f>VLOOKUP(A376,Table1[],5,FALSE)</f>
        <v>#N/A</v>
      </c>
      <c r="E376" s="16">
        <v>1231</v>
      </c>
      <c r="F376" s="14" t="str">
        <f>VLOOKUP(E376,'Course worksheet '!$A$2:$B$21,2,FALSE)</f>
        <v xml:space="preserve">History </v>
      </c>
    </row>
    <row r="377" spans="1:6" x14ac:dyDescent="0.25">
      <c r="A377" s="15">
        <v>376</v>
      </c>
      <c r="B377" s="14" t="e">
        <f>VLOOKUP(A377,Table1[],2,FALSE)</f>
        <v>#N/A</v>
      </c>
      <c r="C377" s="14" t="e">
        <f>VLOOKUP(A377,Table1[],3,FALSE)</f>
        <v>#N/A</v>
      </c>
      <c r="D377" s="14" t="e">
        <f>VLOOKUP(A377,Table1[],5,FALSE)</f>
        <v>#N/A</v>
      </c>
      <c r="E377" s="16">
        <v>1231</v>
      </c>
      <c r="F377" s="14" t="str">
        <f>VLOOKUP(E377,'Course worksheet '!$A$2:$B$21,2,FALSE)</f>
        <v xml:space="preserve">History </v>
      </c>
    </row>
    <row r="378" spans="1:6" x14ac:dyDescent="0.25">
      <c r="A378" s="15">
        <v>377</v>
      </c>
      <c r="B378" s="14" t="e">
        <f>VLOOKUP(A378,Table1[],2,FALSE)</f>
        <v>#N/A</v>
      </c>
      <c r="C378" s="14" t="e">
        <f>VLOOKUP(A378,Table1[],3,FALSE)</f>
        <v>#N/A</v>
      </c>
      <c r="D378" s="14" t="e">
        <f>VLOOKUP(A378,Table1[],5,FALSE)</f>
        <v>#N/A</v>
      </c>
      <c r="E378" s="16">
        <v>1231</v>
      </c>
      <c r="F378" s="14" t="str">
        <f>VLOOKUP(E378,'Course worksheet '!$A$2:$B$21,2,FALSE)</f>
        <v xml:space="preserve">History </v>
      </c>
    </row>
    <row r="379" spans="1:6" x14ac:dyDescent="0.25">
      <c r="A379" s="15">
        <v>378</v>
      </c>
      <c r="B379" s="14" t="e">
        <f>VLOOKUP(A379,Table1[],2,FALSE)</f>
        <v>#N/A</v>
      </c>
      <c r="C379" s="14" t="e">
        <f>VLOOKUP(A379,Table1[],3,FALSE)</f>
        <v>#N/A</v>
      </c>
      <c r="D379" s="14" t="e">
        <f>VLOOKUP(A379,Table1[],5,FALSE)</f>
        <v>#N/A</v>
      </c>
      <c r="E379" s="16">
        <v>1231</v>
      </c>
      <c r="F379" s="14" t="str">
        <f>VLOOKUP(E379,'Course worksheet '!$A$2:$B$21,2,FALSE)</f>
        <v xml:space="preserve">History </v>
      </c>
    </row>
    <row r="380" spans="1:6" x14ac:dyDescent="0.25">
      <c r="A380" s="15">
        <v>379</v>
      </c>
      <c r="B380" s="14" t="e">
        <f>VLOOKUP(A380,Table1[],2,FALSE)</f>
        <v>#N/A</v>
      </c>
      <c r="C380" s="14" t="e">
        <f>VLOOKUP(A380,Table1[],3,FALSE)</f>
        <v>#N/A</v>
      </c>
      <c r="D380" s="14" t="e">
        <f>VLOOKUP(A380,Table1[],5,FALSE)</f>
        <v>#N/A</v>
      </c>
      <c r="E380" s="16">
        <v>1231</v>
      </c>
      <c r="F380" s="14" t="str">
        <f>VLOOKUP(E380,'Course worksheet '!$A$2:$B$21,2,FALSE)</f>
        <v xml:space="preserve">History </v>
      </c>
    </row>
    <row r="381" spans="1:6" x14ac:dyDescent="0.25">
      <c r="A381" s="15">
        <v>380</v>
      </c>
      <c r="B381" s="14" t="e">
        <f>VLOOKUP(A381,Table1[],2,FALSE)</f>
        <v>#N/A</v>
      </c>
      <c r="C381" s="14" t="e">
        <f>VLOOKUP(A381,Table1[],3,FALSE)</f>
        <v>#N/A</v>
      </c>
      <c r="D381" s="14" t="e">
        <f>VLOOKUP(A381,Table1[],5,FALSE)</f>
        <v>#N/A</v>
      </c>
      <c r="E381" s="16">
        <v>1231</v>
      </c>
      <c r="F381" s="14" t="str">
        <f>VLOOKUP(E381,'Course worksheet '!$A$2:$B$21,2,FALSE)</f>
        <v xml:space="preserve">History </v>
      </c>
    </row>
    <row r="382" spans="1:6" x14ac:dyDescent="0.25">
      <c r="A382" s="15">
        <v>381</v>
      </c>
      <c r="B382" s="14" t="e">
        <f>VLOOKUP(A382,Table1[],2,FALSE)</f>
        <v>#N/A</v>
      </c>
      <c r="C382" s="14" t="e">
        <f>VLOOKUP(A382,Table1[],3,FALSE)</f>
        <v>#N/A</v>
      </c>
      <c r="D382" s="14" t="e">
        <f>VLOOKUP(A382,Table1[],5,FALSE)</f>
        <v>#N/A</v>
      </c>
      <c r="E382" s="16">
        <v>1231</v>
      </c>
      <c r="F382" s="14" t="str">
        <f>VLOOKUP(E382,'Course worksheet '!$A$2:$B$21,2,FALSE)</f>
        <v xml:space="preserve">History </v>
      </c>
    </row>
    <row r="383" spans="1:6" x14ac:dyDescent="0.25">
      <c r="A383" s="15">
        <v>382</v>
      </c>
      <c r="B383" s="14" t="e">
        <f>VLOOKUP(A383,Table1[],2,FALSE)</f>
        <v>#N/A</v>
      </c>
      <c r="C383" s="14" t="e">
        <f>VLOOKUP(A383,Table1[],3,FALSE)</f>
        <v>#N/A</v>
      </c>
      <c r="D383" s="14" t="e">
        <f>VLOOKUP(A383,Table1[],5,FALSE)</f>
        <v>#N/A</v>
      </c>
      <c r="E383" s="16">
        <v>1231</v>
      </c>
      <c r="F383" s="14" t="str">
        <f>VLOOKUP(E383,'Course worksheet '!$A$2:$B$21,2,FALSE)</f>
        <v xml:space="preserve">History </v>
      </c>
    </row>
    <row r="384" spans="1:6" x14ac:dyDescent="0.25">
      <c r="A384" s="15">
        <v>383</v>
      </c>
      <c r="B384" s="14" t="e">
        <f>VLOOKUP(A384,Table1[],2,FALSE)</f>
        <v>#N/A</v>
      </c>
      <c r="C384" s="14" t="e">
        <f>VLOOKUP(A384,Table1[],3,FALSE)</f>
        <v>#N/A</v>
      </c>
      <c r="D384" s="14" t="e">
        <f>VLOOKUP(A384,Table1[],5,FALSE)</f>
        <v>#N/A</v>
      </c>
      <c r="E384" s="16">
        <v>1231</v>
      </c>
      <c r="F384" s="14" t="str">
        <f>VLOOKUP(E384,'Course worksheet '!$A$2:$B$21,2,FALSE)</f>
        <v xml:space="preserve">History </v>
      </c>
    </row>
    <row r="385" spans="1:6" x14ac:dyDescent="0.25">
      <c r="A385" s="15">
        <v>384</v>
      </c>
      <c r="B385" s="14" t="e">
        <f>VLOOKUP(A385,Table1[],2,FALSE)</f>
        <v>#N/A</v>
      </c>
      <c r="C385" s="14" t="e">
        <f>VLOOKUP(A385,Table1[],3,FALSE)</f>
        <v>#N/A</v>
      </c>
      <c r="D385" s="14" t="e">
        <f>VLOOKUP(A385,Table1[],5,FALSE)</f>
        <v>#N/A</v>
      </c>
      <c r="E385" s="16">
        <v>1231</v>
      </c>
      <c r="F385" s="14" t="str">
        <f>VLOOKUP(E385,'Course worksheet '!$A$2:$B$21,2,FALSE)</f>
        <v xml:space="preserve">History </v>
      </c>
    </row>
    <row r="386" spans="1:6" x14ac:dyDescent="0.25">
      <c r="A386" s="15">
        <v>385</v>
      </c>
      <c r="B386" s="14" t="e">
        <f>VLOOKUP(A386,Table1[],2,FALSE)</f>
        <v>#N/A</v>
      </c>
      <c r="C386" s="14" t="e">
        <f>VLOOKUP(A386,Table1[],3,FALSE)</f>
        <v>#N/A</v>
      </c>
      <c r="D386" s="14" t="e">
        <f>VLOOKUP(A386,Table1[],5,FALSE)</f>
        <v>#N/A</v>
      </c>
      <c r="E386" s="16">
        <v>1231</v>
      </c>
      <c r="F386" s="14" t="str">
        <f>VLOOKUP(E386,'Course worksheet '!$A$2:$B$21,2,FALSE)</f>
        <v xml:space="preserve">History </v>
      </c>
    </row>
    <row r="387" spans="1:6" x14ac:dyDescent="0.25">
      <c r="A387" s="15">
        <v>386</v>
      </c>
      <c r="B387" s="14" t="e">
        <f>VLOOKUP(A387,Table1[],2,FALSE)</f>
        <v>#N/A</v>
      </c>
      <c r="C387" s="14" t="e">
        <f>VLOOKUP(A387,Table1[],3,FALSE)</f>
        <v>#N/A</v>
      </c>
      <c r="D387" s="14" t="e">
        <f>VLOOKUP(A387,Table1[],5,FALSE)</f>
        <v>#N/A</v>
      </c>
      <c r="E387" s="16">
        <v>1231</v>
      </c>
      <c r="F387" s="14" t="str">
        <f>VLOOKUP(E387,'Course worksheet '!$A$2:$B$21,2,FALSE)</f>
        <v xml:space="preserve">History </v>
      </c>
    </row>
    <row r="388" spans="1:6" x14ac:dyDescent="0.25">
      <c r="A388" s="15">
        <v>387</v>
      </c>
      <c r="B388" s="14" t="e">
        <f>VLOOKUP(A388,Table1[],2,FALSE)</f>
        <v>#N/A</v>
      </c>
      <c r="C388" s="14" t="e">
        <f>VLOOKUP(A388,Table1[],3,FALSE)</f>
        <v>#N/A</v>
      </c>
      <c r="D388" s="14" t="e">
        <f>VLOOKUP(A388,Table1[],5,FALSE)</f>
        <v>#N/A</v>
      </c>
      <c r="E388" s="16">
        <v>1231</v>
      </c>
      <c r="F388" s="14" t="str">
        <f>VLOOKUP(E388,'Course worksheet '!$A$2:$B$21,2,FALSE)</f>
        <v xml:space="preserve">History </v>
      </c>
    </row>
    <row r="389" spans="1:6" x14ac:dyDescent="0.25">
      <c r="A389" s="15">
        <v>388</v>
      </c>
      <c r="B389" s="14" t="e">
        <f>VLOOKUP(A389,Table1[],2,FALSE)</f>
        <v>#N/A</v>
      </c>
      <c r="C389" s="14" t="e">
        <f>VLOOKUP(A389,Table1[],3,FALSE)</f>
        <v>#N/A</v>
      </c>
      <c r="D389" s="14" t="e">
        <f>VLOOKUP(A389,Table1[],5,FALSE)</f>
        <v>#N/A</v>
      </c>
      <c r="E389" s="16">
        <v>1231</v>
      </c>
      <c r="F389" s="14" t="str">
        <f>VLOOKUP(E389,'Course worksheet '!$A$2:$B$21,2,FALSE)</f>
        <v xml:space="preserve">History </v>
      </c>
    </row>
    <row r="390" spans="1:6" x14ac:dyDescent="0.25">
      <c r="A390" s="15">
        <v>389</v>
      </c>
      <c r="B390" s="14" t="e">
        <f>VLOOKUP(A390,Table1[],2,FALSE)</f>
        <v>#N/A</v>
      </c>
      <c r="C390" s="14" t="e">
        <f>VLOOKUP(A390,Table1[],3,FALSE)</f>
        <v>#N/A</v>
      </c>
      <c r="D390" s="14" t="e">
        <f>VLOOKUP(A390,Table1[],5,FALSE)</f>
        <v>#N/A</v>
      </c>
      <c r="E390" s="16">
        <v>1231</v>
      </c>
      <c r="F390" s="14" t="str">
        <f>VLOOKUP(E390,'Course worksheet '!$A$2:$B$21,2,FALSE)</f>
        <v xml:space="preserve">History </v>
      </c>
    </row>
    <row r="391" spans="1:6" x14ac:dyDescent="0.25">
      <c r="A391" s="15">
        <v>390</v>
      </c>
      <c r="B391" s="14" t="e">
        <f>VLOOKUP(A391,Table1[],2,FALSE)</f>
        <v>#N/A</v>
      </c>
      <c r="C391" s="14" t="e">
        <f>VLOOKUP(A391,Table1[],3,FALSE)</f>
        <v>#N/A</v>
      </c>
      <c r="D391" s="14" t="e">
        <f>VLOOKUP(A391,Table1[],5,FALSE)</f>
        <v>#N/A</v>
      </c>
      <c r="E391" s="16">
        <v>1231</v>
      </c>
      <c r="F391" s="14" t="str">
        <f>VLOOKUP(E391,'Course worksheet '!$A$2:$B$21,2,FALSE)</f>
        <v xml:space="preserve">History </v>
      </c>
    </row>
    <row r="392" spans="1:6" x14ac:dyDescent="0.25">
      <c r="A392" s="15">
        <v>391</v>
      </c>
      <c r="B392" s="14" t="e">
        <f>VLOOKUP(A392,Table1[],2,FALSE)</f>
        <v>#N/A</v>
      </c>
      <c r="C392" s="14" t="e">
        <f>VLOOKUP(A392,Table1[],3,FALSE)</f>
        <v>#N/A</v>
      </c>
      <c r="D392" s="14" t="e">
        <f>VLOOKUP(A392,Table1[],5,FALSE)</f>
        <v>#N/A</v>
      </c>
      <c r="E392" s="16">
        <v>1231</v>
      </c>
      <c r="F392" s="14" t="str">
        <f>VLOOKUP(E392,'Course worksheet '!$A$2:$B$21,2,FALSE)</f>
        <v xml:space="preserve">History </v>
      </c>
    </row>
    <row r="393" spans="1:6" x14ac:dyDescent="0.25">
      <c r="A393" s="15">
        <v>392</v>
      </c>
      <c r="B393" s="14" t="e">
        <f>VLOOKUP(A393,Table1[],2,FALSE)</f>
        <v>#N/A</v>
      </c>
      <c r="C393" s="14" t="e">
        <f>VLOOKUP(A393,Table1[],3,FALSE)</f>
        <v>#N/A</v>
      </c>
      <c r="D393" s="14" t="e">
        <f>VLOOKUP(A393,Table1[],5,FALSE)</f>
        <v>#N/A</v>
      </c>
      <c r="E393" s="16">
        <v>1231</v>
      </c>
      <c r="F393" s="14" t="str">
        <f>VLOOKUP(E393,'Course worksheet '!$A$2:$B$21,2,FALSE)</f>
        <v xml:space="preserve">History </v>
      </c>
    </row>
    <row r="394" spans="1:6" x14ac:dyDescent="0.25">
      <c r="A394" s="15">
        <v>393</v>
      </c>
      <c r="B394" s="14" t="e">
        <f>VLOOKUP(A394,Table1[],2,FALSE)</f>
        <v>#N/A</v>
      </c>
      <c r="C394" s="14" t="e">
        <f>VLOOKUP(A394,Table1[],3,FALSE)</f>
        <v>#N/A</v>
      </c>
      <c r="D394" s="14" t="e">
        <f>VLOOKUP(A394,Table1[],5,FALSE)</f>
        <v>#N/A</v>
      </c>
      <c r="E394" s="16">
        <v>1231</v>
      </c>
      <c r="F394" s="14" t="str">
        <f>VLOOKUP(E394,'Course worksheet '!$A$2:$B$21,2,FALSE)</f>
        <v xml:space="preserve">History </v>
      </c>
    </row>
    <row r="395" spans="1:6" x14ac:dyDescent="0.25">
      <c r="A395" s="15">
        <v>394</v>
      </c>
      <c r="B395" s="14" t="e">
        <f>VLOOKUP(A395,Table1[],2,FALSE)</f>
        <v>#N/A</v>
      </c>
      <c r="C395" s="14" t="e">
        <f>VLOOKUP(A395,Table1[],3,FALSE)</f>
        <v>#N/A</v>
      </c>
      <c r="D395" s="14" t="e">
        <f>VLOOKUP(A395,Table1[],5,FALSE)</f>
        <v>#N/A</v>
      </c>
      <c r="E395" s="16">
        <v>1231</v>
      </c>
      <c r="F395" s="14" t="str">
        <f>VLOOKUP(E395,'Course worksheet '!$A$2:$B$21,2,FALSE)</f>
        <v xml:space="preserve">History </v>
      </c>
    </row>
    <row r="396" spans="1:6" x14ac:dyDescent="0.25">
      <c r="A396" s="15">
        <v>395</v>
      </c>
      <c r="B396" s="14" t="e">
        <f>VLOOKUP(A396,Table1[],2,FALSE)</f>
        <v>#N/A</v>
      </c>
      <c r="C396" s="14" t="e">
        <f>VLOOKUP(A396,Table1[],3,FALSE)</f>
        <v>#N/A</v>
      </c>
      <c r="D396" s="14" t="e">
        <f>VLOOKUP(A396,Table1[],5,FALSE)</f>
        <v>#N/A</v>
      </c>
      <c r="E396" s="16">
        <v>1231</v>
      </c>
      <c r="F396" s="14" t="str">
        <f>VLOOKUP(E396,'Course worksheet '!$A$2:$B$21,2,FALSE)</f>
        <v xml:space="preserve">History </v>
      </c>
    </row>
    <row r="397" spans="1:6" x14ac:dyDescent="0.25">
      <c r="A397" s="15">
        <v>396</v>
      </c>
      <c r="B397" s="14" t="e">
        <f>VLOOKUP(A397,Table1[],2,FALSE)</f>
        <v>#N/A</v>
      </c>
      <c r="C397" s="14" t="e">
        <f>VLOOKUP(A397,Table1[],3,FALSE)</f>
        <v>#N/A</v>
      </c>
      <c r="D397" s="14" t="e">
        <f>VLOOKUP(A397,Table1[],5,FALSE)</f>
        <v>#N/A</v>
      </c>
      <c r="E397" s="16">
        <v>1231</v>
      </c>
      <c r="F397" s="14" t="str">
        <f>VLOOKUP(E397,'Course worksheet '!$A$2:$B$21,2,FALSE)</f>
        <v xml:space="preserve">History </v>
      </c>
    </row>
    <row r="398" spans="1:6" x14ac:dyDescent="0.25">
      <c r="A398" s="15">
        <v>397</v>
      </c>
      <c r="B398" s="14" t="e">
        <f>VLOOKUP(A398,Table1[],2,FALSE)</f>
        <v>#N/A</v>
      </c>
      <c r="C398" s="14" t="e">
        <f>VLOOKUP(A398,Table1[],3,FALSE)</f>
        <v>#N/A</v>
      </c>
      <c r="D398" s="14" t="e">
        <f>VLOOKUP(A398,Table1[],5,FALSE)</f>
        <v>#N/A</v>
      </c>
      <c r="E398" s="16">
        <v>1231</v>
      </c>
      <c r="F398" s="14" t="str">
        <f>VLOOKUP(E398,'Course worksheet '!$A$2:$B$21,2,FALSE)</f>
        <v xml:space="preserve">History </v>
      </c>
    </row>
    <row r="399" spans="1:6" x14ac:dyDescent="0.25">
      <c r="A399" s="15">
        <v>398</v>
      </c>
      <c r="B399" s="14" t="e">
        <f>VLOOKUP(A399,Table1[],2,FALSE)</f>
        <v>#N/A</v>
      </c>
      <c r="C399" s="14" t="e">
        <f>VLOOKUP(A399,Table1[],3,FALSE)</f>
        <v>#N/A</v>
      </c>
      <c r="D399" s="14" t="e">
        <f>VLOOKUP(A399,Table1[],5,FALSE)</f>
        <v>#N/A</v>
      </c>
      <c r="E399" s="16">
        <v>1231</v>
      </c>
      <c r="F399" s="14" t="str">
        <f>VLOOKUP(E399,'Course worksheet '!$A$2:$B$21,2,FALSE)</f>
        <v xml:space="preserve">History </v>
      </c>
    </row>
    <row r="400" spans="1:6" x14ac:dyDescent="0.25">
      <c r="A400" s="15">
        <v>399</v>
      </c>
      <c r="B400" s="14" t="e">
        <f>VLOOKUP(A400,Table1[],2,FALSE)</f>
        <v>#N/A</v>
      </c>
      <c r="C400" s="14" t="e">
        <f>VLOOKUP(A400,Table1[],3,FALSE)</f>
        <v>#N/A</v>
      </c>
      <c r="D400" s="14" t="e">
        <f>VLOOKUP(A400,Table1[],5,FALSE)</f>
        <v>#N/A</v>
      </c>
      <c r="E400" s="16">
        <v>1231</v>
      </c>
      <c r="F400" s="14" t="str">
        <f>VLOOKUP(E400,'Course worksheet '!$A$2:$B$21,2,FALSE)</f>
        <v xml:space="preserve">History </v>
      </c>
    </row>
    <row r="401" spans="1:6" x14ac:dyDescent="0.25">
      <c r="A401" s="15">
        <v>400</v>
      </c>
      <c r="B401" s="14" t="e">
        <f>VLOOKUP(A401,Table1[],2,FALSE)</f>
        <v>#N/A</v>
      </c>
      <c r="C401" s="14" t="e">
        <f>VLOOKUP(A401,Table1[],3,FALSE)</f>
        <v>#N/A</v>
      </c>
      <c r="D401" s="14" t="e">
        <f>VLOOKUP(A401,Table1[],5,FALSE)</f>
        <v>#N/A</v>
      </c>
      <c r="E401" s="16">
        <v>1231</v>
      </c>
      <c r="F401" s="14" t="str">
        <f>VLOOKUP(E401,'Course worksheet '!$A$2:$B$21,2,FALSE)</f>
        <v xml:space="preserve">History </v>
      </c>
    </row>
    <row r="402" spans="1:6" x14ac:dyDescent="0.25">
      <c r="A402" s="15">
        <v>401</v>
      </c>
      <c r="B402" s="14" t="e">
        <f>VLOOKUP(A402,Table1[],2,FALSE)</f>
        <v>#N/A</v>
      </c>
      <c r="C402" s="14" t="e">
        <f>VLOOKUP(A402,Table1[],3,FALSE)</f>
        <v>#N/A</v>
      </c>
      <c r="D402" s="14" t="e">
        <f>VLOOKUP(A402,Table1[],5,FALSE)</f>
        <v>#N/A</v>
      </c>
      <c r="E402" s="16">
        <v>1231</v>
      </c>
      <c r="F402" s="14" t="str">
        <f>VLOOKUP(E402,'Course worksheet '!$A$2:$B$21,2,FALSE)</f>
        <v xml:space="preserve">History </v>
      </c>
    </row>
    <row r="403" spans="1:6" x14ac:dyDescent="0.25">
      <c r="A403" s="15">
        <v>402</v>
      </c>
      <c r="B403" s="14" t="e">
        <f>VLOOKUP(A403,Table1[],2,FALSE)</f>
        <v>#N/A</v>
      </c>
      <c r="C403" s="14" t="e">
        <f>VLOOKUP(A403,Table1[],3,FALSE)</f>
        <v>#N/A</v>
      </c>
      <c r="D403" s="14" t="e">
        <f>VLOOKUP(A403,Table1[],5,FALSE)</f>
        <v>#N/A</v>
      </c>
      <c r="E403" s="16">
        <v>1231</v>
      </c>
      <c r="F403" s="14" t="str">
        <f>VLOOKUP(E403,'Course worksheet '!$A$2:$B$21,2,FALSE)</f>
        <v xml:space="preserve">History </v>
      </c>
    </row>
    <row r="404" spans="1:6" x14ac:dyDescent="0.25">
      <c r="A404" s="15">
        <v>403</v>
      </c>
      <c r="B404" s="14" t="e">
        <f>VLOOKUP(A404,Table1[],2,FALSE)</f>
        <v>#N/A</v>
      </c>
      <c r="C404" s="14" t="e">
        <f>VLOOKUP(A404,Table1[],3,FALSE)</f>
        <v>#N/A</v>
      </c>
      <c r="D404" s="14" t="e">
        <f>VLOOKUP(A404,Table1[],5,FALSE)</f>
        <v>#N/A</v>
      </c>
      <c r="E404" s="16">
        <v>1231</v>
      </c>
      <c r="F404" s="14" t="str">
        <f>VLOOKUP(E404,'Course worksheet '!$A$2:$B$21,2,FALSE)</f>
        <v xml:space="preserve">History 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home">
                <anchor moveWithCells="1" sizeWithCells="1">
                  <from>
                    <xdr:col>7</xdr:col>
                    <xdr:colOff>9525</xdr:colOff>
                    <xdr:row>1</xdr:row>
                    <xdr:rowOff>19050</xdr:rowOff>
                  </from>
                  <to>
                    <xdr:col>10</xdr:col>
                    <xdr:colOff>600075</xdr:colOff>
                    <xdr:row>8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200DEE-4645-490E-BF8C-1FEC57A55295}">
          <x14:formula1>
            <xm:f>'Course worksheet '!$A$2:$A$21</xm:f>
          </x14:formula1>
          <xm:sqref>E2:E404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B12A-DB68-41AB-93F2-ECE95A75692E}">
  <sheetPr codeName="Sheet5"/>
  <dimension ref="A1:H26"/>
  <sheetViews>
    <sheetView tabSelected="1" workbookViewId="0">
      <selection activeCell="D2" sqref="D2"/>
    </sheetView>
  </sheetViews>
  <sheetFormatPr defaultRowHeight="15" x14ac:dyDescent="0.25"/>
  <cols>
    <col min="1" max="1" width="17.28515625" bestFit="1" customWidth="1"/>
    <col min="2" max="2" width="87" bestFit="1" customWidth="1"/>
    <col min="3" max="3" width="16.42578125" bestFit="1" customWidth="1"/>
    <col min="4" max="4" width="28.42578125" style="17" bestFit="1" customWidth="1"/>
    <col min="5" max="5" width="24.7109375" bestFit="1" customWidth="1"/>
    <col min="6" max="6" width="19.28515625" bestFit="1" customWidth="1"/>
    <col min="7" max="8" width="18.7109375" bestFit="1" customWidth="1"/>
  </cols>
  <sheetData>
    <row r="1" spans="1:8" ht="20.25" thickBot="1" x14ac:dyDescent="0.35">
      <c r="A1" s="6" t="s">
        <v>160</v>
      </c>
      <c r="B1" s="6" t="s">
        <v>161</v>
      </c>
      <c r="C1" s="6" t="s">
        <v>162</v>
      </c>
      <c r="D1" s="20" t="s">
        <v>163</v>
      </c>
      <c r="E1" s="6" t="s">
        <v>164</v>
      </c>
      <c r="F1" s="6" t="s">
        <v>165</v>
      </c>
      <c r="G1" s="6" t="s">
        <v>166</v>
      </c>
      <c r="H1" s="6" t="s">
        <v>167</v>
      </c>
    </row>
    <row r="2" spans="1:8" ht="21" thickTop="1" thickBot="1" x14ac:dyDescent="0.35">
      <c r="A2" s="6">
        <v>545645</v>
      </c>
      <c r="B2" s="6" t="s">
        <v>137</v>
      </c>
      <c r="C2" s="8">
        <v>506</v>
      </c>
      <c r="D2" s="20">
        <f>COUNTIF(Enrolment!$E$2:$E$46,A2)</f>
        <v>7</v>
      </c>
      <c r="E2" s="21">
        <f>C2*D2</f>
        <v>3542</v>
      </c>
      <c r="F2" s="6" t="s">
        <v>168</v>
      </c>
      <c r="G2" s="6">
        <f t="shared" ref="G2:G21" si="0">IF(AND(D2&gt;=5,E2&lt;=1500),1500,IF(AND(D2=5),F2/2,0))</f>
        <v>0</v>
      </c>
      <c r="H2" s="21">
        <f>E2+G2</f>
        <v>3542</v>
      </c>
    </row>
    <row r="3" spans="1:8" ht="21" thickTop="1" thickBot="1" x14ac:dyDescent="0.35">
      <c r="A3" s="6">
        <v>332</v>
      </c>
      <c r="B3" s="6" t="s">
        <v>138</v>
      </c>
      <c r="C3" s="8">
        <v>759</v>
      </c>
      <c r="D3" s="20">
        <f>COUNTIF(Enrolment!$E$2:$E$46,A3)</f>
        <v>4</v>
      </c>
      <c r="E3" s="21">
        <f t="shared" ref="E3:E21" si="1">C3*D3</f>
        <v>3036</v>
      </c>
      <c r="F3" s="6" t="s">
        <v>168</v>
      </c>
      <c r="G3" s="6">
        <f t="shared" si="0"/>
        <v>0</v>
      </c>
      <c r="H3" s="21">
        <f t="shared" ref="H3:H21" si="2">E3+G3</f>
        <v>3036</v>
      </c>
    </row>
    <row r="4" spans="1:8" ht="21" thickTop="1" thickBot="1" x14ac:dyDescent="0.35">
      <c r="A4" s="6">
        <v>77754</v>
      </c>
      <c r="B4" s="6" t="s">
        <v>139</v>
      </c>
      <c r="C4" s="8">
        <v>321</v>
      </c>
      <c r="D4" s="20">
        <f>COUNTIF(Enrolment!$E$2:$E$46,A4)</f>
        <v>4</v>
      </c>
      <c r="E4" s="21">
        <f t="shared" si="1"/>
        <v>1284</v>
      </c>
      <c r="F4" s="6" t="s">
        <v>168</v>
      </c>
      <c r="G4" s="6">
        <f t="shared" si="0"/>
        <v>0</v>
      </c>
      <c r="H4" s="21">
        <f t="shared" si="2"/>
        <v>1284</v>
      </c>
    </row>
    <row r="5" spans="1:8" ht="21" thickTop="1" thickBot="1" x14ac:dyDescent="0.35">
      <c r="A5" s="6">
        <v>2221154</v>
      </c>
      <c r="B5" s="6" t="s">
        <v>140</v>
      </c>
      <c r="C5" s="8">
        <v>1738</v>
      </c>
      <c r="D5" s="20">
        <f>COUNTIF(Enrolment!$E$2:$E$46,A5)</f>
        <v>2</v>
      </c>
      <c r="E5" s="21">
        <f t="shared" si="1"/>
        <v>3476</v>
      </c>
      <c r="F5" s="6" t="s">
        <v>168</v>
      </c>
      <c r="G5" s="6">
        <f t="shared" si="0"/>
        <v>0</v>
      </c>
      <c r="H5" s="21">
        <f t="shared" si="2"/>
        <v>3476</v>
      </c>
    </row>
    <row r="6" spans="1:8" ht="21" thickTop="1" thickBot="1" x14ac:dyDescent="0.35">
      <c r="A6" s="6">
        <v>65443</v>
      </c>
      <c r="B6" s="9" t="s">
        <v>141</v>
      </c>
      <c r="C6" s="8">
        <v>1902</v>
      </c>
      <c r="D6" s="20">
        <f>COUNTIF(Enrolment!$E$2:$E$46,A6)</f>
        <v>2</v>
      </c>
      <c r="E6" s="21">
        <f t="shared" si="1"/>
        <v>3804</v>
      </c>
      <c r="F6" s="6" t="s">
        <v>168</v>
      </c>
      <c r="G6" s="6">
        <f t="shared" si="0"/>
        <v>0</v>
      </c>
      <c r="H6" s="21">
        <f t="shared" si="2"/>
        <v>3804</v>
      </c>
    </row>
    <row r="7" spans="1:8" ht="21" thickTop="1" thickBot="1" x14ac:dyDescent="0.35">
      <c r="A7" s="6">
        <v>567567</v>
      </c>
      <c r="B7" s="9" t="s">
        <v>142</v>
      </c>
      <c r="C7" s="8">
        <v>970</v>
      </c>
      <c r="D7" s="20">
        <f>COUNTIF(Enrolment!$E$2:$E$46,A7)</f>
        <v>2</v>
      </c>
      <c r="E7" s="21">
        <f t="shared" si="1"/>
        <v>1940</v>
      </c>
      <c r="F7" s="6" t="s">
        <v>168</v>
      </c>
      <c r="G7" s="6">
        <f t="shared" si="0"/>
        <v>0</v>
      </c>
      <c r="H7" s="21">
        <f t="shared" si="2"/>
        <v>1940</v>
      </c>
    </row>
    <row r="8" spans="1:8" ht="21" thickTop="1" thickBot="1" x14ac:dyDescent="0.35">
      <c r="A8" s="6">
        <v>77</v>
      </c>
      <c r="B8" s="9" t="s">
        <v>143</v>
      </c>
      <c r="C8" s="8">
        <v>1234</v>
      </c>
      <c r="D8" s="20">
        <f>COUNTIF(Enrolment!$E$2:$E$46,A8)</f>
        <v>3</v>
      </c>
      <c r="E8" s="21">
        <f t="shared" si="1"/>
        <v>3702</v>
      </c>
      <c r="F8" s="6" t="s">
        <v>168</v>
      </c>
      <c r="G8" s="6">
        <f t="shared" si="0"/>
        <v>0</v>
      </c>
      <c r="H8" s="21">
        <f t="shared" si="2"/>
        <v>3702</v>
      </c>
    </row>
    <row r="9" spans="1:8" ht="21" thickTop="1" thickBot="1" x14ac:dyDescent="0.35">
      <c r="A9" s="6">
        <v>8886</v>
      </c>
      <c r="B9" s="9" t="s">
        <v>144</v>
      </c>
      <c r="C9" s="8">
        <v>532</v>
      </c>
      <c r="D9" s="20">
        <f>COUNTIF(Enrolment!$E$2:$E$46,A9)</f>
        <v>3</v>
      </c>
      <c r="E9" s="21">
        <f t="shared" si="1"/>
        <v>1596</v>
      </c>
      <c r="F9" s="6" t="s">
        <v>168</v>
      </c>
      <c r="G9" s="6">
        <f t="shared" si="0"/>
        <v>0</v>
      </c>
      <c r="H9" s="21">
        <f t="shared" si="2"/>
        <v>1596</v>
      </c>
    </row>
    <row r="10" spans="1:8" ht="21" thickTop="1" thickBot="1" x14ac:dyDescent="0.35">
      <c r="A10" s="6">
        <v>9876</v>
      </c>
      <c r="B10" s="9" t="s">
        <v>145</v>
      </c>
      <c r="C10" s="8">
        <v>342</v>
      </c>
      <c r="D10" s="20">
        <f>COUNTIF(Enrolment!$E$2:$E$46,A10)</f>
        <v>1</v>
      </c>
      <c r="E10" s="21">
        <f t="shared" si="1"/>
        <v>342</v>
      </c>
      <c r="F10" s="6" t="s">
        <v>168</v>
      </c>
      <c r="G10" s="6">
        <f t="shared" si="0"/>
        <v>0</v>
      </c>
      <c r="H10" s="21">
        <f t="shared" si="2"/>
        <v>342</v>
      </c>
    </row>
    <row r="11" spans="1:8" ht="21" thickTop="1" thickBot="1" x14ac:dyDescent="0.35">
      <c r="A11" s="6">
        <v>1243</v>
      </c>
      <c r="B11" s="9" t="s">
        <v>141</v>
      </c>
      <c r="C11" s="8">
        <v>1863</v>
      </c>
      <c r="D11" s="20">
        <f>COUNTIF(Enrolment!$E$2:$E$46,A11)</f>
        <v>1</v>
      </c>
      <c r="E11" s="21">
        <f t="shared" si="1"/>
        <v>1863</v>
      </c>
      <c r="F11" s="6" t="s">
        <v>168</v>
      </c>
      <c r="G11" s="6">
        <f t="shared" si="0"/>
        <v>0</v>
      </c>
      <c r="H11" s="21">
        <f t="shared" si="2"/>
        <v>1863</v>
      </c>
    </row>
    <row r="12" spans="1:8" ht="21" thickTop="1" thickBot="1" x14ac:dyDescent="0.35">
      <c r="A12" s="6">
        <v>3211</v>
      </c>
      <c r="B12" s="9" t="s">
        <v>146</v>
      </c>
      <c r="C12" s="8">
        <v>1983</v>
      </c>
      <c r="D12" s="20">
        <f>COUNTIF(Enrolment!$E$2:$E$46,A12)</f>
        <v>2</v>
      </c>
      <c r="E12" s="21">
        <f t="shared" si="1"/>
        <v>3966</v>
      </c>
      <c r="F12" s="6" t="s">
        <v>168</v>
      </c>
      <c r="G12" s="6">
        <f t="shared" si="0"/>
        <v>0</v>
      </c>
      <c r="H12" s="21">
        <f t="shared" si="2"/>
        <v>3966</v>
      </c>
    </row>
    <row r="13" spans="1:8" ht="21" thickTop="1" thickBot="1" x14ac:dyDescent="0.35">
      <c r="A13" s="6">
        <v>23487</v>
      </c>
      <c r="B13" s="9" t="s">
        <v>147</v>
      </c>
      <c r="C13" s="8">
        <v>2341</v>
      </c>
      <c r="D13" s="20">
        <f>COUNTIF(Enrolment!$E$2:$E$46,A13)</f>
        <v>0</v>
      </c>
      <c r="E13" s="21">
        <f t="shared" si="1"/>
        <v>0</v>
      </c>
      <c r="F13" s="6" t="s">
        <v>168</v>
      </c>
      <c r="G13" s="6">
        <f t="shared" si="0"/>
        <v>0</v>
      </c>
      <c r="H13" s="21">
        <f t="shared" si="2"/>
        <v>0</v>
      </c>
    </row>
    <row r="14" spans="1:8" ht="21" thickTop="1" thickBot="1" x14ac:dyDescent="0.35">
      <c r="A14" s="6">
        <v>107</v>
      </c>
      <c r="B14" s="9" t="s">
        <v>148</v>
      </c>
      <c r="C14" s="8">
        <v>1283</v>
      </c>
      <c r="D14" s="20">
        <f>COUNTIF(Enrolment!$E$2:$E$46,A14)</f>
        <v>1</v>
      </c>
      <c r="E14" s="21">
        <f t="shared" si="1"/>
        <v>1283</v>
      </c>
      <c r="F14" s="6" t="s">
        <v>168</v>
      </c>
      <c r="G14" s="6">
        <f t="shared" si="0"/>
        <v>0</v>
      </c>
      <c r="H14" s="21">
        <f t="shared" si="2"/>
        <v>1283</v>
      </c>
    </row>
    <row r="15" spans="1:8" ht="21" thickTop="1" thickBot="1" x14ac:dyDescent="0.35">
      <c r="A15" s="6">
        <v>1995</v>
      </c>
      <c r="B15" s="9" t="s">
        <v>149</v>
      </c>
      <c r="C15" s="8">
        <v>1066</v>
      </c>
      <c r="D15" s="20">
        <f>COUNTIF(Enrolment!$E$2:$E$46,A15)</f>
        <v>1</v>
      </c>
      <c r="E15" s="21">
        <f t="shared" si="1"/>
        <v>1066</v>
      </c>
      <c r="F15" s="6" t="s">
        <v>168</v>
      </c>
      <c r="G15" s="6">
        <f t="shared" si="0"/>
        <v>0</v>
      </c>
      <c r="H15" s="21">
        <f t="shared" si="2"/>
        <v>1066</v>
      </c>
    </row>
    <row r="16" spans="1:8" ht="21" thickTop="1" thickBot="1" x14ac:dyDescent="0.35">
      <c r="A16" s="6">
        <v>1886</v>
      </c>
      <c r="B16" s="9" t="s">
        <v>150</v>
      </c>
      <c r="C16" s="8">
        <v>343</v>
      </c>
      <c r="D16" s="20">
        <f>COUNTIF(Enrolment!$E$2:$E$46,A16)</f>
        <v>4</v>
      </c>
      <c r="E16" s="21">
        <f t="shared" si="1"/>
        <v>1372</v>
      </c>
      <c r="F16" s="6" t="s">
        <v>168</v>
      </c>
      <c r="G16" s="6">
        <f t="shared" si="0"/>
        <v>0</v>
      </c>
      <c r="H16" s="21">
        <f t="shared" si="2"/>
        <v>1372</v>
      </c>
    </row>
    <row r="17" spans="1:8" ht="21" thickTop="1" thickBot="1" x14ac:dyDescent="0.35">
      <c r="A17" s="6">
        <v>223</v>
      </c>
      <c r="B17" s="9" t="s">
        <v>151</v>
      </c>
      <c r="C17" s="8">
        <v>2020</v>
      </c>
      <c r="D17" s="20">
        <f>COUNTIF(Enrolment!$E$2:$E$46,A17)</f>
        <v>0</v>
      </c>
      <c r="E17" s="21">
        <f t="shared" si="1"/>
        <v>0</v>
      </c>
      <c r="F17" s="6" t="s">
        <v>168</v>
      </c>
      <c r="G17" s="6">
        <f t="shared" si="0"/>
        <v>0</v>
      </c>
      <c r="H17" s="21">
        <f t="shared" si="2"/>
        <v>0</v>
      </c>
    </row>
    <row r="18" spans="1:8" ht="21" thickTop="1" thickBot="1" x14ac:dyDescent="0.35">
      <c r="A18" s="6">
        <v>1231</v>
      </c>
      <c r="B18" s="9" t="s">
        <v>152</v>
      </c>
      <c r="C18" s="8">
        <v>763</v>
      </c>
      <c r="D18" s="20">
        <f>COUNTIF(Enrolment!$E$2:$E$46,A18)</f>
        <v>5</v>
      </c>
      <c r="E18" s="21">
        <f t="shared" si="1"/>
        <v>3815</v>
      </c>
      <c r="F18" s="6" t="s">
        <v>168</v>
      </c>
      <c r="G18" s="6">
        <f t="shared" si="0"/>
        <v>500</v>
      </c>
      <c r="H18" s="21">
        <f t="shared" si="2"/>
        <v>4315</v>
      </c>
    </row>
    <row r="19" spans="1:8" ht="21" thickTop="1" thickBot="1" x14ac:dyDescent="0.35">
      <c r="A19" s="6">
        <v>234523</v>
      </c>
      <c r="B19" s="9" t="s">
        <v>153</v>
      </c>
      <c r="C19" s="8">
        <v>501</v>
      </c>
      <c r="D19" s="20">
        <f>COUNTIF(Enrolment!$E$2:$E$46,A19)</f>
        <v>1</v>
      </c>
      <c r="E19" s="21">
        <f t="shared" si="1"/>
        <v>501</v>
      </c>
      <c r="F19" s="6" t="s">
        <v>168</v>
      </c>
      <c r="G19" s="6">
        <f t="shared" si="0"/>
        <v>0</v>
      </c>
      <c r="H19" s="21">
        <f t="shared" si="2"/>
        <v>501</v>
      </c>
    </row>
    <row r="20" spans="1:8" ht="21" thickTop="1" thickBot="1" x14ac:dyDescent="0.35">
      <c r="A20" s="6">
        <v>71</v>
      </c>
      <c r="B20" s="9" t="s">
        <v>154</v>
      </c>
      <c r="C20" s="8">
        <v>943</v>
      </c>
      <c r="D20" s="20">
        <f>COUNTIF(Enrolment!$E$2:$E$46,A20)</f>
        <v>1</v>
      </c>
      <c r="E20" s="21">
        <f t="shared" si="1"/>
        <v>943</v>
      </c>
      <c r="F20" s="6" t="s">
        <v>168</v>
      </c>
      <c r="G20" s="6">
        <f t="shared" si="0"/>
        <v>0</v>
      </c>
      <c r="H20" s="21">
        <f t="shared" si="2"/>
        <v>943</v>
      </c>
    </row>
    <row r="21" spans="1:8" ht="21" thickTop="1" thickBot="1" x14ac:dyDescent="0.35">
      <c r="A21" s="6">
        <v>1169</v>
      </c>
      <c r="B21" s="9" t="s">
        <v>155</v>
      </c>
      <c r="C21" s="8">
        <v>122</v>
      </c>
      <c r="D21" s="20">
        <f>COUNTIF(Enrolment!$E$2:$E$46,A21)</f>
        <v>1</v>
      </c>
      <c r="E21" s="21">
        <f t="shared" si="1"/>
        <v>122</v>
      </c>
      <c r="F21" s="6" t="s">
        <v>168</v>
      </c>
      <c r="G21" s="6">
        <f t="shared" si="0"/>
        <v>0</v>
      </c>
      <c r="H21" s="21">
        <f t="shared" si="2"/>
        <v>122</v>
      </c>
    </row>
    <row r="22" spans="1:8" ht="15.75" thickTop="1" x14ac:dyDescent="0.25">
      <c r="E22" s="18"/>
    </row>
    <row r="23" spans="1:8" x14ac:dyDescent="0.25">
      <c r="E23" s="18"/>
    </row>
    <row r="24" spans="1:8" x14ac:dyDescent="0.25">
      <c r="E24" s="18"/>
    </row>
    <row r="25" spans="1:8" x14ac:dyDescent="0.25">
      <c r="E25" s="18"/>
    </row>
    <row r="26" spans="1:8" x14ac:dyDescent="0.25">
      <c r="E26" s="18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>
                <anchor moveWithCells="1">
                  <from>
                    <xdr:col>18</xdr:col>
                    <xdr:colOff>295275</xdr:colOff>
                    <xdr:row>9</xdr:row>
                    <xdr:rowOff>200025</xdr:rowOff>
                  </from>
                  <to>
                    <xdr:col>20</xdr:col>
                    <xdr:colOff>323850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home">
                <anchor moveWithCells="1" sizeWithCells="1">
                  <from>
                    <xdr:col>9</xdr:col>
                    <xdr:colOff>19050</xdr:colOff>
                    <xdr:row>1</xdr:row>
                    <xdr:rowOff>238125</xdr:rowOff>
                  </from>
                  <to>
                    <xdr:col>13</xdr:col>
                    <xdr:colOff>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up sheet</vt:lpstr>
      <vt:lpstr>Student list</vt:lpstr>
      <vt:lpstr>Course worksheet </vt:lpstr>
      <vt:lpstr>Enrolment</vt:lpstr>
      <vt:lpstr>Funding </vt:lpstr>
    </vt:vector>
  </TitlesOfParts>
  <Manager/>
  <Company>RNN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Dale Smallwood</dc:creator>
  <cp:keywords/>
  <dc:description/>
  <cp:lastModifiedBy>Dale Smallwood</cp:lastModifiedBy>
  <cp:revision/>
  <dcterms:created xsi:type="dcterms:W3CDTF">2020-02-14T09:21:24Z</dcterms:created>
  <dcterms:modified xsi:type="dcterms:W3CDTF">2020-02-28T12:15:54Z</dcterms:modified>
  <cp:category/>
  <cp:contentStatus/>
</cp:coreProperties>
</file>