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60" yWindow="960" windowWidth="21600" windowHeight="11325" tabRatio="600" firstSheet="4" activeTab="4" autoFilterDateGrouping="1"/>
  </bookViews>
  <sheets>
    <sheet xmlns:r="http://schemas.openxmlformats.org/officeDocument/2006/relationships" name="Whipple" sheetId="1" state="visible" r:id="rId1"/>
    <sheet xmlns:r="http://schemas.openxmlformats.org/officeDocument/2006/relationships" name="HC SW" sheetId="2" state="visible" r:id="rId2"/>
    <sheet xmlns:r="http://schemas.openxmlformats.org/officeDocument/2006/relationships" name="SRLtest93" sheetId="3" state="visible" r:id="rId3"/>
    <sheet xmlns:r="http://schemas.openxmlformats.org/officeDocument/2006/relationships" name="whip_test96" sheetId="4" state="visible" r:id="rId4"/>
    <sheet xmlns:r="http://schemas.openxmlformats.org/officeDocument/2006/relationships" name="whip_test99" sheetId="5" state="visible" r:id="rId5"/>
    <sheet xmlns:r="http://schemas.openxmlformats.org/officeDocument/2006/relationships" name="Whipple95.03" sheetId="6" state="visible" r:id="rId6"/>
    <sheet xmlns:r="http://schemas.openxmlformats.org/officeDocument/2006/relationships" name="Whipple92.6" sheetId="7" state="visible" r:id="rId7"/>
    <sheet xmlns:r="http://schemas.openxmlformats.org/officeDocument/2006/relationships" name="Whipple92.61" sheetId="8" state="visible" r:id="rId8"/>
    <sheet xmlns:r="http://schemas.openxmlformats.org/officeDocument/2006/relationships" name="Whipple92.62" sheetId="9" state="visible" r:id="rId9"/>
    <sheet xmlns:r="http://schemas.openxmlformats.org/officeDocument/2006/relationships" name="Whipple92.63" sheetId="10" state="visible" r:id="rId10"/>
    <sheet xmlns:r="http://schemas.openxmlformats.org/officeDocument/2006/relationships" name="Whipple92.64" sheetId="11" state="visible" r:id="rId11"/>
    <sheet xmlns:r="http://schemas.openxmlformats.org/officeDocument/2006/relationships" name="Whipple95.031" sheetId="12" state="visible" r:id="rId12"/>
    <sheet xmlns:r="http://schemas.openxmlformats.org/officeDocument/2006/relationships" name="Whipple91.75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C2" sqref="C2"/>
    </sheetView>
  </sheetViews>
  <sheetFormatPr baseColWidth="8" defaultRowHeight="14.4"/>
  <cols>
    <col width="48.44140625" customWidth="1" min="1" max="1"/>
  </cols>
  <sheetData>
    <row r="1">
      <c r="A1" t="inlineStr">
        <is>
          <t>Variable</t>
        </is>
      </c>
      <c r="B1" t="inlineStr">
        <is>
          <t>denotion</t>
        </is>
      </c>
      <c r="C1" t="inlineStr">
        <is>
          <t>Value</t>
        </is>
      </c>
    </row>
    <row r="2">
      <c r="A2" t="inlineStr">
        <is>
          <t>Distance between first and second bumper/back wall</t>
        </is>
      </c>
      <c r="B2" t="inlineStr">
        <is>
          <t>S1</t>
        </is>
      </c>
      <c r="C2" t="n">
        <v>10.2</v>
      </c>
      <c r="D2" t="inlineStr">
        <is>
          <t>cm</t>
        </is>
      </c>
    </row>
    <row r="3">
      <c r="A3" t="inlineStr">
        <is>
          <t>Thickness of front bumper</t>
        </is>
      </c>
      <c r="B3" t="inlineStr">
        <is>
          <t>t_ob</t>
        </is>
      </c>
      <c r="C3" t="n">
        <v>0.127</v>
      </c>
      <c r="D3" t="inlineStr">
        <is>
          <t>cm</t>
        </is>
      </c>
    </row>
    <row r="4">
      <c r="A4" t="inlineStr">
        <is>
          <t>Volumetric density of front bumper</t>
        </is>
      </c>
      <c r="B4" t="inlineStr">
        <is>
          <t>rho_b</t>
        </is>
      </c>
      <c r="C4" t="n">
        <v>2.78</v>
      </c>
      <c r="D4" t="inlineStr">
        <is>
          <t>g.cm^-3</t>
        </is>
      </c>
    </row>
    <row r="5">
      <c r="A5" t="inlineStr">
        <is>
          <t>Areal density of shield</t>
        </is>
      </c>
      <c r="B5" t="inlineStr">
        <is>
          <t>Arho_b</t>
        </is>
      </c>
      <c r="C5" t="n">
        <v>1.25</v>
      </c>
      <c r="D5" t="inlineStr">
        <is>
          <t>g.cm^-2</t>
        </is>
      </c>
    </row>
    <row r="6">
      <c r="A6" t="inlineStr">
        <is>
          <t>rear wall yield stress</t>
        </is>
      </c>
      <c r="B6" t="inlineStr">
        <is>
          <t>sigma</t>
        </is>
      </c>
      <c r="C6" t="n">
        <v>56.9998</v>
      </c>
      <c r="D6" t="inlineStr">
        <is>
          <t>ksi</t>
        </is>
      </c>
    </row>
    <row r="7">
      <c r="A7" t="inlineStr">
        <is>
          <t>Thickness of second bumper</t>
        </is>
      </c>
      <c r="B7" t="inlineStr">
        <is>
          <t>t_b</t>
        </is>
      </c>
      <c r="C7" t="n">
        <v>0</v>
      </c>
      <c r="D7" t="inlineStr">
        <is>
          <t>cm</t>
        </is>
      </c>
    </row>
    <row r="8">
      <c r="A8" t="inlineStr">
        <is>
          <t>Distance between second bumper and back plate</t>
        </is>
      </c>
      <c r="B8" t="inlineStr">
        <is>
          <t>S2</t>
        </is>
      </c>
      <c r="C8" t="n">
        <v>0</v>
      </c>
      <c r="D8" t="inlineStr">
        <is>
          <t>cm</t>
        </is>
      </c>
    </row>
    <row r="9">
      <c r="A9" t="inlineStr">
        <is>
          <t>Thickness of back plate/wall</t>
        </is>
      </c>
      <c r="B9" t="inlineStr">
        <is>
          <t>t</t>
        </is>
      </c>
      <c r="C9" t="n">
        <v>0.32</v>
      </c>
      <c r="D9" t="inlineStr">
        <is>
          <t>cm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0.7100000000000001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2.8634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6" sqref="A6"/>
    </sheetView>
  </sheetViews>
  <sheetFormatPr baseColWidth="8" defaultRowHeight="14.4"/>
  <cols>
    <col width="47.88671875" customWidth="1" min="1" max="1"/>
  </cols>
  <sheetData>
    <row r="1">
      <c r="A1" t="inlineStr">
        <is>
          <t>Variable</t>
        </is>
      </c>
      <c r="B1" t="inlineStr">
        <is>
          <t>denotion</t>
        </is>
      </c>
      <c r="C1" t="inlineStr">
        <is>
          <t>Value</t>
        </is>
      </c>
    </row>
    <row r="2">
      <c r="A2" t="inlineStr">
        <is>
          <t>Distance between first and second bumper/back wall</t>
        </is>
      </c>
      <c r="B2" t="inlineStr">
        <is>
          <t>S1</t>
        </is>
      </c>
      <c r="C2" t="n">
        <v>5.06</v>
      </c>
      <c r="D2" t="inlineStr">
        <is>
          <t>cm</t>
        </is>
      </c>
    </row>
    <row r="3">
      <c r="A3" t="inlineStr">
        <is>
          <t>Thickness of front bumper</t>
        </is>
      </c>
      <c r="B3" t="inlineStr">
        <is>
          <t>t_ob</t>
        </is>
      </c>
      <c r="C3">
        <f>0.145 * (0.7/2.78)</f>
        <v/>
      </c>
      <c r="D3" t="inlineStr">
        <is>
          <t>cm</t>
        </is>
      </c>
    </row>
    <row r="4">
      <c r="A4" t="inlineStr">
        <is>
          <t>Volumetric density of front bumper</t>
        </is>
      </c>
      <c r="B4" t="inlineStr">
        <is>
          <t>rho_b</t>
        </is>
      </c>
      <c r="C4" t="n">
        <v>2.78</v>
      </c>
      <c r="D4" t="inlineStr">
        <is>
          <t>g.cm^-3</t>
        </is>
      </c>
    </row>
    <row r="5">
      <c r="A5" t="inlineStr">
        <is>
          <t xml:space="preserve">Areal density of shield </t>
        </is>
      </c>
      <c r="B5" t="inlineStr">
        <is>
          <t>Arho_b</t>
        </is>
      </c>
      <c r="C5" t="n">
        <v>0.7017</v>
      </c>
      <c r="D5" t="inlineStr">
        <is>
          <t>g.cm^-2</t>
        </is>
      </c>
    </row>
    <row r="6">
      <c r="A6" t="inlineStr">
        <is>
          <t>rear wall yield stress</t>
        </is>
      </c>
      <c r="B6" t="inlineStr">
        <is>
          <t>sigma</t>
        </is>
      </c>
      <c r="C6" t="n">
        <v>59.5</v>
      </c>
      <c r="D6" t="inlineStr">
        <is>
          <t>ksi</t>
        </is>
      </c>
    </row>
    <row r="7">
      <c r="A7" t="inlineStr">
        <is>
          <t>Thickness of second bumper</t>
        </is>
      </c>
      <c r="B7" t="inlineStr">
        <is>
          <t>t_b</t>
        </is>
      </c>
      <c r="C7">
        <f>C3</f>
        <v/>
      </c>
      <c r="D7" t="inlineStr">
        <is>
          <t>cm</t>
        </is>
      </c>
    </row>
    <row r="8">
      <c r="A8" t="inlineStr">
        <is>
          <t>Distance between second bumper and back plate</t>
        </is>
      </c>
      <c r="B8" t="inlineStr">
        <is>
          <t>S2</t>
        </is>
      </c>
      <c r="C8" t="n">
        <v>10</v>
      </c>
      <c r="D8" t="inlineStr">
        <is>
          <t>cm</t>
        </is>
      </c>
    </row>
    <row r="9">
      <c r="A9" t="inlineStr">
        <is>
          <t>Thickness of back plate/wall</t>
        </is>
      </c>
      <c r="B9" t="inlineStr">
        <is>
          <t>t</t>
        </is>
      </c>
      <c r="C9" t="n">
        <v>0.05</v>
      </c>
      <c r="D9" t="inlineStr">
        <is>
          <t>cm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2" sqref="B2"/>
    </sheetView>
  </sheetViews>
  <sheetFormatPr baseColWidth="8" defaultRowHeight="14.4"/>
  <cols>
    <col width="47.88671875" customWidth="1" min="1" max="1"/>
  </cols>
  <sheetData>
    <row r="1">
      <c r="A1" t="inlineStr">
        <is>
          <t>Variable</t>
        </is>
      </c>
      <c r="B1" t="inlineStr">
        <is>
          <t>denotion</t>
        </is>
      </c>
      <c r="C1" t="inlineStr">
        <is>
          <t>Value</t>
        </is>
      </c>
    </row>
    <row r="2">
      <c r="A2" t="inlineStr">
        <is>
          <t>Distance between first and second bumper/back wall</t>
        </is>
      </c>
      <c r="B2" t="inlineStr">
        <is>
          <t>S1</t>
        </is>
      </c>
      <c r="C2" t="n">
        <v>1.9</v>
      </c>
      <c r="D2" t="inlineStr">
        <is>
          <t>cm</t>
        </is>
      </c>
    </row>
    <row r="3">
      <c r="A3" t="inlineStr">
        <is>
          <t>Thickness of front bumper</t>
        </is>
      </c>
      <c r="B3" t="inlineStr">
        <is>
          <t>t_ob</t>
        </is>
      </c>
      <c r="C3" t="n">
        <v>0.1</v>
      </c>
      <c r="D3" t="inlineStr">
        <is>
          <t>cm</t>
        </is>
      </c>
    </row>
    <row r="4">
      <c r="A4" t="inlineStr">
        <is>
          <t>Volumetric density of front bumper</t>
        </is>
      </c>
      <c r="B4" t="inlineStr">
        <is>
          <t>rho_b</t>
        </is>
      </c>
      <c r="C4" t="n">
        <v>2.78</v>
      </c>
      <c r="D4" t="inlineStr">
        <is>
          <t>g.cm^-3</t>
        </is>
      </c>
    </row>
    <row r="5">
      <c r="A5" t="inlineStr">
        <is>
          <t>Areal density of shield (inc. wall)</t>
        </is>
      </c>
      <c r="B5" t="inlineStr">
        <is>
          <t>Arho_b</t>
        </is>
      </c>
      <c r="C5" t="n">
        <v>2.72</v>
      </c>
      <c r="D5" t="inlineStr">
        <is>
          <t>g.cm^-2</t>
        </is>
      </c>
    </row>
    <row r="6">
      <c r="A6" t="inlineStr">
        <is>
          <t>rear wall yield stress</t>
        </is>
      </c>
      <c r="B6" t="inlineStr">
        <is>
          <t>sigma</t>
        </is>
      </c>
      <c r="C6" t="n">
        <v>59.5</v>
      </c>
      <c r="D6" t="inlineStr">
        <is>
          <t>ksi</t>
        </is>
      </c>
    </row>
    <row r="7">
      <c r="A7" t="inlineStr">
        <is>
          <t>Thickness of second bumper</t>
        </is>
      </c>
      <c r="B7" t="inlineStr">
        <is>
          <t>t_b</t>
        </is>
      </c>
      <c r="C7" t="n">
        <v>0.5</v>
      </c>
      <c r="D7" t="inlineStr">
        <is>
          <t>cm</t>
        </is>
      </c>
    </row>
    <row r="8">
      <c r="A8" t="inlineStr">
        <is>
          <t>Distance between second bumper and back plate</t>
        </is>
      </c>
      <c r="B8" t="inlineStr">
        <is>
          <t>S2</t>
        </is>
      </c>
      <c r="C8" t="n">
        <v>5</v>
      </c>
      <c r="D8" t="inlineStr">
        <is>
          <t>cm</t>
        </is>
      </c>
    </row>
    <row r="9">
      <c r="A9" t="inlineStr">
        <is>
          <t>Thickness of back plate/wall</t>
        </is>
      </c>
      <c r="B9" t="inlineStr">
        <is>
          <t>t</t>
        </is>
      </c>
      <c r="C9" t="n">
        <v>0.15</v>
      </c>
      <c r="D9" t="inlineStr">
        <is>
          <t>cm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E18" sqref="E18"/>
    </sheetView>
  </sheetViews>
  <sheetFormatPr baseColWidth="8" defaultRowHeight="14.4"/>
  <cols>
    <col width="46.6640625" customWidth="1" min="1" max="1"/>
  </cols>
  <sheetData>
    <row r="1">
      <c r="A1" t="inlineStr">
        <is>
          <t>Variable</t>
        </is>
      </c>
      <c r="B1" t="inlineStr">
        <is>
          <t>denotion</t>
        </is>
      </c>
      <c r="C1" t="inlineStr">
        <is>
          <t>Value</t>
        </is>
      </c>
    </row>
    <row r="2">
      <c r="A2" t="inlineStr">
        <is>
          <t>Distance between first and second bumper/back wall</t>
        </is>
      </c>
      <c r="B2" t="inlineStr">
        <is>
          <t>S1</t>
        </is>
      </c>
      <c r="C2" t="n">
        <v>6.2</v>
      </c>
      <c r="D2" t="inlineStr">
        <is>
          <t>cm</t>
        </is>
      </c>
    </row>
    <row r="3">
      <c r="A3" t="inlineStr">
        <is>
          <t>Thickness of front bumper</t>
        </is>
      </c>
      <c r="B3" t="inlineStr">
        <is>
          <t>t_ob</t>
        </is>
      </c>
      <c r="C3" t="n">
        <v>0.15</v>
      </c>
      <c r="D3" t="inlineStr">
        <is>
          <t>cm</t>
        </is>
      </c>
    </row>
    <row r="4">
      <c r="A4" t="inlineStr">
        <is>
          <t>Volumetric density of front bumper</t>
        </is>
      </c>
      <c r="B4" t="inlineStr">
        <is>
          <t>rho_b</t>
        </is>
      </c>
      <c r="C4" t="n">
        <v>2.78</v>
      </c>
      <c r="D4" t="inlineStr">
        <is>
          <t>g.cm^-3</t>
        </is>
      </c>
    </row>
    <row r="5">
      <c r="A5" t="inlineStr">
        <is>
          <t>Areal density of shield (not inc. wall)</t>
        </is>
      </c>
      <c r="B5" t="inlineStr">
        <is>
          <t>Arho_b</t>
        </is>
      </c>
      <c r="C5" t="n">
        <v>0.42</v>
      </c>
      <c r="D5" t="inlineStr">
        <is>
          <t>g.cm^-2</t>
        </is>
      </c>
    </row>
    <row r="6">
      <c r="A6" t="inlineStr">
        <is>
          <t>rear wall yield stress</t>
        </is>
      </c>
      <c r="B6" t="inlineStr">
        <is>
          <t>sigma</t>
        </is>
      </c>
      <c r="C6" t="n">
        <v>56.9998</v>
      </c>
      <c r="D6" t="inlineStr">
        <is>
          <t>ksi</t>
        </is>
      </c>
    </row>
    <row r="7">
      <c r="A7" t="inlineStr">
        <is>
          <t>Thickness of second bumper</t>
        </is>
      </c>
      <c r="B7" t="inlineStr">
        <is>
          <t>t_b</t>
        </is>
      </c>
      <c r="C7" t="n">
        <v>0</v>
      </c>
      <c r="D7" t="inlineStr">
        <is>
          <t>cm</t>
        </is>
      </c>
    </row>
    <row r="8">
      <c r="A8" t="inlineStr">
        <is>
          <t>Distance between second bumper and back plate</t>
        </is>
      </c>
      <c r="B8" t="inlineStr">
        <is>
          <t>S2</t>
        </is>
      </c>
      <c r="C8" t="n">
        <v>0</v>
      </c>
      <c r="D8" t="inlineStr">
        <is>
          <t>cm</t>
        </is>
      </c>
    </row>
    <row r="9">
      <c r="A9" t="inlineStr">
        <is>
          <t>Thickness of back plate/wall</t>
        </is>
      </c>
      <c r="B9" t="inlineStr">
        <is>
          <t>t</t>
        </is>
      </c>
      <c r="C9" t="n">
        <v>0.32</v>
      </c>
      <c r="D9" t="inlineStr">
        <is>
          <t>cm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5" sqref="A5"/>
    </sheetView>
  </sheetViews>
  <sheetFormatPr baseColWidth="8" defaultRowHeight="14.4"/>
  <cols>
    <col width="46.33203125" customWidth="1" min="1" max="1"/>
  </cols>
  <sheetData>
    <row r="1">
      <c r="A1" t="inlineStr">
        <is>
          <t>Variable</t>
        </is>
      </c>
      <c r="B1" t="inlineStr">
        <is>
          <t>denotion</t>
        </is>
      </c>
      <c r="C1" t="inlineStr">
        <is>
          <t>Value</t>
        </is>
      </c>
    </row>
    <row r="2">
      <c r="A2" t="inlineStr">
        <is>
          <t>Distance between first and second bumper/back wall</t>
        </is>
      </c>
      <c r="B2" t="inlineStr">
        <is>
          <t>S1</t>
        </is>
      </c>
      <c r="C2" t="n">
        <v>5.3</v>
      </c>
      <c r="D2" t="inlineStr">
        <is>
          <t>cm</t>
        </is>
      </c>
    </row>
    <row r="3">
      <c r="A3" t="inlineStr">
        <is>
          <t>Thickness of front bumper</t>
        </is>
      </c>
      <c r="B3" t="inlineStr">
        <is>
          <t>t_ob</t>
        </is>
      </c>
      <c r="C3" t="n">
        <v>0.2</v>
      </c>
      <c r="D3" t="inlineStr">
        <is>
          <t>cm</t>
        </is>
      </c>
    </row>
    <row r="4">
      <c r="A4" t="inlineStr">
        <is>
          <t>Volumetric density of front bumper</t>
        </is>
      </c>
      <c r="B4" t="inlineStr">
        <is>
          <t>rho_b</t>
        </is>
      </c>
      <c r="C4" t="n">
        <v>2.78</v>
      </c>
      <c r="D4" t="inlineStr">
        <is>
          <t>g.cm^-3</t>
        </is>
      </c>
    </row>
    <row r="5">
      <c r="A5" t="inlineStr">
        <is>
          <t>Areal density of shield (not inc. wall)</t>
        </is>
      </c>
      <c r="B5" t="inlineStr">
        <is>
          <t>Arho_b</t>
        </is>
      </c>
      <c r="C5" t="n">
        <v>0.5600000000000001</v>
      </c>
      <c r="D5" t="inlineStr">
        <is>
          <t>g.cm^-2</t>
        </is>
      </c>
    </row>
    <row r="6">
      <c r="A6" t="inlineStr">
        <is>
          <t>rear wall yield stress</t>
        </is>
      </c>
      <c r="B6" t="inlineStr">
        <is>
          <t>sigma</t>
        </is>
      </c>
      <c r="C6" t="n">
        <v>56.9998</v>
      </c>
      <c r="D6" t="inlineStr">
        <is>
          <t>ksi</t>
        </is>
      </c>
    </row>
    <row r="7">
      <c r="A7" t="inlineStr">
        <is>
          <t>Thickness of second bumper</t>
        </is>
      </c>
      <c r="B7" t="inlineStr">
        <is>
          <t>t_b</t>
        </is>
      </c>
      <c r="C7" t="n">
        <v>0</v>
      </c>
      <c r="D7" t="inlineStr">
        <is>
          <t>cm</t>
        </is>
      </c>
    </row>
    <row r="8">
      <c r="A8" t="inlineStr">
        <is>
          <t>Distance between second bumper and back plate</t>
        </is>
      </c>
      <c r="B8" t="inlineStr">
        <is>
          <t>S2</t>
        </is>
      </c>
      <c r="C8" t="n">
        <v>0</v>
      </c>
      <c r="D8" t="inlineStr">
        <is>
          <t>cm</t>
        </is>
      </c>
    </row>
    <row r="9">
      <c r="A9" t="inlineStr">
        <is>
          <t>Thickness of back plate/wall</t>
        </is>
      </c>
      <c r="B9" t="inlineStr">
        <is>
          <t>t</t>
        </is>
      </c>
      <c r="C9" t="n">
        <v>0.32</v>
      </c>
      <c r="D9" t="inlineStr">
        <is>
          <t>cm</t>
        </is>
      </c>
    </row>
    <row r="11">
      <c r="A11" t="inlineStr">
        <is>
          <t>Areal density of shield (inc. wall)</t>
        </is>
      </c>
      <c r="B11" t="inlineStr">
        <is>
          <t>Arho_b</t>
        </is>
      </c>
      <c r="C11" t="n">
        <v>1.45</v>
      </c>
      <c r="D11" t="inlineStr">
        <is>
          <t>g.cm^-2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4.4"/>
  <sheetData>
    <row r="1">
      <c r="B1" s="1" t="inlineStr">
        <is>
          <t>Denotion</t>
        </is>
      </c>
      <c r="C1" s="1" t="inlineStr">
        <is>
          <t>Value</t>
        </is>
      </c>
      <c r="D1" s="1" t="inlineStr">
        <is>
          <t>Units</t>
        </is>
      </c>
    </row>
    <row r="2">
      <c r="A2" s="1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1" t="inlineStr">
        <is>
          <t>Thickness of front bumper</t>
        </is>
      </c>
      <c r="B3" t="inlineStr">
        <is>
          <t>t_ob</t>
        </is>
      </c>
      <c r="C3" t="inlineStr">
        <is>
          <t>0.7100000000000001</t>
        </is>
      </c>
      <c r="D3" t="inlineStr">
        <is>
          <t>cm</t>
        </is>
      </c>
    </row>
    <row r="4">
      <c r="A4" s="1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1" t="inlineStr">
        <is>
          <t>Areal density of shield (not inc. wall)</t>
        </is>
      </c>
      <c r="B5" t="inlineStr">
        <is>
          <t>Arho_b</t>
        </is>
      </c>
      <c r="C5" t="inlineStr">
        <is>
          <t>2.8634</t>
        </is>
      </c>
      <c r="D5" t="inlineStr">
        <is>
          <t>g.cm^-2</t>
        </is>
      </c>
    </row>
    <row r="6">
      <c r="A6" s="1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1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1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1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4.4"/>
  <sheetData>
    <row r="1">
      <c r="B1" s="2" t="inlineStr">
        <is>
          <t>Denotion</t>
        </is>
      </c>
      <c r="C1" s="2" t="inlineStr">
        <is>
          <t>Value</t>
        </is>
      </c>
      <c r="D1" s="2" t="inlineStr">
        <is>
          <t>Units</t>
        </is>
      </c>
    </row>
    <row r="2">
      <c r="A2" s="2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2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2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2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2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2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2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2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Denotion</t>
        </is>
      </c>
      <c r="C1" s="3" t="inlineStr">
        <is>
          <t>Value</t>
        </is>
      </c>
      <c r="D1" s="3" t="inlineStr">
        <is>
          <t>Units</t>
        </is>
      </c>
    </row>
    <row r="2">
      <c r="A2" s="3" t="inlineStr">
        <is>
          <t>Distance between first and second bumper/back wall</t>
        </is>
      </c>
      <c r="B2" t="inlineStr">
        <is>
          <t>S1</t>
        </is>
      </c>
      <c r="C2" t="inlineStr">
        <is>
          <t>11.9</t>
        </is>
      </c>
      <c r="D2" t="inlineStr">
        <is>
          <t>cm</t>
        </is>
      </c>
    </row>
    <row r="3">
      <c r="A3" s="3" t="inlineStr">
        <is>
          <t>Thickness of front bumper</t>
        </is>
      </c>
      <c r="B3" t="inlineStr">
        <is>
          <t>t_ob</t>
        </is>
      </c>
      <c r="C3" t="inlineStr">
        <is>
          <t>0.01</t>
        </is>
      </c>
      <c r="D3" t="inlineStr">
        <is>
          <t>cm</t>
        </is>
      </c>
    </row>
    <row r="4">
      <c r="A4" s="3" t="inlineStr">
        <is>
          <t>Volumetric density of front bumper</t>
        </is>
      </c>
      <c r="B4" t="inlineStr">
        <is>
          <t>rho_b</t>
        </is>
      </c>
      <c r="C4" t="inlineStr">
        <is>
          <t>2.78</t>
        </is>
      </c>
      <c r="D4" t="inlineStr">
        <is>
          <t>g.cm^-3</t>
        </is>
      </c>
    </row>
    <row r="5">
      <c r="A5" s="3" t="inlineStr">
        <is>
          <t>Areal density of shield (not inc. wall)</t>
        </is>
      </c>
      <c r="B5" t="inlineStr">
        <is>
          <t>Arho_b</t>
        </is>
      </c>
      <c r="C5" t="inlineStr">
        <is>
          <t>0.9174</t>
        </is>
      </c>
      <c r="D5" t="inlineStr">
        <is>
          <t>g.cm^-2</t>
        </is>
      </c>
    </row>
    <row r="6">
      <c r="A6" s="3" t="inlineStr">
        <is>
          <t>rear wall yield stress</t>
        </is>
      </c>
      <c r="B6" t="inlineStr">
        <is>
          <t>sigma</t>
        </is>
      </c>
      <c r="C6" t="inlineStr">
        <is>
          <t>56.9998</t>
        </is>
      </c>
      <c r="D6" t="inlineStr">
        <is>
          <t>ksi</t>
        </is>
      </c>
    </row>
    <row r="7">
      <c r="A7" s="3" t="inlineStr">
        <is>
          <t>Thickness of second bumper</t>
        </is>
      </c>
      <c r="B7" t="inlineStr">
        <is>
          <t>t_b</t>
        </is>
      </c>
      <c r="C7" t="inlineStr">
        <is>
          <t>0.0</t>
        </is>
      </c>
      <c r="D7" t="inlineStr">
        <is>
          <t>cm</t>
        </is>
      </c>
    </row>
    <row r="8">
      <c r="A8" s="3" t="inlineStr">
        <is>
          <t>Distance between second bumper and back plate</t>
        </is>
      </c>
      <c r="B8" t="inlineStr">
        <is>
          <t>S2</t>
        </is>
      </c>
      <c r="C8" t="inlineStr">
        <is>
          <t>0.0</t>
        </is>
      </c>
      <c r="D8" t="inlineStr">
        <is>
          <t>cm</t>
        </is>
      </c>
    </row>
    <row r="9">
      <c r="A9" s="3" t="inlineStr">
        <is>
          <t>Thickness of back plate/wall</t>
        </is>
      </c>
      <c r="B9" t="inlineStr">
        <is>
          <t>t_wall</t>
        </is>
      </c>
      <c r="C9" t="inlineStr">
        <is>
          <t>0.32</t>
        </is>
      </c>
      <c r="D9" t="inlineStr">
        <is>
          <t>cm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 dalgliesh</dc:creator>
  <dcterms:created xmlns:dcterms="http://purl.org/dc/terms/" xmlns:xsi="http://www.w3.org/2001/XMLSchema-instance" xsi:type="dcterms:W3CDTF">2020-11-10T17:13:01Z</dcterms:created>
  <dcterms:modified xmlns:dcterms="http://purl.org/dc/terms/" xmlns:xsi="http://www.w3.org/2001/XMLSchema-instance" xsi:type="dcterms:W3CDTF">2021-03-28T15:45:07Z</dcterms:modified>
  <cp:lastModifiedBy>Alex Dalgliesh</cp:lastModifiedBy>
</cp:coreProperties>
</file>