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mortiz/Documents/GitHub/tutoriales/02-transformacion/02-tarea/"/>
    </mc:Choice>
  </mc:AlternateContent>
  <bookViews>
    <workbookView xWindow="600" yWindow="700" windowWidth="18440" windowHeight="10740"/>
  </bookViews>
  <sheets>
    <sheet name="C 2.3" sheetId="1" r:id="rId1"/>
  </sheets>
  <definedNames>
    <definedName name="_xlnm._FilterDatabase" localSheetId="0" hidden="1">'C 2.3'!#REF!</definedName>
    <definedName name="BaseDatosFin">#REF!</definedName>
    <definedName name="CatCds" localSheetId="0">#REF!</definedName>
    <definedName name="CatCds">#REF!</definedName>
    <definedName name="_xlnm.Database" localSheetId="0">#REF!</definedName>
    <definedName name="_xlnm.Databas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<sst xmlns="http://schemas.openxmlformats.org/spreadsheetml/2006/main" count="72" uniqueCount="72">
  <si>
    <t>Cuadro 2.3 Índice absoluto de marginación y cambio relativo por entidad federativa, 2000-2010</t>
  </si>
  <si>
    <t>Clave de la entidad federativa</t>
  </si>
  <si>
    <t>Entidad federativa</t>
  </si>
  <si>
    <t>Índice absoluto de marginación 2000</t>
  </si>
  <si>
    <t>Índice absoluto de marginación 2010</t>
  </si>
  <si>
    <t>Cambio relativo 2000-2010</t>
  </si>
  <si>
    <t>Lugar que ocupa en el contexto nacional</t>
  </si>
  <si>
    <t>06</t>
  </si>
  <si>
    <t>Colima</t>
  </si>
  <si>
    <t>25</t>
  </si>
  <si>
    <t>Sinaloa</t>
  </si>
  <si>
    <t>04</t>
  </si>
  <si>
    <t>Campeche</t>
  </si>
  <si>
    <t>23</t>
  </si>
  <si>
    <t>Quintana Roo</t>
  </si>
  <si>
    <t>14</t>
  </si>
  <si>
    <t>Jalisco</t>
  </si>
  <si>
    <t>03</t>
  </si>
  <si>
    <t>Baja California Sur</t>
  </si>
  <si>
    <t>19</t>
  </si>
  <si>
    <t>Nuevo León</t>
  </si>
  <si>
    <t>22</t>
  </si>
  <si>
    <t>Querétaro</t>
  </si>
  <si>
    <t>24</t>
  </si>
  <si>
    <t>San Luis Potosí</t>
  </si>
  <si>
    <t>30</t>
  </si>
  <si>
    <t>Veracruz</t>
  </si>
  <si>
    <t>28</t>
  </si>
  <si>
    <t>Tamaulipas</t>
  </si>
  <si>
    <t>32</t>
  </si>
  <si>
    <t>Zacatecas</t>
  </si>
  <si>
    <t>18</t>
  </si>
  <si>
    <t>Nayarit</t>
  </si>
  <si>
    <t>09</t>
  </si>
  <si>
    <t>Distrito Federal</t>
  </si>
  <si>
    <t>26</t>
  </si>
  <si>
    <t>Sonora</t>
  </si>
  <si>
    <t>13</t>
  </si>
  <si>
    <t>Hidalgo</t>
  </si>
  <si>
    <t>27</t>
  </si>
  <si>
    <t>Tabasco</t>
  </si>
  <si>
    <t>11</t>
  </si>
  <si>
    <t>Guanajuato</t>
  </si>
  <si>
    <t>20</t>
  </si>
  <si>
    <t>Oaxaca</t>
  </si>
  <si>
    <t>21</t>
  </si>
  <si>
    <t>Puebla</t>
  </si>
  <si>
    <t>31</t>
  </si>
  <si>
    <t>Yucatán</t>
  </si>
  <si>
    <t>17</t>
  </si>
  <si>
    <t>Morelos</t>
  </si>
  <si>
    <t>10</t>
  </si>
  <si>
    <t>Durango</t>
  </si>
  <si>
    <t>15</t>
  </si>
  <si>
    <t>México</t>
  </si>
  <si>
    <t>16</t>
  </si>
  <si>
    <t>Michoacán</t>
  </si>
  <si>
    <t>07</t>
  </si>
  <si>
    <t>Chiapas</t>
  </si>
  <si>
    <t>05</t>
  </si>
  <si>
    <t>Coahuila</t>
  </si>
  <si>
    <t>12</t>
  </si>
  <si>
    <t>Guerrero</t>
  </si>
  <si>
    <t>29</t>
  </si>
  <si>
    <t>Tlaxcala</t>
  </si>
  <si>
    <t>02</t>
  </si>
  <si>
    <t>Baja California</t>
  </si>
  <si>
    <t>01</t>
  </si>
  <si>
    <t>Aguascalientes</t>
  </si>
  <si>
    <t>08</t>
  </si>
  <si>
    <t>Chihuahua</t>
  </si>
  <si>
    <r>
      <t xml:space="preserve">Fuente: Estimaciones del CONAPO con base  en el INEGI. </t>
    </r>
    <r>
      <rPr>
        <i/>
        <sz val="8"/>
        <color indexed="8"/>
        <rFont val="Adobe Caslon Pro"/>
        <family val="1"/>
      </rPr>
      <t xml:space="preserve">XII Censo General de Población y Vivienda 2000 </t>
    </r>
    <r>
      <rPr>
        <sz val="8"/>
        <color indexed="8"/>
        <rFont val="Adobe Caslon Pro"/>
        <family val="1"/>
      </rPr>
      <t xml:space="preserve">y </t>
    </r>
    <r>
      <rPr>
        <i/>
        <sz val="8"/>
        <color indexed="8"/>
        <rFont val="Adobe Caslon Pro"/>
        <family val="1"/>
      </rPr>
      <t>Censo de Población y Vivienda 2010.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</si>
</sst>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\ \ \ "/>
    <numFmt numFmtId="165" formatCode="_-[$€-2]* #,##0.00_-;\-[$€-2]* #,##0.00_-;_-[$€-2]* &quot;-&quot;??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dobe Caslon Pro Bold"/>
      <family val="1"/>
    </font>
    <font>
      <sz val="11"/>
      <color theme="1"/>
      <name val="Presidencia Base"/>
      <family val="2"/>
    </font>
    <font>
      <sz val="10"/>
      <color theme="1"/>
      <name val="Adobe Caslon Pro Bold"/>
      <family val="1"/>
    </font>
    <font>
      <sz val="11"/>
      <color theme="1"/>
      <name val="Adobe Caslon Pro Bold"/>
      <family val="1"/>
    </font>
    <font>
      <sz val="10"/>
      <name val="Adobe Caslon Pro Bold"/>
      <family val="1"/>
    </font>
    <font>
      <sz val="11"/>
      <color theme="1"/>
      <name val="Adobe Caslon Pro"/>
      <family val="1"/>
    </font>
    <font>
      <sz val="10"/>
      <name val="Adobe Caslon Pro"/>
      <family val="1"/>
    </font>
    <font>
      <sz val="8"/>
      <name val="Adobe Caslon Pro"/>
      <family val="1"/>
    </font>
    <font>
      <sz val="8"/>
      <color theme="1"/>
      <name val="Adobe Caslon Pro"/>
      <family val="1"/>
    </font>
    <font>
      <sz val="11"/>
      <color indexed="8"/>
      <name val="Calibri"/>
      <family val="2"/>
    </font>
    <font>
      <sz val="8"/>
      <color indexed="8"/>
      <name val="Adobe Caslon Pro"/>
      <family val="1"/>
    </font>
    <font>
      <i/>
      <sz val="8"/>
      <color indexed="8"/>
      <name val="Adobe Caslon Pro"/>
      <family val="1"/>
    </font>
    <font>
      <sz val="10"/>
      <name val="CG Omega"/>
      <family val="2"/>
    </font>
    <font>
      <sz val="10"/>
      <name val="CG Omeg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12" fillId="0" borderId="0"/>
    <xf numFmtId="165" fontId="2" fillId="0" borderId="0" applyFont="0" applyFill="0" applyBorder="0" applyAlignment="0" applyProtection="0"/>
    <xf numFmtId="0" fontId="15" fillId="0" borderId="0"/>
    <xf numFmtId="0" fontId="1" fillId="0" borderId="0"/>
    <xf numFmtId="0" fontId="2" fillId="0" borderId="0" applyNumberFormat="0" applyFill="0" applyBorder="0" applyAlignment="0" applyProtection="0"/>
    <xf numFmtId="0" fontId="16" fillId="0" borderId="0"/>
    <xf numFmtId="0" fontId="2" fillId="0" borderId="0"/>
    <xf numFmtId="0" fontId="2" fillId="0" borderId="0"/>
    <xf numFmtId="0" fontId="4" fillId="0" borderId="0"/>
    <xf numFmtId="0" fontId="12" fillId="3" borderId="3" applyNumberFormat="0" applyFont="0" applyAlignment="0" applyProtection="0"/>
  </cellStyleXfs>
  <cellXfs count="19">
    <xf numFmtId="0" fontId="0" fillId="0" borderId="0" xfId="0"/>
    <xf numFmtId="0" fontId="3" fillId="2" borderId="0" xfId="1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1" applyFont="1" applyFill="1"/>
    <xf numFmtId="164" fontId="7" fillId="2" borderId="0" xfId="1" applyNumberFormat="1" applyFont="1" applyFill="1"/>
    <xf numFmtId="0" fontId="8" fillId="2" borderId="0" xfId="2" applyFont="1" applyFill="1"/>
    <xf numFmtId="0" fontId="9" fillId="2" borderId="1" xfId="1" applyFont="1" applyFill="1" applyBorder="1"/>
    <xf numFmtId="164" fontId="9" fillId="2" borderId="1" xfId="1" applyNumberFormat="1" applyFont="1" applyFill="1" applyBorder="1"/>
    <xf numFmtId="0" fontId="10" fillId="2" borderId="0" xfId="1" applyFont="1" applyFill="1" applyAlignment="1">
      <alignment horizontal="center" vertical="center" wrapText="1"/>
    </xf>
    <xf numFmtId="0" fontId="10" fillId="2" borderId="0" xfId="1" applyFont="1" applyFill="1" applyAlignment="1">
      <alignment horizontal="center" vertical="center"/>
    </xf>
    <xf numFmtId="0" fontId="11" fillId="2" borderId="0" xfId="2" applyFont="1" applyFill="1"/>
    <xf numFmtId="4" fontId="10" fillId="2" borderId="0" xfId="1" applyNumberFormat="1" applyFont="1" applyFill="1" applyAlignment="1">
      <alignment horizontal="center"/>
    </xf>
    <xf numFmtId="2" fontId="10" fillId="2" borderId="0" xfId="3" applyNumberFormat="1" applyFont="1" applyFill="1"/>
    <xf numFmtId="0" fontId="10" fillId="2" borderId="0" xfId="1" applyFont="1" applyFill="1" applyAlignment="1">
      <alignment horizontal="center"/>
    </xf>
    <xf numFmtId="0" fontId="13" fillId="2" borderId="0" xfId="3" applyFont="1" applyFill="1"/>
    <xf numFmtId="3" fontId="10" fillId="2" borderId="0" xfId="1" applyNumberFormat="1" applyFont="1" applyFill="1" applyAlignment="1">
      <alignment horizontal="center"/>
    </xf>
    <xf numFmtId="0" fontId="13" fillId="2" borderId="2" xfId="3" applyFont="1" applyFill="1" applyBorder="1"/>
    <xf numFmtId="0" fontId="13" fillId="2" borderId="0" xfId="3" applyFont="1" applyFill="1" applyAlignment="1">
      <alignment horizontal="left" wrapText="1"/>
    </xf>
  </cellXfs>
  <cellStyles count="13">
    <cellStyle name="Euro" xfId="4"/>
    <cellStyle name="Normal" xfId="0" builtinId="0"/>
    <cellStyle name="Normal 2" xfId="3"/>
    <cellStyle name="Normal 2 2" xfId="5"/>
    <cellStyle name="Normal 3" xfId="6"/>
    <cellStyle name="Normal 4" xfId="7"/>
    <cellStyle name="Normal 4 2" xfId="1"/>
    <cellStyle name="Normal 5" xfId="8"/>
    <cellStyle name="Normal 6" xfId="9"/>
    <cellStyle name="Normal 7" xfId="10"/>
    <cellStyle name="Normal 8" xfId="2"/>
    <cellStyle name="Normal 9" xfId="11"/>
    <cellStyle name="Notas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B11" sqref="B11"/>
    </sheetView>
  </sheetViews>
  <sheetFormatPr baseColWidth="10" defaultColWidth="11.5" defaultRowHeight="11" x14ac:dyDescent="0.15"/>
  <cols>
    <col min="1" max="1" width="12" style="15" customWidth="1"/>
    <col min="2" max="2" width="25" style="15" customWidth="1"/>
    <col min="3" max="4" width="13.33203125" style="15" customWidth="1"/>
    <col min="5" max="5" width="14.33203125" style="15" customWidth="1"/>
    <col min="6" max="6" width="14" style="15" customWidth="1"/>
    <col min="7" max="16384" width="11.5" style="15"/>
  </cols>
  <sheetData>
    <row r="1" spans="1:6" s="3" customFormat="1" ht="38" customHeight="1" x14ac:dyDescent="0.15">
      <c r="A1" s="1" t="s">
        <v>0</v>
      </c>
      <c r="B1" s="1"/>
      <c r="C1" s="1"/>
      <c r="D1" s="1"/>
      <c r="E1" s="2"/>
      <c r="F1" s="2"/>
    </row>
    <row r="2" spans="1:6" s="6" customFormat="1" ht="38" customHeight="1" thickBot="1" x14ac:dyDescent="0.2">
      <c r="A2" s="4"/>
      <c r="B2" s="4"/>
      <c r="C2" s="5"/>
      <c r="D2" s="5"/>
      <c r="E2" s="5"/>
      <c r="F2" s="2"/>
    </row>
    <row r="3" spans="1:6" s="6" customFormat="1" ht="38" customHeight="1" x14ac:dyDescent="0.15">
      <c r="A3" s="7"/>
      <c r="B3" s="7"/>
      <c r="C3" s="8"/>
      <c r="D3" s="8"/>
      <c r="E3" s="8"/>
      <c r="F3" s="8"/>
    </row>
    <row r="4" spans="1:6" s="11" customFormat="1" ht="38" customHeight="1" x14ac:dyDescent="0.15">
      <c r="A4" s="9" t="s">
        <v>1</v>
      </c>
      <c r="B4" s="10" t="s">
        <v>2</v>
      </c>
      <c r="C4" s="9" t="s">
        <v>3</v>
      </c>
      <c r="D4" s="9" t="s">
        <v>4</v>
      </c>
      <c r="E4" s="9" t="s">
        <v>5</v>
      </c>
      <c r="F4" s="9" t="s">
        <v>6</v>
      </c>
    </row>
    <row r="5" spans="1:6" x14ac:dyDescent="0.15">
      <c r="A5" s="14" t="s">
        <v>7</v>
      </c>
      <c r="B5" s="15" t="s">
        <v>8</v>
      </c>
      <c r="C5" s="12">
        <v>17.860437896232845</v>
      </c>
      <c r="D5" s="13">
        <v>12.067881253649015</v>
      </c>
      <c r="E5" s="12">
        <f t="shared" ref="E5:E36" si="0">(C5-D5)/C5*100</f>
        <v>32.432332713441511</v>
      </c>
      <c r="F5" s="16">
        <f t="shared" ref="F5:F36" si="1">_xlfn.RANK.EQ(E5,$E$5:$E$36)</f>
        <v>1</v>
      </c>
    </row>
    <row r="6" spans="1:6" x14ac:dyDescent="0.15">
      <c r="A6" s="14" t="s">
        <v>9</v>
      </c>
      <c r="B6" s="15" t="s">
        <v>10</v>
      </c>
      <c r="C6" s="12">
        <v>23.233193585387454</v>
      </c>
      <c r="D6" s="13">
        <v>15.91020961331245</v>
      </c>
      <c r="E6" s="12">
        <f t="shared" si="0"/>
        <v>31.51948932531085</v>
      </c>
      <c r="F6" s="16">
        <f t="shared" si="1"/>
        <v>2</v>
      </c>
    </row>
    <row r="7" spans="1:6" x14ac:dyDescent="0.15">
      <c r="A7" s="14" t="s">
        <v>11</v>
      </c>
      <c r="B7" s="15" t="s">
        <v>12</v>
      </c>
      <c r="C7" s="12">
        <v>28.561023139377319</v>
      </c>
      <c r="D7" s="13">
        <v>19.612703307473446</v>
      </c>
      <c r="E7" s="12">
        <f t="shared" si="0"/>
        <v>31.330529681083974</v>
      </c>
      <c r="F7" s="16">
        <f t="shared" si="1"/>
        <v>3</v>
      </c>
    </row>
    <row r="8" spans="1:6" x14ac:dyDescent="0.15">
      <c r="A8" s="14" t="s">
        <v>13</v>
      </c>
      <c r="B8" s="15" t="s">
        <v>14</v>
      </c>
      <c r="C8" s="12">
        <v>19.751415046456305</v>
      </c>
      <c r="D8" s="13">
        <v>13.591863797403787</v>
      </c>
      <c r="E8" s="12">
        <f t="shared" si="0"/>
        <v>31.185366894295669</v>
      </c>
      <c r="F8" s="16">
        <f t="shared" si="1"/>
        <v>4</v>
      </c>
    </row>
    <row r="9" spans="1:6" x14ac:dyDescent="0.15">
      <c r="A9" s="14" t="s">
        <v>15</v>
      </c>
      <c r="B9" s="15" t="s">
        <v>16</v>
      </c>
      <c r="C9" s="12">
        <v>17.020665887629235</v>
      </c>
      <c r="D9" s="13">
        <v>11.831939639525798</v>
      </c>
      <c r="E9" s="12">
        <f t="shared" si="0"/>
        <v>30.48486047701957</v>
      </c>
      <c r="F9" s="16">
        <f t="shared" si="1"/>
        <v>5</v>
      </c>
    </row>
    <row r="10" spans="1:6" x14ac:dyDescent="0.15">
      <c r="A10" s="14" t="s">
        <v>17</v>
      </c>
      <c r="B10" s="15" t="s">
        <v>18</v>
      </c>
      <c r="C10" s="12">
        <v>16.714854477820147</v>
      </c>
      <c r="D10" s="13">
        <v>11.650440239285739</v>
      </c>
      <c r="E10" s="12">
        <f t="shared" si="0"/>
        <v>30.298883219442057</v>
      </c>
      <c r="F10" s="16">
        <f t="shared" si="1"/>
        <v>6</v>
      </c>
    </row>
    <row r="11" spans="1:6" x14ac:dyDescent="0.15">
      <c r="A11" s="14" t="s">
        <v>19</v>
      </c>
      <c r="B11" s="15" t="s">
        <v>20</v>
      </c>
      <c r="C11" s="12">
        <v>11.427233910761384</v>
      </c>
      <c r="D11" s="13">
        <v>7.9650178627967101</v>
      </c>
      <c r="E11" s="12">
        <f t="shared" si="0"/>
        <v>30.297936272260923</v>
      </c>
      <c r="F11" s="16">
        <f t="shared" si="1"/>
        <v>7</v>
      </c>
    </row>
    <row r="12" spans="1:6" x14ac:dyDescent="0.15">
      <c r="A12" s="14" t="s">
        <v>21</v>
      </c>
      <c r="B12" s="15" t="s">
        <v>22</v>
      </c>
      <c r="C12" s="12">
        <v>22.482658743155902</v>
      </c>
      <c r="D12" s="13">
        <v>15.8119588200924</v>
      </c>
      <c r="E12" s="12">
        <f t="shared" si="0"/>
        <v>29.67042287689473</v>
      </c>
      <c r="F12" s="16">
        <f t="shared" si="1"/>
        <v>8</v>
      </c>
    </row>
    <row r="13" spans="1:6" x14ac:dyDescent="0.15">
      <c r="A13" s="14" t="s">
        <v>23</v>
      </c>
      <c r="B13" s="15" t="s">
        <v>24</v>
      </c>
      <c r="C13" s="12">
        <v>28.926414753217614</v>
      </c>
      <c r="D13" s="13">
        <v>20.391659984112849</v>
      </c>
      <c r="E13" s="12">
        <f t="shared" si="0"/>
        <v>29.505055645222701</v>
      </c>
      <c r="F13" s="16">
        <f t="shared" si="1"/>
        <v>9</v>
      </c>
    </row>
    <row r="14" spans="1:6" x14ac:dyDescent="0.15">
      <c r="A14" s="14" t="s">
        <v>25</v>
      </c>
      <c r="B14" s="15" t="s">
        <v>26</v>
      </c>
      <c r="C14" s="12">
        <v>33.651066197891026</v>
      </c>
      <c r="D14" s="13">
        <v>23.842710015342107</v>
      </c>
      <c r="E14" s="12">
        <f t="shared" si="0"/>
        <v>29.147237489799437</v>
      </c>
      <c r="F14" s="16">
        <f t="shared" si="1"/>
        <v>10</v>
      </c>
    </row>
    <row r="15" spans="1:6" x14ac:dyDescent="0.15">
      <c r="A15" s="14" t="s">
        <v>27</v>
      </c>
      <c r="B15" s="15" t="s">
        <v>28</v>
      </c>
      <c r="C15" s="12">
        <v>17.340471282673857</v>
      </c>
      <c r="D15" s="13">
        <v>12.350057268716014</v>
      </c>
      <c r="E15" s="12">
        <f t="shared" si="0"/>
        <v>28.778998751574491</v>
      </c>
      <c r="F15" s="16">
        <f t="shared" si="1"/>
        <v>11</v>
      </c>
    </row>
    <row r="16" spans="1:6" x14ac:dyDescent="0.15">
      <c r="A16" s="14" t="s">
        <v>29</v>
      </c>
      <c r="B16" s="15" t="s">
        <v>30</v>
      </c>
      <c r="C16" s="12">
        <v>27.342298865868447</v>
      </c>
      <c r="D16" s="13">
        <v>19.603858884257722</v>
      </c>
      <c r="E16" s="12">
        <f t="shared" si="0"/>
        <v>28.302082497059764</v>
      </c>
      <c r="F16" s="16">
        <f t="shared" si="1"/>
        <v>12</v>
      </c>
    </row>
    <row r="17" spans="1:6" x14ac:dyDescent="0.15">
      <c r="A17" s="14" t="s">
        <v>31</v>
      </c>
      <c r="B17" s="15" t="s">
        <v>32</v>
      </c>
      <c r="C17" s="12">
        <v>24.69937845039156</v>
      </c>
      <c r="D17" s="13">
        <v>17.753547753653521</v>
      </c>
      <c r="E17" s="12">
        <f t="shared" si="0"/>
        <v>28.121479699129537</v>
      </c>
      <c r="F17" s="16">
        <f t="shared" si="1"/>
        <v>13</v>
      </c>
    </row>
    <row r="18" spans="1:6" x14ac:dyDescent="0.15">
      <c r="A18" s="14" t="s">
        <v>33</v>
      </c>
      <c r="B18" s="15" t="s">
        <v>34</v>
      </c>
      <c r="C18" s="12">
        <v>10.676366576919925</v>
      </c>
      <c r="D18" s="13">
        <v>7.6785139796697779</v>
      </c>
      <c r="E18" s="12">
        <f t="shared" si="0"/>
        <v>28.079333691397206</v>
      </c>
      <c r="F18" s="16">
        <f t="shared" si="1"/>
        <v>14</v>
      </c>
    </row>
    <row r="19" spans="1:6" x14ac:dyDescent="0.15">
      <c r="A19" s="14" t="s">
        <v>35</v>
      </c>
      <c r="B19" s="15" t="s">
        <v>36</v>
      </c>
      <c r="C19" s="12">
        <v>17.258101111436449</v>
      </c>
      <c r="D19" s="13">
        <v>12.444368728071829</v>
      </c>
      <c r="E19" s="12">
        <f t="shared" si="0"/>
        <v>27.892595786072299</v>
      </c>
      <c r="F19" s="16">
        <f t="shared" si="1"/>
        <v>15</v>
      </c>
    </row>
    <row r="20" spans="1:6" x14ac:dyDescent="0.15">
      <c r="A20" s="14" t="s">
        <v>37</v>
      </c>
      <c r="B20" s="15" t="s">
        <v>38</v>
      </c>
      <c r="C20" s="12">
        <v>31.294516375624514</v>
      </c>
      <c r="D20" s="13">
        <v>22.61227687647774</v>
      </c>
      <c r="E20" s="12">
        <f t="shared" si="0"/>
        <v>27.743644908695327</v>
      </c>
      <c r="F20" s="16">
        <f t="shared" si="1"/>
        <v>16</v>
      </c>
    </row>
    <row r="21" spans="1:6" x14ac:dyDescent="0.15">
      <c r="A21" s="14" t="s">
        <v>39</v>
      </c>
      <c r="B21" s="15" t="s">
        <v>40</v>
      </c>
      <c r="C21" s="12">
        <v>29.934177572935962</v>
      </c>
      <c r="D21" s="13">
        <v>21.836682229016262</v>
      </c>
      <c r="E21" s="12">
        <f t="shared" si="0"/>
        <v>27.051003235982652</v>
      </c>
      <c r="F21" s="16">
        <f t="shared" si="1"/>
        <v>17</v>
      </c>
    </row>
    <row r="22" spans="1:6" x14ac:dyDescent="0.15">
      <c r="A22" s="14" t="s">
        <v>41</v>
      </c>
      <c r="B22" s="15" t="s">
        <v>42</v>
      </c>
      <c r="C22" s="12">
        <v>24.070885166699128</v>
      </c>
      <c r="D22" s="13">
        <v>17.766647267714916</v>
      </c>
      <c r="E22" s="12">
        <f t="shared" si="0"/>
        <v>26.190303577642471</v>
      </c>
      <c r="F22" s="16">
        <f t="shared" si="1"/>
        <v>18</v>
      </c>
    </row>
    <row r="23" spans="1:6" x14ac:dyDescent="0.15">
      <c r="A23" s="14" t="s">
        <v>43</v>
      </c>
      <c r="B23" s="15" t="s">
        <v>44</v>
      </c>
      <c r="C23" s="12">
        <v>40.186579461387367</v>
      </c>
      <c r="D23" s="13">
        <v>29.775080207359217</v>
      </c>
      <c r="E23" s="12">
        <f t="shared" si="0"/>
        <v>25.907901079343848</v>
      </c>
      <c r="F23" s="16">
        <f t="shared" si="1"/>
        <v>19</v>
      </c>
    </row>
    <row r="24" spans="1:6" x14ac:dyDescent="0.15">
      <c r="A24" s="14" t="s">
        <v>45</v>
      </c>
      <c r="B24" s="15" t="s">
        <v>46</v>
      </c>
      <c r="C24" s="12">
        <v>29.666021469120047</v>
      </c>
      <c r="D24" s="13">
        <v>22.013000894886268</v>
      </c>
      <c r="E24" s="12">
        <f t="shared" si="0"/>
        <v>25.797259609617555</v>
      </c>
      <c r="F24" s="16">
        <f t="shared" si="1"/>
        <v>20</v>
      </c>
    </row>
    <row r="25" spans="1:6" x14ac:dyDescent="0.15">
      <c r="A25" s="14" t="s">
        <v>47</v>
      </c>
      <c r="B25" s="15" t="s">
        <v>48</v>
      </c>
      <c r="C25" s="12">
        <v>26.409559674658226</v>
      </c>
      <c r="D25" s="13">
        <v>19.618634828228831</v>
      </c>
      <c r="E25" s="12">
        <f t="shared" si="0"/>
        <v>25.713888948121124</v>
      </c>
      <c r="F25" s="16">
        <f t="shared" si="1"/>
        <v>21</v>
      </c>
    </row>
    <row r="26" spans="1:6" x14ac:dyDescent="0.15">
      <c r="A26" s="14" t="s">
        <v>49</v>
      </c>
      <c r="B26" s="15" t="s">
        <v>50</v>
      </c>
      <c r="C26" s="12">
        <v>20.911561018885138</v>
      </c>
      <c r="D26" s="13">
        <v>15.583000061186981</v>
      </c>
      <c r="E26" s="12">
        <f t="shared" si="0"/>
        <v>25.481411707552375</v>
      </c>
      <c r="F26" s="16">
        <f t="shared" si="1"/>
        <v>22</v>
      </c>
    </row>
    <row r="27" spans="1:6" x14ac:dyDescent="0.15">
      <c r="A27" s="14" t="s">
        <v>51</v>
      </c>
      <c r="B27" s="15" t="s">
        <v>52</v>
      </c>
      <c r="C27" s="12">
        <v>23.074106542657759</v>
      </c>
      <c r="D27" s="13">
        <v>17.197967451737778</v>
      </c>
      <c r="E27" s="12">
        <f t="shared" si="0"/>
        <v>25.466377560737165</v>
      </c>
      <c r="F27" s="16">
        <f t="shared" si="1"/>
        <v>23</v>
      </c>
    </row>
    <row r="28" spans="1:6" x14ac:dyDescent="0.15">
      <c r="A28" s="14" t="s">
        <v>53</v>
      </c>
      <c r="B28" s="15" t="s">
        <v>54</v>
      </c>
      <c r="C28" s="12">
        <v>18.563175449561889</v>
      </c>
      <c r="D28" s="13">
        <v>13.850023705664761</v>
      </c>
      <c r="E28" s="12">
        <f t="shared" si="0"/>
        <v>25.38979258534328</v>
      </c>
      <c r="F28" s="16">
        <f t="shared" si="1"/>
        <v>24</v>
      </c>
    </row>
    <row r="29" spans="1:6" x14ac:dyDescent="0.15">
      <c r="A29" s="14" t="s">
        <v>55</v>
      </c>
      <c r="B29" s="15" t="s">
        <v>56</v>
      </c>
      <c r="C29" s="12">
        <v>27.461243558574346</v>
      </c>
      <c r="D29" s="13">
        <v>20.491908279556021</v>
      </c>
      <c r="E29" s="12">
        <f t="shared" si="0"/>
        <v>25.378804365333473</v>
      </c>
      <c r="F29" s="16">
        <f t="shared" si="1"/>
        <v>25</v>
      </c>
    </row>
    <row r="30" spans="1:6" x14ac:dyDescent="0.15">
      <c r="A30" s="14" t="s">
        <v>57</v>
      </c>
      <c r="B30" s="15" t="s">
        <v>58</v>
      </c>
      <c r="C30" s="12">
        <v>41.4167829240725</v>
      </c>
      <c r="D30" s="13">
        <v>31.505650178200224</v>
      </c>
      <c r="E30" s="12">
        <f t="shared" si="0"/>
        <v>23.930233219808269</v>
      </c>
      <c r="F30" s="16">
        <f t="shared" si="1"/>
        <v>26</v>
      </c>
    </row>
    <row r="31" spans="1:6" x14ac:dyDescent="0.15">
      <c r="A31" s="14" t="s">
        <v>59</v>
      </c>
      <c r="B31" s="15" t="s">
        <v>60</v>
      </c>
      <c r="C31" s="12">
        <v>13.337263965272713</v>
      </c>
      <c r="D31" s="13">
        <v>10.190731653688859</v>
      </c>
      <c r="E31" s="12">
        <f t="shared" si="0"/>
        <v>23.592037465680583</v>
      </c>
      <c r="F31" s="16">
        <f t="shared" si="1"/>
        <v>27</v>
      </c>
    </row>
    <row r="32" spans="1:6" x14ac:dyDescent="0.15">
      <c r="A32" s="14" t="s">
        <v>61</v>
      </c>
      <c r="B32" s="15" t="s">
        <v>62</v>
      </c>
      <c r="C32" s="12">
        <v>39.855308240013223</v>
      </c>
      <c r="D32" s="13">
        <v>30.732381076618665</v>
      </c>
      <c r="E32" s="12">
        <f t="shared" si="0"/>
        <v>22.890118195687378</v>
      </c>
      <c r="F32" s="16">
        <f t="shared" si="1"/>
        <v>28</v>
      </c>
    </row>
    <row r="33" spans="1:6" x14ac:dyDescent="0.15">
      <c r="A33" s="14" t="s">
        <v>63</v>
      </c>
      <c r="B33" s="15" t="s">
        <v>64</v>
      </c>
      <c r="C33" s="12">
        <v>23.118921987020073</v>
      </c>
      <c r="D33" s="13">
        <v>17.997922079607601</v>
      </c>
      <c r="E33" s="12">
        <f t="shared" si="0"/>
        <v>22.150686395704845</v>
      </c>
      <c r="F33" s="16">
        <f t="shared" si="1"/>
        <v>29</v>
      </c>
    </row>
    <row r="34" spans="1:6" x14ac:dyDescent="0.15">
      <c r="A34" s="14" t="s">
        <v>65</v>
      </c>
      <c r="B34" s="15" t="s">
        <v>66</v>
      </c>
      <c r="C34" s="12">
        <v>12.146026422627374</v>
      </c>
      <c r="D34" s="13">
        <v>9.4670156799318175</v>
      </c>
      <c r="E34" s="12">
        <f t="shared" si="0"/>
        <v>22.056684626543444</v>
      </c>
      <c r="F34" s="16">
        <f t="shared" si="1"/>
        <v>30</v>
      </c>
    </row>
    <row r="35" spans="1:6" x14ac:dyDescent="0.15">
      <c r="A35" s="14" t="s">
        <v>67</v>
      </c>
      <c r="B35" s="15" t="s">
        <v>68</v>
      </c>
      <c r="C35" s="12">
        <v>15.835695084814738</v>
      </c>
      <c r="D35" s="13">
        <v>12.400737392518847</v>
      </c>
      <c r="E35" s="12">
        <f t="shared" si="0"/>
        <v>21.691234100546438</v>
      </c>
      <c r="F35" s="16">
        <f t="shared" si="1"/>
        <v>31</v>
      </c>
    </row>
    <row r="36" spans="1:6" x14ac:dyDescent="0.15">
      <c r="A36" s="14" t="s">
        <v>69</v>
      </c>
      <c r="B36" s="15" t="s">
        <v>70</v>
      </c>
      <c r="C36" s="12">
        <v>16.262134355422639</v>
      </c>
      <c r="D36" s="13">
        <v>12.896019985087586</v>
      </c>
      <c r="E36" s="12">
        <f t="shared" si="0"/>
        <v>20.6990933463332</v>
      </c>
      <c r="F36" s="16">
        <f t="shared" si="1"/>
        <v>32</v>
      </c>
    </row>
    <row r="37" spans="1:6" ht="6" customHeight="1" thickBot="1" x14ac:dyDescent="0.2">
      <c r="A37" s="17"/>
      <c r="B37" s="17"/>
      <c r="C37" s="17"/>
      <c r="D37" s="17"/>
      <c r="E37" s="17"/>
      <c r="F37" s="17"/>
    </row>
    <row r="38" spans="1:6" ht="6" customHeight="1" x14ac:dyDescent="0.15"/>
    <row r="39" spans="1:6" x14ac:dyDescent="0.15">
      <c r="A39" s="18" t="s">
        <v>71</v>
      </c>
      <c r="B39" s="18"/>
      <c r="C39" s="18"/>
      <c r="D39" s="18"/>
      <c r="E39" s="18"/>
      <c r="F39" s="18"/>
    </row>
    <row r="40" spans="1:6" x14ac:dyDescent="0.15">
      <c r="A40" s="18"/>
      <c r="B40" s="18"/>
      <c r="C40" s="18"/>
      <c r="D40" s="18"/>
      <c r="E40" s="18"/>
      <c r="F40" s="18"/>
    </row>
  </sheetData>
  <mergeCells count="1">
    <mergeCell ref="A39:F40"/>
  </mergeCells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2.3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López Ramírez Jorge</dc:creator>
  <cp:lastModifiedBy>Microsoft Office User</cp:lastModifiedBy>
  <dcterms:created xsi:type="dcterms:W3CDTF">2013-11-19T16:54:21Z</dcterms:created>
  <dcterms:modified xsi:type="dcterms:W3CDTF">2017-11-22T16:41:02Z</dcterms:modified>
</cp:coreProperties>
</file>