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rainStation\BrainStation\excel\excel Advanced prep\session1\class\"/>
    </mc:Choice>
  </mc:AlternateContent>
  <xr:revisionPtr revIDLastSave="0" documentId="13_ncr:1_{5C49702B-04C5-4085-A210-D75812654527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2" r:id="rId1"/>
    <sheet name="Analysis of Degree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2" l="1"/>
  <c r="D13" i="2"/>
  <c r="C13" i="2"/>
  <c r="B13" i="2"/>
  <c r="B9" i="2"/>
  <c r="G6" i="2"/>
  <c r="F6" i="2"/>
  <c r="I6" i="2" s="1"/>
  <c r="G5" i="2"/>
  <c r="F5" i="2"/>
  <c r="H5" i="2" s="1"/>
  <c r="G4" i="2"/>
  <c r="F4" i="2"/>
  <c r="H4" i="2" s="1"/>
  <c r="G3" i="2"/>
  <c r="F3" i="2"/>
  <c r="H3" i="2" s="1"/>
  <c r="G2" i="2"/>
  <c r="F2" i="2"/>
  <c r="H2" i="2" s="1"/>
  <c r="I2" i="2" l="1"/>
  <c r="I3" i="2"/>
  <c r="I4" i="2"/>
  <c r="I5" i="2"/>
  <c r="H6" i="2"/>
</calcChain>
</file>

<file path=xl/sharedStrings.xml><?xml version="1.0" encoding="utf-8"?>
<sst xmlns="http://schemas.openxmlformats.org/spreadsheetml/2006/main" count="60" uniqueCount="23">
  <si>
    <t>Maths</t>
  </si>
  <si>
    <t>Arabic</t>
  </si>
  <si>
    <t>English</t>
  </si>
  <si>
    <t>French</t>
  </si>
  <si>
    <t>Mohamed Ahmed</t>
  </si>
  <si>
    <t>Momen Elsyed</t>
  </si>
  <si>
    <t>Fareeda Taha</t>
  </si>
  <si>
    <t>Nareeman Hamza</t>
  </si>
  <si>
    <t>Hitham Rami</t>
  </si>
  <si>
    <t>A</t>
  </si>
  <si>
    <t>Name</t>
  </si>
  <si>
    <t>Total</t>
  </si>
  <si>
    <t>Average</t>
  </si>
  <si>
    <t>Degree (Pass - Fial)</t>
  </si>
  <si>
    <t>No. of all Students</t>
  </si>
  <si>
    <t>Analysis</t>
  </si>
  <si>
    <t>No. of Examed Students</t>
  </si>
  <si>
    <t>Max Degree</t>
  </si>
  <si>
    <t>Min Degree</t>
  </si>
  <si>
    <t>degree of the first Student</t>
  </si>
  <si>
    <t>degree of the Last Student</t>
  </si>
  <si>
    <t>total Degree</t>
  </si>
  <si>
    <t>Precentage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</si>
</sst>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4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0" fontId="4" fillId="0" borderId="0"/>
    <xf numFmtId="9" fontId="5" fillId="0" borderId="0" applyFon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6" borderId="6" xfId="0" applyFill="1" applyBorder="1"/>
    <xf numFmtId="0" fontId="0" fillId="3" borderId="1" xfId="0" applyFill="1" applyBorder="1"/>
    <xf numFmtId="0" fontId="1" fillId="8" borderId="3" xfId="0" applyFont="1" applyFill="1" applyBorder="1"/>
    <xf numFmtId="0" fontId="1" fillId="8" borderId="8" xfId="0" applyFont="1" applyFill="1" applyBorder="1"/>
    <xf numFmtId="0" fontId="1" fillId="4" borderId="5" xfId="0" applyFont="1" applyFill="1" applyBorder="1"/>
    <xf numFmtId="0" fontId="1" fillId="4" borderId="10" xfId="0" applyFont="1" applyFill="1" applyBorder="1"/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1" fillId="4" borderId="3" xfId="0" applyFont="1" applyFill="1" applyBorder="1"/>
    <xf numFmtId="0" fontId="1" fillId="4" borderId="6" xfId="0" applyFont="1" applyFill="1" applyBorder="1"/>
    <xf numFmtId="0" fontId="1" fillId="4" borderId="8" xfId="0" applyFont="1" applyFill="1" applyBorder="1"/>
    <xf numFmtId="0" fontId="0" fillId="7" borderId="1" xfId="0" applyFill="1" applyBorder="1"/>
    <xf numFmtId="0" fontId="0" fillId="0" borderId="4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2" fillId="5" borderId="17" xfId="0" applyFont="1" applyFill="1" applyBorder="1" applyAlignment="1">
      <alignment horizontal="center" vertical="center"/>
    </xf>
    <xf numFmtId="0" fontId="0" fillId="7" borderId="18" xfId="0" applyFill="1" applyBorder="1"/>
    <xf numFmtId="0" fontId="2" fillId="2" borderId="19" xfId="0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10" fontId="0" fillId="9" borderId="7" xfId="3" applyNumberFormat="1" applyFont="1" applyFill="1" applyBorder="1"/>
  </cellXfs>
  <cellStyles count="4">
    <cellStyle name="Normal" xfId="0" builtinId="0"/>
    <cellStyle name="Normal 2" xfId="1" xr:uid="{2B41C199-DA7E-4615-B90E-84070BADB2EE}"/>
    <cellStyle name="Normal 3" xfId="2" xr:uid="{BEC49544-A8A7-4B82-9195-BA80D44A9DE3}"/>
    <cellStyle name="Percent" xfId="3" builtinId="5"/>
  </cellStyles>
  <dxfs count="0"/>
  <tableStyles count="0" defaultTableStyle="TableStyleMedium2" defaultPivotStyle="PivotStyleLight16"/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7D0A2-9E70-4C29-8F75-96B2CD80508D}">
  <dimension ref="A1:L15"/>
  <sheetViews>
    <sheetView workbookViewId="0">
      <selection sqref="A1:XFD1048576"/>
    </sheetView>
  </sheetViews>
  <sheetFormatPr defaultRowHeight="15" x14ac:dyDescent="0.25"/>
  <cols>
    <col min="1" max="1" width="28" bestFit="1" customWidth="1"/>
    <col min="2" max="2" width="9" bestFit="1" customWidth="1"/>
    <col min="7" max="7" width="11" bestFit="1" customWidth="1"/>
    <col min="8" max="8" width="24.5703125" bestFit="1" customWidth="1"/>
    <col min="9" max="9" width="19.7109375" bestFit="1" customWidth="1"/>
    <col min="11" max="11" width="30.7109375" bestFit="1" customWidth="1"/>
  </cols>
  <sheetData>
    <row r="1" spans="1:12" ht="21.75" thickBot="1" x14ac:dyDescent="0.3">
      <c r="A1" s="3" t="s">
        <v>10</v>
      </c>
      <c r="B1" s="4" t="s">
        <v>0</v>
      </c>
      <c r="C1" s="4" t="s">
        <v>1</v>
      </c>
      <c r="D1" s="4" t="s">
        <v>2</v>
      </c>
      <c r="E1" s="8" t="s">
        <v>3</v>
      </c>
      <c r="F1" s="3" t="s">
        <v>11</v>
      </c>
      <c r="G1" s="4" t="s">
        <v>12</v>
      </c>
      <c r="H1" s="4" t="s">
        <v>13</v>
      </c>
      <c r="I1" s="5" t="s">
        <v>22</v>
      </c>
      <c r="K1" s="31" t="s">
        <v>21</v>
      </c>
      <c r="L1" s="32">
        <v>80</v>
      </c>
    </row>
    <row r="2" spans="1:12" ht="21" x14ac:dyDescent="0.25">
      <c r="A2" s="6" t="s">
        <v>4</v>
      </c>
      <c r="B2" s="1">
        <v>20</v>
      </c>
      <c r="C2" s="1">
        <v>19</v>
      </c>
      <c r="D2" s="1">
        <v>18</v>
      </c>
      <c r="E2" s="9">
        <v>15</v>
      </c>
      <c r="F2" s="11">
        <f>SUM(B2:E2)</f>
        <v>72</v>
      </c>
      <c r="G2" s="12">
        <f>AVERAGE(B2:E2)</f>
        <v>18</v>
      </c>
      <c r="H2" s="23" t="str">
        <f>IF(F2&gt;=40,"pass","fail")</f>
        <v>pass</v>
      </c>
      <c r="I2" s="34">
        <f>F2/$L$1</f>
        <v>0.9</v>
      </c>
    </row>
    <row r="3" spans="1:12" ht="21" x14ac:dyDescent="0.25">
      <c r="A3" s="6" t="s">
        <v>5</v>
      </c>
      <c r="B3" s="1" t="s">
        <v>9</v>
      </c>
      <c r="C3" s="1">
        <v>20</v>
      </c>
      <c r="D3" s="1">
        <v>5</v>
      </c>
      <c r="E3" s="9" t="s">
        <v>9</v>
      </c>
      <c r="F3" s="11">
        <f t="shared" ref="F3:F6" si="0">SUM(B3:E3)</f>
        <v>25</v>
      </c>
      <c r="G3" s="12">
        <f t="shared" ref="G3:G6" si="1">AVERAGE(B3:E3)</f>
        <v>12.5</v>
      </c>
      <c r="H3" s="23" t="str">
        <f t="shared" ref="H3:H6" si="2">IF(F3&gt;=40,"pass","fail")</f>
        <v>fail</v>
      </c>
      <c r="I3" s="34">
        <f t="shared" ref="I3:I6" si="3">F3/$L$1</f>
        <v>0.3125</v>
      </c>
    </row>
    <row r="4" spans="1:12" ht="21" x14ac:dyDescent="0.25">
      <c r="A4" s="6" t="s">
        <v>6</v>
      </c>
      <c r="B4" s="1">
        <v>8</v>
      </c>
      <c r="C4" s="1">
        <v>10</v>
      </c>
      <c r="D4" s="1">
        <v>1</v>
      </c>
      <c r="E4" s="9">
        <v>20</v>
      </c>
      <c r="F4" s="11">
        <f t="shared" si="0"/>
        <v>39</v>
      </c>
      <c r="G4" s="12">
        <f t="shared" si="1"/>
        <v>9.75</v>
      </c>
      <c r="H4" s="23" t="str">
        <f t="shared" si="2"/>
        <v>fail</v>
      </c>
      <c r="I4" s="34">
        <f t="shared" si="3"/>
        <v>0.48749999999999999</v>
      </c>
    </row>
    <row r="5" spans="1:12" ht="21" x14ac:dyDescent="0.25">
      <c r="A5" s="6" t="s">
        <v>7</v>
      </c>
      <c r="B5" s="1">
        <v>4</v>
      </c>
      <c r="C5" s="1" t="s">
        <v>9</v>
      </c>
      <c r="D5" s="1">
        <v>20</v>
      </c>
      <c r="E5" s="9" t="s">
        <v>9</v>
      </c>
      <c r="F5" s="11">
        <f t="shared" si="0"/>
        <v>24</v>
      </c>
      <c r="G5" s="12">
        <f t="shared" si="1"/>
        <v>12</v>
      </c>
      <c r="H5" s="23" t="str">
        <f t="shared" si="2"/>
        <v>fail</v>
      </c>
      <c r="I5" s="34">
        <f t="shared" si="3"/>
        <v>0.3</v>
      </c>
    </row>
    <row r="6" spans="1:12" ht="21.75" thickBot="1" x14ac:dyDescent="0.3">
      <c r="A6" s="7" t="s">
        <v>8</v>
      </c>
      <c r="B6" s="2">
        <v>10</v>
      </c>
      <c r="C6" s="2">
        <v>6</v>
      </c>
      <c r="D6" s="2">
        <v>15</v>
      </c>
      <c r="E6" s="10">
        <v>7</v>
      </c>
      <c r="F6" s="11">
        <f t="shared" si="0"/>
        <v>38</v>
      </c>
      <c r="G6" s="12">
        <f t="shared" si="1"/>
        <v>9.5</v>
      </c>
      <c r="H6" s="23" t="str">
        <f t="shared" si="2"/>
        <v>fail</v>
      </c>
      <c r="I6" s="34">
        <f t="shared" si="3"/>
        <v>0.47499999999999998</v>
      </c>
    </row>
    <row r="8" spans="1:12" ht="15.75" thickBot="1" x14ac:dyDescent="0.3"/>
    <row r="9" spans="1:12" ht="21.75" thickBot="1" x14ac:dyDescent="0.35">
      <c r="A9" s="29" t="s">
        <v>14</v>
      </c>
      <c r="B9" s="30">
        <f>COUNTA(A2:A6)</f>
        <v>5</v>
      </c>
      <c r="K9" s="13" t="s">
        <v>19</v>
      </c>
      <c r="L9" s="15"/>
    </row>
    <row r="10" spans="1:12" ht="19.5" thickBot="1" x14ac:dyDescent="0.35">
      <c r="K10" s="14" t="s">
        <v>20</v>
      </c>
      <c r="L10" s="16"/>
    </row>
    <row r="11" spans="1:12" ht="15.75" thickBot="1" x14ac:dyDescent="0.3"/>
    <row r="12" spans="1:12" ht="21.75" thickBot="1" x14ac:dyDescent="0.3">
      <c r="A12" s="17" t="s">
        <v>15</v>
      </c>
      <c r="B12" s="18" t="s">
        <v>0</v>
      </c>
      <c r="C12" s="18" t="s">
        <v>1</v>
      </c>
      <c r="D12" s="19" t="s">
        <v>2</v>
      </c>
      <c r="E12" s="33" t="s">
        <v>3</v>
      </c>
    </row>
    <row r="13" spans="1:12" ht="18.75" x14ac:dyDescent="0.3">
      <c r="A13" s="20" t="s">
        <v>16</v>
      </c>
      <c r="B13" s="24">
        <f>COUNT(B2:B6)</f>
        <v>4</v>
      </c>
      <c r="C13" s="24">
        <f t="shared" ref="C13:E13" si="4">COUNT(C2:C6)</f>
        <v>4</v>
      </c>
      <c r="D13" s="24">
        <f t="shared" si="4"/>
        <v>5</v>
      </c>
      <c r="E13" s="24">
        <f t="shared" si="4"/>
        <v>3</v>
      </c>
    </row>
    <row r="14" spans="1:12" ht="18.75" x14ac:dyDescent="0.3">
      <c r="A14" s="21" t="s">
        <v>17</v>
      </c>
      <c r="B14" s="25"/>
      <c r="C14" s="25"/>
      <c r="D14" s="25"/>
      <c r="E14" s="26"/>
    </row>
    <row r="15" spans="1:12" ht="19.5" thickBot="1" x14ac:dyDescent="0.35">
      <c r="A15" s="22" t="s">
        <v>18</v>
      </c>
      <c r="B15" s="27"/>
      <c r="C15" s="27"/>
      <c r="D15" s="27"/>
      <c r="E15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zoomScale="91" zoomScaleNormal="91" workbookViewId="0">
      <selection activeCell="K5" sqref="K5"/>
    </sheetView>
  </sheetViews>
  <sheetFormatPr defaultRowHeight="15" x14ac:dyDescent="0.25"/>
  <cols>
    <col min="1" max="1" width="28" bestFit="1" customWidth="1"/>
    <col min="2" max="2" width="9" bestFit="1" customWidth="1"/>
    <col min="7" max="7" width="11" bestFit="1" customWidth="1"/>
    <col min="8" max="8" width="24.5703125" bestFit="1" customWidth="1"/>
    <col min="9" max="9" width="19.7109375" bestFit="1" customWidth="1"/>
    <col min="11" max="11" width="30.7109375" bestFit="1" customWidth="1"/>
    <col min="12" max="12" width="16.42578125" bestFit="1" customWidth="1"/>
  </cols>
  <sheetData>
    <row r="1" spans="1:12" ht="21.75" thickBot="1" x14ac:dyDescent="0.3">
      <c r="A1" s="3" t="s">
        <v>10</v>
      </c>
      <c r="B1" s="4" t="s">
        <v>0</v>
      </c>
      <c r="C1" s="4" t="s">
        <v>1</v>
      </c>
      <c r="D1" s="4" t="s">
        <v>2</v>
      </c>
      <c r="E1" s="8" t="s">
        <v>3</v>
      </c>
      <c r="F1" s="3" t="s">
        <v>11</v>
      </c>
      <c r="G1" s="4" t="s">
        <v>12</v>
      </c>
      <c r="H1" s="4" t="s">
        <v>13</v>
      </c>
      <c r="I1" s="5" t="s">
        <v>22</v>
      </c>
    </row>
    <row r="2" spans="1:12" ht="21.75" thickBot="1" x14ac:dyDescent="0.3">
      <c r="A2" s="6" t="s">
        <v>4</v>
      </c>
      <c r="B2" s="1">
        <v>20</v>
      </c>
      <c r="C2" s="1">
        <v>19</v>
      </c>
      <c r="D2" s="1">
        <v>18</v>
      </c>
      <c r="E2" s="9">
        <v>15</v>
      </c>
      <c r="F2" s="11"/>
      <c r="G2" s="12"/>
      <c r="H2" s="23"/>
      <c r="I2" s="34"/>
      <c r="K2" s="31" t="s">
        <v>21</v>
      </c>
      <c r="L2" s="32">
        <v>80</v>
      </c>
    </row>
    <row r="3" spans="1:12" ht="21" x14ac:dyDescent="0.25">
      <c r="A3" s="6" t="s">
        <v>5</v>
      </c>
      <c r="B3" s="1" t="s">
        <v>9</v>
      </c>
      <c r="C3" s="1">
        <v>20</v>
      </c>
      <c r="D3" s="1">
        <v>5</v>
      </c>
      <c r="E3" s="9" t="s">
        <v>9</v>
      </c>
      <c r="F3" s="11"/>
      <c r="G3" s="12"/>
      <c r="H3" s="23"/>
      <c r="I3" s="34"/>
    </row>
    <row r="4" spans="1:12" ht="21" x14ac:dyDescent="0.25">
      <c r="A4" s="6" t="s">
        <v>6</v>
      </c>
      <c r="B4" s="1">
        <v>8</v>
      </c>
      <c r="C4" s="1">
        <v>10</v>
      </c>
      <c r="D4" s="1">
        <v>1</v>
      </c>
      <c r="E4" s="9">
        <v>20</v>
      </c>
      <c r="F4" s="11"/>
      <c r="G4" s="12"/>
      <c r="H4" s="23"/>
      <c r="I4" s="34"/>
    </row>
    <row r="5" spans="1:12" ht="21" x14ac:dyDescent="0.25">
      <c r="A5" s="6" t="s">
        <v>7</v>
      </c>
      <c r="B5" s="1">
        <v>4</v>
      </c>
      <c r="C5" s="1" t="s">
        <v>9</v>
      </c>
      <c r="D5" s="1">
        <v>20</v>
      </c>
      <c r="E5" s="9" t="s">
        <v>9</v>
      </c>
      <c r="F5" s="11"/>
      <c r="G5" s="12"/>
      <c r="H5" s="23"/>
      <c r="I5" s="34"/>
    </row>
    <row r="6" spans="1:12" ht="21.75" thickBot="1" x14ac:dyDescent="0.3">
      <c r="A6" s="7" t="s">
        <v>8</v>
      </c>
      <c r="B6" s="2">
        <v>10</v>
      </c>
      <c r="C6" s="2">
        <v>6</v>
      </c>
      <c r="D6" s="2">
        <v>15</v>
      </c>
      <c r="E6" s="10">
        <v>7</v>
      </c>
      <c r="F6" s="11"/>
      <c r="G6" s="12"/>
      <c r="H6" s="23"/>
      <c r="I6" s="34"/>
    </row>
    <row r="8" spans="1:12" ht="15.75" thickBot="1" x14ac:dyDescent="0.3"/>
    <row r="9" spans="1:12" ht="21.75" thickBot="1" x14ac:dyDescent="0.35">
      <c r="A9" s="29" t="s">
        <v>14</v>
      </c>
      <c r="B9" s="30"/>
      <c r="K9" s="13" t="s">
        <v>19</v>
      </c>
      <c r="L9" s="15"/>
    </row>
    <row r="10" spans="1:12" ht="19.5" thickBot="1" x14ac:dyDescent="0.35">
      <c r="K10" s="14" t="s">
        <v>20</v>
      </c>
      <c r="L10" s="16"/>
    </row>
    <row r="11" spans="1:12" ht="15.75" thickBot="1" x14ac:dyDescent="0.3"/>
    <row r="12" spans="1:12" ht="21.75" thickBot="1" x14ac:dyDescent="0.3">
      <c r="A12" s="17" t="s">
        <v>15</v>
      </c>
      <c r="B12" s="18" t="s">
        <v>0</v>
      </c>
      <c r="C12" s="18" t="s">
        <v>1</v>
      </c>
      <c r="D12" s="19" t="s">
        <v>2</v>
      </c>
      <c r="E12" s="33" t="s">
        <v>3</v>
      </c>
    </row>
    <row r="13" spans="1:12" ht="18.75" x14ac:dyDescent="0.3">
      <c r="A13" s="20" t="s">
        <v>16</v>
      </c>
      <c r="B13" s="24"/>
      <c r="C13" s="24"/>
      <c r="D13" s="24"/>
      <c r="E13" s="24"/>
    </row>
    <row r="14" spans="1:12" ht="18.75" x14ac:dyDescent="0.3">
      <c r="A14" s="21" t="s">
        <v>17</v>
      </c>
      <c r="B14" s="25"/>
      <c r="C14" s="25"/>
      <c r="D14" s="25"/>
      <c r="E14" s="26"/>
    </row>
    <row r="15" spans="1:12" ht="19.5" thickBot="1" x14ac:dyDescent="0.35">
      <c r="A15" s="22" t="s">
        <v>18</v>
      </c>
      <c r="B15" s="27"/>
      <c r="C15" s="27"/>
      <c r="D15" s="27"/>
      <c r="E15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Analysis of Degrees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dalia morad</cp:lastModifiedBy>
  <dcterms:created xsi:type="dcterms:W3CDTF">2016-08-16T07:31:35Z</dcterms:created>
  <dcterms:modified xsi:type="dcterms:W3CDTF">2025-01-18T08:24:40Z</dcterms:modified>
</cp:coreProperties>
</file>