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E:\brain station\BrainStation\excel\excel Advanced prep\tasks\session4\class\"/>
    </mc:Choice>
  </mc:AlternateContent>
  <xr:revisionPtr revIDLastSave="0" documentId="13_ncr:1_{EFE36A58-D7D1-49CE-BF2D-D2BD95561F88}" xr6:coauthVersionLast="47" xr6:coauthVersionMax="47" xr10:uidLastSave="{00000000-0000-0000-0000-000000000000}"/>
  <bookViews>
    <workbookView xWindow="-120" yWindow="-120" windowWidth="20730" windowHeight="11160" tabRatio="700" firstSheet="4" activeTab="7" xr2:uid="{00000000-000D-0000-FFFF-FFFF00000000}"/>
  </bookViews>
  <sheets>
    <sheet name="Exact Match" sheetId="1" r:id="rId1"/>
    <sheet name="Approximate Match" sheetId="2" r:id="rId2"/>
    <sheet name="First Match" sheetId="3" r:id="rId3"/>
    <sheet name="Partial Match" sheetId="9" r:id="rId4"/>
    <sheet name="Vlookup is Case-insensitive" sheetId="4" r:id="rId5"/>
    <sheet name="#NA error ex" sheetId="7" r:id="rId6"/>
    <sheet name="Multiple Lookup Tables ex" sheetId="5" r:id="rId7"/>
    <sheet name="Sales" sheetId="12" r:id="rId8"/>
    <sheet name="Bonus" sheetId="11" r:id="rId9"/>
  </sheets>
  <definedNames>
    <definedName name="Table1">Bonus!$A$2:$B$7</definedName>
    <definedName name="Table2" localSheetId="7">Sales!$J$4:$K$6</definedName>
    <definedName name="Table2">'Multiple Lookup Tables ex'!$J$4:$K$6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2" l="1"/>
  <c r="E6" i="12"/>
  <c r="E7" i="12"/>
  <c r="E8" i="12"/>
  <c r="E9" i="12"/>
  <c r="E10" i="12"/>
  <c r="E4" i="12"/>
  <c r="H9" i="1"/>
  <c r="H7" i="1"/>
  <c r="H3" i="1"/>
  <c r="G6" i="9"/>
  <c r="G3" i="3"/>
  <c r="F4" i="2"/>
  <c r="G3" i="9" l="1"/>
  <c r="G3" i="4" l="1"/>
</calcChain>
</file>

<file path=xl/sharedStrings.xml><?xml version="1.0" encoding="utf-8"?>
<sst xmlns="http://schemas.openxmlformats.org/spreadsheetml/2006/main" count="156" uniqueCount="36">
  <si>
    <t>John</t>
  </si>
  <si>
    <t>First Name</t>
  </si>
  <si>
    <t>Last Name</t>
  </si>
  <si>
    <t>Salary</t>
  </si>
  <si>
    <t>Mark</t>
  </si>
  <si>
    <t>Richard</t>
  </si>
  <si>
    <t>James</t>
  </si>
  <si>
    <t>Smith</t>
  </si>
  <si>
    <t>Anderson</t>
  </si>
  <si>
    <t>Clark</t>
  </si>
  <si>
    <t>Lewis</t>
  </si>
  <si>
    <t>Walker</t>
  </si>
  <si>
    <t>Reed</t>
  </si>
  <si>
    <t>Lopez</t>
  </si>
  <si>
    <t>ID</t>
  </si>
  <si>
    <t>Score</t>
  </si>
  <si>
    <t>Grade</t>
  </si>
  <si>
    <t>F</t>
  </si>
  <si>
    <t>D</t>
  </si>
  <si>
    <t>C</t>
  </si>
  <si>
    <t>B</t>
  </si>
  <si>
    <t>A</t>
  </si>
  <si>
    <t>Emily</t>
  </si>
  <si>
    <t>Mia</t>
  </si>
  <si>
    <t>Jessica</t>
  </si>
  <si>
    <t>MIA</t>
  </si>
  <si>
    <t>Sales</t>
  </si>
  <si>
    <t>Bonus</t>
  </si>
  <si>
    <t>Market</t>
  </si>
  <si>
    <t>USA</t>
  </si>
  <si>
    <t>UK</t>
  </si>
  <si>
    <t>Table 2: USA Market</t>
  </si>
  <si>
    <t>Table 1: UK Market</t>
  </si>
  <si>
    <t>Jess</t>
  </si>
  <si>
    <t>clark</t>
  </si>
  <si>
    <t>INDEX(B3:E9,MATCH(H6,D3:D9,0),1)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</si>
</sst>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7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center"/>
    </xf>
    <xf numFmtId="167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1"/>
  <sheetViews>
    <sheetView workbookViewId="0">
      <selection activeCell="I12" sqref="I12"/>
    </sheetView>
  </sheetViews>
  <sheetFormatPr defaultRowHeight="15" x14ac:dyDescent="0.25"/>
  <cols>
    <col min="1" max="2" width="3" customWidth="1"/>
    <col min="3" max="3" width="10.5703125" bestFit="1" customWidth="1"/>
    <col min="4" max="4" width="10.140625" bestFit="1" customWidth="1"/>
    <col min="5" max="5" width="9.140625" customWidth="1"/>
    <col min="6" max="6" width="4.85546875" customWidth="1"/>
    <col min="7" max="7" width="10.5703125" bestFit="1" customWidth="1"/>
    <col min="8" max="8" width="10.5703125" customWidth="1"/>
    <col min="9" max="10" width="10.28515625" customWidth="1"/>
  </cols>
  <sheetData>
    <row r="2" spans="2:9" x14ac:dyDescent="0.25">
      <c r="B2" s="1" t="s">
        <v>14</v>
      </c>
      <c r="C2" s="1" t="s">
        <v>1</v>
      </c>
      <c r="D2" s="1" t="s">
        <v>2</v>
      </c>
      <c r="E2" s="1" t="s">
        <v>3</v>
      </c>
      <c r="G2" s="1" t="s">
        <v>14</v>
      </c>
      <c r="H2">
        <v>44</v>
      </c>
    </row>
    <row r="3" spans="2:9" x14ac:dyDescent="0.25">
      <c r="B3">
        <v>72</v>
      </c>
      <c r="C3" t="s">
        <v>22</v>
      </c>
      <c r="D3" t="s">
        <v>7</v>
      </c>
      <c r="E3" s="2">
        <v>64901</v>
      </c>
      <c r="G3" s="1" t="s">
        <v>3</v>
      </c>
      <c r="H3" s="2" t="str">
        <f>_xlfn.IFNA(VLOOKUP(H2,B3:E9,4,0),"Not Found")</f>
        <v>Not Found</v>
      </c>
    </row>
    <row r="4" spans="2:9" x14ac:dyDescent="0.25">
      <c r="B4">
        <v>66</v>
      </c>
      <c r="C4" t="s">
        <v>6</v>
      </c>
      <c r="D4" t="s">
        <v>8</v>
      </c>
      <c r="E4" s="2">
        <v>70855</v>
      </c>
    </row>
    <row r="5" spans="2:9" x14ac:dyDescent="0.25">
      <c r="B5">
        <v>14</v>
      </c>
      <c r="C5" t="s">
        <v>23</v>
      </c>
      <c r="D5" t="s">
        <v>9</v>
      </c>
      <c r="E5" s="2">
        <v>188657</v>
      </c>
      <c r="G5" s="1"/>
      <c r="H5" s="2"/>
    </row>
    <row r="6" spans="2:9" x14ac:dyDescent="0.25">
      <c r="B6">
        <v>30</v>
      </c>
      <c r="C6" t="s">
        <v>0</v>
      </c>
      <c r="D6" t="s">
        <v>10</v>
      </c>
      <c r="E6" s="2">
        <v>97566</v>
      </c>
      <c r="G6" s="1" t="s">
        <v>2</v>
      </c>
      <c r="H6" t="s">
        <v>34</v>
      </c>
    </row>
    <row r="7" spans="2:9" x14ac:dyDescent="0.25">
      <c r="B7">
        <v>53</v>
      </c>
      <c r="C7" t="s">
        <v>24</v>
      </c>
      <c r="D7" t="s">
        <v>11</v>
      </c>
      <c r="E7" s="2">
        <v>58339</v>
      </c>
      <c r="G7" s="1" t="s">
        <v>14</v>
      </c>
      <c r="H7" t="e">
        <f>VLOOKUP(H6,B3:E9,4,0)</f>
        <v>#N/A</v>
      </c>
    </row>
    <row r="8" spans="2:9" x14ac:dyDescent="0.25">
      <c r="B8">
        <v>56</v>
      </c>
      <c r="C8" t="s">
        <v>4</v>
      </c>
      <c r="D8" t="s">
        <v>12</v>
      </c>
      <c r="E8" s="2">
        <v>125180</v>
      </c>
    </row>
    <row r="9" spans="2:9" x14ac:dyDescent="0.25">
      <c r="B9">
        <v>79</v>
      </c>
      <c r="C9" t="s">
        <v>5</v>
      </c>
      <c r="D9" t="s">
        <v>13</v>
      </c>
      <c r="E9" s="2">
        <v>91632</v>
      </c>
      <c r="G9" t="s">
        <v>14</v>
      </c>
      <c r="H9">
        <f>INDEX(B3:E9,MATCH(H6,D3:D9,0),1)</f>
        <v>14</v>
      </c>
      <c r="I9" t="s">
        <v>35</v>
      </c>
    </row>
    <row r="10" spans="2:9" x14ac:dyDescent="0.25">
      <c r="E10" s="2"/>
    </row>
    <row r="11" spans="2:9" x14ac:dyDescent="0.25">
      <c r="E11" s="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7"/>
  <sheetViews>
    <sheetView workbookViewId="0">
      <selection activeCell="F4" sqref="F4"/>
    </sheetView>
  </sheetViews>
  <sheetFormatPr defaultRowHeight="15" x14ac:dyDescent="0.25"/>
  <cols>
    <col min="3" max="3" width="9.28515625" customWidth="1"/>
    <col min="4" max="4" width="9.140625" customWidth="1"/>
  </cols>
  <sheetData>
    <row r="2" spans="2:6" x14ac:dyDescent="0.25">
      <c r="B2" s="1" t="s">
        <v>15</v>
      </c>
      <c r="C2" s="1" t="s">
        <v>16</v>
      </c>
    </row>
    <row r="3" spans="2:6" x14ac:dyDescent="0.25">
      <c r="B3">
        <v>0</v>
      </c>
      <c r="C3" t="s">
        <v>17</v>
      </c>
      <c r="E3" s="1" t="s">
        <v>15</v>
      </c>
      <c r="F3">
        <v>75</v>
      </c>
    </row>
    <row r="4" spans="2:6" x14ac:dyDescent="0.25">
      <c r="B4">
        <v>50</v>
      </c>
      <c r="C4" t="s">
        <v>18</v>
      </c>
      <c r="E4" s="1" t="s">
        <v>16</v>
      </c>
      <c r="F4" t="str">
        <f>VLOOKUP(F3,B3:C7,2,1)</f>
        <v>C</v>
      </c>
    </row>
    <row r="5" spans="2:6" x14ac:dyDescent="0.25">
      <c r="B5">
        <v>70</v>
      </c>
      <c r="C5" t="s">
        <v>19</v>
      </c>
    </row>
    <row r="6" spans="2:6" x14ac:dyDescent="0.25">
      <c r="B6">
        <v>80</v>
      </c>
      <c r="C6" t="s">
        <v>20</v>
      </c>
    </row>
    <row r="7" spans="2:6" x14ac:dyDescent="0.25">
      <c r="B7">
        <v>90</v>
      </c>
      <c r="C7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11"/>
  <sheetViews>
    <sheetView workbookViewId="0">
      <selection activeCell="B8" sqref="B8"/>
    </sheetView>
  </sheetViews>
  <sheetFormatPr defaultRowHeight="15" x14ac:dyDescent="0.25"/>
  <cols>
    <col min="1" max="1" width="3" customWidth="1"/>
    <col min="2" max="2" width="10.5703125" bestFit="1" customWidth="1"/>
    <col min="3" max="3" width="10.140625" bestFit="1" customWidth="1"/>
    <col min="4" max="4" width="9.140625" customWidth="1"/>
    <col min="5" max="5" width="7.85546875" customWidth="1"/>
    <col min="6" max="6" width="10.5703125" bestFit="1" customWidth="1"/>
    <col min="7" max="7" width="10.5703125" customWidth="1"/>
    <col min="8" max="9" width="10.28515625" customWidth="1"/>
  </cols>
  <sheetData>
    <row r="2" spans="2:7" x14ac:dyDescent="0.25">
      <c r="B2" s="1" t="s">
        <v>1</v>
      </c>
      <c r="C2" s="1" t="s">
        <v>2</v>
      </c>
      <c r="D2" s="1" t="s">
        <v>3</v>
      </c>
      <c r="F2" s="1" t="s">
        <v>1</v>
      </c>
      <c r="G2" t="s">
        <v>23</v>
      </c>
    </row>
    <row r="3" spans="2:7" x14ac:dyDescent="0.25">
      <c r="B3" t="s">
        <v>22</v>
      </c>
      <c r="C3" t="s">
        <v>7</v>
      </c>
      <c r="D3" s="2">
        <v>64901</v>
      </c>
      <c r="F3" s="1" t="s">
        <v>3</v>
      </c>
      <c r="G3" s="2">
        <f>VLOOKUP(G2,B3:D9,3,FALSE)</f>
        <v>188657</v>
      </c>
    </row>
    <row r="4" spans="2:7" x14ac:dyDescent="0.25">
      <c r="B4" t="s">
        <v>6</v>
      </c>
      <c r="C4" t="s">
        <v>8</v>
      </c>
      <c r="D4" s="2">
        <v>70855</v>
      </c>
    </row>
    <row r="5" spans="2:7" x14ac:dyDescent="0.25">
      <c r="B5" t="s">
        <v>23</v>
      </c>
      <c r="C5" t="s">
        <v>9</v>
      </c>
      <c r="D5" s="2">
        <v>188657</v>
      </c>
      <c r="F5" s="1"/>
      <c r="G5" s="2"/>
    </row>
    <row r="6" spans="2:7" x14ac:dyDescent="0.25">
      <c r="B6" t="s">
        <v>0</v>
      </c>
      <c r="C6" t="s">
        <v>10</v>
      </c>
      <c r="D6" s="2">
        <v>97566</v>
      </c>
    </row>
    <row r="7" spans="2:7" x14ac:dyDescent="0.25">
      <c r="B7" t="s">
        <v>24</v>
      </c>
      <c r="C7" t="s">
        <v>11</v>
      </c>
      <c r="D7" s="2">
        <v>58339</v>
      </c>
    </row>
    <row r="8" spans="2:7" x14ac:dyDescent="0.25">
      <c r="B8" t="s">
        <v>23</v>
      </c>
      <c r="C8" t="s">
        <v>12</v>
      </c>
      <c r="D8" s="2">
        <v>125180</v>
      </c>
    </row>
    <row r="9" spans="2:7" x14ac:dyDescent="0.25">
      <c r="B9" t="s">
        <v>5</v>
      </c>
      <c r="C9" t="s">
        <v>13</v>
      </c>
      <c r="D9" s="2">
        <v>91632</v>
      </c>
    </row>
    <row r="10" spans="2:7" x14ac:dyDescent="0.25">
      <c r="D10" s="2"/>
    </row>
    <row r="11" spans="2:7" x14ac:dyDescent="0.25">
      <c r="D11" s="2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F728C-9177-4AAA-AB0A-D32C8E9D69FA}">
  <dimension ref="B2:G11"/>
  <sheetViews>
    <sheetView workbookViewId="0">
      <selection activeCell="G6" sqref="G6"/>
    </sheetView>
  </sheetViews>
  <sheetFormatPr defaultRowHeight="15" x14ac:dyDescent="0.25"/>
  <cols>
    <col min="1" max="1" width="3" customWidth="1"/>
    <col min="2" max="2" width="10.5703125" bestFit="1" customWidth="1"/>
    <col min="3" max="3" width="10.140625" bestFit="1" customWidth="1"/>
    <col min="4" max="4" width="9.140625" customWidth="1"/>
    <col min="5" max="5" width="7.85546875" customWidth="1"/>
    <col min="6" max="6" width="10.5703125" bestFit="1" customWidth="1"/>
    <col min="7" max="7" width="12.5703125" bestFit="1" customWidth="1"/>
    <col min="8" max="9" width="10.28515625" customWidth="1"/>
  </cols>
  <sheetData>
    <row r="2" spans="2:7" x14ac:dyDescent="0.25">
      <c r="B2" s="1" t="s">
        <v>1</v>
      </c>
      <c r="C2" s="1" t="s">
        <v>2</v>
      </c>
      <c r="D2" s="1" t="s">
        <v>3</v>
      </c>
      <c r="F2" s="1" t="s">
        <v>1</v>
      </c>
      <c r="G2" t="s">
        <v>33</v>
      </c>
    </row>
    <row r="3" spans="2:7" x14ac:dyDescent="0.25">
      <c r="B3" t="s">
        <v>22</v>
      </c>
      <c r="C3" t="s">
        <v>7</v>
      </c>
      <c r="D3" s="2">
        <v>64901</v>
      </c>
      <c r="F3" s="1" t="s">
        <v>3</v>
      </c>
      <c r="G3" s="2">
        <f>VLOOKUP(G2&amp;"*",B3:D9,3,FALSE)</f>
        <v>58339</v>
      </c>
    </row>
    <row r="4" spans="2:7" x14ac:dyDescent="0.25">
      <c r="B4" t="s">
        <v>6</v>
      </c>
      <c r="C4" t="s">
        <v>8</v>
      </c>
      <c r="D4" s="2">
        <v>70855</v>
      </c>
    </row>
    <row r="5" spans="2:7" x14ac:dyDescent="0.25">
      <c r="B5" t="s">
        <v>23</v>
      </c>
      <c r="C5" t="s">
        <v>9</v>
      </c>
      <c r="D5" s="2">
        <v>188657</v>
      </c>
      <c r="F5" s="1"/>
      <c r="G5" s="2"/>
    </row>
    <row r="6" spans="2:7" x14ac:dyDescent="0.25">
      <c r="B6" t="s">
        <v>0</v>
      </c>
      <c r="C6" t="s">
        <v>10</v>
      </c>
      <c r="D6" s="2">
        <v>97566</v>
      </c>
      <c r="G6" s="5">
        <f>VLOOKUP(G2&amp;"*",B3:D9,3,0)</f>
        <v>58339</v>
      </c>
    </row>
    <row r="7" spans="2:7" x14ac:dyDescent="0.25">
      <c r="B7" t="s">
        <v>24</v>
      </c>
      <c r="C7" t="s">
        <v>11</v>
      </c>
      <c r="D7" s="2">
        <v>58339</v>
      </c>
    </row>
    <row r="8" spans="2:7" x14ac:dyDescent="0.25">
      <c r="B8" t="s">
        <v>23</v>
      </c>
      <c r="C8" t="s">
        <v>12</v>
      </c>
      <c r="D8" s="2">
        <v>125180</v>
      </c>
    </row>
    <row r="9" spans="2:7" x14ac:dyDescent="0.25">
      <c r="B9" t="s">
        <v>5</v>
      </c>
      <c r="C9" t="s">
        <v>13</v>
      </c>
      <c r="D9" s="2">
        <v>91632</v>
      </c>
    </row>
    <row r="10" spans="2:7" x14ac:dyDescent="0.25">
      <c r="D10" s="2"/>
    </row>
    <row r="11" spans="2:7" x14ac:dyDescent="0.25">
      <c r="D11" s="2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1"/>
  <sheetViews>
    <sheetView workbookViewId="0">
      <selection activeCell="D5" sqref="D5"/>
    </sheetView>
  </sheetViews>
  <sheetFormatPr defaultRowHeight="15" x14ac:dyDescent="0.25"/>
  <cols>
    <col min="1" max="1" width="3" customWidth="1"/>
    <col min="2" max="2" width="10.5703125" bestFit="1" customWidth="1"/>
    <col min="3" max="3" width="10.140625" bestFit="1" customWidth="1"/>
    <col min="4" max="4" width="9.140625" customWidth="1"/>
    <col min="5" max="5" width="7.85546875" customWidth="1"/>
    <col min="6" max="6" width="10.5703125" bestFit="1" customWidth="1"/>
    <col min="7" max="7" width="10.5703125" customWidth="1"/>
    <col min="8" max="9" width="10.28515625" customWidth="1"/>
  </cols>
  <sheetData>
    <row r="2" spans="2:7" x14ac:dyDescent="0.25">
      <c r="B2" s="1" t="s">
        <v>1</v>
      </c>
      <c r="C2" s="1" t="s">
        <v>2</v>
      </c>
      <c r="D2" s="1" t="s">
        <v>3</v>
      </c>
      <c r="F2" s="1" t="s">
        <v>1</v>
      </c>
      <c r="G2" t="s">
        <v>25</v>
      </c>
    </row>
    <row r="3" spans="2:7" x14ac:dyDescent="0.25">
      <c r="B3" t="s">
        <v>22</v>
      </c>
      <c r="C3" t="s">
        <v>7</v>
      </c>
      <c r="D3" s="2">
        <v>64901</v>
      </c>
      <c r="F3" s="1" t="s">
        <v>3</v>
      </c>
      <c r="G3" s="2">
        <f>VLOOKUP(G2,B3:D9,3,FALSE)</f>
        <v>188657</v>
      </c>
    </row>
    <row r="4" spans="2:7" x14ac:dyDescent="0.25">
      <c r="B4" t="s">
        <v>6</v>
      </c>
      <c r="C4" t="s">
        <v>8</v>
      </c>
      <c r="D4" s="2">
        <v>70855</v>
      </c>
    </row>
    <row r="5" spans="2:7" x14ac:dyDescent="0.25">
      <c r="B5" t="s">
        <v>23</v>
      </c>
      <c r="C5" t="s">
        <v>9</v>
      </c>
      <c r="D5" s="2">
        <v>188657</v>
      </c>
      <c r="F5" s="1"/>
      <c r="G5" s="2"/>
    </row>
    <row r="6" spans="2:7" x14ac:dyDescent="0.25">
      <c r="B6" t="s">
        <v>0</v>
      </c>
      <c r="C6" t="s">
        <v>10</v>
      </c>
      <c r="D6" s="2">
        <v>97566</v>
      </c>
    </row>
    <row r="7" spans="2:7" x14ac:dyDescent="0.25">
      <c r="B7" t="s">
        <v>24</v>
      </c>
      <c r="C7" t="s">
        <v>11</v>
      </c>
      <c r="D7" s="2">
        <v>58339</v>
      </c>
    </row>
    <row r="8" spans="2:7" x14ac:dyDescent="0.25">
      <c r="B8" t="s">
        <v>25</v>
      </c>
      <c r="C8" t="s">
        <v>12</v>
      </c>
      <c r="D8" s="2">
        <v>125180</v>
      </c>
    </row>
    <row r="9" spans="2:7" x14ac:dyDescent="0.25">
      <c r="B9" t="s">
        <v>5</v>
      </c>
      <c r="C9" t="s">
        <v>13</v>
      </c>
      <c r="D9" s="2">
        <v>91632</v>
      </c>
    </row>
    <row r="10" spans="2:7" x14ac:dyDescent="0.25">
      <c r="D10" s="2"/>
    </row>
    <row r="11" spans="2:7" x14ac:dyDescent="0.25">
      <c r="D11" s="2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B47AD-65AA-4F15-A73C-81A867F760DD}">
  <dimension ref="B2:H11"/>
  <sheetViews>
    <sheetView workbookViewId="0">
      <selection activeCell="H3" sqref="H3"/>
    </sheetView>
  </sheetViews>
  <sheetFormatPr defaultRowHeight="15" x14ac:dyDescent="0.25"/>
  <cols>
    <col min="1" max="2" width="3" customWidth="1"/>
    <col min="3" max="3" width="10.5703125" bestFit="1" customWidth="1"/>
    <col min="4" max="4" width="10.140625" bestFit="1" customWidth="1"/>
    <col min="5" max="5" width="9.140625" customWidth="1"/>
    <col min="6" max="6" width="4.85546875" customWidth="1"/>
    <col min="7" max="7" width="10.5703125" bestFit="1" customWidth="1"/>
    <col min="8" max="8" width="10.5703125" customWidth="1"/>
    <col min="9" max="10" width="10.28515625" customWidth="1"/>
  </cols>
  <sheetData>
    <row r="2" spans="2:8" x14ac:dyDescent="0.25">
      <c r="B2" s="1" t="s">
        <v>14</v>
      </c>
      <c r="C2" s="1" t="s">
        <v>1</v>
      </c>
      <c r="D2" s="1" t="s">
        <v>2</v>
      </c>
      <c r="E2" s="1" t="s">
        <v>3</v>
      </c>
      <c r="G2" s="1" t="s">
        <v>14</v>
      </c>
      <c r="H2">
        <v>28</v>
      </c>
    </row>
    <row r="3" spans="2:8" x14ac:dyDescent="0.25">
      <c r="B3">
        <v>72</v>
      </c>
      <c r="C3" t="s">
        <v>22</v>
      </c>
      <c r="D3" t="s">
        <v>7</v>
      </c>
      <c r="E3" s="2">
        <v>64901</v>
      </c>
      <c r="G3" s="1" t="s">
        <v>3</v>
      </c>
      <c r="H3" s="2"/>
    </row>
    <row r="4" spans="2:8" x14ac:dyDescent="0.25">
      <c r="B4">
        <v>66</v>
      </c>
      <c r="C4" t="s">
        <v>6</v>
      </c>
      <c r="D4" t="s">
        <v>8</v>
      </c>
      <c r="E4" s="2">
        <v>70855</v>
      </c>
    </row>
    <row r="5" spans="2:8" x14ac:dyDescent="0.25">
      <c r="B5">
        <v>14</v>
      </c>
      <c r="C5" t="s">
        <v>23</v>
      </c>
      <c r="D5" t="s">
        <v>9</v>
      </c>
      <c r="E5" s="2">
        <v>188657</v>
      </c>
      <c r="G5" s="1"/>
      <c r="H5" s="2"/>
    </row>
    <row r="6" spans="2:8" x14ac:dyDescent="0.25">
      <c r="B6">
        <v>30</v>
      </c>
      <c r="C6" t="s">
        <v>0</v>
      </c>
      <c r="D6" t="s">
        <v>10</v>
      </c>
      <c r="E6" s="2">
        <v>97566</v>
      </c>
    </row>
    <row r="7" spans="2:8" x14ac:dyDescent="0.25">
      <c r="B7">
        <v>53</v>
      </c>
      <c r="C7" t="s">
        <v>24</v>
      </c>
      <c r="D7" t="s">
        <v>11</v>
      </c>
      <c r="E7" s="2">
        <v>58339</v>
      </c>
    </row>
    <row r="8" spans="2:8" x14ac:dyDescent="0.25">
      <c r="B8">
        <v>56</v>
      </c>
      <c r="C8" t="s">
        <v>4</v>
      </c>
      <c r="D8" t="s">
        <v>12</v>
      </c>
      <c r="E8" s="2">
        <v>125180</v>
      </c>
    </row>
    <row r="9" spans="2:8" x14ac:dyDescent="0.25">
      <c r="B9">
        <v>79</v>
      </c>
      <c r="C9" t="s">
        <v>5</v>
      </c>
      <c r="D9" t="s">
        <v>13</v>
      </c>
      <c r="E9" s="2">
        <v>91632</v>
      </c>
    </row>
    <row r="10" spans="2:8" x14ac:dyDescent="0.25">
      <c r="E10" s="2"/>
    </row>
    <row r="11" spans="2:8" x14ac:dyDescent="0.25">
      <c r="E11" s="2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12"/>
  <sheetViews>
    <sheetView workbookViewId="0">
      <selection activeCell="G3" sqref="G3:H9"/>
    </sheetView>
  </sheetViews>
  <sheetFormatPr defaultRowHeight="15" x14ac:dyDescent="0.25"/>
  <cols>
    <col min="1" max="1" width="3" customWidth="1"/>
    <col min="2" max="2" width="10.140625" bestFit="1" customWidth="1"/>
    <col min="3" max="3" width="8" customWidth="1"/>
    <col min="4" max="5" width="8.140625" customWidth="1"/>
    <col min="6" max="6" width="3.28515625" customWidth="1"/>
    <col min="7" max="8" width="8.7109375" customWidth="1"/>
    <col min="9" max="9" width="2.85546875" customWidth="1"/>
    <col min="10" max="11" width="9.28515625" customWidth="1"/>
    <col min="12" max="12" width="2.85546875" customWidth="1"/>
  </cols>
  <sheetData>
    <row r="2" spans="2:11" x14ac:dyDescent="0.25">
      <c r="G2" s="4" t="s">
        <v>32</v>
      </c>
      <c r="H2" s="4"/>
      <c r="J2" s="4" t="s">
        <v>31</v>
      </c>
      <c r="K2" s="4"/>
    </row>
    <row r="3" spans="2:11" x14ac:dyDescent="0.25">
      <c r="B3" s="1" t="s">
        <v>2</v>
      </c>
      <c r="C3" s="1" t="s">
        <v>28</v>
      </c>
      <c r="D3" s="1" t="s">
        <v>26</v>
      </c>
      <c r="E3" s="1" t="s">
        <v>27</v>
      </c>
      <c r="J3" s="1" t="s">
        <v>26</v>
      </c>
      <c r="K3" s="1" t="s">
        <v>27</v>
      </c>
    </row>
    <row r="4" spans="2:11" x14ac:dyDescent="0.25">
      <c r="B4" t="s">
        <v>7</v>
      </c>
      <c r="C4" s="2" t="s">
        <v>30</v>
      </c>
      <c r="D4" s="2">
        <v>5171</v>
      </c>
      <c r="E4" s="2"/>
      <c r="J4" s="2">
        <v>0</v>
      </c>
      <c r="K4" s="2">
        <v>100</v>
      </c>
    </row>
    <row r="5" spans="2:11" x14ac:dyDescent="0.25">
      <c r="B5" t="s">
        <v>8</v>
      </c>
      <c r="C5" s="2" t="s">
        <v>30</v>
      </c>
      <c r="D5" s="2">
        <v>1381</v>
      </c>
      <c r="E5" s="2"/>
      <c r="J5" s="2">
        <v>5000</v>
      </c>
      <c r="K5" s="2">
        <v>1000</v>
      </c>
    </row>
    <row r="6" spans="2:11" x14ac:dyDescent="0.25">
      <c r="B6" t="s">
        <v>9</v>
      </c>
      <c r="C6" s="2" t="s">
        <v>29</v>
      </c>
      <c r="D6" s="2">
        <v>6272</v>
      </c>
      <c r="E6" s="2"/>
      <c r="J6" s="2">
        <v>10000</v>
      </c>
      <c r="K6" s="2">
        <v>1500</v>
      </c>
    </row>
    <row r="7" spans="2:11" x14ac:dyDescent="0.25">
      <c r="B7" t="s">
        <v>10</v>
      </c>
      <c r="C7" s="2" t="s">
        <v>30</v>
      </c>
      <c r="D7" s="2">
        <v>9168</v>
      </c>
      <c r="E7" s="2"/>
    </row>
    <row r="8" spans="2:11" x14ac:dyDescent="0.25">
      <c r="B8" t="s">
        <v>11</v>
      </c>
      <c r="C8" s="2" t="s">
        <v>29</v>
      </c>
      <c r="D8" s="2">
        <v>10366</v>
      </c>
      <c r="E8" s="2"/>
      <c r="J8" s="2"/>
      <c r="K8" s="2"/>
    </row>
    <row r="9" spans="2:11" x14ac:dyDescent="0.25">
      <c r="B9" t="s">
        <v>12</v>
      </c>
      <c r="C9" s="2" t="s">
        <v>30</v>
      </c>
      <c r="D9" s="2">
        <v>7375</v>
      </c>
      <c r="E9" s="2"/>
      <c r="J9" s="2"/>
      <c r="K9" s="2"/>
    </row>
    <row r="10" spans="2:11" x14ac:dyDescent="0.25">
      <c r="B10" t="s">
        <v>13</v>
      </c>
      <c r="C10" s="2" t="s">
        <v>29</v>
      </c>
      <c r="D10" s="2">
        <v>4183</v>
      </c>
      <c r="E10" s="2"/>
      <c r="J10" s="2"/>
      <c r="K10" s="2"/>
    </row>
    <row r="11" spans="2:11" x14ac:dyDescent="0.25">
      <c r="C11" s="2"/>
      <c r="D11" s="2"/>
      <c r="E11" s="2"/>
    </row>
    <row r="12" spans="2:11" x14ac:dyDescent="0.25">
      <c r="C12" s="2"/>
      <c r="D12" s="2"/>
      <c r="E12" s="2"/>
    </row>
  </sheetData>
  <mergeCells count="2">
    <mergeCell ref="G2:H2"/>
    <mergeCell ref="J2:K2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F3159-FC92-4D4E-9225-51796A4D3BAF}">
  <dimension ref="B2:K12"/>
  <sheetViews>
    <sheetView tabSelected="1" workbookViewId="0">
      <selection activeCell="E4" sqref="E4:E10"/>
    </sheetView>
  </sheetViews>
  <sheetFormatPr defaultRowHeight="15" x14ac:dyDescent="0.25"/>
  <cols>
    <col min="1" max="1" width="3" customWidth="1"/>
    <col min="2" max="2" width="10.140625" bestFit="1" customWidth="1"/>
    <col min="3" max="3" width="8" customWidth="1"/>
    <col min="4" max="5" width="8.140625" customWidth="1"/>
    <col min="6" max="6" width="3.28515625" customWidth="1"/>
    <col min="7" max="8" width="8.7109375" customWidth="1"/>
    <col min="9" max="9" width="2.85546875" customWidth="1"/>
    <col min="10" max="11" width="9.28515625" customWidth="1"/>
    <col min="12" max="12" width="2.85546875" customWidth="1"/>
  </cols>
  <sheetData>
    <row r="2" spans="2:11" x14ac:dyDescent="0.25">
      <c r="G2" s="4"/>
      <c r="H2" s="4"/>
      <c r="J2" s="4"/>
      <c r="K2" s="4"/>
    </row>
    <row r="3" spans="2:11" x14ac:dyDescent="0.25">
      <c r="B3" s="1" t="s">
        <v>2</v>
      </c>
      <c r="C3" s="1" t="s">
        <v>28</v>
      </c>
      <c r="D3" s="1" t="s">
        <v>26</v>
      </c>
      <c r="E3" s="1" t="s">
        <v>27</v>
      </c>
      <c r="J3" s="1"/>
      <c r="K3" s="1"/>
    </row>
    <row r="4" spans="2:11" x14ac:dyDescent="0.25">
      <c r="B4" t="s">
        <v>7</v>
      </c>
      <c r="C4" s="2" t="s">
        <v>30</v>
      </c>
      <c r="D4" s="2">
        <v>5171</v>
      </c>
      <c r="E4" s="2">
        <f>_xlfn.XLOOKUP(D4,Bonus!$A$2:$A$7,Bonus!$B$2:$B$7,"-",-1)</f>
        <v>600</v>
      </c>
      <c r="J4" s="2"/>
      <c r="K4" s="2"/>
    </row>
    <row r="5" spans="2:11" x14ac:dyDescent="0.25">
      <c r="B5" t="s">
        <v>8</v>
      </c>
      <c r="C5" s="2" t="s">
        <v>30</v>
      </c>
      <c r="D5" s="2">
        <v>1381</v>
      </c>
      <c r="E5" s="2">
        <f>_xlfn.XLOOKUP(D5,Bonus!$A$2:$A$7,Bonus!$B$2:$B$7,"-",-1)</f>
        <v>0</v>
      </c>
      <c r="J5" s="2"/>
      <c r="K5" s="2"/>
    </row>
    <row r="6" spans="2:11" x14ac:dyDescent="0.25">
      <c r="B6" t="s">
        <v>9</v>
      </c>
      <c r="C6" s="2" t="s">
        <v>29</v>
      </c>
      <c r="D6" s="2">
        <v>6272</v>
      </c>
      <c r="E6" s="2">
        <f>_xlfn.XLOOKUP(D6,Bonus!$A$2:$A$7,Bonus!$B$2:$B$7,"-",-1)</f>
        <v>700</v>
      </c>
      <c r="J6" s="2"/>
      <c r="K6" s="2"/>
    </row>
    <row r="7" spans="2:11" x14ac:dyDescent="0.25">
      <c r="B7" t="s">
        <v>10</v>
      </c>
      <c r="C7" s="2" t="s">
        <v>30</v>
      </c>
      <c r="D7" s="2">
        <v>9168</v>
      </c>
      <c r="E7" s="2">
        <f>_xlfn.XLOOKUP(D7,Bonus!$A$2:$A$7,Bonus!$B$2:$B$7,"-",-1)</f>
        <v>900</v>
      </c>
    </row>
    <row r="8" spans="2:11" x14ac:dyDescent="0.25">
      <c r="B8" t="s">
        <v>11</v>
      </c>
      <c r="C8" s="2" t="s">
        <v>29</v>
      </c>
      <c r="D8" s="2">
        <v>10366</v>
      </c>
      <c r="E8" s="2">
        <f>_xlfn.XLOOKUP(D8,Bonus!$A$2:$A$7,Bonus!$B$2:$B$7,"-",-1)</f>
        <v>1100</v>
      </c>
      <c r="J8" s="2"/>
      <c r="K8" s="2"/>
    </row>
    <row r="9" spans="2:11" x14ac:dyDescent="0.25">
      <c r="B9" t="s">
        <v>12</v>
      </c>
      <c r="C9" s="2" t="s">
        <v>30</v>
      </c>
      <c r="D9" s="2">
        <v>7375</v>
      </c>
      <c r="E9" s="2">
        <f>_xlfn.XLOOKUP(D9,Bonus!$A$2:$A$7,Bonus!$B$2:$B$7,"-",-1)</f>
        <v>700</v>
      </c>
      <c r="J9" s="2"/>
      <c r="K9" s="2"/>
    </row>
    <row r="10" spans="2:11" x14ac:dyDescent="0.25">
      <c r="B10" t="s">
        <v>13</v>
      </c>
      <c r="C10" s="2" t="s">
        <v>29</v>
      </c>
      <c r="D10" s="2">
        <v>4183</v>
      </c>
      <c r="E10" s="2">
        <f>_xlfn.XLOOKUP(D10,Bonus!$A$2:$A$7,Bonus!$B$2:$B$7,"-",-1)</f>
        <v>600</v>
      </c>
      <c r="J10" s="2"/>
      <c r="K10" s="2"/>
    </row>
    <row r="11" spans="2:11" x14ac:dyDescent="0.25">
      <c r="C11" s="2"/>
      <c r="D11" s="2"/>
      <c r="E11" s="2"/>
    </row>
    <row r="12" spans="2:11" x14ac:dyDescent="0.25">
      <c r="C12" s="2"/>
      <c r="D12" s="2"/>
      <c r="E12" s="2"/>
    </row>
  </sheetData>
  <mergeCells count="2">
    <mergeCell ref="G2:H2"/>
    <mergeCell ref="J2:K2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5D018-0AAE-4BFC-A1F6-6216AEA3C366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1" t="s">
        <v>26</v>
      </c>
      <c r="B1" s="3" t="s">
        <v>27</v>
      </c>
    </row>
    <row r="2" spans="1:2" x14ac:dyDescent="0.25">
      <c r="A2" s="2">
        <v>0</v>
      </c>
      <c r="B2" s="2">
        <v>0</v>
      </c>
    </row>
    <row r="3" spans="1:2" x14ac:dyDescent="0.25">
      <c r="A3" s="2">
        <v>2000</v>
      </c>
      <c r="B3" s="2">
        <v>400</v>
      </c>
    </row>
    <row r="4" spans="1:2" x14ac:dyDescent="0.25">
      <c r="A4" s="2">
        <v>4000</v>
      </c>
      <c r="B4" s="2">
        <v>600</v>
      </c>
    </row>
    <row r="5" spans="1:2" x14ac:dyDescent="0.25">
      <c r="A5" s="2">
        <v>6000</v>
      </c>
      <c r="B5" s="2">
        <v>700</v>
      </c>
    </row>
    <row r="6" spans="1:2" x14ac:dyDescent="0.25">
      <c r="A6" s="2">
        <v>8000</v>
      </c>
      <c r="B6" s="2">
        <v>900</v>
      </c>
    </row>
    <row r="7" spans="1:2" x14ac:dyDescent="0.25">
      <c r="A7" s="2">
        <v>10000</v>
      </c>
      <c r="B7" s="2">
        <v>1100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Exact Match</vt:lpstr>
      <vt:lpstr>Approximate Match</vt:lpstr>
      <vt:lpstr>First Match</vt:lpstr>
      <vt:lpstr>Partial Match</vt:lpstr>
      <vt:lpstr>Vlookup is Case-insensitive</vt:lpstr>
      <vt:lpstr>#NA error ex</vt:lpstr>
      <vt:lpstr>Multiple Lookup Tables ex</vt:lpstr>
      <vt:lpstr>Sales</vt:lpstr>
      <vt:lpstr>Bonus</vt:lpstr>
      <vt:lpstr>Table1</vt:lpstr>
      <vt:lpstr>Sales!Table2</vt:lpstr>
      <vt:lpstr>Table2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dalia morad</cp:lastModifiedBy>
  <dcterms:created xsi:type="dcterms:W3CDTF">2013-06-17T13:17:35Z</dcterms:created>
  <dcterms:modified xsi:type="dcterms:W3CDTF">2024-12-28T19:42:21Z</dcterms:modified>
</cp:coreProperties>
</file>