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hlej\Documents\R\Project\"/>
    </mc:Choice>
  </mc:AlternateContent>
  <xr:revisionPtr revIDLastSave="0" documentId="13_ncr:1_{76534D37-154B-4AA4-A2B0-FA60F6F2A152}" xr6:coauthVersionLast="41" xr6:coauthVersionMax="41" xr10:uidLastSave="{00000000-0000-0000-0000-000000000000}"/>
  <bookViews>
    <workbookView xWindow="-120" yWindow="-120" windowWidth="20730" windowHeight="11160" firstSheet="42" activeTab="46" xr2:uid="{00000000-000D-0000-FFFF-FFFF00000000}"/>
  </bookViews>
  <sheets>
    <sheet name="active18" sheetId="5" r:id="rId1"/>
    <sheet name="capsp18" sheetId="9" r:id="rId2"/>
    <sheet name="QB18" sheetId="16" r:id="rId3"/>
    <sheet name="AGE18" sheetId="54" r:id="rId4"/>
    <sheet name="KPLS18" sheetId="55" r:id="rId5"/>
    <sheet name="DB18" sheetId="56" r:id="rId6"/>
    <sheet name="LB18" sheetId="57" r:id="rId7"/>
    <sheet name="DL18" sheetId="58" r:id="rId8"/>
    <sheet name="OL18" sheetId="59" r:id="rId9"/>
    <sheet name="TE18" sheetId="60" r:id="rId10"/>
    <sheet name="WR18" sheetId="61" r:id="rId11"/>
    <sheet name="RB18" sheetId="62" r:id="rId12"/>
    <sheet name="deadsp18" sheetId="66" r:id="rId13"/>
    <sheet name="offense18" sheetId="71" r:id="rId14"/>
    <sheet name="defense18" sheetId="72" r:id="rId15"/>
    <sheet name="2018" sheetId="1" r:id="rId16"/>
    <sheet name="active17" sheetId="6" r:id="rId17"/>
    <sheet name="capsp17" sheetId="10" r:id="rId18"/>
    <sheet name="QB17" sheetId="15" r:id="rId19"/>
    <sheet name="KPLS17" sheetId="45" r:id="rId20"/>
    <sheet name="DB17" sheetId="46" r:id="rId21"/>
    <sheet name="LB17" sheetId="47" r:id="rId22"/>
    <sheet name="DL17" sheetId="48" r:id="rId23"/>
    <sheet name="OL17" sheetId="49" r:id="rId24"/>
    <sheet name="TE17" sheetId="50" r:id="rId25"/>
    <sheet name="WR17" sheetId="51" r:id="rId26"/>
    <sheet name="RB17" sheetId="52" r:id="rId27"/>
    <sheet name="AGE17" sheetId="53" r:id="rId28"/>
    <sheet name="deadsp17" sheetId="65" r:id="rId29"/>
    <sheet name="defense17" sheetId="73" r:id="rId30"/>
    <sheet name="offense17" sheetId="74" r:id="rId31"/>
    <sheet name="2017" sheetId="2" r:id="rId32"/>
    <sheet name="active16" sheetId="7" r:id="rId33"/>
    <sheet name="capsp16" sheetId="11" r:id="rId34"/>
    <sheet name="QB16" sheetId="14" r:id="rId35"/>
    <sheet name="RB16" sheetId="35" r:id="rId36"/>
    <sheet name="WR16" sheetId="36" r:id="rId37"/>
    <sheet name="TE16" sheetId="37" r:id="rId38"/>
    <sheet name="OL16" sheetId="38" r:id="rId39"/>
    <sheet name="DL16" sheetId="39" r:id="rId40"/>
    <sheet name="LB16" sheetId="40" r:id="rId41"/>
    <sheet name="DB16" sheetId="41" r:id="rId42"/>
    <sheet name="KPLS16" sheetId="43" r:id="rId43"/>
    <sheet name="AGE16" sheetId="44" r:id="rId44"/>
    <sheet name="deadsp16" sheetId="64" r:id="rId45"/>
    <sheet name="offense16" sheetId="75" r:id="rId46"/>
    <sheet name="defense16" sheetId="76" r:id="rId47"/>
    <sheet name="2016" sheetId="3" r:id="rId48"/>
    <sheet name="active15" sheetId="8" r:id="rId49"/>
    <sheet name="capsp15" sheetId="12" r:id="rId50"/>
    <sheet name="QB15" sheetId="13" r:id="rId51"/>
    <sheet name="RB15" sheetId="17" r:id="rId52"/>
    <sheet name="WR15" sheetId="18" r:id="rId53"/>
    <sheet name="TE15" sheetId="20" r:id="rId54"/>
    <sheet name="OL15" sheetId="21" r:id="rId55"/>
    <sheet name="DL15" sheetId="22" r:id="rId56"/>
    <sheet name="LB15" sheetId="23" r:id="rId57"/>
    <sheet name="DB15" sheetId="24" r:id="rId58"/>
    <sheet name="KPLS15" sheetId="25" r:id="rId59"/>
    <sheet name="AGE15" sheetId="26" r:id="rId60"/>
    <sheet name="deadsp15" sheetId="63" r:id="rId61"/>
    <sheet name="defense15" sheetId="77" r:id="rId62"/>
    <sheet name="offense15" sheetId="78" r:id="rId63"/>
    <sheet name="2015" sheetId="4" r:id="rId64"/>
    <sheet name="avgwins" sheetId="28" r:id="rId65"/>
    <sheet name="avgcapspace" sheetId="33" r:id="rId66"/>
    <sheet name="avgDeadSp" sheetId="67" r:id="rId67"/>
    <sheet name="dead17wins18" sheetId="68" r:id="rId68"/>
    <sheet name="dead16wins17" sheetId="69" r:id="rId69"/>
    <sheet name="dead15wins16" sheetId="70" r:id="rId70"/>
    <sheet name="Sheet23" sheetId="27" r:id="rId71"/>
  </sheets>
  <definedNames>
    <definedName name="_xlnm._FilterDatabase" localSheetId="63" hidden="1">'2015'!$A$1:$W$1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2" i="4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2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2" i="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2" i="1"/>
</calcChain>
</file>

<file path=xl/sharedStrings.xml><?xml version="1.0" encoding="utf-8"?>
<sst xmlns="http://schemas.openxmlformats.org/spreadsheetml/2006/main" count="2186" uniqueCount="115">
  <si>
    <t>Team</t>
  </si>
  <si>
    <t>Signed</t>
  </si>
  <si>
    <t>Avg Age</t>
  </si>
  <si>
    <t>Active</t>
  </si>
  <si>
    <t>Dead</t>
  </si>
  <si>
    <t>Total Cap</t>
  </si>
  <si>
    <t>Cap Space</t>
  </si>
  <si>
    <t>QB</t>
  </si>
  <si>
    <t>RB/FB</t>
  </si>
  <si>
    <t>WR</t>
  </si>
  <si>
    <t>TE</t>
  </si>
  <si>
    <t>OL</t>
  </si>
  <si>
    <t>DL</t>
  </si>
  <si>
    <t>LB</t>
  </si>
  <si>
    <t>DB</t>
  </si>
  <si>
    <t>K/P/LS</t>
  </si>
  <si>
    <t>Win</t>
  </si>
  <si>
    <t>Loss</t>
  </si>
  <si>
    <t>Tie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</si>
  <si>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</si>
  <si>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</si>
  <si>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</si>
  <si>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</si>
  <si>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</si>
  <si>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</si>
  <si>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</si>
  <si>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</si>
  <si>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</si>
  <si>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</si>
  <si>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</si>
  <si>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</si>
  <si>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</si>
  <si>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</si>
  <si>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</si>
  <si>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</si>
  <si>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</si>
  <si>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</si>
  <si>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</si>
  <si>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</si>
  <si>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</si>
  <si>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</si>
  <si>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</si>
  <si>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</si>
  <si>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</si>
  <si>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</si>
  <si>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</si>
  <si>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</si>
  <si>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</si>
  <si>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</si>
  <si>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</si>
  <si>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Redskins</t>
  </si>
  <si>
    <t>San Diego Chargers</t>
  </si>
  <si>
    <t>St. Louis Rams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</si>
  <si>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</si>
  <si>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</si>
  <si>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</si>
  <si>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</si>
  <si>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</si>
  <si>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</si>
  <si>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</si>
  <si>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</si>
  <si>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</si>
  <si>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</si>
  <si>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</si>
  <si>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</si>
  <si>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</si>
  <si>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</si>
  <si>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</si>
  <si>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</si>
  <si>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</si>
  <si>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</si>
  <si>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</si>
  <si>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</si>
  <si>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</si>
  <si>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</si>
  <si>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</si>
  <si>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</si>
  <si>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</si>
  <si>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</si>
  <si>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Active</t>
  </si>
  <si>
    <t>Residuals</t>
  </si>
  <si>
    <t>Predicted Cap Space</t>
  </si>
  <si>
    <t>Predicted QB</t>
  </si>
  <si>
    <t>Predicted RB/FB</t>
  </si>
  <si>
    <t>Predicted WR</t>
  </si>
  <si>
    <t>Predicted TE</t>
  </si>
  <si>
    <t>Predicted OL</t>
  </si>
  <si>
    <t>Predicted DL</t>
  </si>
  <si>
    <t>Predicted LB</t>
  </si>
  <si>
    <t>Predicted DB</t>
  </si>
  <si>
    <t>Predicted K/P/LS</t>
  </si>
  <si>
    <t>Predicted Avg Age</t>
  </si>
  <si>
    <t>WIN15</t>
  </si>
  <si>
    <t>WIN16</t>
  </si>
  <si>
    <t>WIN17</t>
  </si>
  <si>
    <t>WIN18</t>
  </si>
  <si>
    <t>Avg Win</t>
  </si>
  <si>
    <t>Act15</t>
  </si>
  <si>
    <t>Act16</t>
  </si>
  <si>
    <t>Act17</t>
  </si>
  <si>
    <t>Act18</t>
  </si>
  <si>
    <t>AvgAct</t>
  </si>
  <si>
    <t>Predicted Avg Win</t>
  </si>
  <si>
    <t>Sp15</t>
  </si>
  <si>
    <t>Sp16</t>
  </si>
  <si>
    <t>Sp17</t>
  </si>
  <si>
    <t>Sp18</t>
  </si>
  <si>
    <t>AvgSp</t>
  </si>
  <si>
    <t>Dead18</t>
  </si>
  <si>
    <t>Dead17</t>
  </si>
  <si>
    <t>Dead16</t>
  </si>
  <si>
    <t>Dead15</t>
  </si>
  <si>
    <t>AvgDeadSp</t>
  </si>
  <si>
    <t>offense</t>
  </si>
  <si>
    <t>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</si>
</sst>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6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8" fontId="0" fillId="0" borderId="0" xfId="0" applyNumberFormat="1"/>
    <xf numFmtId="44" fontId="0" fillId="0" borderId="0" xfId="42" applyFont="1"/>
    <xf numFmtId="4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Active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'2018'!$E$2:$E$33</c:f>
              <c:numCache>
                <c:formatCode>"$"#,##0_);[Red]\("$"#,##0\)</c:formatCode>
                <c:ptCount val="32"/>
                <c:pt idx="0">
                  <c:v>179280499</c:v>
                </c:pt>
                <c:pt idx="1">
                  <c:v>164535333</c:v>
                </c:pt>
                <c:pt idx="2">
                  <c:v>167633837</c:v>
                </c:pt>
                <c:pt idx="3">
                  <c:v>136454269</c:v>
                </c:pt>
                <c:pt idx="4">
                  <c:v>148768127</c:v>
                </c:pt>
                <c:pt idx="5">
                  <c:v>155286354</c:v>
                </c:pt>
                <c:pt idx="6">
                  <c:v>160700737</c:v>
                </c:pt>
                <c:pt idx="7">
                  <c:v>146968739</c:v>
                </c:pt>
                <c:pt idx="8">
                  <c:v>161529524</c:v>
                </c:pt>
                <c:pt idx="9">
                  <c:v>157256931</c:v>
                </c:pt>
                <c:pt idx="10">
                  <c:v>145207090</c:v>
                </c:pt>
                <c:pt idx="11">
                  <c:v>147907692</c:v>
                </c:pt>
                <c:pt idx="12">
                  <c:v>147779245</c:v>
                </c:pt>
                <c:pt idx="13">
                  <c:v>163778264</c:v>
                </c:pt>
                <c:pt idx="14">
                  <c:v>180673799</c:v>
                </c:pt>
                <c:pt idx="15">
                  <c:v>169054608</c:v>
                </c:pt>
                <c:pt idx="16">
                  <c:v>157464538</c:v>
                </c:pt>
                <c:pt idx="17">
                  <c:v>178268265</c:v>
                </c:pt>
                <c:pt idx="18">
                  <c:v>103101718</c:v>
                </c:pt>
                <c:pt idx="19">
                  <c:v>135679139</c:v>
                </c:pt>
                <c:pt idx="20">
                  <c:v>154762358</c:v>
                </c:pt>
                <c:pt idx="21">
                  <c:v>164615530</c:v>
                </c:pt>
                <c:pt idx="22">
                  <c:v>151068469</c:v>
                </c:pt>
                <c:pt idx="23">
                  <c:v>162881071</c:v>
                </c:pt>
                <c:pt idx="24">
                  <c:v>160797051</c:v>
                </c:pt>
                <c:pt idx="25">
                  <c:v>145612927</c:v>
                </c:pt>
                <c:pt idx="26">
                  <c:v>137271627</c:v>
                </c:pt>
                <c:pt idx="27">
                  <c:v>167006692</c:v>
                </c:pt>
                <c:pt idx="28">
                  <c:v>168732616</c:v>
                </c:pt>
                <c:pt idx="29">
                  <c:v>141447012</c:v>
                </c:pt>
                <c:pt idx="30">
                  <c:v>172427804</c:v>
                </c:pt>
                <c:pt idx="31">
                  <c:v>132600129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42-48DF-AA3A-2701C0A8AEB0}"/>
            </c:ext>
          </c:extLst>
        </c:ser>
        <c:ser>
          <c:idx val="1"/>
          <c:order val="1"/>
          <c:tx>
            <c:v>Predicted Active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active18!$B$25:$B$56</c:f>
              <c:numCache>
                <c:formatCode>General</c:formatCode>
                <c:ptCount val="32"/>
                <c:pt idx="0">
                  <c:v>151493321.13684464</c:v>
                </c:pt>
                <c:pt idx="1">
                  <c:v>154500048.16522366</c:v>
                </c:pt>
                <c:pt idx="2">
                  <c:v>156755093.43650791</c:v>
                </c:pt>
                <c:pt idx="3">
                  <c:v>153748366.40812889</c:v>
                </c:pt>
                <c:pt idx="4">
                  <c:v>154500048.16522366</c:v>
                </c:pt>
                <c:pt idx="5">
                  <c:v>158258456.95069742</c:v>
                </c:pt>
                <c:pt idx="6">
                  <c:v>153748366.40812889</c:v>
                </c:pt>
                <c:pt idx="7">
                  <c:v>154500048.16522366</c:v>
                </c:pt>
                <c:pt idx="8">
                  <c:v>156755093.43650791</c:v>
                </c:pt>
                <c:pt idx="9">
                  <c:v>153748366.40812889</c:v>
                </c:pt>
                <c:pt idx="10">
                  <c:v>153748366.40812889</c:v>
                </c:pt>
                <c:pt idx="11">
                  <c:v>153748366.40812889</c:v>
                </c:pt>
                <c:pt idx="12">
                  <c:v>157506775.19360268</c:v>
                </c:pt>
                <c:pt idx="13">
                  <c:v>156755093.43650791</c:v>
                </c:pt>
                <c:pt idx="14">
                  <c:v>152996684.65103415</c:v>
                </c:pt>
                <c:pt idx="15">
                  <c:v>158258456.95069742</c:v>
                </c:pt>
                <c:pt idx="16">
                  <c:v>158258456.95069742</c:v>
                </c:pt>
                <c:pt idx="17">
                  <c:v>159010138.70779219</c:v>
                </c:pt>
                <c:pt idx="18">
                  <c:v>154500048.16522366</c:v>
                </c:pt>
                <c:pt idx="19">
                  <c:v>155251729.9223184</c:v>
                </c:pt>
                <c:pt idx="20">
                  <c:v>157506775.19360268</c:v>
                </c:pt>
                <c:pt idx="21">
                  <c:v>159010138.70779219</c:v>
                </c:pt>
                <c:pt idx="22">
                  <c:v>152996684.65103415</c:v>
                </c:pt>
                <c:pt idx="23">
                  <c:v>152245002.89393938</c:v>
                </c:pt>
                <c:pt idx="24">
                  <c:v>152245002.89393938</c:v>
                </c:pt>
                <c:pt idx="25">
                  <c:v>156003411.67941317</c:v>
                </c:pt>
                <c:pt idx="26">
                  <c:v>156003411.67941317</c:v>
                </c:pt>
                <c:pt idx="27">
                  <c:v>152245002.89393938</c:v>
                </c:pt>
                <c:pt idx="28">
                  <c:v>156755093.43650791</c:v>
                </c:pt>
                <c:pt idx="29">
                  <c:v>152996684.65103415</c:v>
                </c:pt>
                <c:pt idx="30">
                  <c:v>156003411.67941317</c:v>
                </c:pt>
                <c:pt idx="31">
                  <c:v>154500048.16522366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42-48DF-AA3A-2701C0A8A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371448"/>
        <c:axId val="1046370464"/>
      </c:scatterChart>
      <c:valAx>
        <c:axId val="104637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6370464"/>
        <c:crosses val="autoZero"/>
        <c:crossBetween val="midCat"/>
      </c:valAx>
      <c:valAx>
        <c:axId val="104637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Active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1046371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'2018'!$L$2:$L$33</c:f>
              <c:numCache>
                <c:formatCode>"$"#,##0.00_);[Red]\("$"#,##0.00\)</c:formatCode>
                <c:ptCount val="32"/>
                <c:pt idx="0">
                  <c:v>4</c:v>
                </c:pt>
                <c:pt idx="1">
                  <c:v>5.9</c:v>
                </c:pt>
                <c:pt idx="2">
                  <c:v>13.5</c:v>
                </c:pt>
                <c:pt idx="3">
                  <c:v>12</c:v>
                </c:pt>
                <c:pt idx="4">
                  <c:v>6.5</c:v>
                </c:pt>
                <c:pt idx="5">
                  <c:v>3.6</c:v>
                </c:pt>
                <c:pt idx="6">
                  <c:v>1.7</c:v>
                </c:pt>
                <c:pt idx="7">
                  <c:v>6.7</c:v>
                </c:pt>
                <c:pt idx="8">
                  <c:v>5.6</c:v>
                </c:pt>
                <c:pt idx="9">
                  <c:v>13.4</c:v>
                </c:pt>
                <c:pt idx="10">
                  <c:v>1.9</c:v>
                </c:pt>
                <c:pt idx="11">
                  <c:v>8.1</c:v>
                </c:pt>
                <c:pt idx="12">
                  <c:v>8.4</c:v>
                </c:pt>
                <c:pt idx="13">
                  <c:v>7.9</c:v>
                </c:pt>
                <c:pt idx="14">
                  <c:v>5.2</c:v>
                </c:pt>
                <c:pt idx="15">
                  <c:v>4.9000000000000004</c:v>
                </c:pt>
                <c:pt idx="16">
                  <c:v>8.5</c:v>
                </c:pt>
                <c:pt idx="17">
                  <c:v>3.7</c:v>
                </c:pt>
                <c:pt idx="18">
                  <c:v>3.3</c:v>
                </c:pt>
                <c:pt idx="19">
                  <c:v>16.600000000000001</c:v>
                </c:pt>
                <c:pt idx="20">
                  <c:v>9.6999999999999993</c:v>
                </c:pt>
                <c:pt idx="21">
                  <c:v>10.7</c:v>
                </c:pt>
                <c:pt idx="22">
                  <c:v>6.5</c:v>
                </c:pt>
                <c:pt idx="23">
                  <c:v>6.7</c:v>
                </c:pt>
                <c:pt idx="24">
                  <c:v>15.8</c:v>
                </c:pt>
                <c:pt idx="25">
                  <c:v>4.7</c:v>
                </c:pt>
                <c:pt idx="26">
                  <c:v>10.4</c:v>
                </c:pt>
                <c:pt idx="27">
                  <c:v>11.2</c:v>
                </c:pt>
                <c:pt idx="28">
                  <c:v>2.1</c:v>
                </c:pt>
                <c:pt idx="29">
                  <c:v>3</c:v>
                </c:pt>
                <c:pt idx="30">
                  <c:v>1.6</c:v>
                </c:pt>
                <c:pt idx="31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96-47CA-A7B2-38EFFD0F3D1B}"/>
            </c:ext>
          </c:extLst>
        </c:ser>
        <c:ser>
          <c:idx val="1"/>
          <c:order val="1"/>
          <c:tx>
            <c:v>Predicted TE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'TE18'!$B$25:$B$56</c:f>
              <c:numCache>
                <c:formatCode>General</c:formatCode>
                <c:ptCount val="32"/>
                <c:pt idx="0">
                  <c:v>6.4671717171717162</c:v>
                </c:pt>
                <c:pt idx="1">
                  <c:v>6.9621212121212119</c:v>
                </c:pt>
                <c:pt idx="2">
                  <c:v>7.333333333333333</c:v>
                </c:pt>
                <c:pt idx="3">
                  <c:v>6.8383838383838373</c:v>
                </c:pt>
                <c:pt idx="4">
                  <c:v>6.9621212121212119</c:v>
                </c:pt>
                <c:pt idx="5">
                  <c:v>7.5808080808080804</c:v>
                </c:pt>
                <c:pt idx="6">
                  <c:v>6.8383838383838373</c:v>
                </c:pt>
                <c:pt idx="7">
                  <c:v>6.9621212121212119</c:v>
                </c:pt>
                <c:pt idx="8">
                  <c:v>7.333333333333333</c:v>
                </c:pt>
                <c:pt idx="9">
                  <c:v>6.8383838383838373</c:v>
                </c:pt>
                <c:pt idx="10">
                  <c:v>6.8383838383838373</c:v>
                </c:pt>
                <c:pt idx="11">
                  <c:v>6.8383838383838373</c:v>
                </c:pt>
                <c:pt idx="12">
                  <c:v>7.4570707070707067</c:v>
                </c:pt>
                <c:pt idx="13">
                  <c:v>7.333333333333333</c:v>
                </c:pt>
                <c:pt idx="14">
                  <c:v>6.7146464646464636</c:v>
                </c:pt>
                <c:pt idx="15">
                  <c:v>7.5808080808080804</c:v>
                </c:pt>
                <c:pt idx="16">
                  <c:v>7.5808080808080804</c:v>
                </c:pt>
                <c:pt idx="17">
                  <c:v>7.7045454545454541</c:v>
                </c:pt>
                <c:pt idx="18">
                  <c:v>6.9621212121212119</c:v>
                </c:pt>
                <c:pt idx="19">
                  <c:v>7.0858585858585856</c:v>
                </c:pt>
                <c:pt idx="20">
                  <c:v>7.4570707070707067</c:v>
                </c:pt>
                <c:pt idx="21">
                  <c:v>7.7045454545454541</c:v>
                </c:pt>
                <c:pt idx="22">
                  <c:v>6.7146464646464636</c:v>
                </c:pt>
                <c:pt idx="23">
                  <c:v>6.5909090909090899</c:v>
                </c:pt>
                <c:pt idx="24">
                  <c:v>6.5909090909090899</c:v>
                </c:pt>
                <c:pt idx="25">
                  <c:v>7.2095959595959593</c:v>
                </c:pt>
                <c:pt idx="26">
                  <c:v>7.2095959595959593</c:v>
                </c:pt>
                <c:pt idx="27">
                  <c:v>6.5909090909090899</c:v>
                </c:pt>
                <c:pt idx="28">
                  <c:v>7.333333333333333</c:v>
                </c:pt>
                <c:pt idx="29">
                  <c:v>6.7146464646464636</c:v>
                </c:pt>
                <c:pt idx="30">
                  <c:v>7.2095959595959593</c:v>
                </c:pt>
                <c:pt idx="31">
                  <c:v>6.9621212121212119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96-47CA-A7B2-38EFFD0F3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623480"/>
        <c:axId val="970629384"/>
      </c:scatterChart>
      <c:valAx>
        <c:axId val="97062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0629384"/>
        <c:crosses val="autoZero"/>
        <c:crossBetween val="midCat"/>
      </c:valAx>
      <c:valAx>
        <c:axId val="970629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9706234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WR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'2018'!$K$2:$K$33</c:f>
              <c:numCache>
                <c:formatCode>"$"#,##0.00_);[Red]\("$"#,##0.00\)</c:formatCode>
                <c:ptCount val="32"/>
                <c:pt idx="0">
                  <c:v>27.2</c:v>
                </c:pt>
                <c:pt idx="1">
                  <c:v>12</c:v>
                </c:pt>
                <c:pt idx="2">
                  <c:v>28.2</c:v>
                </c:pt>
                <c:pt idx="3">
                  <c:v>25.5</c:v>
                </c:pt>
                <c:pt idx="4">
                  <c:v>22.8</c:v>
                </c:pt>
                <c:pt idx="5">
                  <c:v>26.5</c:v>
                </c:pt>
                <c:pt idx="6">
                  <c:v>14.6</c:v>
                </c:pt>
                <c:pt idx="7">
                  <c:v>13.6</c:v>
                </c:pt>
                <c:pt idx="8">
                  <c:v>21.8</c:v>
                </c:pt>
                <c:pt idx="9">
                  <c:v>20.100000000000001</c:v>
                </c:pt>
                <c:pt idx="10">
                  <c:v>8.8000000000000007</c:v>
                </c:pt>
                <c:pt idx="11">
                  <c:v>20.3</c:v>
                </c:pt>
                <c:pt idx="12">
                  <c:v>7.5</c:v>
                </c:pt>
                <c:pt idx="13">
                  <c:v>15.8</c:v>
                </c:pt>
                <c:pt idx="14">
                  <c:v>21.7</c:v>
                </c:pt>
                <c:pt idx="15">
                  <c:v>22.3</c:v>
                </c:pt>
                <c:pt idx="16">
                  <c:v>9.4</c:v>
                </c:pt>
                <c:pt idx="17">
                  <c:v>35</c:v>
                </c:pt>
                <c:pt idx="18">
                  <c:v>17.5</c:v>
                </c:pt>
                <c:pt idx="19">
                  <c:v>10.1</c:v>
                </c:pt>
                <c:pt idx="20">
                  <c:v>20.100000000000001</c:v>
                </c:pt>
                <c:pt idx="21">
                  <c:v>28.7</c:v>
                </c:pt>
                <c:pt idx="22">
                  <c:v>16.8</c:v>
                </c:pt>
                <c:pt idx="23">
                  <c:v>16.3</c:v>
                </c:pt>
                <c:pt idx="24">
                  <c:v>15.5</c:v>
                </c:pt>
                <c:pt idx="25">
                  <c:v>14</c:v>
                </c:pt>
                <c:pt idx="26">
                  <c:v>8.9</c:v>
                </c:pt>
                <c:pt idx="27">
                  <c:v>21.9</c:v>
                </c:pt>
                <c:pt idx="28">
                  <c:v>15.9</c:v>
                </c:pt>
                <c:pt idx="29">
                  <c:v>16</c:v>
                </c:pt>
                <c:pt idx="30">
                  <c:v>12.1</c:v>
                </c:pt>
                <c:pt idx="31">
                  <c:v>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8F-418C-A6F1-9F37AFB903BB}"/>
            </c:ext>
          </c:extLst>
        </c:ser>
        <c:ser>
          <c:idx val="1"/>
          <c:order val="1"/>
          <c:tx>
            <c:v>Predicted WR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'WR18'!$B$25:$B$56</c:f>
              <c:numCache>
                <c:formatCode>General</c:formatCode>
                <c:ptCount val="32"/>
                <c:pt idx="0">
                  <c:v>15.594155844155843</c:v>
                </c:pt>
                <c:pt idx="1">
                  <c:v>17.781168831168831</c:v>
                </c:pt>
                <c:pt idx="2">
                  <c:v>19.421428571428571</c:v>
                </c:pt>
                <c:pt idx="3">
                  <c:v>17.234415584415583</c:v>
                </c:pt>
                <c:pt idx="4">
                  <c:v>17.781168831168831</c:v>
                </c:pt>
                <c:pt idx="5">
                  <c:v>20.514935064935067</c:v>
                </c:pt>
                <c:pt idx="6">
                  <c:v>17.234415584415583</c:v>
                </c:pt>
                <c:pt idx="7">
                  <c:v>17.781168831168831</c:v>
                </c:pt>
                <c:pt idx="8">
                  <c:v>19.421428571428571</c:v>
                </c:pt>
                <c:pt idx="9">
                  <c:v>17.234415584415583</c:v>
                </c:pt>
                <c:pt idx="10">
                  <c:v>17.234415584415583</c:v>
                </c:pt>
                <c:pt idx="11">
                  <c:v>17.234415584415583</c:v>
                </c:pt>
                <c:pt idx="12">
                  <c:v>19.968181818181819</c:v>
                </c:pt>
                <c:pt idx="13">
                  <c:v>19.421428571428571</c:v>
                </c:pt>
                <c:pt idx="14">
                  <c:v>16.687662337662339</c:v>
                </c:pt>
                <c:pt idx="15">
                  <c:v>20.514935064935067</c:v>
                </c:pt>
                <c:pt idx="16">
                  <c:v>20.514935064935067</c:v>
                </c:pt>
                <c:pt idx="17">
                  <c:v>21.061688311688311</c:v>
                </c:pt>
                <c:pt idx="18">
                  <c:v>17.781168831168831</c:v>
                </c:pt>
                <c:pt idx="19">
                  <c:v>18.327922077922079</c:v>
                </c:pt>
                <c:pt idx="20">
                  <c:v>19.968181818181819</c:v>
                </c:pt>
                <c:pt idx="21">
                  <c:v>21.061688311688311</c:v>
                </c:pt>
                <c:pt idx="22">
                  <c:v>16.687662337662339</c:v>
                </c:pt>
                <c:pt idx="23">
                  <c:v>16.140909090909091</c:v>
                </c:pt>
                <c:pt idx="24">
                  <c:v>16.140909090909091</c:v>
                </c:pt>
                <c:pt idx="25">
                  <c:v>18.874675324675323</c:v>
                </c:pt>
                <c:pt idx="26">
                  <c:v>18.874675324675323</c:v>
                </c:pt>
                <c:pt idx="27">
                  <c:v>16.140909090909091</c:v>
                </c:pt>
                <c:pt idx="28">
                  <c:v>19.421428571428571</c:v>
                </c:pt>
                <c:pt idx="29">
                  <c:v>16.687662337662339</c:v>
                </c:pt>
                <c:pt idx="30">
                  <c:v>18.874675324675323</c:v>
                </c:pt>
                <c:pt idx="31">
                  <c:v>17.781168831168831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8F-418C-A6F1-9F37AFB90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641192"/>
        <c:axId val="970636272"/>
      </c:scatterChart>
      <c:valAx>
        <c:axId val="97064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0636272"/>
        <c:crosses val="autoZero"/>
        <c:crossBetween val="midCat"/>
      </c:valAx>
      <c:valAx>
        <c:axId val="970636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WR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970641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RB/FB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'2018'!$J$2:$J$33</c:f>
              <c:numCache>
                <c:formatCode>"$"#,##0.00_);[Red]\("$"#,##0.00\)</c:formatCode>
                <c:ptCount val="32"/>
                <c:pt idx="0">
                  <c:v>12.1</c:v>
                </c:pt>
                <c:pt idx="1">
                  <c:v>4.8</c:v>
                </c:pt>
                <c:pt idx="2">
                  <c:v>4.0999999999999996</c:v>
                </c:pt>
                <c:pt idx="3">
                  <c:v>6.6</c:v>
                </c:pt>
                <c:pt idx="4">
                  <c:v>2.6</c:v>
                </c:pt>
                <c:pt idx="5">
                  <c:v>5.9</c:v>
                </c:pt>
                <c:pt idx="6">
                  <c:v>13.8</c:v>
                </c:pt>
                <c:pt idx="7">
                  <c:v>5.2</c:v>
                </c:pt>
                <c:pt idx="8">
                  <c:v>8.6999999999999993</c:v>
                </c:pt>
                <c:pt idx="9">
                  <c:v>2.9</c:v>
                </c:pt>
                <c:pt idx="10">
                  <c:v>12.6</c:v>
                </c:pt>
                <c:pt idx="11">
                  <c:v>5</c:v>
                </c:pt>
                <c:pt idx="12">
                  <c:v>3.8</c:v>
                </c:pt>
                <c:pt idx="13">
                  <c:v>7.9</c:v>
                </c:pt>
                <c:pt idx="14">
                  <c:v>4.4000000000000004</c:v>
                </c:pt>
                <c:pt idx="15">
                  <c:v>10.199999999999999</c:v>
                </c:pt>
                <c:pt idx="16">
                  <c:v>6.4</c:v>
                </c:pt>
                <c:pt idx="17">
                  <c:v>2.7</c:v>
                </c:pt>
                <c:pt idx="18">
                  <c:v>5</c:v>
                </c:pt>
                <c:pt idx="19">
                  <c:v>6.4</c:v>
                </c:pt>
                <c:pt idx="20">
                  <c:v>6.2</c:v>
                </c:pt>
                <c:pt idx="21">
                  <c:v>7.9</c:v>
                </c:pt>
                <c:pt idx="22">
                  <c:v>3.1</c:v>
                </c:pt>
                <c:pt idx="23">
                  <c:v>3.2</c:v>
                </c:pt>
                <c:pt idx="24">
                  <c:v>3.3</c:v>
                </c:pt>
                <c:pt idx="25">
                  <c:v>9.1999999999999993</c:v>
                </c:pt>
                <c:pt idx="26">
                  <c:v>8.5</c:v>
                </c:pt>
                <c:pt idx="27">
                  <c:v>4.9000000000000004</c:v>
                </c:pt>
                <c:pt idx="28">
                  <c:v>11.7</c:v>
                </c:pt>
                <c:pt idx="29">
                  <c:v>6.6</c:v>
                </c:pt>
                <c:pt idx="30">
                  <c:v>5.5</c:v>
                </c:pt>
                <c:pt idx="31">
                  <c:v>11.1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92-43BC-82C1-427B868BAF86}"/>
            </c:ext>
          </c:extLst>
        </c:ser>
        <c:ser>
          <c:idx val="1"/>
          <c:order val="1"/>
          <c:tx>
            <c:v>Predicted RB/FB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'RB18'!$B$25:$B$56</c:f>
              <c:numCache>
                <c:formatCode>General</c:formatCode>
                <c:ptCount val="32"/>
                <c:pt idx="0">
                  <c:v>6.8439634439634442</c:v>
                </c:pt>
                <c:pt idx="1">
                  <c:v>6.6741702741702751</c:v>
                </c:pt>
                <c:pt idx="2">
                  <c:v>6.5468253968253975</c:v>
                </c:pt>
                <c:pt idx="3">
                  <c:v>6.7166185666185676</c:v>
                </c:pt>
                <c:pt idx="4">
                  <c:v>6.6741702741702751</c:v>
                </c:pt>
                <c:pt idx="5">
                  <c:v>6.4619288119288125</c:v>
                </c:pt>
                <c:pt idx="6">
                  <c:v>6.7166185666185676</c:v>
                </c:pt>
                <c:pt idx="7">
                  <c:v>6.6741702741702751</c:v>
                </c:pt>
                <c:pt idx="8">
                  <c:v>6.5468253968253975</c:v>
                </c:pt>
                <c:pt idx="9">
                  <c:v>6.7166185666185676</c:v>
                </c:pt>
                <c:pt idx="10">
                  <c:v>6.7166185666185676</c:v>
                </c:pt>
                <c:pt idx="11">
                  <c:v>6.7166185666185676</c:v>
                </c:pt>
                <c:pt idx="12">
                  <c:v>6.504377104377105</c:v>
                </c:pt>
                <c:pt idx="13">
                  <c:v>6.5468253968253975</c:v>
                </c:pt>
                <c:pt idx="14">
                  <c:v>6.7590668590668592</c:v>
                </c:pt>
                <c:pt idx="15">
                  <c:v>6.4619288119288125</c:v>
                </c:pt>
                <c:pt idx="16">
                  <c:v>6.4619288119288125</c:v>
                </c:pt>
                <c:pt idx="17">
                  <c:v>6.41948051948052</c:v>
                </c:pt>
                <c:pt idx="18">
                  <c:v>6.6741702741702751</c:v>
                </c:pt>
                <c:pt idx="19">
                  <c:v>6.6317219817219826</c:v>
                </c:pt>
                <c:pt idx="20">
                  <c:v>6.504377104377105</c:v>
                </c:pt>
                <c:pt idx="21">
                  <c:v>6.41948051948052</c:v>
                </c:pt>
                <c:pt idx="22">
                  <c:v>6.7590668590668592</c:v>
                </c:pt>
                <c:pt idx="23">
                  <c:v>6.8015151515151517</c:v>
                </c:pt>
                <c:pt idx="24">
                  <c:v>6.8015151515151517</c:v>
                </c:pt>
                <c:pt idx="25">
                  <c:v>6.5892736892736901</c:v>
                </c:pt>
                <c:pt idx="26">
                  <c:v>6.5892736892736901</c:v>
                </c:pt>
                <c:pt idx="27">
                  <c:v>6.8015151515151517</c:v>
                </c:pt>
                <c:pt idx="28">
                  <c:v>6.5468253968253975</c:v>
                </c:pt>
                <c:pt idx="29">
                  <c:v>6.7590668590668592</c:v>
                </c:pt>
                <c:pt idx="30">
                  <c:v>6.5892736892736901</c:v>
                </c:pt>
                <c:pt idx="31">
                  <c:v>6.6741702741702751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92-43BC-82C1-427B868B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99648"/>
        <c:axId val="961518544"/>
      </c:scatterChart>
      <c:valAx>
        <c:axId val="95909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1518544"/>
        <c:crosses val="autoZero"/>
        <c:crossBetween val="midCat"/>
      </c:valAx>
      <c:valAx>
        <c:axId val="961518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RB/FB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9590996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Active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'2017'!$E$2:$E$33</c:f>
              <c:numCache>
                <c:formatCode>"$"#,##0_);[Red]\("$"#,##0\)</c:formatCode>
                <c:ptCount val="32"/>
                <c:pt idx="0">
                  <c:v>104474970</c:v>
                </c:pt>
                <c:pt idx="1">
                  <c:v>147393869</c:v>
                </c:pt>
                <c:pt idx="2">
                  <c:v>112215774</c:v>
                </c:pt>
                <c:pt idx="3">
                  <c:v>104955026</c:v>
                </c:pt>
                <c:pt idx="4">
                  <c:v>144363005</c:v>
                </c:pt>
                <c:pt idx="5">
                  <c:v>110629152</c:v>
                </c:pt>
                <c:pt idx="6">
                  <c:v>128091070</c:v>
                </c:pt>
                <c:pt idx="7">
                  <c:v>77946523</c:v>
                </c:pt>
                <c:pt idx="8">
                  <c:v>114468318</c:v>
                </c:pt>
                <c:pt idx="9">
                  <c:v>121736835</c:v>
                </c:pt>
                <c:pt idx="10">
                  <c:v>130190524</c:v>
                </c:pt>
                <c:pt idx="11">
                  <c:v>115603840</c:v>
                </c:pt>
                <c:pt idx="12">
                  <c:v>99775402</c:v>
                </c:pt>
                <c:pt idx="13">
                  <c:v>90264198</c:v>
                </c:pt>
                <c:pt idx="14">
                  <c:v>151852626</c:v>
                </c:pt>
                <c:pt idx="15">
                  <c:v>135438141</c:v>
                </c:pt>
                <c:pt idx="16">
                  <c:v>127034223</c:v>
                </c:pt>
                <c:pt idx="17">
                  <c:v>141016255</c:v>
                </c:pt>
                <c:pt idx="18">
                  <c:v>102474406</c:v>
                </c:pt>
                <c:pt idx="19">
                  <c:v>135742794</c:v>
                </c:pt>
                <c:pt idx="20">
                  <c:v>129468455</c:v>
                </c:pt>
                <c:pt idx="21">
                  <c:v>97762121</c:v>
                </c:pt>
                <c:pt idx="22">
                  <c:v>104596283</c:v>
                </c:pt>
                <c:pt idx="23">
                  <c:v>98416921</c:v>
                </c:pt>
                <c:pt idx="24">
                  <c:v>144377592</c:v>
                </c:pt>
                <c:pt idx="25">
                  <c:v>130626348</c:v>
                </c:pt>
                <c:pt idx="26">
                  <c:v>145814413</c:v>
                </c:pt>
                <c:pt idx="27">
                  <c:v>78589073</c:v>
                </c:pt>
                <c:pt idx="28">
                  <c:v>126625244</c:v>
                </c:pt>
                <c:pt idx="29">
                  <c:v>125106587</c:v>
                </c:pt>
                <c:pt idx="30">
                  <c:v>149109415</c:v>
                </c:pt>
                <c:pt idx="31">
                  <c:v>114359646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7D-4C8B-88B4-19BEE55D290A}"/>
            </c:ext>
          </c:extLst>
        </c:ser>
        <c:ser>
          <c:idx val="1"/>
          <c:order val="1"/>
          <c:tx>
            <c:v>Predicted Active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active17!$B$25:$B$56</c:f>
              <c:numCache>
                <c:formatCode>General</c:formatCode>
                <c:ptCount val="32"/>
                <c:pt idx="0">
                  <c:v>120016220.28125</c:v>
                </c:pt>
                <c:pt idx="1">
                  <c:v>128244741.07999213</c:v>
                </c:pt>
                <c:pt idx="2">
                  <c:v>124130480.68062106</c:v>
                </c:pt>
                <c:pt idx="3">
                  <c:v>124130480.68062106</c:v>
                </c:pt>
                <c:pt idx="4">
                  <c:v>132359001.4793632</c:v>
                </c:pt>
                <c:pt idx="5">
                  <c:v>107673439.0831368</c:v>
                </c:pt>
                <c:pt idx="6">
                  <c:v>115901959.88187893</c:v>
                </c:pt>
                <c:pt idx="7">
                  <c:v>87102137.086281449</c:v>
                </c:pt>
                <c:pt idx="8">
                  <c:v>124130480.68062106</c:v>
                </c:pt>
                <c:pt idx="9">
                  <c:v>107673439.0831368</c:v>
                </c:pt>
                <c:pt idx="10">
                  <c:v>124130480.68062106</c:v>
                </c:pt>
                <c:pt idx="11">
                  <c:v>115901959.88187893</c:v>
                </c:pt>
                <c:pt idx="12">
                  <c:v>103559178.68376572</c:v>
                </c:pt>
                <c:pt idx="13">
                  <c:v>103559178.68376572</c:v>
                </c:pt>
                <c:pt idx="14">
                  <c:v>128244741.07999213</c:v>
                </c:pt>
                <c:pt idx="15">
                  <c:v>128244741.07999213</c:v>
                </c:pt>
                <c:pt idx="16">
                  <c:v>124130480.68062106</c:v>
                </c:pt>
                <c:pt idx="17">
                  <c:v>132359001.4793632</c:v>
                </c:pt>
                <c:pt idx="18">
                  <c:v>111787699.48250785</c:v>
                </c:pt>
                <c:pt idx="19">
                  <c:v>140587522.27810535</c:v>
                </c:pt>
                <c:pt idx="20">
                  <c:v>140587522.27810535</c:v>
                </c:pt>
                <c:pt idx="21">
                  <c:v>132359001.4793632</c:v>
                </c:pt>
                <c:pt idx="22">
                  <c:v>99444918.284394652</c:v>
                </c:pt>
                <c:pt idx="23">
                  <c:v>107673439.0831368</c:v>
                </c:pt>
                <c:pt idx="24">
                  <c:v>111787699.48250785</c:v>
                </c:pt>
                <c:pt idx="25">
                  <c:v>140587522.27810535</c:v>
                </c:pt>
                <c:pt idx="26">
                  <c:v>140587522.27810535</c:v>
                </c:pt>
                <c:pt idx="27">
                  <c:v>111787699.48250785</c:v>
                </c:pt>
                <c:pt idx="28">
                  <c:v>124130480.68062106</c:v>
                </c:pt>
                <c:pt idx="29">
                  <c:v>107673439.0831368</c:v>
                </c:pt>
                <c:pt idx="30">
                  <c:v>124130480.68062106</c:v>
                </c:pt>
                <c:pt idx="31">
                  <c:v>115901959.88187893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7D-4C8B-88B4-19BEE55D2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248872"/>
        <c:axId val="1021254120"/>
      </c:scatterChart>
      <c:valAx>
        <c:axId val="102124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254120"/>
        <c:crosses val="autoZero"/>
        <c:crossBetween val="midCat"/>
      </c:valAx>
      <c:valAx>
        <c:axId val="1021254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Active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10212488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Cap Space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'2017'!$H$2:$H$33</c:f>
              <c:numCache>
                <c:formatCode>"$"#,##0_);[Red]\("$"#,##0\)</c:formatCode>
                <c:ptCount val="32"/>
                <c:pt idx="0">
                  <c:v>2475592</c:v>
                </c:pt>
                <c:pt idx="1">
                  <c:v>1594641</c:v>
                </c:pt>
                <c:pt idx="2">
                  <c:v>4540933</c:v>
                </c:pt>
                <c:pt idx="3">
                  <c:v>11198000</c:v>
                </c:pt>
                <c:pt idx="4">
                  <c:v>3259933</c:v>
                </c:pt>
                <c:pt idx="5">
                  <c:v>6689489</c:v>
                </c:pt>
                <c:pt idx="6">
                  <c:v>9969103</c:v>
                </c:pt>
                <c:pt idx="7">
                  <c:v>59915427</c:v>
                </c:pt>
                <c:pt idx="8">
                  <c:v>9111598</c:v>
                </c:pt>
                <c:pt idx="9">
                  <c:v>10189689</c:v>
                </c:pt>
                <c:pt idx="10">
                  <c:v>6088612</c:v>
                </c:pt>
                <c:pt idx="11">
                  <c:v>5359373</c:v>
                </c:pt>
                <c:pt idx="12">
                  <c:v>11356320</c:v>
                </c:pt>
                <c:pt idx="13">
                  <c:v>17079815</c:v>
                </c:pt>
                <c:pt idx="14">
                  <c:v>33350646</c:v>
                </c:pt>
                <c:pt idx="15">
                  <c:v>-646265</c:v>
                </c:pt>
                <c:pt idx="16">
                  <c:v>10725256</c:v>
                </c:pt>
                <c:pt idx="17">
                  <c:v>3870547</c:v>
                </c:pt>
                <c:pt idx="18">
                  <c:v>-1185403</c:v>
                </c:pt>
                <c:pt idx="19">
                  <c:v>14929930</c:v>
                </c:pt>
                <c:pt idx="20">
                  <c:v>3847061</c:v>
                </c:pt>
                <c:pt idx="21">
                  <c:v>210963</c:v>
                </c:pt>
                <c:pt idx="22">
                  <c:v>-935068</c:v>
                </c:pt>
                <c:pt idx="23">
                  <c:v>20975908</c:v>
                </c:pt>
                <c:pt idx="24">
                  <c:v>8551008</c:v>
                </c:pt>
                <c:pt idx="25">
                  <c:v>2552455</c:v>
                </c:pt>
                <c:pt idx="26">
                  <c:v>4274476</c:v>
                </c:pt>
                <c:pt idx="27">
                  <c:v>58294214</c:v>
                </c:pt>
                <c:pt idx="28">
                  <c:v>1741563</c:v>
                </c:pt>
                <c:pt idx="29">
                  <c:v>18797828</c:v>
                </c:pt>
                <c:pt idx="30">
                  <c:v>28164759</c:v>
                </c:pt>
                <c:pt idx="31">
                  <c:v>1758695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27-4781-895F-244CD5BA34C1}"/>
            </c:ext>
          </c:extLst>
        </c:ser>
        <c:ser>
          <c:idx val="1"/>
          <c:order val="1"/>
          <c:tx>
            <c:v>Predicted Cap Space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capsp17!$B$25:$B$56</c:f>
              <c:numCache>
                <c:formatCode>General</c:formatCode>
                <c:ptCount val="32"/>
                <c:pt idx="0">
                  <c:v>11503346.8125</c:v>
                </c:pt>
                <c:pt idx="1">
                  <c:v>7625702.3911163509</c:v>
                </c:pt>
                <c:pt idx="2">
                  <c:v>9564524.6018081754</c:v>
                </c:pt>
                <c:pt idx="3">
                  <c:v>9564524.6018081754</c:v>
                </c:pt>
                <c:pt idx="4">
                  <c:v>5686880.1804245263</c:v>
                </c:pt>
                <c:pt idx="5">
                  <c:v>17319813.444575474</c:v>
                </c:pt>
                <c:pt idx="6">
                  <c:v>13442169.023191825</c:v>
                </c:pt>
                <c:pt idx="7">
                  <c:v>27013924.498034596</c:v>
                </c:pt>
                <c:pt idx="8">
                  <c:v>9564524.6018081754</c:v>
                </c:pt>
                <c:pt idx="9">
                  <c:v>17319813.444575474</c:v>
                </c:pt>
                <c:pt idx="10">
                  <c:v>9564524.6018081754</c:v>
                </c:pt>
                <c:pt idx="11">
                  <c:v>13442169.023191825</c:v>
                </c:pt>
                <c:pt idx="12">
                  <c:v>19258635.655267298</c:v>
                </c:pt>
                <c:pt idx="13">
                  <c:v>19258635.655267298</c:v>
                </c:pt>
                <c:pt idx="14">
                  <c:v>7625702.3911163509</c:v>
                </c:pt>
                <c:pt idx="15">
                  <c:v>7625702.3911163509</c:v>
                </c:pt>
                <c:pt idx="16">
                  <c:v>9564524.6018081754</c:v>
                </c:pt>
                <c:pt idx="17">
                  <c:v>5686880.1804245263</c:v>
                </c:pt>
                <c:pt idx="18">
                  <c:v>15380991.233883649</c:v>
                </c:pt>
                <c:pt idx="19">
                  <c:v>1809235.7590408772</c:v>
                </c:pt>
                <c:pt idx="20">
                  <c:v>1809235.7590408772</c:v>
                </c:pt>
                <c:pt idx="21">
                  <c:v>5686880.1804245263</c:v>
                </c:pt>
                <c:pt idx="22">
                  <c:v>21197457.865959123</c:v>
                </c:pt>
                <c:pt idx="23">
                  <c:v>17319813.444575474</c:v>
                </c:pt>
                <c:pt idx="24">
                  <c:v>15380991.233883649</c:v>
                </c:pt>
                <c:pt idx="25">
                  <c:v>1809235.7590408772</c:v>
                </c:pt>
                <c:pt idx="26">
                  <c:v>1809235.7590408772</c:v>
                </c:pt>
                <c:pt idx="27">
                  <c:v>15380991.233883649</c:v>
                </c:pt>
                <c:pt idx="28">
                  <c:v>9564524.6018081754</c:v>
                </c:pt>
                <c:pt idx="29">
                  <c:v>17319813.444575474</c:v>
                </c:pt>
                <c:pt idx="30">
                  <c:v>9564524.6018081754</c:v>
                </c:pt>
                <c:pt idx="31">
                  <c:v>13442169.023191825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27-4781-895F-244CD5BA3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261008"/>
        <c:axId val="1021258712"/>
      </c:scatterChart>
      <c:valAx>
        <c:axId val="102126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258712"/>
        <c:crosses val="autoZero"/>
        <c:crossBetween val="midCat"/>
      </c:valAx>
      <c:valAx>
        <c:axId val="1021258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 Space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1021261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QB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'2017'!$I$2:$I$33</c:f>
              <c:numCache>
                <c:formatCode>"$"#,##0.00_);[Red]\("$"#,##0.00\)</c:formatCode>
                <c:ptCount val="32"/>
                <c:pt idx="0">
                  <c:v>5.3</c:v>
                </c:pt>
                <c:pt idx="1">
                  <c:v>27.3</c:v>
                </c:pt>
                <c:pt idx="2">
                  <c:v>26.6</c:v>
                </c:pt>
                <c:pt idx="3">
                  <c:v>10.9</c:v>
                </c:pt>
                <c:pt idx="4">
                  <c:v>22.7</c:v>
                </c:pt>
                <c:pt idx="5">
                  <c:v>21.2</c:v>
                </c:pt>
                <c:pt idx="6">
                  <c:v>16.399999999999999</c:v>
                </c:pt>
                <c:pt idx="7">
                  <c:v>2.2000000000000002</c:v>
                </c:pt>
                <c:pt idx="8">
                  <c:v>1.1000000000000001</c:v>
                </c:pt>
                <c:pt idx="9">
                  <c:v>2.9</c:v>
                </c:pt>
                <c:pt idx="10">
                  <c:v>17</c:v>
                </c:pt>
                <c:pt idx="11">
                  <c:v>0.8</c:v>
                </c:pt>
                <c:pt idx="12">
                  <c:v>0.6</c:v>
                </c:pt>
                <c:pt idx="13">
                  <c:v>2.6</c:v>
                </c:pt>
                <c:pt idx="14">
                  <c:v>10.1</c:v>
                </c:pt>
                <c:pt idx="15">
                  <c:v>21.2</c:v>
                </c:pt>
                <c:pt idx="16">
                  <c:v>19.5</c:v>
                </c:pt>
                <c:pt idx="17">
                  <c:v>7.2</c:v>
                </c:pt>
                <c:pt idx="18">
                  <c:v>12.6</c:v>
                </c:pt>
                <c:pt idx="19">
                  <c:v>22.5</c:v>
                </c:pt>
                <c:pt idx="20">
                  <c:v>14.5</c:v>
                </c:pt>
                <c:pt idx="21">
                  <c:v>20.399999999999999</c:v>
                </c:pt>
                <c:pt idx="22">
                  <c:v>21.4</c:v>
                </c:pt>
                <c:pt idx="23">
                  <c:v>1.8</c:v>
                </c:pt>
                <c:pt idx="24">
                  <c:v>17.100000000000001</c:v>
                </c:pt>
                <c:pt idx="25">
                  <c:v>1.9</c:v>
                </c:pt>
                <c:pt idx="26">
                  <c:v>21</c:v>
                </c:pt>
                <c:pt idx="27">
                  <c:v>15.3</c:v>
                </c:pt>
                <c:pt idx="28">
                  <c:v>1.1000000000000001</c:v>
                </c:pt>
                <c:pt idx="29">
                  <c:v>11.7</c:v>
                </c:pt>
                <c:pt idx="30">
                  <c:v>9.8000000000000007</c:v>
                </c:pt>
                <c:pt idx="31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4A-480E-83CB-2DE058BA4347}"/>
            </c:ext>
          </c:extLst>
        </c:ser>
        <c:ser>
          <c:idx val="1"/>
          <c:order val="1"/>
          <c:tx>
            <c:v>Predicted QB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'QB17'!$B$25:$B$56</c:f>
              <c:numCache>
                <c:formatCode>General</c:formatCode>
                <c:ptCount val="32"/>
                <c:pt idx="0">
                  <c:v>12.943749999999998</c:v>
                </c:pt>
                <c:pt idx="1">
                  <c:v>14.633687106918236</c:v>
                </c:pt>
                <c:pt idx="2">
                  <c:v>13.788718553459116</c:v>
                </c:pt>
                <c:pt idx="3">
                  <c:v>13.788718553459116</c:v>
                </c:pt>
                <c:pt idx="4">
                  <c:v>15.478655660377356</c:v>
                </c:pt>
                <c:pt idx="5">
                  <c:v>10.40884433962264</c:v>
                </c:pt>
                <c:pt idx="6">
                  <c:v>12.09878144654088</c:v>
                </c:pt>
                <c:pt idx="7">
                  <c:v>6.184001572327043</c:v>
                </c:pt>
                <c:pt idx="8">
                  <c:v>13.788718553459116</c:v>
                </c:pt>
                <c:pt idx="9">
                  <c:v>10.40884433962264</c:v>
                </c:pt>
                <c:pt idx="10">
                  <c:v>13.788718553459116</c:v>
                </c:pt>
                <c:pt idx="11">
                  <c:v>12.09878144654088</c:v>
                </c:pt>
                <c:pt idx="12">
                  <c:v>9.5638757861635213</c:v>
                </c:pt>
                <c:pt idx="13">
                  <c:v>9.5638757861635213</c:v>
                </c:pt>
                <c:pt idx="14">
                  <c:v>14.633687106918236</c:v>
                </c:pt>
                <c:pt idx="15">
                  <c:v>14.633687106918236</c:v>
                </c:pt>
                <c:pt idx="16">
                  <c:v>13.788718553459116</c:v>
                </c:pt>
                <c:pt idx="17">
                  <c:v>15.478655660377356</c:v>
                </c:pt>
                <c:pt idx="18">
                  <c:v>11.25381289308176</c:v>
                </c:pt>
                <c:pt idx="19">
                  <c:v>17.168592767295593</c:v>
                </c:pt>
                <c:pt idx="20">
                  <c:v>17.168592767295593</c:v>
                </c:pt>
                <c:pt idx="21">
                  <c:v>15.478655660377356</c:v>
                </c:pt>
                <c:pt idx="22">
                  <c:v>8.7189072327044013</c:v>
                </c:pt>
                <c:pt idx="23">
                  <c:v>10.40884433962264</c:v>
                </c:pt>
                <c:pt idx="24">
                  <c:v>11.25381289308176</c:v>
                </c:pt>
                <c:pt idx="25">
                  <c:v>17.168592767295593</c:v>
                </c:pt>
                <c:pt idx="26">
                  <c:v>17.168592767295593</c:v>
                </c:pt>
                <c:pt idx="27">
                  <c:v>11.25381289308176</c:v>
                </c:pt>
                <c:pt idx="28">
                  <c:v>13.788718553459116</c:v>
                </c:pt>
                <c:pt idx="29">
                  <c:v>10.40884433962264</c:v>
                </c:pt>
                <c:pt idx="30">
                  <c:v>13.788718553459116</c:v>
                </c:pt>
                <c:pt idx="31">
                  <c:v>12.09878144654088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4A-480E-83CB-2DE058BA4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381288"/>
        <c:axId val="1046379648"/>
      </c:scatterChart>
      <c:valAx>
        <c:axId val="104638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6379648"/>
        <c:crosses val="autoZero"/>
        <c:crossBetween val="midCat"/>
      </c:valAx>
      <c:valAx>
        <c:axId val="104637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QB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046381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K/P/LS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'2017'!$S$2:$S$33</c:f>
              <c:numCache>
                <c:formatCode>"$"#,##0.00_);[Red]\("$"#,##0.00\)</c:formatCode>
                <c:ptCount val="32"/>
                <c:pt idx="0">
                  <c:v>4.4000000000000004</c:v>
                </c:pt>
                <c:pt idx="1">
                  <c:v>6.7</c:v>
                </c:pt>
                <c:pt idx="2">
                  <c:v>7.2</c:v>
                </c:pt>
                <c:pt idx="3">
                  <c:v>4.2</c:v>
                </c:pt>
                <c:pt idx="4">
                  <c:v>5.6</c:v>
                </c:pt>
                <c:pt idx="5">
                  <c:v>1.6</c:v>
                </c:pt>
                <c:pt idx="6">
                  <c:v>5</c:v>
                </c:pt>
                <c:pt idx="7">
                  <c:v>5.0999999999999996</c:v>
                </c:pt>
                <c:pt idx="8">
                  <c:v>6.8</c:v>
                </c:pt>
                <c:pt idx="9">
                  <c:v>3.4</c:v>
                </c:pt>
                <c:pt idx="10">
                  <c:v>9.1999999999999993</c:v>
                </c:pt>
                <c:pt idx="11">
                  <c:v>4.4000000000000004</c:v>
                </c:pt>
                <c:pt idx="12">
                  <c:v>3.4</c:v>
                </c:pt>
                <c:pt idx="13">
                  <c:v>3.2</c:v>
                </c:pt>
                <c:pt idx="14">
                  <c:v>2.5</c:v>
                </c:pt>
                <c:pt idx="15">
                  <c:v>6</c:v>
                </c:pt>
                <c:pt idx="16">
                  <c:v>1.7</c:v>
                </c:pt>
                <c:pt idx="17">
                  <c:v>2.4</c:v>
                </c:pt>
                <c:pt idx="18">
                  <c:v>1.9</c:v>
                </c:pt>
                <c:pt idx="19">
                  <c:v>1.6</c:v>
                </c:pt>
                <c:pt idx="20">
                  <c:v>7.1</c:v>
                </c:pt>
                <c:pt idx="21">
                  <c:v>5.2</c:v>
                </c:pt>
                <c:pt idx="22">
                  <c:v>3.6</c:v>
                </c:pt>
                <c:pt idx="23">
                  <c:v>1.9</c:v>
                </c:pt>
                <c:pt idx="24">
                  <c:v>3.7</c:v>
                </c:pt>
                <c:pt idx="25">
                  <c:v>2.4</c:v>
                </c:pt>
                <c:pt idx="26">
                  <c:v>1.8</c:v>
                </c:pt>
                <c:pt idx="27">
                  <c:v>3.2</c:v>
                </c:pt>
                <c:pt idx="28">
                  <c:v>3.6</c:v>
                </c:pt>
                <c:pt idx="29">
                  <c:v>5</c:v>
                </c:pt>
                <c:pt idx="30">
                  <c:v>7.3</c:v>
                </c:pt>
                <c:pt idx="31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12-48B8-8686-07324AFAB7DC}"/>
            </c:ext>
          </c:extLst>
        </c:ser>
        <c:ser>
          <c:idx val="1"/>
          <c:order val="1"/>
          <c:tx>
            <c:v>Predicted K/P/LS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KPLS17!$B$25:$B$56</c:f>
              <c:numCache>
                <c:formatCode>General</c:formatCode>
                <c:ptCount val="32"/>
                <c:pt idx="0">
                  <c:v>4.1968750000000004</c:v>
                </c:pt>
                <c:pt idx="1">
                  <c:v>4.3440448113207548</c:v>
                </c:pt>
                <c:pt idx="2">
                  <c:v>4.2704599056603776</c:v>
                </c:pt>
                <c:pt idx="3">
                  <c:v>4.2704599056603776</c:v>
                </c:pt>
                <c:pt idx="4">
                  <c:v>4.417629716981132</c:v>
                </c:pt>
                <c:pt idx="5">
                  <c:v>3.9761202830188682</c:v>
                </c:pt>
                <c:pt idx="6">
                  <c:v>4.1232900943396231</c:v>
                </c:pt>
                <c:pt idx="7">
                  <c:v>3.6081957547169816</c:v>
                </c:pt>
                <c:pt idx="8">
                  <c:v>4.2704599056603776</c:v>
                </c:pt>
                <c:pt idx="9">
                  <c:v>3.9761202830188682</c:v>
                </c:pt>
                <c:pt idx="10">
                  <c:v>4.2704599056603776</c:v>
                </c:pt>
                <c:pt idx="11">
                  <c:v>4.1232900943396231</c:v>
                </c:pt>
                <c:pt idx="12">
                  <c:v>3.902535377358491</c:v>
                </c:pt>
                <c:pt idx="13">
                  <c:v>3.902535377358491</c:v>
                </c:pt>
                <c:pt idx="14">
                  <c:v>4.3440448113207548</c:v>
                </c:pt>
                <c:pt idx="15">
                  <c:v>4.3440448113207548</c:v>
                </c:pt>
                <c:pt idx="16">
                  <c:v>4.2704599056603776</c:v>
                </c:pt>
                <c:pt idx="17">
                  <c:v>4.417629716981132</c:v>
                </c:pt>
                <c:pt idx="18">
                  <c:v>4.0497051886792459</c:v>
                </c:pt>
                <c:pt idx="19">
                  <c:v>4.5647995283018865</c:v>
                </c:pt>
                <c:pt idx="20">
                  <c:v>4.5647995283018865</c:v>
                </c:pt>
                <c:pt idx="21">
                  <c:v>4.417629716981132</c:v>
                </c:pt>
                <c:pt idx="22">
                  <c:v>3.8289504716981138</c:v>
                </c:pt>
                <c:pt idx="23">
                  <c:v>3.9761202830188682</c:v>
                </c:pt>
                <c:pt idx="24">
                  <c:v>4.0497051886792459</c:v>
                </c:pt>
                <c:pt idx="25">
                  <c:v>4.5647995283018865</c:v>
                </c:pt>
                <c:pt idx="26">
                  <c:v>4.5647995283018865</c:v>
                </c:pt>
                <c:pt idx="27">
                  <c:v>4.0497051886792459</c:v>
                </c:pt>
                <c:pt idx="28">
                  <c:v>4.2704599056603776</c:v>
                </c:pt>
                <c:pt idx="29">
                  <c:v>3.9761202830188682</c:v>
                </c:pt>
                <c:pt idx="30">
                  <c:v>4.2704599056603776</c:v>
                </c:pt>
                <c:pt idx="31">
                  <c:v>4.1232900943396231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12-48B8-8686-07324AFAB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017288"/>
        <c:axId val="1125023192"/>
      </c:scatterChart>
      <c:valAx>
        <c:axId val="112501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5023192"/>
        <c:crosses val="autoZero"/>
        <c:crossBetween val="midCat"/>
      </c:valAx>
      <c:valAx>
        <c:axId val="1125023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K/P/LS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125017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'2017'!$Q$2:$Q$33</c:f>
              <c:numCache>
                <c:formatCode>"$"#,##0.00_);[Red]\("$"#,##0.00\)</c:formatCode>
                <c:ptCount val="32"/>
                <c:pt idx="0">
                  <c:v>29.5</c:v>
                </c:pt>
                <c:pt idx="1">
                  <c:v>21.6</c:v>
                </c:pt>
                <c:pt idx="2">
                  <c:v>17.399999999999999</c:v>
                </c:pt>
                <c:pt idx="3">
                  <c:v>13.4</c:v>
                </c:pt>
                <c:pt idx="4">
                  <c:v>12.4</c:v>
                </c:pt>
                <c:pt idx="5">
                  <c:v>20.7</c:v>
                </c:pt>
                <c:pt idx="6">
                  <c:v>25.8</c:v>
                </c:pt>
                <c:pt idx="7">
                  <c:v>9.5</c:v>
                </c:pt>
                <c:pt idx="8">
                  <c:v>8</c:v>
                </c:pt>
                <c:pt idx="9">
                  <c:v>32.799999999999997</c:v>
                </c:pt>
                <c:pt idx="10">
                  <c:v>26.9</c:v>
                </c:pt>
                <c:pt idx="11">
                  <c:v>17.5</c:v>
                </c:pt>
                <c:pt idx="12">
                  <c:v>31</c:v>
                </c:pt>
                <c:pt idx="13">
                  <c:v>8</c:v>
                </c:pt>
                <c:pt idx="14">
                  <c:v>29.3</c:v>
                </c:pt>
                <c:pt idx="15">
                  <c:v>13.2</c:v>
                </c:pt>
                <c:pt idx="16">
                  <c:v>13.2</c:v>
                </c:pt>
                <c:pt idx="17">
                  <c:v>26.8</c:v>
                </c:pt>
                <c:pt idx="18">
                  <c:v>11.2</c:v>
                </c:pt>
                <c:pt idx="19">
                  <c:v>32.700000000000003</c:v>
                </c:pt>
                <c:pt idx="20">
                  <c:v>36.9</c:v>
                </c:pt>
                <c:pt idx="21">
                  <c:v>8.6</c:v>
                </c:pt>
                <c:pt idx="22">
                  <c:v>15.6</c:v>
                </c:pt>
                <c:pt idx="23">
                  <c:v>22.3</c:v>
                </c:pt>
                <c:pt idx="24">
                  <c:v>31.3</c:v>
                </c:pt>
                <c:pt idx="25">
                  <c:v>17.100000000000001</c:v>
                </c:pt>
                <c:pt idx="26">
                  <c:v>23.2</c:v>
                </c:pt>
                <c:pt idx="27">
                  <c:v>23.7</c:v>
                </c:pt>
                <c:pt idx="28">
                  <c:v>10.6</c:v>
                </c:pt>
                <c:pt idx="29">
                  <c:v>21.4</c:v>
                </c:pt>
                <c:pt idx="30">
                  <c:v>28.3</c:v>
                </c:pt>
                <c:pt idx="31">
                  <c:v>31.2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5-42D9-AC8D-66EDCFA60330}"/>
            </c:ext>
          </c:extLst>
        </c:ser>
        <c:ser>
          <c:idx val="1"/>
          <c:order val="1"/>
          <c:tx>
            <c:v>Predicted DB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'DB17'!$B$25:$B$56</c:f>
              <c:numCache>
                <c:formatCode>General</c:formatCode>
                <c:ptCount val="32"/>
                <c:pt idx="0">
                  <c:v>20.971875000000004</c:v>
                </c:pt>
                <c:pt idx="1">
                  <c:v>21.792000786163527</c:v>
                </c:pt>
                <c:pt idx="2">
                  <c:v>21.381937893081766</c:v>
                </c:pt>
                <c:pt idx="3">
                  <c:v>21.381937893081766</c:v>
                </c:pt>
                <c:pt idx="4">
                  <c:v>22.202063679245288</c:v>
                </c:pt>
                <c:pt idx="5">
                  <c:v>19.741686320754724</c:v>
                </c:pt>
                <c:pt idx="6">
                  <c:v>20.561812106918243</c:v>
                </c:pt>
                <c:pt idx="7">
                  <c:v>17.691371855345917</c:v>
                </c:pt>
                <c:pt idx="8">
                  <c:v>21.381937893081766</c:v>
                </c:pt>
                <c:pt idx="9">
                  <c:v>19.741686320754724</c:v>
                </c:pt>
                <c:pt idx="10">
                  <c:v>21.381937893081766</c:v>
                </c:pt>
                <c:pt idx="11">
                  <c:v>20.561812106918243</c:v>
                </c:pt>
                <c:pt idx="12">
                  <c:v>19.331623427672962</c:v>
                </c:pt>
                <c:pt idx="13">
                  <c:v>19.331623427672962</c:v>
                </c:pt>
                <c:pt idx="14">
                  <c:v>21.792000786163527</c:v>
                </c:pt>
                <c:pt idx="15">
                  <c:v>21.792000786163527</c:v>
                </c:pt>
                <c:pt idx="16">
                  <c:v>21.381937893081766</c:v>
                </c:pt>
                <c:pt idx="17">
                  <c:v>22.202063679245288</c:v>
                </c:pt>
                <c:pt idx="18">
                  <c:v>20.151749213836482</c:v>
                </c:pt>
                <c:pt idx="19">
                  <c:v>23.022189465408808</c:v>
                </c:pt>
                <c:pt idx="20">
                  <c:v>23.022189465408808</c:v>
                </c:pt>
                <c:pt idx="21">
                  <c:v>22.202063679245288</c:v>
                </c:pt>
                <c:pt idx="22">
                  <c:v>18.921560534591201</c:v>
                </c:pt>
                <c:pt idx="23">
                  <c:v>19.741686320754724</c:v>
                </c:pt>
                <c:pt idx="24">
                  <c:v>20.151749213836482</c:v>
                </c:pt>
                <c:pt idx="25">
                  <c:v>23.022189465408808</c:v>
                </c:pt>
                <c:pt idx="26">
                  <c:v>23.022189465408808</c:v>
                </c:pt>
                <c:pt idx="27">
                  <c:v>20.151749213836482</c:v>
                </c:pt>
                <c:pt idx="28">
                  <c:v>21.381937893081766</c:v>
                </c:pt>
                <c:pt idx="29">
                  <c:v>19.741686320754724</c:v>
                </c:pt>
                <c:pt idx="30">
                  <c:v>21.381937893081766</c:v>
                </c:pt>
                <c:pt idx="31">
                  <c:v>20.561812106918243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5-42D9-AC8D-66EDCFA60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259040"/>
        <c:axId val="1021259368"/>
      </c:scatterChart>
      <c:valAx>
        <c:axId val="102125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259368"/>
        <c:crosses val="autoZero"/>
        <c:crossBetween val="midCat"/>
      </c:valAx>
      <c:valAx>
        <c:axId val="1021259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021259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LB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'2017'!$P$2:$P$33</c:f>
              <c:numCache>
                <c:formatCode>"$"#,##0.00_);[Red]\("$"#,##0.00\)</c:formatCode>
                <c:ptCount val="32"/>
                <c:pt idx="0">
                  <c:v>19.5</c:v>
                </c:pt>
                <c:pt idx="1">
                  <c:v>4.0999999999999996</c:v>
                </c:pt>
                <c:pt idx="2">
                  <c:v>16.100000000000001</c:v>
                </c:pt>
                <c:pt idx="3">
                  <c:v>7.1</c:v>
                </c:pt>
                <c:pt idx="4">
                  <c:v>17</c:v>
                </c:pt>
                <c:pt idx="5">
                  <c:v>10.6</c:v>
                </c:pt>
                <c:pt idx="6">
                  <c:v>13.1</c:v>
                </c:pt>
                <c:pt idx="7">
                  <c:v>8.4</c:v>
                </c:pt>
                <c:pt idx="8">
                  <c:v>13.6</c:v>
                </c:pt>
                <c:pt idx="9">
                  <c:v>29.1</c:v>
                </c:pt>
                <c:pt idx="10">
                  <c:v>12</c:v>
                </c:pt>
                <c:pt idx="11">
                  <c:v>21.9</c:v>
                </c:pt>
                <c:pt idx="12">
                  <c:v>17.2</c:v>
                </c:pt>
                <c:pt idx="13">
                  <c:v>15.2</c:v>
                </c:pt>
                <c:pt idx="14">
                  <c:v>12.8</c:v>
                </c:pt>
                <c:pt idx="15">
                  <c:v>38.700000000000003</c:v>
                </c:pt>
                <c:pt idx="16">
                  <c:v>22.3</c:v>
                </c:pt>
                <c:pt idx="17">
                  <c:v>33.6</c:v>
                </c:pt>
                <c:pt idx="18">
                  <c:v>8.9</c:v>
                </c:pt>
                <c:pt idx="19">
                  <c:v>9.9</c:v>
                </c:pt>
                <c:pt idx="20">
                  <c:v>6.6</c:v>
                </c:pt>
                <c:pt idx="21">
                  <c:v>4.5</c:v>
                </c:pt>
                <c:pt idx="22">
                  <c:v>3.4</c:v>
                </c:pt>
                <c:pt idx="23">
                  <c:v>8.9</c:v>
                </c:pt>
                <c:pt idx="24">
                  <c:v>10</c:v>
                </c:pt>
                <c:pt idx="25">
                  <c:v>13.6</c:v>
                </c:pt>
                <c:pt idx="26">
                  <c:v>11.5</c:v>
                </c:pt>
                <c:pt idx="27">
                  <c:v>17.399999999999999</c:v>
                </c:pt>
                <c:pt idx="28">
                  <c:v>10.5</c:v>
                </c:pt>
                <c:pt idx="29">
                  <c:v>8</c:v>
                </c:pt>
                <c:pt idx="30">
                  <c:v>31.3</c:v>
                </c:pt>
                <c:pt idx="31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4A-4AE7-A825-99A32B5E7AA6}"/>
            </c:ext>
          </c:extLst>
        </c:ser>
        <c:ser>
          <c:idx val="1"/>
          <c:order val="1"/>
          <c:tx>
            <c:v>Predicted LB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'LB17'!$B$25:$B$56</c:f>
              <c:numCache>
                <c:formatCode>General</c:formatCode>
                <c:ptCount val="32"/>
                <c:pt idx="0">
                  <c:v>14.874999999999998</c:v>
                </c:pt>
                <c:pt idx="1">
                  <c:v>15.422169811320753</c:v>
                </c:pt>
                <c:pt idx="2">
                  <c:v>15.148584905660377</c:v>
                </c:pt>
                <c:pt idx="3">
                  <c:v>15.148584905660377</c:v>
                </c:pt>
                <c:pt idx="4">
                  <c:v>15.695754716981131</c:v>
                </c:pt>
                <c:pt idx="5">
                  <c:v>14.054245283018867</c:v>
                </c:pt>
                <c:pt idx="6">
                  <c:v>14.601415094339622</c:v>
                </c:pt>
                <c:pt idx="7">
                  <c:v>12.686320754716979</c:v>
                </c:pt>
                <c:pt idx="8">
                  <c:v>15.148584905660377</c:v>
                </c:pt>
                <c:pt idx="9">
                  <c:v>14.054245283018867</c:v>
                </c:pt>
                <c:pt idx="10">
                  <c:v>15.148584905660377</c:v>
                </c:pt>
                <c:pt idx="11">
                  <c:v>14.601415094339622</c:v>
                </c:pt>
                <c:pt idx="12">
                  <c:v>13.780660377358489</c:v>
                </c:pt>
                <c:pt idx="13">
                  <c:v>13.780660377358489</c:v>
                </c:pt>
                <c:pt idx="14">
                  <c:v>15.422169811320753</c:v>
                </c:pt>
                <c:pt idx="15">
                  <c:v>15.422169811320753</c:v>
                </c:pt>
                <c:pt idx="16">
                  <c:v>15.148584905660377</c:v>
                </c:pt>
                <c:pt idx="17">
                  <c:v>15.695754716981131</c:v>
                </c:pt>
                <c:pt idx="18">
                  <c:v>14.327830188679243</c:v>
                </c:pt>
                <c:pt idx="19">
                  <c:v>16.242924528301884</c:v>
                </c:pt>
                <c:pt idx="20">
                  <c:v>16.242924528301884</c:v>
                </c:pt>
                <c:pt idx="21">
                  <c:v>15.695754716981131</c:v>
                </c:pt>
                <c:pt idx="22">
                  <c:v>13.507075471698112</c:v>
                </c:pt>
                <c:pt idx="23">
                  <c:v>14.054245283018867</c:v>
                </c:pt>
                <c:pt idx="24">
                  <c:v>14.327830188679243</c:v>
                </c:pt>
                <c:pt idx="25">
                  <c:v>16.242924528301884</c:v>
                </c:pt>
                <c:pt idx="26">
                  <c:v>16.242924528301884</c:v>
                </c:pt>
                <c:pt idx="27">
                  <c:v>14.327830188679243</c:v>
                </c:pt>
                <c:pt idx="28">
                  <c:v>15.148584905660377</c:v>
                </c:pt>
                <c:pt idx="29">
                  <c:v>14.054245283018867</c:v>
                </c:pt>
                <c:pt idx="30">
                  <c:v>15.148584905660377</c:v>
                </c:pt>
                <c:pt idx="31">
                  <c:v>14.601415094339622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4A-4AE7-A825-99A32B5E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018928"/>
        <c:axId val="1125016960"/>
      </c:scatterChart>
      <c:valAx>
        <c:axId val="112501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5016960"/>
        <c:crosses val="autoZero"/>
        <c:crossBetween val="midCat"/>
      </c:valAx>
      <c:valAx>
        <c:axId val="112501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LB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125018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DL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'2017'!$O$2:$O$33</c:f>
              <c:numCache>
                <c:formatCode>"$"#,##0.00_);[Red]\("$"#,##0.00\)</c:formatCode>
                <c:ptCount val="32"/>
                <c:pt idx="0">
                  <c:v>11.8</c:v>
                </c:pt>
                <c:pt idx="1">
                  <c:v>30.7</c:v>
                </c:pt>
                <c:pt idx="2">
                  <c:v>7.8</c:v>
                </c:pt>
                <c:pt idx="3">
                  <c:v>21.7</c:v>
                </c:pt>
                <c:pt idx="4">
                  <c:v>33.9</c:v>
                </c:pt>
                <c:pt idx="5">
                  <c:v>14.4</c:v>
                </c:pt>
                <c:pt idx="6">
                  <c:v>25.9</c:v>
                </c:pt>
                <c:pt idx="7">
                  <c:v>11.4</c:v>
                </c:pt>
                <c:pt idx="8">
                  <c:v>18.8</c:v>
                </c:pt>
                <c:pt idx="9">
                  <c:v>7.4</c:v>
                </c:pt>
                <c:pt idx="10">
                  <c:v>19.8</c:v>
                </c:pt>
                <c:pt idx="11">
                  <c:v>15.1</c:v>
                </c:pt>
                <c:pt idx="12">
                  <c:v>2.7</c:v>
                </c:pt>
                <c:pt idx="13">
                  <c:v>16.3</c:v>
                </c:pt>
                <c:pt idx="14">
                  <c:v>44.1</c:v>
                </c:pt>
                <c:pt idx="15">
                  <c:v>17.7</c:v>
                </c:pt>
                <c:pt idx="16">
                  <c:v>22.6</c:v>
                </c:pt>
                <c:pt idx="17">
                  <c:v>16.600000000000001</c:v>
                </c:pt>
                <c:pt idx="18">
                  <c:v>36.1</c:v>
                </c:pt>
                <c:pt idx="19">
                  <c:v>27.3</c:v>
                </c:pt>
                <c:pt idx="20">
                  <c:v>11.6</c:v>
                </c:pt>
                <c:pt idx="21">
                  <c:v>18</c:v>
                </c:pt>
                <c:pt idx="22">
                  <c:v>39.200000000000003</c:v>
                </c:pt>
                <c:pt idx="23">
                  <c:v>30.5</c:v>
                </c:pt>
                <c:pt idx="24">
                  <c:v>13.8</c:v>
                </c:pt>
                <c:pt idx="25">
                  <c:v>35.6</c:v>
                </c:pt>
                <c:pt idx="26">
                  <c:v>15.7</c:v>
                </c:pt>
                <c:pt idx="27">
                  <c:v>23.2</c:v>
                </c:pt>
                <c:pt idx="28">
                  <c:v>17.600000000000001</c:v>
                </c:pt>
                <c:pt idx="29">
                  <c:v>37.6</c:v>
                </c:pt>
                <c:pt idx="30">
                  <c:v>20.399999999999999</c:v>
                </c:pt>
                <c:pt idx="31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05-4B30-A761-3F41150613EF}"/>
            </c:ext>
          </c:extLst>
        </c:ser>
        <c:ser>
          <c:idx val="1"/>
          <c:order val="1"/>
          <c:tx>
            <c:v>Predicted DL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'DL17'!$B$25:$B$56</c:f>
              <c:numCache>
                <c:formatCode>General</c:formatCode>
                <c:ptCount val="32"/>
                <c:pt idx="0">
                  <c:v>21.087500000000009</c:v>
                </c:pt>
                <c:pt idx="1">
                  <c:v>21.971776729559757</c:v>
                </c:pt>
                <c:pt idx="2">
                  <c:v>21.529638364779881</c:v>
                </c:pt>
                <c:pt idx="3">
                  <c:v>21.529638364779881</c:v>
                </c:pt>
                <c:pt idx="4">
                  <c:v>22.413915094339629</c:v>
                </c:pt>
                <c:pt idx="5">
                  <c:v>19.761084905660386</c:v>
                </c:pt>
                <c:pt idx="6">
                  <c:v>20.645361635220134</c:v>
                </c:pt>
                <c:pt idx="7">
                  <c:v>17.550393081761019</c:v>
                </c:pt>
                <c:pt idx="8">
                  <c:v>21.529638364779881</c:v>
                </c:pt>
                <c:pt idx="9">
                  <c:v>19.761084905660386</c:v>
                </c:pt>
                <c:pt idx="10">
                  <c:v>21.529638364779881</c:v>
                </c:pt>
                <c:pt idx="11">
                  <c:v>20.645361635220134</c:v>
                </c:pt>
                <c:pt idx="12">
                  <c:v>19.318946540880514</c:v>
                </c:pt>
                <c:pt idx="13">
                  <c:v>19.318946540880514</c:v>
                </c:pt>
                <c:pt idx="14">
                  <c:v>21.971776729559757</c:v>
                </c:pt>
                <c:pt idx="15">
                  <c:v>21.971776729559757</c:v>
                </c:pt>
                <c:pt idx="16">
                  <c:v>21.529638364779881</c:v>
                </c:pt>
                <c:pt idx="17">
                  <c:v>22.413915094339629</c:v>
                </c:pt>
                <c:pt idx="18">
                  <c:v>20.203223270440262</c:v>
                </c:pt>
                <c:pt idx="19">
                  <c:v>23.298191823899376</c:v>
                </c:pt>
                <c:pt idx="20">
                  <c:v>23.298191823899376</c:v>
                </c:pt>
                <c:pt idx="21">
                  <c:v>22.413915094339629</c:v>
                </c:pt>
                <c:pt idx="22">
                  <c:v>18.876808176100639</c:v>
                </c:pt>
                <c:pt idx="23">
                  <c:v>19.761084905660386</c:v>
                </c:pt>
                <c:pt idx="24">
                  <c:v>20.203223270440262</c:v>
                </c:pt>
                <c:pt idx="25">
                  <c:v>23.298191823899376</c:v>
                </c:pt>
                <c:pt idx="26">
                  <c:v>23.298191823899376</c:v>
                </c:pt>
                <c:pt idx="27">
                  <c:v>20.203223270440262</c:v>
                </c:pt>
                <c:pt idx="28">
                  <c:v>21.529638364779881</c:v>
                </c:pt>
                <c:pt idx="29">
                  <c:v>19.761084905660386</c:v>
                </c:pt>
                <c:pt idx="30">
                  <c:v>21.529638364779881</c:v>
                </c:pt>
                <c:pt idx="31">
                  <c:v>20.645361635220134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05-4B30-A761-3F4115061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133152"/>
        <c:axId val="1220136760"/>
      </c:scatterChart>
      <c:valAx>
        <c:axId val="12201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0136760"/>
        <c:crosses val="autoZero"/>
        <c:crossBetween val="midCat"/>
      </c:valAx>
      <c:valAx>
        <c:axId val="1220136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DL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220133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Cap Space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'2018'!$H$2:$H$33</c:f>
              <c:numCache>
                <c:formatCode>"$"#,##0_);[Red]\("$"#,##0\)</c:formatCode>
                <c:ptCount val="32"/>
                <c:pt idx="0">
                  <c:v>2426863</c:v>
                </c:pt>
                <c:pt idx="1">
                  <c:v>2505303</c:v>
                </c:pt>
                <c:pt idx="2">
                  <c:v>19388609</c:v>
                </c:pt>
                <c:pt idx="3">
                  <c:v>23567467</c:v>
                </c:pt>
                <c:pt idx="4">
                  <c:v>7909136</c:v>
                </c:pt>
                <c:pt idx="5">
                  <c:v>25211356</c:v>
                </c:pt>
                <c:pt idx="6">
                  <c:v>7040438</c:v>
                </c:pt>
                <c:pt idx="7">
                  <c:v>9505047</c:v>
                </c:pt>
                <c:pt idx="8">
                  <c:v>25476844</c:v>
                </c:pt>
                <c:pt idx="9">
                  <c:v>44616957</c:v>
                </c:pt>
                <c:pt idx="10">
                  <c:v>15432352</c:v>
                </c:pt>
                <c:pt idx="11">
                  <c:v>29492431</c:v>
                </c:pt>
                <c:pt idx="12">
                  <c:v>2061119</c:v>
                </c:pt>
                <c:pt idx="13">
                  <c:v>28077576</c:v>
                </c:pt>
                <c:pt idx="14">
                  <c:v>1556412</c:v>
                </c:pt>
                <c:pt idx="15">
                  <c:v>4838388</c:v>
                </c:pt>
                <c:pt idx="16">
                  <c:v>16939308</c:v>
                </c:pt>
                <c:pt idx="17">
                  <c:v>33024116</c:v>
                </c:pt>
                <c:pt idx="18">
                  <c:v>32671317</c:v>
                </c:pt>
                <c:pt idx="19">
                  <c:v>14628023</c:v>
                </c:pt>
                <c:pt idx="20">
                  <c:v>28154747</c:v>
                </c:pt>
                <c:pt idx="21">
                  <c:v>14845374</c:v>
                </c:pt>
                <c:pt idx="22">
                  <c:v>12155993</c:v>
                </c:pt>
                <c:pt idx="23">
                  <c:v>17897074</c:v>
                </c:pt>
                <c:pt idx="24">
                  <c:v>9831951</c:v>
                </c:pt>
                <c:pt idx="25">
                  <c:v>10575895</c:v>
                </c:pt>
                <c:pt idx="26">
                  <c:v>6662247</c:v>
                </c:pt>
                <c:pt idx="27">
                  <c:v>3257911</c:v>
                </c:pt>
                <c:pt idx="28">
                  <c:v>5967542</c:v>
                </c:pt>
                <c:pt idx="29">
                  <c:v>27164888</c:v>
                </c:pt>
                <c:pt idx="30">
                  <c:v>20632477</c:v>
                </c:pt>
                <c:pt idx="31">
                  <c:v>1236044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06-4A28-A33D-8D01F7D32DC9}"/>
            </c:ext>
          </c:extLst>
        </c:ser>
        <c:ser>
          <c:idx val="1"/>
          <c:order val="1"/>
          <c:tx>
            <c:v>Predicted Cap Space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capsp18!$B$25:$B$56</c:f>
              <c:numCache>
                <c:formatCode>General</c:formatCode>
                <c:ptCount val="32"/>
                <c:pt idx="0">
                  <c:v>14718657.973544972</c:v>
                </c:pt>
                <c:pt idx="1">
                  <c:v>15573193.412698412</c:v>
                </c:pt>
                <c:pt idx="2">
                  <c:v>16214094.992063493</c:v>
                </c:pt>
                <c:pt idx="3">
                  <c:v>15359559.552910052</c:v>
                </c:pt>
                <c:pt idx="4">
                  <c:v>15573193.412698412</c:v>
                </c:pt>
                <c:pt idx="5">
                  <c:v>16641362.711640213</c:v>
                </c:pt>
                <c:pt idx="6">
                  <c:v>15359559.552910052</c:v>
                </c:pt>
                <c:pt idx="7">
                  <c:v>15573193.412698412</c:v>
                </c:pt>
                <c:pt idx="8">
                  <c:v>16214094.992063493</c:v>
                </c:pt>
                <c:pt idx="9">
                  <c:v>15359559.552910052</c:v>
                </c:pt>
                <c:pt idx="10">
                  <c:v>15359559.552910052</c:v>
                </c:pt>
                <c:pt idx="11">
                  <c:v>15359559.552910052</c:v>
                </c:pt>
                <c:pt idx="12">
                  <c:v>16427728.851851853</c:v>
                </c:pt>
                <c:pt idx="13">
                  <c:v>16214094.992063493</c:v>
                </c:pt>
                <c:pt idx="14">
                  <c:v>15145925.693121692</c:v>
                </c:pt>
                <c:pt idx="15">
                  <c:v>16641362.711640213</c:v>
                </c:pt>
                <c:pt idx="16">
                  <c:v>16641362.711640213</c:v>
                </c:pt>
                <c:pt idx="17">
                  <c:v>16854996.571428575</c:v>
                </c:pt>
                <c:pt idx="18">
                  <c:v>15573193.412698412</c:v>
                </c:pt>
                <c:pt idx="19">
                  <c:v>15786827.272486772</c:v>
                </c:pt>
                <c:pt idx="20">
                  <c:v>16427728.851851853</c:v>
                </c:pt>
                <c:pt idx="21">
                  <c:v>16854996.571428575</c:v>
                </c:pt>
                <c:pt idx="22">
                  <c:v>15145925.693121692</c:v>
                </c:pt>
                <c:pt idx="23">
                  <c:v>14932291.833333332</c:v>
                </c:pt>
                <c:pt idx="24">
                  <c:v>14932291.833333332</c:v>
                </c:pt>
                <c:pt idx="25">
                  <c:v>16000461.132275132</c:v>
                </c:pt>
                <c:pt idx="26">
                  <c:v>16000461.132275132</c:v>
                </c:pt>
                <c:pt idx="27">
                  <c:v>14932291.833333332</c:v>
                </c:pt>
                <c:pt idx="28">
                  <c:v>16214094.992063493</c:v>
                </c:pt>
                <c:pt idx="29">
                  <c:v>15145925.693121692</c:v>
                </c:pt>
                <c:pt idx="30">
                  <c:v>16000461.132275132</c:v>
                </c:pt>
                <c:pt idx="31">
                  <c:v>15573193.412698412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06-4A28-A33D-8D01F7D3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383584"/>
        <c:axId val="1046380632"/>
      </c:scatterChart>
      <c:valAx>
        <c:axId val="104638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6380632"/>
        <c:crosses val="autoZero"/>
        <c:crossBetween val="midCat"/>
      </c:valAx>
      <c:valAx>
        <c:axId val="1046380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 Space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10463835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'2017'!$M$2:$M$33</c:f>
              <c:numCache>
                <c:formatCode>"$"#,##0.00_);[Red]\("$"#,##0.00\)</c:formatCode>
                <c:ptCount val="32"/>
                <c:pt idx="0">
                  <c:v>6.4</c:v>
                </c:pt>
                <c:pt idx="1">
                  <c:v>19.2</c:v>
                </c:pt>
                <c:pt idx="2">
                  <c:v>12.3</c:v>
                </c:pt>
                <c:pt idx="3">
                  <c:v>21.4</c:v>
                </c:pt>
                <c:pt idx="4">
                  <c:v>21.7</c:v>
                </c:pt>
                <c:pt idx="5">
                  <c:v>22.5</c:v>
                </c:pt>
                <c:pt idx="6">
                  <c:v>11.5</c:v>
                </c:pt>
                <c:pt idx="7">
                  <c:v>28.5</c:v>
                </c:pt>
                <c:pt idx="8">
                  <c:v>14.8</c:v>
                </c:pt>
                <c:pt idx="9">
                  <c:v>11.2</c:v>
                </c:pt>
                <c:pt idx="10">
                  <c:v>16.600000000000001</c:v>
                </c:pt>
                <c:pt idx="11">
                  <c:v>18.899999999999999</c:v>
                </c:pt>
                <c:pt idx="12">
                  <c:v>12.7</c:v>
                </c:pt>
                <c:pt idx="13">
                  <c:v>16.3</c:v>
                </c:pt>
                <c:pt idx="14">
                  <c:v>23.8</c:v>
                </c:pt>
                <c:pt idx="15">
                  <c:v>24.2</c:v>
                </c:pt>
                <c:pt idx="16">
                  <c:v>16.3</c:v>
                </c:pt>
                <c:pt idx="17">
                  <c:v>20.3</c:v>
                </c:pt>
                <c:pt idx="18">
                  <c:v>16.3</c:v>
                </c:pt>
                <c:pt idx="19">
                  <c:v>18.399999999999999</c:v>
                </c:pt>
                <c:pt idx="20">
                  <c:v>17.899999999999999</c:v>
                </c:pt>
                <c:pt idx="21">
                  <c:v>23</c:v>
                </c:pt>
                <c:pt idx="22">
                  <c:v>7.6</c:v>
                </c:pt>
                <c:pt idx="23">
                  <c:v>21.6</c:v>
                </c:pt>
                <c:pt idx="24">
                  <c:v>34.6</c:v>
                </c:pt>
                <c:pt idx="25">
                  <c:v>27.4</c:v>
                </c:pt>
                <c:pt idx="26">
                  <c:v>38.6</c:v>
                </c:pt>
                <c:pt idx="27">
                  <c:v>18.7</c:v>
                </c:pt>
                <c:pt idx="28">
                  <c:v>19.899999999999999</c:v>
                </c:pt>
                <c:pt idx="29">
                  <c:v>12.2</c:v>
                </c:pt>
                <c:pt idx="30">
                  <c:v>16.899999999999999</c:v>
                </c:pt>
                <c:pt idx="31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8B-49F2-9BC4-C469422D685C}"/>
            </c:ext>
          </c:extLst>
        </c:ser>
        <c:ser>
          <c:idx val="1"/>
          <c:order val="1"/>
          <c:tx>
            <c:v>Predicted OL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'OL17'!$B$25:$B$56</c:f>
              <c:numCache>
                <c:formatCode>General</c:formatCode>
                <c:ptCount val="32"/>
                <c:pt idx="0">
                  <c:v>18.862500000000001</c:v>
                </c:pt>
                <c:pt idx="1">
                  <c:v>20.076965408805034</c:v>
                </c:pt>
                <c:pt idx="2">
                  <c:v>19.469732704402517</c:v>
                </c:pt>
                <c:pt idx="3">
                  <c:v>19.469732704402517</c:v>
                </c:pt>
                <c:pt idx="4">
                  <c:v>20.68419811320755</c:v>
                </c:pt>
                <c:pt idx="5">
                  <c:v>17.040801886792455</c:v>
                </c:pt>
                <c:pt idx="6">
                  <c:v>18.255267295597484</c:v>
                </c:pt>
                <c:pt idx="7">
                  <c:v>14.004638364779876</c:v>
                </c:pt>
                <c:pt idx="8">
                  <c:v>19.469732704402517</c:v>
                </c:pt>
                <c:pt idx="9">
                  <c:v>17.040801886792455</c:v>
                </c:pt>
                <c:pt idx="10">
                  <c:v>19.469732704402517</c:v>
                </c:pt>
                <c:pt idx="11">
                  <c:v>18.255267295597484</c:v>
                </c:pt>
                <c:pt idx="12">
                  <c:v>16.433569182389938</c:v>
                </c:pt>
                <c:pt idx="13">
                  <c:v>16.433569182389938</c:v>
                </c:pt>
                <c:pt idx="14">
                  <c:v>20.076965408805034</c:v>
                </c:pt>
                <c:pt idx="15">
                  <c:v>20.076965408805034</c:v>
                </c:pt>
                <c:pt idx="16">
                  <c:v>19.469732704402517</c:v>
                </c:pt>
                <c:pt idx="17">
                  <c:v>20.68419811320755</c:v>
                </c:pt>
                <c:pt idx="18">
                  <c:v>17.648034591194971</c:v>
                </c:pt>
                <c:pt idx="19">
                  <c:v>21.89866352201258</c:v>
                </c:pt>
                <c:pt idx="20">
                  <c:v>21.89866352201258</c:v>
                </c:pt>
                <c:pt idx="21">
                  <c:v>20.68419811320755</c:v>
                </c:pt>
                <c:pt idx="22">
                  <c:v>15.826336477987423</c:v>
                </c:pt>
                <c:pt idx="23">
                  <c:v>17.040801886792455</c:v>
                </c:pt>
                <c:pt idx="24">
                  <c:v>17.648034591194971</c:v>
                </c:pt>
                <c:pt idx="25">
                  <c:v>21.89866352201258</c:v>
                </c:pt>
                <c:pt idx="26">
                  <c:v>21.89866352201258</c:v>
                </c:pt>
                <c:pt idx="27">
                  <c:v>17.648034591194971</c:v>
                </c:pt>
                <c:pt idx="28">
                  <c:v>19.469732704402517</c:v>
                </c:pt>
                <c:pt idx="29">
                  <c:v>17.040801886792455</c:v>
                </c:pt>
                <c:pt idx="30">
                  <c:v>19.469732704402517</c:v>
                </c:pt>
                <c:pt idx="31">
                  <c:v>18.255267295597484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8B-49F2-9BC4-C469422D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254776"/>
        <c:axId val="1021248872"/>
      </c:scatterChart>
      <c:valAx>
        <c:axId val="102125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248872"/>
        <c:crosses val="autoZero"/>
        <c:crossBetween val="midCat"/>
      </c:valAx>
      <c:valAx>
        <c:axId val="1021248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OL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0212547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'2017'!$L$2:$L$33</c:f>
              <c:numCache>
                <c:formatCode>"$"#,##0.00_);[Red]\("$"#,##0.00\)</c:formatCode>
                <c:ptCount val="32"/>
                <c:pt idx="0">
                  <c:v>5.5</c:v>
                </c:pt>
                <c:pt idx="1">
                  <c:v>3.8</c:v>
                </c:pt>
                <c:pt idx="2">
                  <c:v>4</c:v>
                </c:pt>
                <c:pt idx="3">
                  <c:v>11</c:v>
                </c:pt>
                <c:pt idx="4">
                  <c:v>14.8</c:v>
                </c:pt>
                <c:pt idx="5">
                  <c:v>7.3</c:v>
                </c:pt>
                <c:pt idx="6">
                  <c:v>1.9</c:v>
                </c:pt>
                <c:pt idx="7">
                  <c:v>3.3</c:v>
                </c:pt>
                <c:pt idx="8">
                  <c:v>16.2</c:v>
                </c:pt>
                <c:pt idx="9">
                  <c:v>4.4000000000000004</c:v>
                </c:pt>
                <c:pt idx="10">
                  <c:v>5.5</c:v>
                </c:pt>
                <c:pt idx="11">
                  <c:v>3.7</c:v>
                </c:pt>
                <c:pt idx="12">
                  <c:v>0.6</c:v>
                </c:pt>
                <c:pt idx="13">
                  <c:v>8.8000000000000007</c:v>
                </c:pt>
                <c:pt idx="14">
                  <c:v>5.4</c:v>
                </c:pt>
                <c:pt idx="15">
                  <c:v>7</c:v>
                </c:pt>
                <c:pt idx="16">
                  <c:v>6.9</c:v>
                </c:pt>
                <c:pt idx="17">
                  <c:v>2.8</c:v>
                </c:pt>
                <c:pt idx="18">
                  <c:v>3.9</c:v>
                </c:pt>
                <c:pt idx="19">
                  <c:v>7.5</c:v>
                </c:pt>
                <c:pt idx="20">
                  <c:v>11.9</c:v>
                </c:pt>
                <c:pt idx="21">
                  <c:v>4.5</c:v>
                </c:pt>
                <c:pt idx="22">
                  <c:v>4.8</c:v>
                </c:pt>
                <c:pt idx="23">
                  <c:v>1.9</c:v>
                </c:pt>
                <c:pt idx="24">
                  <c:v>6.9</c:v>
                </c:pt>
                <c:pt idx="25">
                  <c:v>9.8000000000000007</c:v>
                </c:pt>
                <c:pt idx="26">
                  <c:v>3.4</c:v>
                </c:pt>
                <c:pt idx="27">
                  <c:v>12.6</c:v>
                </c:pt>
                <c:pt idx="28">
                  <c:v>3.5</c:v>
                </c:pt>
                <c:pt idx="29">
                  <c:v>1.3</c:v>
                </c:pt>
                <c:pt idx="30">
                  <c:v>7.4</c:v>
                </c:pt>
                <c:pt idx="31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6-422C-AE42-28B0D58738FC}"/>
            </c:ext>
          </c:extLst>
        </c:ser>
        <c:ser>
          <c:idx val="1"/>
          <c:order val="1"/>
          <c:tx>
            <c:v>Predicted TE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'TE17'!$B$25:$B$56</c:f>
              <c:numCache>
                <c:formatCode>General</c:formatCode>
                <c:ptCount val="32"/>
                <c:pt idx="0">
                  <c:v>6.200000000000002</c:v>
                </c:pt>
                <c:pt idx="1">
                  <c:v>6.9861635220125802</c:v>
                </c:pt>
                <c:pt idx="2">
                  <c:v>6.5930817610062906</c:v>
                </c:pt>
                <c:pt idx="3">
                  <c:v>6.5930817610062906</c:v>
                </c:pt>
                <c:pt idx="4">
                  <c:v>7.3792452830188697</c:v>
                </c:pt>
                <c:pt idx="5">
                  <c:v>5.0207547169811342</c:v>
                </c:pt>
                <c:pt idx="6">
                  <c:v>5.8069182389937133</c:v>
                </c:pt>
                <c:pt idx="7">
                  <c:v>3.0553459119496877</c:v>
                </c:pt>
                <c:pt idx="8">
                  <c:v>6.5930817610062906</c:v>
                </c:pt>
                <c:pt idx="9">
                  <c:v>5.0207547169811342</c:v>
                </c:pt>
                <c:pt idx="10">
                  <c:v>6.5930817610062906</c:v>
                </c:pt>
                <c:pt idx="11">
                  <c:v>5.8069182389937133</c:v>
                </c:pt>
                <c:pt idx="12">
                  <c:v>4.6276729559748446</c:v>
                </c:pt>
                <c:pt idx="13">
                  <c:v>4.6276729559748446</c:v>
                </c:pt>
                <c:pt idx="14">
                  <c:v>6.9861635220125802</c:v>
                </c:pt>
                <c:pt idx="15">
                  <c:v>6.9861635220125802</c:v>
                </c:pt>
                <c:pt idx="16">
                  <c:v>6.5930817610062906</c:v>
                </c:pt>
                <c:pt idx="17">
                  <c:v>7.3792452830188697</c:v>
                </c:pt>
                <c:pt idx="18">
                  <c:v>5.4138364779874237</c:v>
                </c:pt>
                <c:pt idx="19">
                  <c:v>8.1654088050314488</c:v>
                </c:pt>
                <c:pt idx="20">
                  <c:v>8.1654088050314488</c:v>
                </c:pt>
                <c:pt idx="21">
                  <c:v>7.3792452830188697</c:v>
                </c:pt>
                <c:pt idx="22">
                  <c:v>4.2345911949685551</c:v>
                </c:pt>
                <c:pt idx="23">
                  <c:v>5.0207547169811342</c:v>
                </c:pt>
                <c:pt idx="24">
                  <c:v>5.4138364779874237</c:v>
                </c:pt>
                <c:pt idx="25">
                  <c:v>8.1654088050314488</c:v>
                </c:pt>
                <c:pt idx="26">
                  <c:v>8.1654088050314488</c:v>
                </c:pt>
                <c:pt idx="27">
                  <c:v>5.4138364779874237</c:v>
                </c:pt>
                <c:pt idx="28">
                  <c:v>6.5930817610062906</c:v>
                </c:pt>
                <c:pt idx="29">
                  <c:v>5.0207547169811342</c:v>
                </c:pt>
                <c:pt idx="30">
                  <c:v>6.5930817610062906</c:v>
                </c:pt>
                <c:pt idx="31">
                  <c:v>5.8069182389937133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16-422C-AE42-28B0D5873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24536"/>
        <c:axId val="917522240"/>
      </c:scatterChart>
      <c:valAx>
        <c:axId val="91752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7522240"/>
        <c:crosses val="autoZero"/>
        <c:crossBetween val="midCat"/>
      </c:valAx>
      <c:valAx>
        <c:axId val="91752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9175245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WR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'2017'!$K$2:$K$33</c:f>
              <c:numCache>
                <c:formatCode>"$"#,##0.00_);[Red]\("$"#,##0.00\)</c:formatCode>
                <c:ptCount val="32"/>
                <c:pt idx="0">
                  <c:v>20.9</c:v>
                </c:pt>
                <c:pt idx="1">
                  <c:v>27.6</c:v>
                </c:pt>
                <c:pt idx="2">
                  <c:v>16.100000000000001</c:v>
                </c:pt>
                <c:pt idx="3">
                  <c:v>2.5</c:v>
                </c:pt>
                <c:pt idx="4">
                  <c:v>4.5</c:v>
                </c:pt>
                <c:pt idx="5">
                  <c:v>9.3000000000000007</c:v>
                </c:pt>
                <c:pt idx="6">
                  <c:v>21.2</c:v>
                </c:pt>
                <c:pt idx="7">
                  <c:v>4.9000000000000004</c:v>
                </c:pt>
                <c:pt idx="8">
                  <c:v>26</c:v>
                </c:pt>
                <c:pt idx="9">
                  <c:v>24.4</c:v>
                </c:pt>
                <c:pt idx="10">
                  <c:v>17.899999999999999</c:v>
                </c:pt>
                <c:pt idx="11">
                  <c:v>31</c:v>
                </c:pt>
                <c:pt idx="12">
                  <c:v>21.7</c:v>
                </c:pt>
                <c:pt idx="13">
                  <c:v>15.2</c:v>
                </c:pt>
                <c:pt idx="14">
                  <c:v>10</c:v>
                </c:pt>
                <c:pt idx="15">
                  <c:v>3.6</c:v>
                </c:pt>
                <c:pt idx="16">
                  <c:v>19.7</c:v>
                </c:pt>
                <c:pt idx="17">
                  <c:v>25.1</c:v>
                </c:pt>
                <c:pt idx="18">
                  <c:v>8.4</c:v>
                </c:pt>
                <c:pt idx="19">
                  <c:v>11.4</c:v>
                </c:pt>
                <c:pt idx="20">
                  <c:v>10.6</c:v>
                </c:pt>
                <c:pt idx="21">
                  <c:v>6.3</c:v>
                </c:pt>
                <c:pt idx="22">
                  <c:v>2.6</c:v>
                </c:pt>
                <c:pt idx="23">
                  <c:v>4.2</c:v>
                </c:pt>
                <c:pt idx="24">
                  <c:v>21.4</c:v>
                </c:pt>
                <c:pt idx="25">
                  <c:v>19.8</c:v>
                </c:pt>
                <c:pt idx="26">
                  <c:v>17.600000000000001</c:v>
                </c:pt>
                <c:pt idx="27">
                  <c:v>7.6</c:v>
                </c:pt>
                <c:pt idx="28">
                  <c:v>6.4</c:v>
                </c:pt>
                <c:pt idx="29">
                  <c:v>18.8</c:v>
                </c:pt>
                <c:pt idx="30">
                  <c:v>18.899999999999999</c:v>
                </c:pt>
                <c:pt idx="31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8-4472-BD4B-72C9C84F0E01}"/>
            </c:ext>
          </c:extLst>
        </c:ser>
        <c:ser>
          <c:idx val="1"/>
          <c:order val="1"/>
          <c:tx>
            <c:v>Predicted WR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'WR17'!$B$25:$B$56</c:f>
              <c:numCache>
                <c:formatCode>General</c:formatCode>
                <c:ptCount val="32"/>
                <c:pt idx="0">
                  <c:v>14.387500000000001</c:v>
                </c:pt>
                <c:pt idx="1">
                  <c:v>14.97177672955975</c:v>
                </c:pt>
                <c:pt idx="2">
                  <c:v>14.679638364779874</c:v>
                </c:pt>
                <c:pt idx="3">
                  <c:v>14.679638364779874</c:v>
                </c:pt>
                <c:pt idx="4">
                  <c:v>15.263915094339623</c:v>
                </c:pt>
                <c:pt idx="5">
                  <c:v>13.511084905660377</c:v>
                </c:pt>
                <c:pt idx="6">
                  <c:v>14.095361635220126</c:v>
                </c:pt>
                <c:pt idx="7">
                  <c:v>12.050393081761007</c:v>
                </c:pt>
                <c:pt idx="8">
                  <c:v>14.679638364779874</c:v>
                </c:pt>
                <c:pt idx="9">
                  <c:v>13.511084905660377</c:v>
                </c:pt>
                <c:pt idx="10">
                  <c:v>14.679638364779874</c:v>
                </c:pt>
                <c:pt idx="11">
                  <c:v>14.095361635220126</c:v>
                </c:pt>
                <c:pt idx="12">
                  <c:v>13.218946540880504</c:v>
                </c:pt>
                <c:pt idx="13">
                  <c:v>13.218946540880504</c:v>
                </c:pt>
                <c:pt idx="14">
                  <c:v>14.97177672955975</c:v>
                </c:pt>
                <c:pt idx="15">
                  <c:v>14.97177672955975</c:v>
                </c:pt>
                <c:pt idx="16">
                  <c:v>14.679638364779874</c:v>
                </c:pt>
                <c:pt idx="17">
                  <c:v>15.263915094339623</c:v>
                </c:pt>
                <c:pt idx="18">
                  <c:v>13.803223270440252</c:v>
                </c:pt>
                <c:pt idx="19">
                  <c:v>15.848191823899372</c:v>
                </c:pt>
                <c:pt idx="20">
                  <c:v>15.848191823899372</c:v>
                </c:pt>
                <c:pt idx="21">
                  <c:v>15.263915094339623</c:v>
                </c:pt>
                <c:pt idx="22">
                  <c:v>12.926808176100629</c:v>
                </c:pt>
                <c:pt idx="23">
                  <c:v>13.511084905660377</c:v>
                </c:pt>
                <c:pt idx="24">
                  <c:v>13.803223270440252</c:v>
                </c:pt>
                <c:pt idx="25">
                  <c:v>15.848191823899372</c:v>
                </c:pt>
                <c:pt idx="26">
                  <c:v>15.848191823899372</c:v>
                </c:pt>
                <c:pt idx="27">
                  <c:v>13.803223270440252</c:v>
                </c:pt>
                <c:pt idx="28">
                  <c:v>14.679638364779874</c:v>
                </c:pt>
                <c:pt idx="29">
                  <c:v>13.511084905660377</c:v>
                </c:pt>
                <c:pt idx="30">
                  <c:v>14.679638364779874</c:v>
                </c:pt>
                <c:pt idx="31">
                  <c:v>14.095361635220126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78-4472-BD4B-72C9C84F0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134136"/>
        <c:axId val="1220131512"/>
      </c:scatterChart>
      <c:valAx>
        <c:axId val="122013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0131512"/>
        <c:crosses val="autoZero"/>
        <c:crossBetween val="midCat"/>
      </c:valAx>
      <c:valAx>
        <c:axId val="1220131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WR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220134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RB/FB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'2017'!$J$2:$J$33</c:f>
              <c:numCache>
                <c:formatCode>"$"#,##0.00_);[Red]\("$"#,##0.00\)</c:formatCode>
                <c:ptCount val="32"/>
                <c:pt idx="0">
                  <c:v>1.2</c:v>
                </c:pt>
                <c:pt idx="1">
                  <c:v>6.6</c:v>
                </c:pt>
                <c:pt idx="2">
                  <c:v>4.8</c:v>
                </c:pt>
                <c:pt idx="3">
                  <c:v>13</c:v>
                </c:pt>
                <c:pt idx="4">
                  <c:v>11.7</c:v>
                </c:pt>
                <c:pt idx="5">
                  <c:v>3</c:v>
                </c:pt>
                <c:pt idx="6">
                  <c:v>7.2</c:v>
                </c:pt>
                <c:pt idx="7">
                  <c:v>4.5999999999999996</c:v>
                </c:pt>
                <c:pt idx="8">
                  <c:v>9.1999999999999993</c:v>
                </c:pt>
                <c:pt idx="9">
                  <c:v>6.2</c:v>
                </c:pt>
                <c:pt idx="10">
                  <c:v>5.2</c:v>
                </c:pt>
                <c:pt idx="11">
                  <c:v>2.2999999999999998</c:v>
                </c:pt>
                <c:pt idx="12">
                  <c:v>9.8000000000000007</c:v>
                </c:pt>
                <c:pt idx="13">
                  <c:v>4.5999999999999996</c:v>
                </c:pt>
                <c:pt idx="14">
                  <c:v>13.9</c:v>
                </c:pt>
                <c:pt idx="15">
                  <c:v>3.8</c:v>
                </c:pt>
                <c:pt idx="16">
                  <c:v>4.8</c:v>
                </c:pt>
                <c:pt idx="17">
                  <c:v>6.3</c:v>
                </c:pt>
                <c:pt idx="18">
                  <c:v>3.3</c:v>
                </c:pt>
                <c:pt idx="19">
                  <c:v>4.5</c:v>
                </c:pt>
                <c:pt idx="20">
                  <c:v>12.4</c:v>
                </c:pt>
                <c:pt idx="21">
                  <c:v>7.2</c:v>
                </c:pt>
                <c:pt idx="22">
                  <c:v>6.3</c:v>
                </c:pt>
                <c:pt idx="23">
                  <c:v>5.2</c:v>
                </c:pt>
                <c:pt idx="24">
                  <c:v>5.6</c:v>
                </c:pt>
                <c:pt idx="25">
                  <c:v>3.2</c:v>
                </c:pt>
                <c:pt idx="26">
                  <c:v>13.1</c:v>
                </c:pt>
                <c:pt idx="27">
                  <c:v>5</c:v>
                </c:pt>
                <c:pt idx="28">
                  <c:v>5.5</c:v>
                </c:pt>
                <c:pt idx="29">
                  <c:v>9</c:v>
                </c:pt>
                <c:pt idx="30">
                  <c:v>8.6999999999999993</c:v>
                </c:pt>
                <c:pt idx="3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99-472F-953B-14E5ACD80F36}"/>
            </c:ext>
          </c:extLst>
        </c:ser>
        <c:ser>
          <c:idx val="1"/>
          <c:order val="1"/>
          <c:tx>
            <c:v>Predicted RB/FB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'RB17'!$B$25:$B$56</c:f>
              <c:numCache>
                <c:formatCode>General</c:formatCode>
                <c:ptCount val="32"/>
                <c:pt idx="0">
                  <c:v>6.4999999999999982</c:v>
                </c:pt>
                <c:pt idx="1">
                  <c:v>7.1742138364779855</c:v>
                </c:pt>
                <c:pt idx="2">
                  <c:v>6.8371069182389919</c:v>
                </c:pt>
                <c:pt idx="3">
                  <c:v>6.8371069182389919</c:v>
                </c:pt>
                <c:pt idx="4">
                  <c:v>7.5113207547169791</c:v>
                </c:pt>
                <c:pt idx="5">
                  <c:v>5.4886792452830173</c:v>
                </c:pt>
                <c:pt idx="6">
                  <c:v>6.1628930817610046</c:v>
                </c:pt>
                <c:pt idx="7">
                  <c:v>3.8031446540880487</c:v>
                </c:pt>
                <c:pt idx="8">
                  <c:v>6.8371069182389919</c:v>
                </c:pt>
                <c:pt idx="9">
                  <c:v>5.4886792452830173</c:v>
                </c:pt>
                <c:pt idx="10">
                  <c:v>6.8371069182389919</c:v>
                </c:pt>
                <c:pt idx="11">
                  <c:v>6.1628930817610046</c:v>
                </c:pt>
                <c:pt idx="12">
                  <c:v>5.1515723270440237</c:v>
                </c:pt>
                <c:pt idx="13">
                  <c:v>5.1515723270440237</c:v>
                </c:pt>
                <c:pt idx="14">
                  <c:v>7.1742138364779855</c:v>
                </c:pt>
                <c:pt idx="15">
                  <c:v>7.1742138364779855</c:v>
                </c:pt>
                <c:pt idx="16">
                  <c:v>6.8371069182389919</c:v>
                </c:pt>
                <c:pt idx="17">
                  <c:v>7.5113207547169791</c:v>
                </c:pt>
                <c:pt idx="18">
                  <c:v>5.825786163522011</c:v>
                </c:pt>
                <c:pt idx="19">
                  <c:v>8.1855345911949673</c:v>
                </c:pt>
                <c:pt idx="20">
                  <c:v>8.1855345911949673</c:v>
                </c:pt>
                <c:pt idx="21">
                  <c:v>7.5113207547169791</c:v>
                </c:pt>
                <c:pt idx="22">
                  <c:v>4.81446540880503</c:v>
                </c:pt>
                <c:pt idx="23">
                  <c:v>5.4886792452830173</c:v>
                </c:pt>
                <c:pt idx="24">
                  <c:v>5.825786163522011</c:v>
                </c:pt>
                <c:pt idx="25">
                  <c:v>8.1855345911949673</c:v>
                </c:pt>
                <c:pt idx="26">
                  <c:v>8.1855345911949673</c:v>
                </c:pt>
                <c:pt idx="27">
                  <c:v>5.825786163522011</c:v>
                </c:pt>
                <c:pt idx="28">
                  <c:v>6.8371069182389919</c:v>
                </c:pt>
                <c:pt idx="29">
                  <c:v>5.4886792452830173</c:v>
                </c:pt>
                <c:pt idx="30">
                  <c:v>6.8371069182389919</c:v>
                </c:pt>
                <c:pt idx="31">
                  <c:v>6.1628930817610046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99-472F-953B-14E5ACD80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24208"/>
        <c:axId val="917518960"/>
      </c:scatterChart>
      <c:valAx>
        <c:axId val="91752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7518960"/>
        <c:crosses val="autoZero"/>
        <c:crossBetween val="midCat"/>
      </c:valAx>
      <c:valAx>
        <c:axId val="91751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RB/FB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9175242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Age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'2017'!$C$2:$C$33</c:f>
              <c:numCache>
                <c:formatCode>General</c:formatCode>
                <c:ptCount val="32"/>
                <c:pt idx="0">
                  <c:v>26.81</c:v>
                </c:pt>
                <c:pt idx="1">
                  <c:v>26.45</c:v>
                </c:pt>
                <c:pt idx="2">
                  <c:v>26.28</c:v>
                </c:pt>
                <c:pt idx="3">
                  <c:v>26.48</c:v>
                </c:pt>
                <c:pt idx="4">
                  <c:v>27.18</c:v>
                </c:pt>
                <c:pt idx="5">
                  <c:v>25.81</c:v>
                </c:pt>
                <c:pt idx="6">
                  <c:v>25.31</c:v>
                </c:pt>
                <c:pt idx="7">
                  <c:v>23.98</c:v>
                </c:pt>
                <c:pt idx="8">
                  <c:v>25.26</c:v>
                </c:pt>
                <c:pt idx="9">
                  <c:v>25.42</c:v>
                </c:pt>
                <c:pt idx="10">
                  <c:v>25.79</c:v>
                </c:pt>
                <c:pt idx="11">
                  <c:v>25.23</c:v>
                </c:pt>
                <c:pt idx="12">
                  <c:v>25.81</c:v>
                </c:pt>
                <c:pt idx="13">
                  <c:v>25.19</c:v>
                </c:pt>
                <c:pt idx="14">
                  <c:v>25.32</c:v>
                </c:pt>
                <c:pt idx="15">
                  <c:v>26.02</c:v>
                </c:pt>
                <c:pt idx="16">
                  <c:v>25.87</c:v>
                </c:pt>
                <c:pt idx="17">
                  <c:v>25.13</c:v>
                </c:pt>
                <c:pt idx="18">
                  <c:v>25.87</c:v>
                </c:pt>
                <c:pt idx="19">
                  <c:v>26.06</c:v>
                </c:pt>
                <c:pt idx="20">
                  <c:v>26.87</c:v>
                </c:pt>
                <c:pt idx="21">
                  <c:v>25.86</c:v>
                </c:pt>
                <c:pt idx="22">
                  <c:v>25.24</c:v>
                </c:pt>
                <c:pt idx="23">
                  <c:v>25.13</c:v>
                </c:pt>
                <c:pt idx="24">
                  <c:v>25.85</c:v>
                </c:pt>
                <c:pt idx="25">
                  <c:v>26.08</c:v>
                </c:pt>
                <c:pt idx="26">
                  <c:v>26.08</c:v>
                </c:pt>
                <c:pt idx="27">
                  <c:v>25.77</c:v>
                </c:pt>
                <c:pt idx="28">
                  <c:v>25.68</c:v>
                </c:pt>
                <c:pt idx="29">
                  <c:v>26.11</c:v>
                </c:pt>
                <c:pt idx="30">
                  <c:v>26.81</c:v>
                </c:pt>
                <c:pt idx="31">
                  <c:v>25.78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CB-450D-B272-A3F0FFCF94C4}"/>
            </c:ext>
          </c:extLst>
        </c:ser>
        <c:ser>
          <c:idx val="1"/>
          <c:order val="1"/>
          <c:tx>
            <c:v>Predicted Avg Age</c:v>
          </c:tx>
          <c:spPr>
            <a:ln w="19050">
              <a:noFill/>
            </a:ln>
          </c:spPr>
          <c:xVal>
            <c:numRef>
              <c:f>'2017'!$D$2:$D$33</c:f>
              <c:numCache>
                <c:formatCode>General</c:formatCode>
                <c:ptCount val="3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</c:numCache>
            </c:numRef>
          </c:xVal>
          <c:yVal>
            <c:numRef>
              <c:f>'AGE17'!$B$25:$B$56</c:f>
              <c:numCache>
                <c:formatCode>General</c:formatCode>
                <c:ptCount val="32"/>
                <c:pt idx="0">
                  <c:v>25.829062499999999</c:v>
                </c:pt>
                <c:pt idx="1">
                  <c:v>26.06151533018868</c:v>
                </c:pt>
                <c:pt idx="2">
                  <c:v>25.945288915094338</c:v>
                </c:pt>
                <c:pt idx="3">
                  <c:v>25.945288915094338</c:v>
                </c:pt>
                <c:pt idx="4">
                  <c:v>26.177741745283019</c:v>
                </c:pt>
                <c:pt idx="5">
                  <c:v>25.48038325471698</c:v>
                </c:pt>
                <c:pt idx="6">
                  <c:v>25.712836084905661</c:v>
                </c:pt>
                <c:pt idx="7">
                  <c:v>24.899251179245283</c:v>
                </c:pt>
                <c:pt idx="8">
                  <c:v>25.945288915094338</c:v>
                </c:pt>
                <c:pt idx="9">
                  <c:v>25.48038325471698</c:v>
                </c:pt>
                <c:pt idx="10">
                  <c:v>25.945288915094338</c:v>
                </c:pt>
                <c:pt idx="11">
                  <c:v>25.712836084905661</c:v>
                </c:pt>
                <c:pt idx="12">
                  <c:v>25.364156839622641</c:v>
                </c:pt>
                <c:pt idx="13">
                  <c:v>25.364156839622641</c:v>
                </c:pt>
                <c:pt idx="14">
                  <c:v>26.06151533018868</c:v>
                </c:pt>
                <c:pt idx="15">
                  <c:v>26.06151533018868</c:v>
                </c:pt>
                <c:pt idx="16">
                  <c:v>25.945288915094338</c:v>
                </c:pt>
                <c:pt idx="17">
                  <c:v>26.177741745283019</c:v>
                </c:pt>
                <c:pt idx="18">
                  <c:v>25.596609669811322</c:v>
                </c:pt>
                <c:pt idx="19">
                  <c:v>26.410194575471696</c:v>
                </c:pt>
                <c:pt idx="20">
                  <c:v>26.410194575471696</c:v>
                </c:pt>
                <c:pt idx="21">
                  <c:v>26.177741745283019</c:v>
                </c:pt>
                <c:pt idx="22">
                  <c:v>25.247930424528302</c:v>
                </c:pt>
                <c:pt idx="23">
                  <c:v>25.48038325471698</c:v>
                </c:pt>
                <c:pt idx="24">
                  <c:v>25.596609669811322</c:v>
                </c:pt>
                <c:pt idx="25">
                  <c:v>26.410194575471696</c:v>
                </c:pt>
                <c:pt idx="26">
                  <c:v>26.410194575471696</c:v>
                </c:pt>
                <c:pt idx="27">
                  <c:v>25.596609669811322</c:v>
                </c:pt>
                <c:pt idx="28">
                  <c:v>25.945288915094338</c:v>
                </c:pt>
                <c:pt idx="29">
                  <c:v>25.48038325471698</c:v>
                </c:pt>
                <c:pt idx="30">
                  <c:v>25.945288915094338</c:v>
                </c:pt>
                <c:pt idx="31">
                  <c:v>25.712836084905661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CB-450D-B272-A3F0FFCF9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247888"/>
        <c:axId val="1021259040"/>
      </c:scatterChart>
      <c:valAx>
        <c:axId val="102124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259040"/>
        <c:crosses val="autoZero"/>
        <c:crossBetween val="midCat"/>
      </c:valAx>
      <c:valAx>
        <c:axId val="102125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247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Active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'2016'!$E$2:$E$33</c:f>
              <c:numCache>
                <c:formatCode>"$"#,##0_);[Red]\("$"#,##0\)</c:formatCode>
                <c:ptCount val="32"/>
                <c:pt idx="0">
                  <c:v>111290277</c:v>
                </c:pt>
                <c:pt idx="1">
                  <c:v>112615074</c:v>
                </c:pt>
                <c:pt idx="2">
                  <c:v>115846569</c:v>
                </c:pt>
                <c:pt idx="3">
                  <c:v>112497692</c:v>
                </c:pt>
                <c:pt idx="4">
                  <c:v>98999535</c:v>
                </c:pt>
                <c:pt idx="5">
                  <c:v>73471561</c:v>
                </c:pt>
                <c:pt idx="6">
                  <c:v>121320842</c:v>
                </c:pt>
                <c:pt idx="7">
                  <c:v>81775809</c:v>
                </c:pt>
                <c:pt idx="8">
                  <c:v>139363235</c:v>
                </c:pt>
                <c:pt idx="9">
                  <c:v>112742090</c:v>
                </c:pt>
                <c:pt idx="10">
                  <c:v>116112911</c:v>
                </c:pt>
                <c:pt idx="11">
                  <c:v>134428984</c:v>
                </c:pt>
                <c:pt idx="12">
                  <c:v>115226229</c:v>
                </c:pt>
                <c:pt idx="13">
                  <c:v>114015686</c:v>
                </c:pt>
                <c:pt idx="14">
                  <c:v>109679864</c:v>
                </c:pt>
                <c:pt idx="15">
                  <c:v>116014324</c:v>
                </c:pt>
                <c:pt idx="16">
                  <c:v>109645297</c:v>
                </c:pt>
                <c:pt idx="17">
                  <c:v>98532410</c:v>
                </c:pt>
                <c:pt idx="18">
                  <c:v>119127210</c:v>
                </c:pt>
                <c:pt idx="19">
                  <c:v>117616342</c:v>
                </c:pt>
                <c:pt idx="20">
                  <c:v>86319212</c:v>
                </c:pt>
                <c:pt idx="21">
                  <c:v>127295586</c:v>
                </c:pt>
                <c:pt idx="22">
                  <c:v>97375558</c:v>
                </c:pt>
                <c:pt idx="23">
                  <c:v>142746501</c:v>
                </c:pt>
                <c:pt idx="24">
                  <c:v>119020957</c:v>
                </c:pt>
                <c:pt idx="25">
                  <c:v>120047251</c:v>
                </c:pt>
                <c:pt idx="26">
                  <c:v>101639984</c:v>
                </c:pt>
                <c:pt idx="27">
                  <c:v>84921427</c:v>
                </c:pt>
                <c:pt idx="28">
                  <c:v>120240932</c:v>
                </c:pt>
                <c:pt idx="29">
                  <c:v>120636046</c:v>
                </c:pt>
                <c:pt idx="30">
                  <c:v>116118046</c:v>
                </c:pt>
                <c:pt idx="31">
                  <c:v>117003811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0C-4BF6-AA0C-A3E2F36F6515}"/>
            </c:ext>
          </c:extLst>
        </c:ser>
        <c:ser>
          <c:idx val="1"/>
          <c:order val="1"/>
          <c:tx>
            <c:v>Predicted Active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active16!$B$25:$B$56</c:f>
              <c:numCache>
                <c:formatCode>General</c:formatCode>
                <c:ptCount val="32"/>
                <c:pt idx="0">
                  <c:v>108670706.47778215</c:v>
                </c:pt>
                <c:pt idx="1">
                  <c:v>122833992.43924499</c:v>
                </c:pt>
                <c:pt idx="2">
                  <c:v>112211527.96814786</c:v>
                </c:pt>
                <c:pt idx="3">
                  <c:v>108670706.47778215</c:v>
                </c:pt>
                <c:pt idx="4">
                  <c:v>105129884.98741643</c:v>
                </c:pt>
                <c:pt idx="5">
                  <c:v>94507420.516319305</c:v>
                </c:pt>
                <c:pt idx="6">
                  <c:v>105129884.98741643</c:v>
                </c:pt>
                <c:pt idx="7">
                  <c:v>87425777.535587877</c:v>
                </c:pt>
                <c:pt idx="8">
                  <c:v>129915635.41997641</c:v>
                </c:pt>
                <c:pt idx="9">
                  <c:v>115752349.45851356</c:v>
                </c:pt>
                <c:pt idx="10">
                  <c:v>115752349.45851356</c:v>
                </c:pt>
                <c:pt idx="11">
                  <c:v>119293170.94887927</c:v>
                </c:pt>
                <c:pt idx="12">
                  <c:v>115752349.45851356</c:v>
                </c:pt>
                <c:pt idx="13">
                  <c:v>112211527.96814786</c:v>
                </c:pt>
                <c:pt idx="14">
                  <c:v>94507420.516319305</c:v>
                </c:pt>
                <c:pt idx="15">
                  <c:v>126374813.9296107</c:v>
                </c:pt>
                <c:pt idx="16">
                  <c:v>98048242.006685004</c:v>
                </c:pt>
                <c:pt idx="17">
                  <c:v>119293170.94887927</c:v>
                </c:pt>
                <c:pt idx="18">
                  <c:v>112211527.96814786</c:v>
                </c:pt>
                <c:pt idx="19">
                  <c:v>133456456.91034213</c:v>
                </c:pt>
                <c:pt idx="20">
                  <c:v>108670706.47778215</c:v>
                </c:pt>
                <c:pt idx="21">
                  <c:v>122833992.43924499</c:v>
                </c:pt>
                <c:pt idx="22">
                  <c:v>101589063.49705072</c:v>
                </c:pt>
                <c:pt idx="23">
                  <c:v>126374813.9296107</c:v>
                </c:pt>
                <c:pt idx="24">
                  <c:v>108670706.47778215</c:v>
                </c:pt>
                <c:pt idx="25">
                  <c:v>122833992.43924499</c:v>
                </c:pt>
                <c:pt idx="26">
                  <c:v>101589063.49705072</c:v>
                </c:pt>
                <c:pt idx="27">
                  <c:v>90966599.025953591</c:v>
                </c:pt>
                <c:pt idx="28">
                  <c:v>119293170.94887927</c:v>
                </c:pt>
                <c:pt idx="29">
                  <c:v>115752349.45851356</c:v>
                </c:pt>
                <c:pt idx="30">
                  <c:v>115752349.45851356</c:v>
                </c:pt>
                <c:pt idx="31">
                  <c:v>112211527.96814786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0C-4BF6-AA0C-A3E2F36F6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365216"/>
        <c:axId val="1046370136"/>
      </c:scatterChart>
      <c:valAx>
        <c:axId val="104636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6370136"/>
        <c:crosses val="autoZero"/>
        <c:crossBetween val="midCat"/>
      </c:valAx>
      <c:valAx>
        <c:axId val="1046370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Active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10463652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Cap Space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'2016'!$H$2:$H$33</c:f>
              <c:numCache>
                <c:formatCode>"$"#,##0_);[Red]\("$"#,##0\)</c:formatCode>
                <c:ptCount val="32"/>
                <c:pt idx="0">
                  <c:v>12551</c:v>
                </c:pt>
                <c:pt idx="1">
                  <c:v>4980768</c:v>
                </c:pt>
                <c:pt idx="2">
                  <c:v>4219312</c:v>
                </c:pt>
                <c:pt idx="3">
                  <c:v>1670624</c:v>
                </c:pt>
                <c:pt idx="4">
                  <c:v>18761241</c:v>
                </c:pt>
                <c:pt idx="5">
                  <c:v>7812993</c:v>
                </c:pt>
                <c:pt idx="6">
                  <c:v>5558483</c:v>
                </c:pt>
                <c:pt idx="7">
                  <c:v>42018512</c:v>
                </c:pt>
                <c:pt idx="8">
                  <c:v>1102368</c:v>
                </c:pt>
                <c:pt idx="9">
                  <c:v>6881913</c:v>
                </c:pt>
                <c:pt idx="10">
                  <c:v>7592547</c:v>
                </c:pt>
                <c:pt idx="11">
                  <c:v>9232264</c:v>
                </c:pt>
                <c:pt idx="12">
                  <c:v>5096749</c:v>
                </c:pt>
                <c:pt idx="13">
                  <c:v>3432574</c:v>
                </c:pt>
                <c:pt idx="14">
                  <c:v>39413021</c:v>
                </c:pt>
                <c:pt idx="15">
                  <c:v>5459650</c:v>
                </c:pt>
                <c:pt idx="16">
                  <c:v>5720192</c:v>
                </c:pt>
                <c:pt idx="17">
                  <c:v>12311049</c:v>
                </c:pt>
                <c:pt idx="18">
                  <c:v>-1887169</c:v>
                </c:pt>
                <c:pt idx="19">
                  <c:v>8530294</c:v>
                </c:pt>
                <c:pt idx="20">
                  <c:v>3981064</c:v>
                </c:pt>
                <c:pt idx="21">
                  <c:v>12301630</c:v>
                </c:pt>
                <c:pt idx="22">
                  <c:v>-1804565</c:v>
                </c:pt>
                <c:pt idx="23">
                  <c:v>-2343</c:v>
                </c:pt>
                <c:pt idx="24">
                  <c:v>9612468</c:v>
                </c:pt>
                <c:pt idx="25">
                  <c:v>5656200</c:v>
                </c:pt>
                <c:pt idx="26">
                  <c:v>197292</c:v>
                </c:pt>
                <c:pt idx="27">
                  <c:v>42579751</c:v>
                </c:pt>
                <c:pt idx="28">
                  <c:v>4221582</c:v>
                </c:pt>
                <c:pt idx="29">
                  <c:v>-4086732</c:v>
                </c:pt>
                <c:pt idx="30">
                  <c:v>25895103</c:v>
                </c:pt>
                <c:pt idx="31">
                  <c:v>15247898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77-46F9-A154-1EA14BE491EE}"/>
            </c:ext>
          </c:extLst>
        </c:ser>
        <c:ser>
          <c:idx val="1"/>
          <c:order val="1"/>
          <c:tx>
            <c:v>Predicted Cap Space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capsp16!$B$25:$B$56</c:f>
              <c:numCache>
                <c:formatCode>General</c:formatCode>
                <c:ptCount val="32"/>
                <c:pt idx="0">
                  <c:v>11223677.918206841</c:v>
                </c:pt>
                <c:pt idx="1">
                  <c:v>3565223.3338576481</c:v>
                </c:pt>
                <c:pt idx="2">
                  <c:v>9309064.2721195426</c:v>
                </c:pt>
                <c:pt idx="3">
                  <c:v>11223677.918206841</c:v>
                </c:pt>
                <c:pt idx="4">
                  <c:v>13138291.564294139</c:v>
                </c:pt>
                <c:pt idx="5">
                  <c:v>18882132.502556033</c:v>
                </c:pt>
                <c:pt idx="6">
                  <c:v>13138291.564294139</c:v>
                </c:pt>
                <c:pt idx="7">
                  <c:v>22711359.79473063</c:v>
                </c:pt>
                <c:pt idx="8">
                  <c:v>-264003.95831694826</c:v>
                </c:pt>
                <c:pt idx="9">
                  <c:v>7394450.6260322444</c:v>
                </c:pt>
                <c:pt idx="10">
                  <c:v>7394450.6260322444</c:v>
                </c:pt>
                <c:pt idx="11">
                  <c:v>5479836.9799449444</c:v>
                </c:pt>
                <c:pt idx="12">
                  <c:v>7394450.6260322444</c:v>
                </c:pt>
                <c:pt idx="13">
                  <c:v>9309064.2721195426</c:v>
                </c:pt>
                <c:pt idx="14">
                  <c:v>18882132.502556033</c:v>
                </c:pt>
                <c:pt idx="15">
                  <c:v>1650609.687770348</c:v>
                </c:pt>
                <c:pt idx="16">
                  <c:v>16967518.856468737</c:v>
                </c:pt>
                <c:pt idx="17">
                  <c:v>5479836.9799449444</c:v>
                </c:pt>
                <c:pt idx="18">
                  <c:v>9309064.2721195426</c:v>
                </c:pt>
                <c:pt idx="19">
                  <c:v>-2178617.6044042483</c:v>
                </c:pt>
                <c:pt idx="20">
                  <c:v>11223677.918206841</c:v>
                </c:pt>
                <c:pt idx="21">
                  <c:v>3565223.3338576481</c:v>
                </c:pt>
                <c:pt idx="22">
                  <c:v>15052905.210381437</c:v>
                </c:pt>
                <c:pt idx="23">
                  <c:v>1650609.687770348</c:v>
                </c:pt>
                <c:pt idx="24">
                  <c:v>11223677.918206841</c:v>
                </c:pt>
                <c:pt idx="25">
                  <c:v>3565223.3338576481</c:v>
                </c:pt>
                <c:pt idx="26">
                  <c:v>15052905.210381437</c:v>
                </c:pt>
                <c:pt idx="27">
                  <c:v>20796746.148643333</c:v>
                </c:pt>
                <c:pt idx="28">
                  <c:v>5479836.9799449444</c:v>
                </c:pt>
                <c:pt idx="29">
                  <c:v>7394450.6260322444</c:v>
                </c:pt>
                <c:pt idx="30">
                  <c:v>7394450.6260322444</c:v>
                </c:pt>
                <c:pt idx="31">
                  <c:v>9309064.2721195426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77-46F9-A154-1EA14BE49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383256"/>
        <c:axId val="1046384568"/>
      </c:scatterChart>
      <c:valAx>
        <c:axId val="104638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6384568"/>
        <c:crosses val="autoZero"/>
        <c:crossBetween val="midCat"/>
      </c:valAx>
      <c:valAx>
        <c:axId val="1046384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 Space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10463832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QB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'2016'!$I$2:$I$33</c:f>
              <c:numCache>
                <c:formatCode>"$"#,##0.00_);[Red]\("$"#,##0.00\)</c:formatCode>
                <c:ptCount val="32"/>
                <c:pt idx="0">
                  <c:v>21</c:v>
                </c:pt>
                <c:pt idx="1">
                  <c:v>25.5</c:v>
                </c:pt>
                <c:pt idx="2">
                  <c:v>24.1</c:v>
                </c:pt>
                <c:pt idx="3">
                  <c:v>10.3</c:v>
                </c:pt>
                <c:pt idx="4">
                  <c:v>22.3</c:v>
                </c:pt>
                <c:pt idx="5">
                  <c:v>0.8</c:v>
                </c:pt>
                <c:pt idx="6">
                  <c:v>14.2</c:v>
                </c:pt>
                <c:pt idx="7">
                  <c:v>11.2</c:v>
                </c:pt>
                <c:pt idx="8">
                  <c:v>23.4</c:v>
                </c:pt>
                <c:pt idx="9">
                  <c:v>2.2999999999999998</c:v>
                </c:pt>
                <c:pt idx="10">
                  <c:v>23.3</c:v>
                </c:pt>
                <c:pt idx="11">
                  <c:v>19.899999999999999</c:v>
                </c:pt>
                <c:pt idx="12">
                  <c:v>14.4</c:v>
                </c:pt>
                <c:pt idx="13">
                  <c:v>19.899999999999999</c:v>
                </c:pt>
                <c:pt idx="14">
                  <c:v>10.9</c:v>
                </c:pt>
                <c:pt idx="15">
                  <c:v>20.2</c:v>
                </c:pt>
                <c:pt idx="16">
                  <c:v>9.5</c:v>
                </c:pt>
                <c:pt idx="17">
                  <c:v>13.2</c:v>
                </c:pt>
                <c:pt idx="18">
                  <c:v>10.7</c:v>
                </c:pt>
                <c:pt idx="19">
                  <c:v>15.2</c:v>
                </c:pt>
                <c:pt idx="20">
                  <c:v>18.5</c:v>
                </c:pt>
                <c:pt idx="21">
                  <c:v>24.8</c:v>
                </c:pt>
                <c:pt idx="22">
                  <c:v>7.8</c:v>
                </c:pt>
                <c:pt idx="23">
                  <c:v>4.5999999999999996</c:v>
                </c:pt>
                <c:pt idx="24">
                  <c:v>9.9</c:v>
                </c:pt>
                <c:pt idx="25">
                  <c:v>25.3</c:v>
                </c:pt>
                <c:pt idx="26">
                  <c:v>17.2</c:v>
                </c:pt>
                <c:pt idx="27">
                  <c:v>19</c:v>
                </c:pt>
                <c:pt idx="28">
                  <c:v>19.899999999999999</c:v>
                </c:pt>
                <c:pt idx="29">
                  <c:v>8.1999999999999993</c:v>
                </c:pt>
                <c:pt idx="30">
                  <c:v>2</c:v>
                </c:pt>
                <c:pt idx="31">
                  <c:v>22.2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C8-47E6-8803-D80DAA691D6D}"/>
            </c:ext>
          </c:extLst>
        </c:ser>
        <c:ser>
          <c:idx val="1"/>
          <c:order val="1"/>
          <c:tx>
            <c:v>Predicted QB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'QB16'!$B$25:$B$56</c:f>
              <c:numCache>
                <c:formatCode>General</c:formatCode>
                <c:ptCount val="32"/>
                <c:pt idx="0">
                  <c:v>14.703421156114825</c:v>
                </c:pt>
                <c:pt idx="1">
                  <c:v>17.528824223358239</c:v>
                </c:pt>
                <c:pt idx="2">
                  <c:v>15.409771922925678</c:v>
                </c:pt>
                <c:pt idx="3">
                  <c:v>14.703421156114825</c:v>
                </c:pt>
                <c:pt idx="4">
                  <c:v>13.997070389303971</c:v>
                </c:pt>
                <c:pt idx="5">
                  <c:v>11.878018088871411</c:v>
                </c:pt>
                <c:pt idx="6">
                  <c:v>13.997070389303971</c:v>
                </c:pt>
                <c:pt idx="7">
                  <c:v>10.465316555249704</c:v>
                </c:pt>
                <c:pt idx="8">
                  <c:v>18.941525756979942</c:v>
                </c:pt>
                <c:pt idx="9">
                  <c:v>16.116122689736532</c:v>
                </c:pt>
                <c:pt idx="10">
                  <c:v>16.116122689736532</c:v>
                </c:pt>
                <c:pt idx="11">
                  <c:v>16.822473456547385</c:v>
                </c:pt>
                <c:pt idx="12">
                  <c:v>16.116122689736532</c:v>
                </c:pt>
                <c:pt idx="13">
                  <c:v>15.409771922925678</c:v>
                </c:pt>
                <c:pt idx="14">
                  <c:v>11.878018088871411</c:v>
                </c:pt>
                <c:pt idx="15">
                  <c:v>18.235174990169092</c:v>
                </c:pt>
                <c:pt idx="16">
                  <c:v>12.584368855682264</c:v>
                </c:pt>
                <c:pt idx="17">
                  <c:v>16.822473456547385</c:v>
                </c:pt>
                <c:pt idx="18">
                  <c:v>15.409771922925678</c:v>
                </c:pt>
                <c:pt idx="19">
                  <c:v>19.647876523790799</c:v>
                </c:pt>
                <c:pt idx="20">
                  <c:v>14.703421156114825</c:v>
                </c:pt>
                <c:pt idx="21">
                  <c:v>17.528824223358239</c:v>
                </c:pt>
                <c:pt idx="22">
                  <c:v>13.290719622493118</c:v>
                </c:pt>
                <c:pt idx="23">
                  <c:v>18.235174990169092</c:v>
                </c:pt>
                <c:pt idx="24">
                  <c:v>14.703421156114825</c:v>
                </c:pt>
                <c:pt idx="25">
                  <c:v>17.528824223358239</c:v>
                </c:pt>
                <c:pt idx="26">
                  <c:v>13.290719622493118</c:v>
                </c:pt>
                <c:pt idx="27">
                  <c:v>11.171667322060557</c:v>
                </c:pt>
                <c:pt idx="28">
                  <c:v>16.822473456547385</c:v>
                </c:pt>
                <c:pt idx="29">
                  <c:v>16.116122689736532</c:v>
                </c:pt>
                <c:pt idx="30">
                  <c:v>16.116122689736532</c:v>
                </c:pt>
                <c:pt idx="31">
                  <c:v>15.409771922925678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C8-47E6-8803-D80DAA691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92400"/>
        <c:axId val="1325593384"/>
      </c:scatterChart>
      <c:valAx>
        <c:axId val="132559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5593384"/>
        <c:crosses val="autoZero"/>
        <c:crossBetween val="midCat"/>
      </c:valAx>
      <c:valAx>
        <c:axId val="1325593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QB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3255924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RB/FB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'2016'!$J$2:$J$33</c:f>
              <c:numCache>
                <c:formatCode>"$"#,##0.00_);[Red]\("$"#,##0.00\)</c:formatCode>
                <c:ptCount val="32"/>
                <c:pt idx="0">
                  <c:v>3.6</c:v>
                </c:pt>
                <c:pt idx="1">
                  <c:v>2.7</c:v>
                </c:pt>
                <c:pt idx="2">
                  <c:v>2.5</c:v>
                </c:pt>
                <c:pt idx="3">
                  <c:v>11.1</c:v>
                </c:pt>
                <c:pt idx="4">
                  <c:v>12.3</c:v>
                </c:pt>
                <c:pt idx="5">
                  <c:v>2.1</c:v>
                </c:pt>
                <c:pt idx="6">
                  <c:v>3.9</c:v>
                </c:pt>
                <c:pt idx="7">
                  <c:v>2.2999999999999998</c:v>
                </c:pt>
                <c:pt idx="8">
                  <c:v>9.6</c:v>
                </c:pt>
                <c:pt idx="9">
                  <c:v>1.1000000000000001</c:v>
                </c:pt>
                <c:pt idx="10">
                  <c:v>1.7</c:v>
                </c:pt>
                <c:pt idx="11">
                  <c:v>4</c:v>
                </c:pt>
                <c:pt idx="12">
                  <c:v>8.5</c:v>
                </c:pt>
                <c:pt idx="13">
                  <c:v>5.7</c:v>
                </c:pt>
                <c:pt idx="14">
                  <c:v>4.9000000000000004</c:v>
                </c:pt>
                <c:pt idx="15">
                  <c:v>4.3</c:v>
                </c:pt>
                <c:pt idx="16">
                  <c:v>4.5</c:v>
                </c:pt>
                <c:pt idx="17">
                  <c:v>1.8</c:v>
                </c:pt>
                <c:pt idx="18">
                  <c:v>15.3</c:v>
                </c:pt>
                <c:pt idx="19">
                  <c:v>4.8</c:v>
                </c:pt>
                <c:pt idx="20">
                  <c:v>5.6</c:v>
                </c:pt>
                <c:pt idx="21">
                  <c:v>4.0999999999999996</c:v>
                </c:pt>
                <c:pt idx="22">
                  <c:v>1.9</c:v>
                </c:pt>
                <c:pt idx="23">
                  <c:v>5</c:v>
                </c:pt>
                <c:pt idx="24">
                  <c:v>5.2</c:v>
                </c:pt>
                <c:pt idx="25">
                  <c:v>4.9000000000000004</c:v>
                </c:pt>
                <c:pt idx="26">
                  <c:v>3.2</c:v>
                </c:pt>
                <c:pt idx="27">
                  <c:v>1.9</c:v>
                </c:pt>
                <c:pt idx="28">
                  <c:v>2</c:v>
                </c:pt>
                <c:pt idx="29">
                  <c:v>9</c:v>
                </c:pt>
                <c:pt idx="30">
                  <c:v>8.1999999999999993</c:v>
                </c:pt>
                <c:pt idx="31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3D-4210-90A5-FA70B86B4856}"/>
            </c:ext>
          </c:extLst>
        </c:ser>
        <c:ser>
          <c:idx val="1"/>
          <c:order val="1"/>
          <c:tx>
            <c:v>Predicted RB/FB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'RB16'!$B$25:$B$56</c:f>
              <c:numCache>
                <c:formatCode>General</c:formatCode>
                <c:ptCount val="32"/>
                <c:pt idx="0">
                  <c:v>4.8477978765237904</c:v>
                </c:pt>
                <c:pt idx="1">
                  <c:v>5.4705269366889491</c:v>
                </c:pt>
                <c:pt idx="2">
                  <c:v>5.0034801415650794</c:v>
                </c:pt>
                <c:pt idx="3">
                  <c:v>4.8477978765237904</c:v>
                </c:pt>
                <c:pt idx="4">
                  <c:v>4.6921156114825004</c:v>
                </c:pt>
                <c:pt idx="5">
                  <c:v>4.2250688163586307</c:v>
                </c:pt>
                <c:pt idx="6">
                  <c:v>4.6921156114825004</c:v>
                </c:pt>
                <c:pt idx="7">
                  <c:v>3.9137042862760509</c:v>
                </c:pt>
                <c:pt idx="8">
                  <c:v>5.7818914667715289</c:v>
                </c:pt>
                <c:pt idx="9">
                  <c:v>5.1591624066063702</c:v>
                </c:pt>
                <c:pt idx="10">
                  <c:v>5.1591624066063702</c:v>
                </c:pt>
                <c:pt idx="11">
                  <c:v>5.3148446716476592</c:v>
                </c:pt>
                <c:pt idx="12">
                  <c:v>5.1591624066063702</c:v>
                </c:pt>
                <c:pt idx="13">
                  <c:v>5.0034801415650794</c:v>
                </c:pt>
                <c:pt idx="14">
                  <c:v>4.2250688163586307</c:v>
                </c:pt>
                <c:pt idx="15">
                  <c:v>5.626209201730239</c:v>
                </c:pt>
                <c:pt idx="16">
                  <c:v>4.3807510813999206</c:v>
                </c:pt>
                <c:pt idx="17">
                  <c:v>5.3148446716476592</c:v>
                </c:pt>
                <c:pt idx="18">
                  <c:v>5.0034801415650794</c:v>
                </c:pt>
                <c:pt idx="19">
                  <c:v>5.9375737318128188</c:v>
                </c:pt>
                <c:pt idx="20">
                  <c:v>4.8477978765237904</c:v>
                </c:pt>
                <c:pt idx="21">
                  <c:v>5.4705269366889491</c:v>
                </c:pt>
                <c:pt idx="22">
                  <c:v>4.5364333464412105</c:v>
                </c:pt>
                <c:pt idx="23">
                  <c:v>5.626209201730239</c:v>
                </c:pt>
                <c:pt idx="24">
                  <c:v>4.8477978765237904</c:v>
                </c:pt>
                <c:pt idx="25">
                  <c:v>5.4705269366889491</c:v>
                </c:pt>
                <c:pt idx="26">
                  <c:v>4.5364333464412105</c:v>
                </c:pt>
                <c:pt idx="27">
                  <c:v>4.0693865513173408</c:v>
                </c:pt>
                <c:pt idx="28">
                  <c:v>5.3148446716476592</c:v>
                </c:pt>
                <c:pt idx="29">
                  <c:v>5.1591624066063702</c:v>
                </c:pt>
                <c:pt idx="30">
                  <c:v>5.1591624066063702</c:v>
                </c:pt>
                <c:pt idx="31">
                  <c:v>5.0034801415650794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3D-4210-90A5-FA70B86B4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572336"/>
        <c:axId val="1282570368"/>
      </c:scatterChart>
      <c:valAx>
        <c:axId val="128257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2570368"/>
        <c:crosses val="autoZero"/>
        <c:crossBetween val="midCat"/>
      </c:valAx>
      <c:valAx>
        <c:axId val="128257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RB/FB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2825723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WR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'2016'!$K$2:$K$33</c:f>
              <c:numCache>
                <c:formatCode>"$"#,##0.00_);[Red]\("$"#,##0.00\)</c:formatCode>
                <c:ptCount val="32"/>
                <c:pt idx="0">
                  <c:v>17.899999999999999</c:v>
                </c:pt>
                <c:pt idx="1">
                  <c:v>21.5</c:v>
                </c:pt>
                <c:pt idx="2">
                  <c:v>13</c:v>
                </c:pt>
                <c:pt idx="3">
                  <c:v>9.3000000000000007</c:v>
                </c:pt>
                <c:pt idx="4">
                  <c:v>6</c:v>
                </c:pt>
                <c:pt idx="5">
                  <c:v>13.2</c:v>
                </c:pt>
                <c:pt idx="6">
                  <c:v>4.8</c:v>
                </c:pt>
                <c:pt idx="7">
                  <c:v>6.8</c:v>
                </c:pt>
                <c:pt idx="8">
                  <c:v>19.399999999999999</c:v>
                </c:pt>
                <c:pt idx="9">
                  <c:v>24.4</c:v>
                </c:pt>
                <c:pt idx="10">
                  <c:v>17.2</c:v>
                </c:pt>
                <c:pt idx="11">
                  <c:v>19.899999999999999</c:v>
                </c:pt>
                <c:pt idx="12">
                  <c:v>4.9000000000000004</c:v>
                </c:pt>
                <c:pt idx="13">
                  <c:v>14.2</c:v>
                </c:pt>
                <c:pt idx="14">
                  <c:v>12.8</c:v>
                </c:pt>
                <c:pt idx="15">
                  <c:v>15.5</c:v>
                </c:pt>
                <c:pt idx="16">
                  <c:v>15.5</c:v>
                </c:pt>
                <c:pt idx="17">
                  <c:v>6.3</c:v>
                </c:pt>
                <c:pt idx="18">
                  <c:v>9.4</c:v>
                </c:pt>
                <c:pt idx="19">
                  <c:v>16.899999999999999</c:v>
                </c:pt>
                <c:pt idx="20">
                  <c:v>5.0999999999999996</c:v>
                </c:pt>
                <c:pt idx="21">
                  <c:v>13.2</c:v>
                </c:pt>
                <c:pt idx="22">
                  <c:v>12.7</c:v>
                </c:pt>
                <c:pt idx="23">
                  <c:v>19.100000000000001</c:v>
                </c:pt>
                <c:pt idx="24">
                  <c:v>4.8</c:v>
                </c:pt>
                <c:pt idx="25">
                  <c:v>14.5</c:v>
                </c:pt>
                <c:pt idx="26">
                  <c:v>6</c:v>
                </c:pt>
                <c:pt idx="27">
                  <c:v>11.9</c:v>
                </c:pt>
                <c:pt idx="28">
                  <c:v>2.7</c:v>
                </c:pt>
                <c:pt idx="29">
                  <c:v>6.7</c:v>
                </c:pt>
                <c:pt idx="30">
                  <c:v>14.8</c:v>
                </c:pt>
                <c:pt idx="31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6B-433B-BFE3-328C112CFF5C}"/>
            </c:ext>
          </c:extLst>
        </c:ser>
        <c:ser>
          <c:idx val="1"/>
          <c:order val="1"/>
          <c:tx>
            <c:v>Predicted WR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'WR16'!$B$25:$B$56</c:f>
              <c:numCache>
                <c:formatCode>General</c:formatCode>
                <c:ptCount val="32"/>
                <c:pt idx="0">
                  <c:v>11.929020841525759</c:v>
                </c:pt>
                <c:pt idx="1">
                  <c:v>14.565198584349197</c:v>
                </c:pt>
                <c:pt idx="2">
                  <c:v>12.588065277231618</c:v>
                </c:pt>
                <c:pt idx="3">
                  <c:v>11.929020841525759</c:v>
                </c:pt>
                <c:pt idx="4">
                  <c:v>11.2699764058199</c:v>
                </c:pt>
                <c:pt idx="5">
                  <c:v>9.2928430987023223</c:v>
                </c:pt>
                <c:pt idx="6">
                  <c:v>11.2699764058199</c:v>
                </c:pt>
                <c:pt idx="7">
                  <c:v>7.9747542272906049</c:v>
                </c:pt>
                <c:pt idx="8">
                  <c:v>15.883287455760914</c:v>
                </c:pt>
                <c:pt idx="9">
                  <c:v>13.247109712937476</c:v>
                </c:pt>
                <c:pt idx="10">
                  <c:v>13.247109712937476</c:v>
                </c:pt>
                <c:pt idx="11">
                  <c:v>13.906154148643337</c:v>
                </c:pt>
                <c:pt idx="12">
                  <c:v>13.247109712937476</c:v>
                </c:pt>
                <c:pt idx="13">
                  <c:v>12.588065277231618</c:v>
                </c:pt>
                <c:pt idx="14">
                  <c:v>9.2928430987023223</c:v>
                </c:pt>
                <c:pt idx="15">
                  <c:v>15.224243020055056</c:v>
                </c:pt>
                <c:pt idx="16">
                  <c:v>9.9518875344081827</c:v>
                </c:pt>
                <c:pt idx="17">
                  <c:v>13.906154148643337</c:v>
                </c:pt>
                <c:pt idx="18">
                  <c:v>12.588065277231618</c:v>
                </c:pt>
                <c:pt idx="19">
                  <c:v>16.542331891466773</c:v>
                </c:pt>
                <c:pt idx="20">
                  <c:v>11.929020841525759</c:v>
                </c:pt>
                <c:pt idx="21">
                  <c:v>14.565198584349197</c:v>
                </c:pt>
                <c:pt idx="22">
                  <c:v>10.610931970114041</c:v>
                </c:pt>
                <c:pt idx="23">
                  <c:v>15.224243020055056</c:v>
                </c:pt>
                <c:pt idx="24">
                  <c:v>11.929020841525759</c:v>
                </c:pt>
                <c:pt idx="25">
                  <c:v>14.565198584349197</c:v>
                </c:pt>
                <c:pt idx="26">
                  <c:v>10.610931970114041</c:v>
                </c:pt>
                <c:pt idx="27">
                  <c:v>8.6337986629964636</c:v>
                </c:pt>
                <c:pt idx="28">
                  <c:v>13.906154148643337</c:v>
                </c:pt>
                <c:pt idx="29">
                  <c:v>13.247109712937476</c:v>
                </c:pt>
                <c:pt idx="30">
                  <c:v>13.247109712937476</c:v>
                </c:pt>
                <c:pt idx="31">
                  <c:v>12.588065277231618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6B-433B-BFE3-328C112CF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583488"/>
        <c:axId val="1282583160"/>
      </c:scatterChart>
      <c:valAx>
        <c:axId val="128258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2583160"/>
        <c:crosses val="autoZero"/>
        <c:crossBetween val="midCat"/>
      </c:valAx>
      <c:valAx>
        <c:axId val="1282583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WR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2825834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QB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'2018'!$I$2:$I$33</c:f>
              <c:numCache>
                <c:formatCode>"$"#,##0.00_);[Red]\("$"#,##0.00\)</c:formatCode>
                <c:ptCount val="32"/>
                <c:pt idx="0">
                  <c:v>11.6</c:v>
                </c:pt>
                <c:pt idx="1">
                  <c:v>26.6</c:v>
                </c:pt>
                <c:pt idx="2">
                  <c:v>13.9</c:v>
                </c:pt>
                <c:pt idx="3">
                  <c:v>5.0999999999999996</c:v>
                </c:pt>
                <c:pt idx="4">
                  <c:v>27.1</c:v>
                </c:pt>
                <c:pt idx="5">
                  <c:v>7.2</c:v>
                </c:pt>
                <c:pt idx="6">
                  <c:v>22.2</c:v>
                </c:pt>
                <c:pt idx="7">
                  <c:v>4.2</c:v>
                </c:pt>
                <c:pt idx="8">
                  <c:v>2.8</c:v>
                </c:pt>
                <c:pt idx="9">
                  <c:v>11.5</c:v>
                </c:pt>
                <c:pt idx="10">
                  <c:v>20.9</c:v>
                </c:pt>
                <c:pt idx="11">
                  <c:v>13.9</c:v>
                </c:pt>
                <c:pt idx="12">
                  <c:v>1.3</c:v>
                </c:pt>
                <c:pt idx="13">
                  <c:v>22.8</c:v>
                </c:pt>
                <c:pt idx="14">
                  <c:v>29.7</c:v>
                </c:pt>
                <c:pt idx="15">
                  <c:v>17.2</c:v>
                </c:pt>
                <c:pt idx="16">
                  <c:v>24.4</c:v>
                </c:pt>
                <c:pt idx="17">
                  <c:v>8.1</c:v>
                </c:pt>
                <c:pt idx="18">
                  <c:v>6.8</c:v>
                </c:pt>
                <c:pt idx="19">
                  <c:v>9.5</c:v>
                </c:pt>
                <c:pt idx="20">
                  <c:v>6.6</c:v>
                </c:pt>
                <c:pt idx="21">
                  <c:v>17.399999999999999</c:v>
                </c:pt>
                <c:pt idx="22">
                  <c:v>5.5</c:v>
                </c:pt>
                <c:pt idx="23">
                  <c:v>30.6</c:v>
                </c:pt>
                <c:pt idx="24">
                  <c:v>27.1</c:v>
                </c:pt>
                <c:pt idx="25">
                  <c:v>1.1000000000000001</c:v>
                </c:pt>
                <c:pt idx="26">
                  <c:v>29</c:v>
                </c:pt>
                <c:pt idx="27">
                  <c:v>23.8</c:v>
                </c:pt>
                <c:pt idx="28">
                  <c:v>7.9</c:v>
                </c:pt>
                <c:pt idx="29">
                  <c:v>25.3</c:v>
                </c:pt>
                <c:pt idx="30">
                  <c:v>26.9</c:v>
                </c:pt>
                <c:pt idx="31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24-45B9-9302-3BE6F5732225}"/>
            </c:ext>
          </c:extLst>
        </c:ser>
        <c:ser>
          <c:idx val="1"/>
          <c:order val="1"/>
          <c:tx>
            <c:v>Predicted QB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'QB18'!$B$25:$B$56</c:f>
              <c:numCache>
                <c:formatCode>General</c:formatCode>
                <c:ptCount val="32"/>
                <c:pt idx="0">
                  <c:v>16.888383838383838</c:v>
                </c:pt>
                <c:pt idx="1">
                  <c:v>15.77121212121212</c:v>
                </c:pt>
                <c:pt idx="2">
                  <c:v>14.93333333333333</c:v>
                </c:pt>
                <c:pt idx="3">
                  <c:v>16.050505050505048</c:v>
                </c:pt>
                <c:pt idx="4">
                  <c:v>15.77121212121212</c:v>
                </c:pt>
                <c:pt idx="5">
                  <c:v>14.374747474747473</c:v>
                </c:pt>
                <c:pt idx="6">
                  <c:v>16.050505050505048</c:v>
                </c:pt>
                <c:pt idx="7">
                  <c:v>15.77121212121212</c:v>
                </c:pt>
                <c:pt idx="8">
                  <c:v>14.93333333333333</c:v>
                </c:pt>
                <c:pt idx="9">
                  <c:v>16.050505050505048</c:v>
                </c:pt>
                <c:pt idx="10">
                  <c:v>16.050505050505048</c:v>
                </c:pt>
                <c:pt idx="11">
                  <c:v>16.050505050505048</c:v>
                </c:pt>
                <c:pt idx="12">
                  <c:v>14.654040404040401</c:v>
                </c:pt>
                <c:pt idx="13">
                  <c:v>14.93333333333333</c:v>
                </c:pt>
                <c:pt idx="14">
                  <c:v>16.329797979797977</c:v>
                </c:pt>
                <c:pt idx="15">
                  <c:v>14.374747474747473</c:v>
                </c:pt>
                <c:pt idx="16">
                  <c:v>14.374747474747473</c:v>
                </c:pt>
                <c:pt idx="17">
                  <c:v>14.095454545454544</c:v>
                </c:pt>
                <c:pt idx="18">
                  <c:v>15.77121212121212</c:v>
                </c:pt>
                <c:pt idx="19">
                  <c:v>15.491919191919189</c:v>
                </c:pt>
                <c:pt idx="20">
                  <c:v>14.654040404040401</c:v>
                </c:pt>
                <c:pt idx="21">
                  <c:v>14.095454545454544</c:v>
                </c:pt>
                <c:pt idx="22">
                  <c:v>16.329797979797977</c:v>
                </c:pt>
                <c:pt idx="23">
                  <c:v>16.609090909090906</c:v>
                </c:pt>
                <c:pt idx="24">
                  <c:v>16.609090909090906</c:v>
                </c:pt>
                <c:pt idx="25">
                  <c:v>15.21262626262626</c:v>
                </c:pt>
                <c:pt idx="26">
                  <c:v>15.21262626262626</c:v>
                </c:pt>
                <c:pt idx="27">
                  <c:v>16.609090909090906</c:v>
                </c:pt>
                <c:pt idx="28">
                  <c:v>14.93333333333333</c:v>
                </c:pt>
                <c:pt idx="29">
                  <c:v>16.329797979797977</c:v>
                </c:pt>
                <c:pt idx="30">
                  <c:v>15.21262626262626</c:v>
                </c:pt>
                <c:pt idx="31">
                  <c:v>15.77121212121212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24-45B9-9302-3BE6F5732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122000"/>
        <c:axId val="1220125936"/>
      </c:scatterChart>
      <c:valAx>
        <c:axId val="122012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0125936"/>
        <c:crosses val="autoZero"/>
        <c:crossBetween val="midCat"/>
      </c:valAx>
      <c:valAx>
        <c:axId val="122012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QB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2201220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'2016'!$L$2:$L$33</c:f>
              <c:numCache>
                <c:formatCode>"$"#,##0.00_);[Red]\("$"#,##0.00\)</c:formatCode>
                <c:ptCount val="32"/>
                <c:pt idx="0">
                  <c:v>4.4000000000000004</c:v>
                </c:pt>
                <c:pt idx="1">
                  <c:v>2.9</c:v>
                </c:pt>
                <c:pt idx="2">
                  <c:v>3.9</c:v>
                </c:pt>
                <c:pt idx="3">
                  <c:v>6.9</c:v>
                </c:pt>
                <c:pt idx="4">
                  <c:v>8</c:v>
                </c:pt>
                <c:pt idx="5">
                  <c:v>1.5</c:v>
                </c:pt>
                <c:pt idx="6">
                  <c:v>1.3</c:v>
                </c:pt>
                <c:pt idx="7">
                  <c:v>3.6</c:v>
                </c:pt>
                <c:pt idx="8">
                  <c:v>7.2</c:v>
                </c:pt>
                <c:pt idx="9">
                  <c:v>3.9</c:v>
                </c:pt>
                <c:pt idx="10">
                  <c:v>4.5</c:v>
                </c:pt>
                <c:pt idx="11">
                  <c:v>3.5</c:v>
                </c:pt>
                <c:pt idx="12">
                  <c:v>2</c:v>
                </c:pt>
                <c:pt idx="13">
                  <c:v>11</c:v>
                </c:pt>
                <c:pt idx="14">
                  <c:v>1.1000000000000001</c:v>
                </c:pt>
                <c:pt idx="15">
                  <c:v>4.9000000000000004</c:v>
                </c:pt>
                <c:pt idx="16">
                  <c:v>5.6</c:v>
                </c:pt>
                <c:pt idx="17">
                  <c:v>2.5</c:v>
                </c:pt>
                <c:pt idx="18">
                  <c:v>9.6</c:v>
                </c:pt>
                <c:pt idx="19">
                  <c:v>5.4</c:v>
                </c:pt>
                <c:pt idx="20">
                  <c:v>2.7</c:v>
                </c:pt>
                <c:pt idx="21">
                  <c:v>2.7</c:v>
                </c:pt>
                <c:pt idx="22">
                  <c:v>1.5</c:v>
                </c:pt>
                <c:pt idx="23">
                  <c:v>2.5</c:v>
                </c:pt>
                <c:pt idx="24">
                  <c:v>6.4</c:v>
                </c:pt>
                <c:pt idx="25">
                  <c:v>4.0999999999999996</c:v>
                </c:pt>
                <c:pt idx="26">
                  <c:v>7.7</c:v>
                </c:pt>
                <c:pt idx="27">
                  <c:v>12</c:v>
                </c:pt>
                <c:pt idx="28">
                  <c:v>2</c:v>
                </c:pt>
                <c:pt idx="29">
                  <c:v>3.9</c:v>
                </c:pt>
                <c:pt idx="30">
                  <c:v>10.9</c:v>
                </c:pt>
                <c:pt idx="31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1A-4298-BE65-0ED9A4780AD5}"/>
            </c:ext>
          </c:extLst>
        </c:ser>
        <c:ser>
          <c:idx val="1"/>
          <c:order val="1"/>
          <c:tx>
            <c:v>Predicted TE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'TE16'!$B$25:$B$56</c:f>
              <c:numCache>
                <c:formatCode>General</c:formatCode>
                <c:ptCount val="32"/>
                <c:pt idx="0">
                  <c:v>4.9622296500196619</c:v>
                </c:pt>
                <c:pt idx="1">
                  <c:v>4.6967164766024379</c:v>
                </c:pt>
                <c:pt idx="2">
                  <c:v>4.8958513566653554</c:v>
                </c:pt>
                <c:pt idx="3">
                  <c:v>4.9622296500196619</c:v>
                </c:pt>
                <c:pt idx="4">
                  <c:v>5.0286079433739674</c:v>
                </c:pt>
                <c:pt idx="5">
                  <c:v>5.2277428234368859</c:v>
                </c:pt>
                <c:pt idx="6">
                  <c:v>5.0286079433739674</c:v>
                </c:pt>
                <c:pt idx="7">
                  <c:v>5.3604994101454979</c:v>
                </c:pt>
                <c:pt idx="8">
                  <c:v>4.5639598898938258</c:v>
                </c:pt>
                <c:pt idx="9">
                  <c:v>4.8294730633110499</c:v>
                </c:pt>
                <c:pt idx="10">
                  <c:v>4.8294730633110499</c:v>
                </c:pt>
                <c:pt idx="11">
                  <c:v>4.7630947699567443</c:v>
                </c:pt>
                <c:pt idx="12">
                  <c:v>4.8294730633110499</c:v>
                </c:pt>
                <c:pt idx="13">
                  <c:v>4.8958513566653554</c:v>
                </c:pt>
                <c:pt idx="14">
                  <c:v>5.2277428234368859</c:v>
                </c:pt>
                <c:pt idx="15">
                  <c:v>4.6303381832481323</c:v>
                </c:pt>
                <c:pt idx="16">
                  <c:v>5.1613645300825794</c:v>
                </c:pt>
                <c:pt idx="17">
                  <c:v>4.7630947699567443</c:v>
                </c:pt>
                <c:pt idx="18">
                  <c:v>4.8958513566653554</c:v>
                </c:pt>
                <c:pt idx="19">
                  <c:v>4.4975815965395203</c:v>
                </c:pt>
                <c:pt idx="20">
                  <c:v>4.9622296500196619</c:v>
                </c:pt>
                <c:pt idx="21">
                  <c:v>4.6967164766024379</c:v>
                </c:pt>
                <c:pt idx="22">
                  <c:v>5.0949862367282739</c:v>
                </c:pt>
                <c:pt idx="23">
                  <c:v>4.6303381832481323</c:v>
                </c:pt>
                <c:pt idx="24">
                  <c:v>4.9622296500196619</c:v>
                </c:pt>
                <c:pt idx="25">
                  <c:v>4.6967164766024379</c:v>
                </c:pt>
                <c:pt idx="26">
                  <c:v>5.0949862367282739</c:v>
                </c:pt>
                <c:pt idx="27">
                  <c:v>5.2941211167911915</c:v>
                </c:pt>
                <c:pt idx="28">
                  <c:v>4.7630947699567443</c:v>
                </c:pt>
                <c:pt idx="29">
                  <c:v>4.8294730633110499</c:v>
                </c:pt>
                <c:pt idx="30">
                  <c:v>4.8294730633110499</c:v>
                </c:pt>
                <c:pt idx="31">
                  <c:v>4.8958513566653554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1A-4298-BE65-0ED9A4780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108880"/>
        <c:axId val="1220109208"/>
      </c:scatterChart>
      <c:valAx>
        <c:axId val="122010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0109208"/>
        <c:crosses val="autoZero"/>
        <c:crossBetween val="midCat"/>
      </c:valAx>
      <c:valAx>
        <c:axId val="1220109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220108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'2016'!$M$2:$M$33</c:f>
              <c:numCache>
                <c:formatCode>"$"#,##0.00_);[Red]\("$"#,##0.00\)</c:formatCode>
                <c:ptCount val="32"/>
                <c:pt idx="0">
                  <c:v>9.4</c:v>
                </c:pt>
                <c:pt idx="1">
                  <c:v>20.9</c:v>
                </c:pt>
                <c:pt idx="2">
                  <c:v>17.7</c:v>
                </c:pt>
                <c:pt idx="3">
                  <c:v>14.8</c:v>
                </c:pt>
                <c:pt idx="4">
                  <c:v>5.9</c:v>
                </c:pt>
                <c:pt idx="5">
                  <c:v>15</c:v>
                </c:pt>
                <c:pt idx="6">
                  <c:v>20</c:v>
                </c:pt>
                <c:pt idx="7">
                  <c:v>14.9</c:v>
                </c:pt>
                <c:pt idx="8">
                  <c:v>19.7</c:v>
                </c:pt>
                <c:pt idx="9">
                  <c:v>13.4</c:v>
                </c:pt>
                <c:pt idx="10">
                  <c:v>17.5</c:v>
                </c:pt>
                <c:pt idx="11">
                  <c:v>20.9</c:v>
                </c:pt>
                <c:pt idx="12">
                  <c:v>24.5</c:v>
                </c:pt>
                <c:pt idx="13">
                  <c:v>17.899999999999999</c:v>
                </c:pt>
                <c:pt idx="14">
                  <c:v>15</c:v>
                </c:pt>
                <c:pt idx="15">
                  <c:v>14.2</c:v>
                </c:pt>
                <c:pt idx="16">
                  <c:v>18.399999999999999</c:v>
                </c:pt>
                <c:pt idx="17">
                  <c:v>18.600000000000001</c:v>
                </c:pt>
                <c:pt idx="18">
                  <c:v>15.1</c:v>
                </c:pt>
                <c:pt idx="19">
                  <c:v>20.399999999999999</c:v>
                </c:pt>
                <c:pt idx="20">
                  <c:v>15.7</c:v>
                </c:pt>
                <c:pt idx="21">
                  <c:v>13.2</c:v>
                </c:pt>
                <c:pt idx="22">
                  <c:v>8.1</c:v>
                </c:pt>
                <c:pt idx="23">
                  <c:v>36.700000000000003</c:v>
                </c:pt>
                <c:pt idx="24">
                  <c:v>32.6</c:v>
                </c:pt>
                <c:pt idx="25">
                  <c:v>24.2</c:v>
                </c:pt>
                <c:pt idx="26">
                  <c:v>24.8</c:v>
                </c:pt>
                <c:pt idx="27">
                  <c:v>6.3</c:v>
                </c:pt>
                <c:pt idx="28">
                  <c:v>14.4</c:v>
                </c:pt>
                <c:pt idx="29">
                  <c:v>18.600000000000001</c:v>
                </c:pt>
                <c:pt idx="30">
                  <c:v>14</c:v>
                </c:pt>
                <c:pt idx="31">
                  <c:v>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E-437D-A01E-930D99D6A3E6}"/>
            </c:ext>
          </c:extLst>
        </c:ser>
        <c:ser>
          <c:idx val="1"/>
          <c:order val="1"/>
          <c:tx>
            <c:v>Predicted OL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'OL16'!$B$25:$B$56</c:f>
              <c:numCache>
                <c:formatCode>General</c:formatCode>
                <c:ptCount val="32"/>
                <c:pt idx="0">
                  <c:v>17.042489186000786</c:v>
                </c:pt>
                <c:pt idx="1">
                  <c:v>20.0878686590641</c:v>
                </c:pt>
                <c:pt idx="2">
                  <c:v>17.803834054266616</c:v>
                </c:pt>
                <c:pt idx="3">
                  <c:v>17.042489186000786</c:v>
                </c:pt>
                <c:pt idx="4">
                  <c:v>16.28114431773496</c:v>
                </c:pt>
                <c:pt idx="5">
                  <c:v>13.997109712937476</c:v>
                </c:pt>
                <c:pt idx="6">
                  <c:v>16.28114431773496</c:v>
                </c:pt>
                <c:pt idx="7">
                  <c:v>12.474419976405819</c:v>
                </c:pt>
                <c:pt idx="8">
                  <c:v>21.610558395595756</c:v>
                </c:pt>
                <c:pt idx="9">
                  <c:v>18.565178922532443</c:v>
                </c:pt>
                <c:pt idx="10">
                  <c:v>18.565178922532443</c:v>
                </c:pt>
                <c:pt idx="11">
                  <c:v>19.326523790798269</c:v>
                </c:pt>
                <c:pt idx="12">
                  <c:v>18.565178922532443</c:v>
                </c:pt>
                <c:pt idx="13">
                  <c:v>17.803834054266616</c:v>
                </c:pt>
                <c:pt idx="14">
                  <c:v>13.997109712937476</c:v>
                </c:pt>
                <c:pt idx="15">
                  <c:v>20.84921352732993</c:v>
                </c:pt>
                <c:pt idx="16">
                  <c:v>14.758454581203303</c:v>
                </c:pt>
                <c:pt idx="17">
                  <c:v>19.326523790798269</c:v>
                </c:pt>
                <c:pt idx="18">
                  <c:v>17.803834054266616</c:v>
                </c:pt>
                <c:pt idx="19">
                  <c:v>22.371903263861583</c:v>
                </c:pt>
                <c:pt idx="20">
                  <c:v>17.042489186000786</c:v>
                </c:pt>
                <c:pt idx="21">
                  <c:v>20.0878686590641</c:v>
                </c:pt>
                <c:pt idx="22">
                  <c:v>15.519799449469131</c:v>
                </c:pt>
                <c:pt idx="23">
                  <c:v>20.84921352732993</c:v>
                </c:pt>
                <c:pt idx="24">
                  <c:v>17.042489186000786</c:v>
                </c:pt>
                <c:pt idx="25">
                  <c:v>20.0878686590641</c:v>
                </c:pt>
                <c:pt idx="26">
                  <c:v>15.519799449469131</c:v>
                </c:pt>
                <c:pt idx="27">
                  <c:v>13.235764844671648</c:v>
                </c:pt>
                <c:pt idx="28">
                  <c:v>19.326523790798269</c:v>
                </c:pt>
                <c:pt idx="29">
                  <c:v>18.565178922532443</c:v>
                </c:pt>
                <c:pt idx="30">
                  <c:v>18.565178922532443</c:v>
                </c:pt>
                <c:pt idx="31">
                  <c:v>17.803834054266616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4E-437D-A01E-930D99D6A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108880"/>
        <c:axId val="1220111176"/>
      </c:scatterChart>
      <c:valAx>
        <c:axId val="122010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0111176"/>
        <c:crosses val="autoZero"/>
        <c:crossBetween val="midCat"/>
      </c:valAx>
      <c:valAx>
        <c:axId val="1220111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OL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220108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DL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'2016'!$O$2:$O$33</c:f>
              <c:numCache>
                <c:formatCode>"$"#,##0.00_);[Red]\("$"#,##0.00\)</c:formatCode>
                <c:ptCount val="32"/>
                <c:pt idx="0">
                  <c:v>25.4</c:v>
                </c:pt>
                <c:pt idx="1">
                  <c:v>19.2</c:v>
                </c:pt>
                <c:pt idx="2">
                  <c:v>5.4</c:v>
                </c:pt>
                <c:pt idx="3">
                  <c:v>30.4</c:v>
                </c:pt>
                <c:pt idx="4">
                  <c:v>15.2</c:v>
                </c:pt>
                <c:pt idx="5">
                  <c:v>7.3</c:v>
                </c:pt>
                <c:pt idx="6">
                  <c:v>29.2</c:v>
                </c:pt>
                <c:pt idx="7">
                  <c:v>8.1999999999999993</c:v>
                </c:pt>
                <c:pt idx="8">
                  <c:v>13.1</c:v>
                </c:pt>
                <c:pt idx="9">
                  <c:v>12.3</c:v>
                </c:pt>
                <c:pt idx="10">
                  <c:v>15.2</c:v>
                </c:pt>
                <c:pt idx="11">
                  <c:v>26.6</c:v>
                </c:pt>
                <c:pt idx="12">
                  <c:v>8</c:v>
                </c:pt>
                <c:pt idx="13">
                  <c:v>3</c:v>
                </c:pt>
                <c:pt idx="14">
                  <c:v>27.7</c:v>
                </c:pt>
                <c:pt idx="15">
                  <c:v>8.6</c:v>
                </c:pt>
                <c:pt idx="16">
                  <c:v>22</c:v>
                </c:pt>
                <c:pt idx="17">
                  <c:v>35.799999999999997</c:v>
                </c:pt>
                <c:pt idx="18">
                  <c:v>22</c:v>
                </c:pt>
                <c:pt idx="19">
                  <c:v>8.5</c:v>
                </c:pt>
                <c:pt idx="20">
                  <c:v>11.4</c:v>
                </c:pt>
                <c:pt idx="21">
                  <c:v>33.299999999999997</c:v>
                </c:pt>
                <c:pt idx="22">
                  <c:v>20.7</c:v>
                </c:pt>
                <c:pt idx="23">
                  <c:v>17.600000000000001</c:v>
                </c:pt>
                <c:pt idx="24">
                  <c:v>20.100000000000001</c:v>
                </c:pt>
                <c:pt idx="25">
                  <c:v>3.7</c:v>
                </c:pt>
                <c:pt idx="26">
                  <c:v>16.100000000000001</c:v>
                </c:pt>
                <c:pt idx="27">
                  <c:v>20.2</c:v>
                </c:pt>
                <c:pt idx="28">
                  <c:v>12.7</c:v>
                </c:pt>
                <c:pt idx="29">
                  <c:v>29.8</c:v>
                </c:pt>
                <c:pt idx="30">
                  <c:v>13.7</c:v>
                </c:pt>
                <c:pt idx="31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E8-487C-ACCA-A6FC516637C9}"/>
            </c:ext>
          </c:extLst>
        </c:ser>
        <c:ser>
          <c:idx val="1"/>
          <c:order val="1"/>
          <c:tx>
            <c:v>Predicted DL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'DL16'!$B$25:$B$56</c:f>
              <c:numCache>
                <c:formatCode>General</c:formatCode>
                <c:ptCount val="32"/>
                <c:pt idx="0">
                  <c:v>17.457294534014942</c:v>
                </c:pt>
                <c:pt idx="1">
                  <c:v>16.519504522217854</c:v>
                </c:pt>
                <c:pt idx="2">
                  <c:v>17.222847031065672</c:v>
                </c:pt>
                <c:pt idx="3">
                  <c:v>17.457294534014942</c:v>
                </c:pt>
                <c:pt idx="4">
                  <c:v>17.691742036964214</c:v>
                </c:pt>
                <c:pt idx="5">
                  <c:v>18.395084545812033</c:v>
                </c:pt>
                <c:pt idx="6">
                  <c:v>17.691742036964214</c:v>
                </c:pt>
                <c:pt idx="7">
                  <c:v>18.863979551710578</c:v>
                </c:pt>
                <c:pt idx="8">
                  <c:v>16.050609516319309</c:v>
                </c:pt>
                <c:pt idx="9">
                  <c:v>16.9883995281164</c:v>
                </c:pt>
                <c:pt idx="10">
                  <c:v>16.9883995281164</c:v>
                </c:pt>
                <c:pt idx="11">
                  <c:v>16.753952025167127</c:v>
                </c:pt>
                <c:pt idx="12">
                  <c:v>16.9883995281164</c:v>
                </c:pt>
                <c:pt idx="13">
                  <c:v>17.222847031065672</c:v>
                </c:pt>
                <c:pt idx="14">
                  <c:v>18.395084545812033</c:v>
                </c:pt>
                <c:pt idx="15">
                  <c:v>16.285057019268582</c:v>
                </c:pt>
                <c:pt idx="16">
                  <c:v>18.16063704286276</c:v>
                </c:pt>
                <c:pt idx="17">
                  <c:v>16.753952025167127</c:v>
                </c:pt>
                <c:pt idx="18">
                  <c:v>17.222847031065672</c:v>
                </c:pt>
                <c:pt idx="19">
                  <c:v>15.816162013370036</c:v>
                </c:pt>
                <c:pt idx="20">
                  <c:v>17.457294534014942</c:v>
                </c:pt>
                <c:pt idx="21">
                  <c:v>16.519504522217854</c:v>
                </c:pt>
                <c:pt idx="22">
                  <c:v>17.926189539913487</c:v>
                </c:pt>
                <c:pt idx="23">
                  <c:v>16.285057019268582</c:v>
                </c:pt>
                <c:pt idx="24">
                  <c:v>17.457294534014942</c:v>
                </c:pt>
                <c:pt idx="25">
                  <c:v>16.519504522217854</c:v>
                </c:pt>
                <c:pt idx="26">
                  <c:v>17.926189539913487</c:v>
                </c:pt>
                <c:pt idx="27">
                  <c:v>18.629532048761305</c:v>
                </c:pt>
                <c:pt idx="28">
                  <c:v>16.753952025167127</c:v>
                </c:pt>
                <c:pt idx="29">
                  <c:v>16.9883995281164</c:v>
                </c:pt>
                <c:pt idx="30">
                  <c:v>16.9883995281164</c:v>
                </c:pt>
                <c:pt idx="31">
                  <c:v>17.222847031065672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E8-487C-ACCA-A6FC5166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703144"/>
        <c:axId val="1210696584"/>
      </c:scatterChart>
      <c:valAx>
        <c:axId val="121070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0696584"/>
        <c:crosses val="autoZero"/>
        <c:crossBetween val="midCat"/>
      </c:valAx>
      <c:valAx>
        <c:axId val="1210696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DL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210703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LB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'2016'!$P$2:$P$33</c:f>
              <c:numCache>
                <c:formatCode>"$"#,##0.00_);[Red]\("$"#,##0.00\)</c:formatCode>
                <c:ptCount val="32"/>
                <c:pt idx="0">
                  <c:v>11.4</c:v>
                </c:pt>
                <c:pt idx="1">
                  <c:v>6.4</c:v>
                </c:pt>
                <c:pt idx="2">
                  <c:v>21.1</c:v>
                </c:pt>
                <c:pt idx="3">
                  <c:v>4.5</c:v>
                </c:pt>
                <c:pt idx="4">
                  <c:v>17.899999999999999</c:v>
                </c:pt>
                <c:pt idx="5">
                  <c:v>21.6</c:v>
                </c:pt>
                <c:pt idx="6">
                  <c:v>15.2</c:v>
                </c:pt>
                <c:pt idx="7">
                  <c:v>7.1</c:v>
                </c:pt>
                <c:pt idx="8">
                  <c:v>12.2</c:v>
                </c:pt>
                <c:pt idx="9">
                  <c:v>21.1</c:v>
                </c:pt>
                <c:pt idx="10">
                  <c:v>12.4</c:v>
                </c:pt>
                <c:pt idx="11">
                  <c:v>21.7</c:v>
                </c:pt>
                <c:pt idx="12">
                  <c:v>27.9</c:v>
                </c:pt>
                <c:pt idx="13">
                  <c:v>19.600000000000001</c:v>
                </c:pt>
                <c:pt idx="14">
                  <c:v>11.1</c:v>
                </c:pt>
                <c:pt idx="15">
                  <c:v>21.8</c:v>
                </c:pt>
                <c:pt idx="16">
                  <c:v>9.5</c:v>
                </c:pt>
                <c:pt idx="17">
                  <c:v>5.0999999999999996</c:v>
                </c:pt>
                <c:pt idx="18">
                  <c:v>11.9</c:v>
                </c:pt>
                <c:pt idx="19">
                  <c:v>22.4</c:v>
                </c:pt>
                <c:pt idx="20">
                  <c:v>8.3000000000000007</c:v>
                </c:pt>
                <c:pt idx="21">
                  <c:v>9.4</c:v>
                </c:pt>
                <c:pt idx="22">
                  <c:v>12.3</c:v>
                </c:pt>
                <c:pt idx="23">
                  <c:v>17.7</c:v>
                </c:pt>
                <c:pt idx="24">
                  <c:v>20</c:v>
                </c:pt>
                <c:pt idx="25">
                  <c:v>29.6</c:v>
                </c:pt>
                <c:pt idx="26">
                  <c:v>12</c:v>
                </c:pt>
                <c:pt idx="27">
                  <c:v>16</c:v>
                </c:pt>
                <c:pt idx="28">
                  <c:v>12.2</c:v>
                </c:pt>
                <c:pt idx="29">
                  <c:v>14.6</c:v>
                </c:pt>
                <c:pt idx="30">
                  <c:v>23.2</c:v>
                </c:pt>
                <c:pt idx="31">
                  <c:v>14.1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FF-4BAA-84C1-22E9EAE3A055}"/>
            </c:ext>
          </c:extLst>
        </c:ser>
        <c:ser>
          <c:idx val="1"/>
          <c:order val="1"/>
          <c:tx>
            <c:v>Predicted LB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'LB16'!$B$25:$B$56</c:f>
              <c:numCache>
                <c:formatCode>General</c:formatCode>
                <c:ptCount val="32"/>
                <c:pt idx="0">
                  <c:v>14.860578057412505</c:v>
                </c:pt>
                <c:pt idx="1">
                  <c:v>16.96211167911915</c:v>
                </c:pt>
                <c:pt idx="2">
                  <c:v>15.385961462839166</c:v>
                </c:pt>
                <c:pt idx="3">
                  <c:v>14.860578057412505</c:v>
                </c:pt>
                <c:pt idx="4">
                  <c:v>14.335194651985844</c:v>
                </c:pt>
                <c:pt idx="5">
                  <c:v>12.75904443570586</c:v>
                </c:pt>
                <c:pt idx="6">
                  <c:v>14.335194651985844</c:v>
                </c:pt>
                <c:pt idx="7">
                  <c:v>11.708277624852538</c:v>
                </c:pt>
                <c:pt idx="8">
                  <c:v>18.012878489972472</c:v>
                </c:pt>
                <c:pt idx="9">
                  <c:v>15.911344868265829</c:v>
                </c:pt>
                <c:pt idx="10">
                  <c:v>15.911344868265829</c:v>
                </c:pt>
                <c:pt idx="11">
                  <c:v>16.436728273692488</c:v>
                </c:pt>
                <c:pt idx="12">
                  <c:v>15.911344868265829</c:v>
                </c:pt>
                <c:pt idx="13">
                  <c:v>15.385961462839166</c:v>
                </c:pt>
                <c:pt idx="14">
                  <c:v>12.75904443570586</c:v>
                </c:pt>
                <c:pt idx="15">
                  <c:v>17.487495084545813</c:v>
                </c:pt>
                <c:pt idx="16">
                  <c:v>13.284427841132523</c:v>
                </c:pt>
                <c:pt idx="17">
                  <c:v>16.436728273692488</c:v>
                </c:pt>
                <c:pt idx="18">
                  <c:v>15.385961462839166</c:v>
                </c:pt>
                <c:pt idx="19">
                  <c:v>18.538261895399135</c:v>
                </c:pt>
                <c:pt idx="20">
                  <c:v>14.860578057412505</c:v>
                </c:pt>
                <c:pt idx="21">
                  <c:v>16.96211167911915</c:v>
                </c:pt>
                <c:pt idx="22">
                  <c:v>13.809811246559184</c:v>
                </c:pt>
                <c:pt idx="23">
                  <c:v>17.487495084545813</c:v>
                </c:pt>
                <c:pt idx="24">
                  <c:v>14.860578057412505</c:v>
                </c:pt>
                <c:pt idx="25">
                  <c:v>16.96211167911915</c:v>
                </c:pt>
                <c:pt idx="26">
                  <c:v>13.809811246559184</c:v>
                </c:pt>
                <c:pt idx="27">
                  <c:v>12.233661030279199</c:v>
                </c:pt>
                <c:pt idx="28">
                  <c:v>16.436728273692488</c:v>
                </c:pt>
                <c:pt idx="29">
                  <c:v>15.911344868265829</c:v>
                </c:pt>
                <c:pt idx="30">
                  <c:v>15.911344868265829</c:v>
                </c:pt>
                <c:pt idx="31">
                  <c:v>15.385961462839166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FF-4BAA-84C1-22E9EAE3A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124952"/>
        <c:axId val="1220117408"/>
      </c:scatterChart>
      <c:valAx>
        <c:axId val="122012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0117408"/>
        <c:crosses val="autoZero"/>
        <c:crossBetween val="midCat"/>
      </c:valAx>
      <c:valAx>
        <c:axId val="122011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LB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220124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'2016'!$Q$2:$Q$33</c:f>
              <c:numCache>
                <c:formatCode>"$"#,##0.00_);[Red]\("$"#,##0.00\)</c:formatCode>
                <c:ptCount val="32"/>
                <c:pt idx="0">
                  <c:v>16.899999999999999</c:v>
                </c:pt>
                <c:pt idx="1">
                  <c:v>6.8</c:v>
                </c:pt>
                <c:pt idx="2">
                  <c:v>20.7</c:v>
                </c:pt>
                <c:pt idx="3">
                  <c:v>20.9</c:v>
                </c:pt>
                <c:pt idx="4">
                  <c:v>6.4</c:v>
                </c:pt>
                <c:pt idx="5">
                  <c:v>10.3</c:v>
                </c:pt>
                <c:pt idx="6">
                  <c:v>28.6</c:v>
                </c:pt>
                <c:pt idx="7">
                  <c:v>25</c:v>
                </c:pt>
                <c:pt idx="8">
                  <c:v>28.9</c:v>
                </c:pt>
                <c:pt idx="9">
                  <c:v>33</c:v>
                </c:pt>
                <c:pt idx="10">
                  <c:v>19.2</c:v>
                </c:pt>
                <c:pt idx="11">
                  <c:v>14.5</c:v>
                </c:pt>
                <c:pt idx="12">
                  <c:v>21.7</c:v>
                </c:pt>
                <c:pt idx="13">
                  <c:v>16.100000000000001</c:v>
                </c:pt>
                <c:pt idx="14">
                  <c:v>22.9</c:v>
                </c:pt>
                <c:pt idx="15">
                  <c:v>20.5</c:v>
                </c:pt>
                <c:pt idx="16">
                  <c:v>20.3</c:v>
                </c:pt>
                <c:pt idx="17">
                  <c:v>12.8</c:v>
                </c:pt>
                <c:pt idx="18">
                  <c:v>23.3</c:v>
                </c:pt>
                <c:pt idx="19">
                  <c:v>17.5</c:v>
                </c:pt>
                <c:pt idx="20">
                  <c:v>14.7</c:v>
                </c:pt>
                <c:pt idx="21">
                  <c:v>24</c:v>
                </c:pt>
                <c:pt idx="22">
                  <c:v>27.6</c:v>
                </c:pt>
                <c:pt idx="23">
                  <c:v>29.4</c:v>
                </c:pt>
                <c:pt idx="24">
                  <c:v>17.100000000000001</c:v>
                </c:pt>
                <c:pt idx="25">
                  <c:v>12.1</c:v>
                </c:pt>
                <c:pt idx="26">
                  <c:v>12.8</c:v>
                </c:pt>
                <c:pt idx="27">
                  <c:v>27.8</c:v>
                </c:pt>
                <c:pt idx="28">
                  <c:v>14.3</c:v>
                </c:pt>
                <c:pt idx="29">
                  <c:v>26.6</c:v>
                </c:pt>
                <c:pt idx="30">
                  <c:v>23.1</c:v>
                </c:pt>
                <c:pt idx="31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A7-42A3-84E3-7B711B0AE3D0}"/>
            </c:ext>
          </c:extLst>
        </c:ser>
        <c:ser>
          <c:idx val="1"/>
          <c:order val="1"/>
          <c:tx>
            <c:v>Predicted DB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'DB16'!$B$25:$B$56</c:f>
              <c:numCache>
                <c:formatCode>General</c:formatCode>
                <c:ptCount val="32"/>
                <c:pt idx="0">
                  <c:v>19.745025560361778</c:v>
                </c:pt>
                <c:pt idx="1">
                  <c:v>19.419583169484859</c:v>
                </c:pt>
                <c:pt idx="2">
                  <c:v>19.663664962642549</c:v>
                </c:pt>
                <c:pt idx="3">
                  <c:v>19.745025560361778</c:v>
                </c:pt>
                <c:pt idx="4">
                  <c:v>19.826386158081007</c:v>
                </c:pt>
                <c:pt idx="5">
                  <c:v>20.070467951238694</c:v>
                </c:pt>
                <c:pt idx="6">
                  <c:v>19.826386158081007</c:v>
                </c:pt>
                <c:pt idx="7">
                  <c:v>20.233189146677155</c:v>
                </c:pt>
                <c:pt idx="8">
                  <c:v>19.256861974046402</c:v>
                </c:pt>
                <c:pt idx="9">
                  <c:v>19.582304364923317</c:v>
                </c:pt>
                <c:pt idx="10">
                  <c:v>19.582304364923317</c:v>
                </c:pt>
                <c:pt idx="11">
                  <c:v>19.500943767204088</c:v>
                </c:pt>
                <c:pt idx="12">
                  <c:v>19.582304364923317</c:v>
                </c:pt>
                <c:pt idx="13">
                  <c:v>19.663664962642549</c:v>
                </c:pt>
                <c:pt idx="14">
                  <c:v>20.070467951238694</c:v>
                </c:pt>
                <c:pt idx="15">
                  <c:v>19.33822257176563</c:v>
                </c:pt>
                <c:pt idx="16">
                  <c:v>19.989107353519465</c:v>
                </c:pt>
                <c:pt idx="17">
                  <c:v>19.500943767204088</c:v>
                </c:pt>
                <c:pt idx="18">
                  <c:v>19.663664962642549</c:v>
                </c:pt>
                <c:pt idx="19">
                  <c:v>19.175501376327173</c:v>
                </c:pt>
                <c:pt idx="20">
                  <c:v>19.745025560361778</c:v>
                </c:pt>
                <c:pt idx="21">
                  <c:v>19.419583169484859</c:v>
                </c:pt>
                <c:pt idx="22">
                  <c:v>19.907746755800236</c:v>
                </c:pt>
                <c:pt idx="23">
                  <c:v>19.33822257176563</c:v>
                </c:pt>
                <c:pt idx="24">
                  <c:v>19.745025560361778</c:v>
                </c:pt>
                <c:pt idx="25">
                  <c:v>19.419583169484859</c:v>
                </c:pt>
                <c:pt idx="26">
                  <c:v>19.907746755800236</c:v>
                </c:pt>
                <c:pt idx="27">
                  <c:v>20.151828548957926</c:v>
                </c:pt>
                <c:pt idx="28">
                  <c:v>19.500943767204088</c:v>
                </c:pt>
                <c:pt idx="29">
                  <c:v>19.582304364923317</c:v>
                </c:pt>
                <c:pt idx="30">
                  <c:v>19.582304364923317</c:v>
                </c:pt>
                <c:pt idx="31">
                  <c:v>19.663664962642549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A7-42A3-84E3-7B711B0AE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123640"/>
        <c:axId val="1220121672"/>
      </c:scatterChart>
      <c:valAx>
        <c:axId val="122012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0121672"/>
        <c:crosses val="autoZero"/>
        <c:crossBetween val="midCat"/>
      </c:valAx>
      <c:valAx>
        <c:axId val="1220121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220123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K/P/LS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'2016'!$S$2:$S$33</c:f>
              <c:numCache>
                <c:formatCode>"$"#,##0.00_);[Red]\("$"#,##0.00\)</c:formatCode>
                <c:ptCount val="32"/>
                <c:pt idx="0">
                  <c:v>1.2</c:v>
                </c:pt>
                <c:pt idx="1">
                  <c:v>6.7</c:v>
                </c:pt>
                <c:pt idx="2">
                  <c:v>7.5</c:v>
                </c:pt>
                <c:pt idx="3">
                  <c:v>4.2</c:v>
                </c:pt>
                <c:pt idx="4">
                  <c:v>5.0999999999999996</c:v>
                </c:pt>
                <c:pt idx="5">
                  <c:v>1.8</c:v>
                </c:pt>
                <c:pt idx="6">
                  <c:v>4.0999999999999996</c:v>
                </c:pt>
                <c:pt idx="7">
                  <c:v>2.7</c:v>
                </c:pt>
                <c:pt idx="8">
                  <c:v>5.9</c:v>
                </c:pt>
                <c:pt idx="9">
                  <c:v>1.3</c:v>
                </c:pt>
                <c:pt idx="10">
                  <c:v>5.0999999999999996</c:v>
                </c:pt>
                <c:pt idx="11">
                  <c:v>3.5</c:v>
                </c:pt>
                <c:pt idx="12">
                  <c:v>3.4</c:v>
                </c:pt>
                <c:pt idx="13">
                  <c:v>6.8</c:v>
                </c:pt>
                <c:pt idx="14">
                  <c:v>3.4</c:v>
                </c:pt>
                <c:pt idx="15">
                  <c:v>6</c:v>
                </c:pt>
                <c:pt idx="16">
                  <c:v>4.5</c:v>
                </c:pt>
                <c:pt idx="17">
                  <c:v>2.2999999999999998</c:v>
                </c:pt>
                <c:pt idx="18">
                  <c:v>1.8</c:v>
                </c:pt>
                <c:pt idx="19">
                  <c:v>6.4</c:v>
                </c:pt>
                <c:pt idx="20">
                  <c:v>4.4000000000000004</c:v>
                </c:pt>
                <c:pt idx="21">
                  <c:v>2.6</c:v>
                </c:pt>
                <c:pt idx="22">
                  <c:v>4.7</c:v>
                </c:pt>
                <c:pt idx="23">
                  <c:v>10.199999999999999</c:v>
                </c:pt>
                <c:pt idx="24">
                  <c:v>3</c:v>
                </c:pt>
                <c:pt idx="25">
                  <c:v>1.7</c:v>
                </c:pt>
                <c:pt idx="26">
                  <c:v>1.9</c:v>
                </c:pt>
                <c:pt idx="27">
                  <c:v>5.0999999999999996</c:v>
                </c:pt>
                <c:pt idx="28">
                  <c:v>4.7</c:v>
                </c:pt>
                <c:pt idx="29">
                  <c:v>3.1</c:v>
                </c:pt>
                <c:pt idx="30">
                  <c:v>6.2</c:v>
                </c:pt>
                <c:pt idx="31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30-41F1-B0F9-0F6A3964FD49}"/>
            </c:ext>
          </c:extLst>
        </c:ser>
        <c:ser>
          <c:idx val="1"/>
          <c:order val="1"/>
          <c:tx>
            <c:v>Predicted K/P/LS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KPLS16!$B$25:$B$56</c:f>
              <c:numCache>
                <c:formatCode>General</c:formatCode>
                <c:ptCount val="32"/>
                <c:pt idx="0">
                  <c:v>3.9789028706252449</c:v>
                </c:pt>
                <c:pt idx="1">
                  <c:v>4.8555839559575302</c:v>
                </c:pt>
                <c:pt idx="2">
                  <c:v>4.1980731419583162</c:v>
                </c:pt>
                <c:pt idx="3">
                  <c:v>3.9789028706252449</c:v>
                </c:pt>
                <c:pt idx="4">
                  <c:v>3.7597325992921737</c:v>
                </c:pt>
                <c:pt idx="5">
                  <c:v>3.1022217852929597</c:v>
                </c:pt>
                <c:pt idx="6">
                  <c:v>3.7597325992921737</c:v>
                </c:pt>
                <c:pt idx="7">
                  <c:v>2.6638812426268168</c:v>
                </c:pt>
                <c:pt idx="8">
                  <c:v>5.2939244986236726</c:v>
                </c:pt>
                <c:pt idx="9">
                  <c:v>4.4172434132913878</c:v>
                </c:pt>
                <c:pt idx="10">
                  <c:v>4.4172434132913878</c:v>
                </c:pt>
                <c:pt idx="11">
                  <c:v>4.6364136846244586</c:v>
                </c:pt>
                <c:pt idx="12">
                  <c:v>4.4172434132913878</c:v>
                </c:pt>
                <c:pt idx="13">
                  <c:v>4.1980731419583162</c:v>
                </c:pt>
                <c:pt idx="14">
                  <c:v>3.1022217852929597</c:v>
                </c:pt>
                <c:pt idx="15">
                  <c:v>5.074754227290601</c:v>
                </c:pt>
                <c:pt idx="16">
                  <c:v>3.3213920566260309</c:v>
                </c:pt>
                <c:pt idx="17">
                  <c:v>4.6364136846244586</c:v>
                </c:pt>
                <c:pt idx="18">
                  <c:v>4.1980731419583162</c:v>
                </c:pt>
                <c:pt idx="19">
                  <c:v>5.5130947699567443</c:v>
                </c:pt>
                <c:pt idx="20">
                  <c:v>3.9789028706252449</c:v>
                </c:pt>
                <c:pt idx="21">
                  <c:v>4.8555839559575302</c:v>
                </c:pt>
                <c:pt idx="22">
                  <c:v>3.5405623279591021</c:v>
                </c:pt>
                <c:pt idx="23">
                  <c:v>5.074754227290601</c:v>
                </c:pt>
                <c:pt idx="24">
                  <c:v>3.9789028706252449</c:v>
                </c:pt>
                <c:pt idx="25">
                  <c:v>4.8555839559575302</c:v>
                </c:pt>
                <c:pt idx="26">
                  <c:v>3.5405623279591021</c:v>
                </c:pt>
                <c:pt idx="27">
                  <c:v>2.883051513959888</c:v>
                </c:pt>
                <c:pt idx="28">
                  <c:v>4.6364136846244586</c:v>
                </c:pt>
                <c:pt idx="29">
                  <c:v>4.4172434132913878</c:v>
                </c:pt>
                <c:pt idx="30">
                  <c:v>4.4172434132913878</c:v>
                </c:pt>
                <c:pt idx="31">
                  <c:v>4.1980731419583162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30-41F1-B0F9-0F6A3964F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584800"/>
        <c:axId val="1282595296"/>
      </c:scatterChart>
      <c:valAx>
        <c:axId val="128258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2595296"/>
        <c:crosses val="autoZero"/>
        <c:crossBetween val="midCat"/>
      </c:valAx>
      <c:valAx>
        <c:axId val="128259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K/P/LS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282584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Age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'2016'!$C$2:$C$33</c:f>
              <c:numCache>
                <c:formatCode>General</c:formatCode>
                <c:ptCount val="32"/>
                <c:pt idx="0">
                  <c:v>25.77</c:v>
                </c:pt>
                <c:pt idx="1">
                  <c:v>26.67</c:v>
                </c:pt>
                <c:pt idx="2">
                  <c:v>26.3</c:v>
                </c:pt>
                <c:pt idx="3">
                  <c:v>26.06</c:v>
                </c:pt>
                <c:pt idx="4">
                  <c:v>26.53</c:v>
                </c:pt>
                <c:pt idx="5">
                  <c:v>25.42</c:v>
                </c:pt>
                <c:pt idx="6">
                  <c:v>26.08</c:v>
                </c:pt>
                <c:pt idx="7">
                  <c:v>24.69</c:v>
                </c:pt>
                <c:pt idx="8">
                  <c:v>26.47</c:v>
                </c:pt>
                <c:pt idx="9">
                  <c:v>25.28</c:v>
                </c:pt>
                <c:pt idx="10">
                  <c:v>26.32</c:v>
                </c:pt>
                <c:pt idx="11">
                  <c:v>25.37</c:v>
                </c:pt>
                <c:pt idx="12">
                  <c:v>26.26</c:v>
                </c:pt>
                <c:pt idx="13">
                  <c:v>26.15</c:v>
                </c:pt>
                <c:pt idx="14">
                  <c:v>25.23</c:v>
                </c:pt>
                <c:pt idx="15">
                  <c:v>25.28</c:v>
                </c:pt>
                <c:pt idx="16">
                  <c:v>24.89</c:v>
                </c:pt>
                <c:pt idx="17">
                  <c:v>25.96</c:v>
                </c:pt>
                <c:pt idx="18">
                  <c:v>26.28</c:v>
                </c:pt>
                <c:pt idx="19">
                  <c:v>25.89</c:v>
                </c:pt>
                <c:pt idx="20">
                  <c:v>26.77</c:v>
                </c:pt>
                <c:pt idx="21">
                  <c:v>26.08</c:v>
                </c:pt>
                <c:pt idx="22">
                  <c:v>25.19</c:v>
                </c:pt>
                <c:pt idx="23">
                  <c:v>25.91</c:v>
                </c:pt>
                <c:pt idx="24">
                  <c:v>26.08</c:v>
                </c:pt>
                <c:pt idx="25">
                  <c:v>25.96</c:v>
                </c:pt>
                <c:pt idx="26">
                  <c:v>25.66</c:v>
                </c:pt>
                <c:pt idx="27">
                  <c:v>25.83</c:v>
                </c:pt>
                <c:pt idx="28">
                  <c:v>25.84</c:v>
                </c:pt>
                <c:pt idx="29">
                  <c:v>25.5</c:v>
                </c:pt>
                <c:pt idx="30">
                  <c:v>26.09</c:v>
                </c:pt>
                <c:pt idx="31">
                  <c:v>26.25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A-4596-8B30-4EBABB655490}"/>
            </c:ext>
          </c:extLst>
        </c:ser>
        <c:ser>
          <c:idx val="1"/>
          <c:order val="1"/>
          <c:tx>
            <c:v>Predicted Avg Age</c:v>
          </c:tx>
          <c:spPr>
            <a:ln w="19050">
              <a:noFill/>
            </a:ln>
          </c:spPr>
          <c:xVal>
            <c:numRef>
              <c:f>'2016'!$D$2:$D$33</c:f>
              <c:numCache>
                <c:formatCode>General</c:formatCode>
                <c:ptCount val="32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7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</c:numCache>
            </c:numRef>
          </c:xVal>
          <c:yVal>
            <c:numRef>
              <c:f>'AGE16'!$B$25:$B$56</c:f>
              <c:numCache>
                <c:formatCode>General</c:formatCode>
                <c:ptCount val="32"/>
                <c:pt idx="0">
                  <c:v>25.814781753834058</c:v>
                </c:pt>
                <c:pt idx="1">
                  <c:v>26.079712937475428</c:v>
                </c:pt>
                <c:pt idx="2">
                  <c:v>25.881014549744403</c:v>
                </c:pt>
                <c:pt idx="3">
                  <c:v>25.814781753834058</c:v>
                </c:pt>
                <c:pt idx="4">
                  <c:v>25.748548957923717</c:v>
                </c:pt>
                <c:pt idx="5">
                  <c:v>25.549850570192692</c:v>
                </c:pt>
                <c:pt idx="6">
                  <c:v>25.748548957923717</c:v>
                </c:pt>
                <c:pt idx="7">
                  <c:v>25.417384978372006</c:v>
                </c:pt>
                <c:pt idx="8">
                  <c:v>26.212178529296114</c:v>
                </c:pt>
                <c:pt idx="9">
                  <c:v>25.947247345654745</c:v>
                </c:pt>
                <c:pt idx="10">
                  <c:v>25.947247345654745</c:v>
                </c:pt>
                <c:pt idx="11">
                  <c:v>26.013480141565086</c:v>
                </c:pt>
                <c:pt idx="12">
                  <c:v>25.947247345654745</c:v>
                </c:pt>
                <c:pt idx="13">
                  <c:v>25.881014549744403</c:v>
                </c:pt>
                <c:pt idx="14">
                  <c:v>25.549850570192692</c:v>
                </c:pt>
                <c:pt idx="15">
                  <c:v>26.145945733385769</c:v>
                </c:pt>
                <c:pt idx="16">
                  <c:v>25.616083366103034</c:v>
                </c:pt>
                <c:pt idx="17">
                  <c:v>26.013480141565086</c:v>
                </c:pt>
                <c:pt idx="18">
                  <c:v>25.881014549744403</c:v>
                </c:pt>
                <c:pt idx="19">
                  <c:v>26.278411325206456</c:v>
                </c:pt>
                <c:pt idx="20">
                  <c:v>25.814781753834058</c:v>
                </c:pt>
                <c:pt idx="21">
                  <c:v>26.079712937475428</c:v>
                </c:pt>
                <c:pt idx="22">
                  <c:v>25.682316162013375</c:v>
                </c:pt>
                <c:pt idx="23">
                  <c:v>26.145945733385769</c:v>
                </c:pt>
                <c:pt idx="24">
                  <c:v>25.814781753834058</c:v>
                </c:pt>
                <c:pt idx="25">
                  <c:v>26.079712937475428</c:v>
                </c:pt>
                <c:pt idx="26">
                  <c:v>25.682316162013375</c:v>
                </c:pt>
                <c:pt idx="27">
                  <c:v>25.483617774282347</c:v>
                </c:pt>
                <c:pt idx="28">
                  <c:v>26.013480141565086</c:v>
                </c:pt>
                <c:pt idx="29">
                  <c:v>25.947247345654745</c:v>
                </c:pt>
                <c:pt idx="30">
                  <c:v>25.947247345654745</c:v>
                </c:pt>
                <c:pt idx="31">
                  <c:v>25.881014549744403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7A-4596-8B30-4EBABB65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682808"/>
        <c:axId val="1210684120"/>
      </c:scatterChart>
      <c:valAx>
        <c:axId val="121068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0684120"/>
        <c:crosses val="autoZero"/>
        <c:crossBetween val="midCat"/>
      </c:valAx>
      <c:valAx>
        <c:axId val="1210684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0682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Active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'2015'!$E$2:$E$33</c:f>
              <c:numCache>
                <c:formatCode>"$"#,##0_);[Red]\("$"#,##0\)</c:formatCode>
                <c:ptCount val="32"/>
                <c:pt idx="0">
                  <c:v>121979201</c:v>
                </c:pt>
                <c:pt idx="1">
                  <c:v>99720594</c:v>
                </c:pt>
                <c:pt idx="2">
                  <c:v>73305939</c:v>
                </c:pt>
                <c:pt idx="3">
                  <c:v>93228100</c:v>
                </c:pt>
                <c:pt idx="4">
                  <c:v>123069149</c:v>
                </c:pt>
                <c:pt idx="5">
                  <c:v>91954859</c:v>
                </c:pt>
                <c:pt idx="6">
                  <c:v>134100760</c:v>
                </c:pt>
                <c:pt idx="7">
                  <c:v>103827287</c:v>
                </c:pt>
                <c:pt idx="8">
                  <c:v>89789032</c:v>
                </c:pt>
                <c:pt idx="9">
                  <c:v>135142144</c:v>
                </c:pt>
                <c:pt idx="10">
                  <c:v>109792280</c:v>
                </c:pt>
                <c:pt idx="11">
                  <c:v>130544119</c:v>
                </c:pt>
                <c:pt idx="12">
                  <c:v>104856715</c:v>
                </c:pt>
                <c:pt idx="13">
                  <c:v>120203501</c:v>
                </c:pt>
                <c:pt idx="14">
                  <c:v>113939472</c:v>
                </c:pt>
                <c:pt idx="15">
                  <c:v>114623601</c:v>
                </c:pt>
                <c:pt idx="16">
                  <c:v>90566641</c:v>
                </c:pt>
                <c:pt idx="17">
                  <c:v>126255086</c:v>
                </c:pt>
                <c:pt idx="18">
                  <c:v>98735571</c:v>
                </c:pt>
                <c:pt idx="19">
                  <c:v>97128567</c:v>
                </c:pt>
                <c:pt idx="20">
                  <c:v>81804601</c:v>
                </c:pt>
                <c:pt idx="21">
                  <c:v>137997365</c:v>
                </c:pt>
                <c:pt idx="22">
                  <c:v>95984869</c:v>
                </c:pt>
                <c:pt idx="23">
                  <c:v>125895408</c:v>
                </c:pt>
                <c:pt idx="24">
                  <c:v>111599896</c:v>
                </c:pt>
                <c:pt idx="25">
                  <c:v>92053333</c:v>
                </c:pt>
                <c:pt idx="26">
                  <c:v>75152917</c:v>
                </c:pt>
                <c:pt idx="27">
                  <c:v>115629474</c:v>
                </c:pt>
                <c:pt idx="28">
                  <c:v>94367751</c:v>
                </c:pt>
                <c:pt idx="29">
                  <c:v>88252175</c:v>
                </c:pt>
                <c:pt idx="30">
                  <c:v>91454606</c:v>
                </c:pt>
                <c:pt idx="31">
                  <c:v>112017096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F7-4004-9C3C-3726F7A3B881}"/>
            </c:ext>
          </c:extLst>
        </c:ser>
        <c:ser>
          <c:idx val="1"/>
          <c:order val="1"/>
          <c:tx>
            <c:v>Predicted Active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active15!$B$25:$B$56</c:f>
              <c:numCache>
                <c:formatCode>General</c:formatCode>
                <c:ptCount val="32"/>
                <c:pt idx="0">
                  <c:v>126145763.68402778</c:v>
                </c:pt>
                <c:pt idx="1">
                  <c:v>106092878.40625</c:v>
                </c:pt>
                <c:pt idx="2">
                  <c:v>94061147.239583328</c:v>
                </c:pt>
                <c:pt idx="3">
                  <c:v>106092878.40625</c:v>
                </c:pt>
                <c:pt idx="4">
                  <c:v>134166917.7951389</c:v>
                </c:pt>
                <c:pt idx="5">
                  <c:v>98071724.295138896</c:v>
                </c:pt>
                <c:pt idx="6">
                  <c:v>122135186.62847222</c:v>
                </c:pt>
                <c:pt idx="7">
                  <c:v>86039993.128472224</c:v>
                </c:pt>
                <c:pt idx="8">
                  <c:v>90050570.184027776</c:v>
                </c:pt>
                <c:pt idx="9">
                  <c:v>122135186.62847222</c:v>
                </c:pt>
                <c:pt idx="10">
                  <c:v>102082301.35069445</c:v>
                </c:pt>
                <c:pt idx="11">
                  <c:v>114114032.5173611</c:v>
                </c:pt>
                <c:pt idx="12">
                  <c:v>110103455.46180555</c:v>
                </c:pt>
                <c:pt idx="13">
                  <c:v>106092878.40625</c:v>
                </c:pt>
                <c:pt idx="14">
                  <c:v>94061147.239583328</c:v>
                </c:pt>
                <c:pt idx="15">
                  <c:v>118124609.57291667</c:v>
                </c:pt>
                <c:pt idx="16">
                  <c:v>98071724.295138896</c:v>
                </c:pt>
                <c:pt idx="17">
                  <c:v>118124609.57291667</c:v>
                </c:pt>
                <c:pt idx="18">
                  <c:v>122135186.62847222</c:v>
                </c:pt>
                <c:pt idx="19">
                  <c:v>102082301.35069445</c:v>
                </c:pt>
                <c:pt idx="20">
                  <c:v>98071724.295138896</c:v>
                </c:pt>
                <c:pt idx="21">
                  <c:v>114114032.5173611</c:v>
                </c:pt>
                <c:pt idx="22">
                  <c:v>102082301.35069445</c:v>
                </c:pt>
                <c:pt idx="23">
                  <c:v>102082301.35069445</c:v>
                </c:pt>
                <c:pt idx="24">
                  <c:v>114114032.5173611</c:v>
                </c:pt>
                <c:pt idx="25">
                  <c:v>90050570.184027776</c:v>
                </c:pt>
                <c:pt idx="26">
                  <c:v>94061147.239583328</c:v>
                </c:pt>
                <c:pt idx="27">
                  <c:v>114114032.5173611</c:v>
                </c:pt>
                <c:pt idx="28">
                  <c:v>102082301.35069445</c:v>
                </c:pt>
                <c:pt idx="29">
                  <c:v>98071724.295138896</c:v>
                </c:pt>
                <c:pt idx="30">
                  <c:v>86039993.128472224</c:v>
                </c:pt>
                <c:pt idx="31">
                  <c:v>110103455.46180555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F7-4004-9C3C-3726F7A3B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369480"/>
        <c:axId val="1046372104"/>
      </c:scatterChart>
      <c:valAx>
        <c:axId val="104636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6372104"/>
        <c:crosses val="autoZero"/>
        <c:crossBetween val="midCat"/>
      </c:valAx>
      <c:valAx>
        <c:axId val="1046372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Active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10463694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Cap Space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'2015'!$I$2:$I$33</c:f>
              <c:numCache>
                <c:formatCode>"$"#,##0_);[Red]\("$"#,##0\)</c:formatCode>
                <c:ptCount val="32"/>
                <c:pt idx="0">
                  <c:v>-313883</c:v>
                </c:pt>
                <c:pt idx="1">
                  <c:v>10012750</c:v>
                </c:pt>
                <c:pt idx="2">
                  <c:v>3549646</c:v>
                </c:pt>
                <c:pt idx="3">
                  <c:v>6814260</c:v>
                </c:pt>
                <c:pt idx="4">
                  <c:v>4141190</c:v>
                </c:pt>
                <c:pt idx="5">
                  <c:v>507267</c:v>
                </c:pt>
                <c:pt idx="6">
                  <c:v>8216924</c:v>
                </c:pt>
                <c:pt idx="7">
                  <c:v>20724604</c:v>
                </c:pt>
                <c:pt idx="8">
                  <c:v>10761815</c:v>
                </c:pt>
                <c:pt idx="9">
                  <c:v>4967125</c:v>
                </c:pt>
                <c:pt idx="10">
                  <c:v>1102197</c:v>
                </c:pt>
                <c:pt idx="11">
                  <c:v>9615069</c:v>
                </c:pt>
                <c:pt idx="12">
                  <c:v>2892267</c:v>
                </c:pt>
                <c:pt idx="13">
                  <c:v>9021215</c:v>
                </c:pt>
                <c:pt idx="14">
                  <c:v>30027704</c:v>
                </c:pt>
                <c:pt idx="15">
                  <c:v>2810558</c:v>
                </c:pt>
                <c:pt idx="16">
                  <c:v>2780725</c:v>
                </c:pt>
                <c:pt idx="17">
                  <c:v>2095481</c:v>
                </c:pt>
                <c:pt idx="18">
                  <c:v>1660309</c:v>
                </c:pt>
                <c:pt idx="19">
                  <c:v>2170991</c:v>
                </c:pt>
                <c:pt idx="20">
                  <c:v>7040461</c:v>
                </c:pt>
                <c:pt idx="21">
                  <c:v>3139062</c:v>
                </c:pt>
                <c:pt idx="22">
                  <c:v>11800918</c:v>
                </c:pt>
                <c:pt idx="23">
                  <c:v>9547182</c:v>
                </c:pt>
                <c:pt idx="24">
                  <c:v>5081028</c:v>
                </c:pt>
                <c:pt idx="25">
                  <c:v>2157957</c:v>
                </c:pt>
                <c:pt idx="26">
                  <c:v>12635393</c:v>
                </c:pt>
                <c:pt idx="27">
                  <c:v>499433</c:v>
                </c:pt>
                <c:pt idx="28">
                  <c:v>3068758</c:v>
                </c:pt>
                <c:pt idx="29">
                  <c:v>10913566</c:v>
                </c:pt>
                <c:pt idx="30">
                  <c:v>25690907</c:v>
                </c:pt>
                <c:pt idx="31">
                  <c:v>6635213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F3-4937-9CF5-6C8E550C2CD9}"/>
            </c:ext>
          </c:extLst>
        </c:ser>
        <c:ser>
          <c:idx val="1"/>
          <c:order val="1"/>
          <c:tx>
            <c:v>Predicted Cap Space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capsp15!$B$25:$B$56</c:f>
              <c:numCache>
                <c:formatCode>General</c:formatCode>
                <c:ptCount val="32"/>
                <c:pt idx="0">
                  <c:v>1255637.8055555522</c:v>
                </c:pt>
                <c:pt idx="1">
                  <c:v>7242752.875</c:v>
                </c:pt>
                <c:pt idx="2">
                  <c:v>10835021.916666668</c:v>
                </c:pt>
                <c:pt idx="3">
                  <c:v>7242752.875</c:v>
                </c:pt>
                <c:pt idx="4">
                  <c:v>-1139208.2222222276</c:v>
                </c:pt>
                <c:pt idx="5">
                  <c:v>9637598.9027777798</c:v>
                </c:pt>
                <c:pt idx="6">
                  <c:v>2453060.8194444422</c:v>
                </c:pt>
                <c:pt idx="7">
                  <c:v>13229867.944444448</c:v>
                </c:pt>
                <c:pt idx="8">
                  <c:v>12032444.930555558</c:v>
                </c:pt>
                <c:pt idx="9">
                  <c:v>2453060.8194444422</c:v>
                </c:pt>
                <c:pt idx="10">
                  <c:v>8440175.8888888899</c:v>
                </c:pt>
                <c:pt idx="11">
                  <c:v>4847906.8472222202</c:v>
                </c:pt>
                <c:pt idx="12">
                  <c:v>6045329.8611111101</c:v>
                </c:pt>
                <c:pt idx="13">
                  <c:v>7242752.875</c:v>
                </c:pt>
                <c:pt idx="14">
                  <c:v>10835021.916666668</c:v>
                </c:pt>
                <c:pt idx="15">
                  <c:v>3650483.8333333321</c:v>
                </c:pt>
                <c:pt idx="16">
                  <c:v>9637598.9027777798</c:v>
                </c:pt>
                <c:pt idx="17">
                  <c:v>3650483.8333333321</c:v>
                </c:pt>
                <c:pt idx="18">
                  <c:v>2453060.8194444422</c:v>
                </c:pt>
                <c:pt idx="19">
                  <c:v>8440175.8888888899</c:v>
                </c:pt>
                <c:pt idx="20">
                  <c:v>9637598.9027777798</c:v>
                </c:pt>
                <c:pt idx="21">
                  <c:v>4847906.8472222202</c:v>
                </c:pt>
                <c:pt idx="22">
                  <c:v>8440175.8888888899</c:v>
                </c:pt>
                <c:pt idx="23">
                  <c:v>8440175.8888888899</c:v>
                </c:pt>
                <c:pt idx="24">
                  <c:v>4847906.8472222202</c:v>
                </c:pt>
                <c:pt idx="25">
                  <c:v>12032444.930555558</c:v>
                </c:pt>
                <c:pt idx="26">
                  <c:v>10835021.916666668</c:v>
                </c:pt>
                <c:pt idx="27">
                  <c:v>4847906.8472222202</c:v>
                </c:pt>
                <c:pt idx="28">
                  <c:v>8440175.8888888899</c:v>
                </c:pt>
                <c:pt idx="29">
                  <c:v>9637598.9027777798</c:v>
                </c:pt>
                <c:pt idx="30">
                  <c:v>13229867.944444448</c:v>
                </c:pt>
                <c:pt idx="31">
                  <c:v>6045329.8611111101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F3-4937-9CF5-6C8E550C2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568072"/>
        <c:axId val="1282574632"/>
      </c:scatterChart>
      <c:valAx>
        <c:axId val="128256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2574632"/>
        <c:crosses val="autoZero"/>
        <c:crossBetween val="midCat"/>
      </c:valAx>
      <c:valAx>
        <c:axId val="1282574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 Space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1282568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QB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'2015'!$J$2:$J$33</c:f>
              <c:numCache>
                <c:formatCode>"$"#,##0.00_);[Red]\("$"#,##0.00\)</c:formatCode>
                <c:ptCount val="32"/>
                <c:pt idx="0">
                  <c:v>11.8</c:v>
                </c:pt>
                <c:pt idx="1">
                  <c:v>20.100000000000001</c:v>
                </c:pt>
                <c:pt idx="2">
                  <c:v>2.4</c:v>
                </c:pt>
                <c:pt idx="3">
                  <c:v>3.7</c:v>
                </c:pt>
                <c:pt idx="4">
                  <c:v>15.4</c:v>
                </c:pt>
                <c:pt idx="5">
                  <c:v>16.7</c:v>
                </c:pt>
                <c:pt idx="6">
                  <c:v>10.199999999999999</c:v>
                </c:pt>
                <c:pt idx="7">
                  <c:v>3.2</c:v>
                </c:pt>
                <c:pt idx="8">
                  <c:v>2</c:v>
                </c:pt>
                <c:pt idx="9">
                  <c:v>19.100000000000001</c:v>
                </c:pt>
                <c:pt idx="10">
                  <c:v>18.399999999999999</c:v>
                </c:pt>
                <c:pt idx="11">
                  <c:v>19.899999999999999</c:v>
                </c:pt>
                <c:pt idx="12">
                  <c:v>5.9</c:v>
                </c:pt>
                <c:pt idx="13">
                  <c:v>10.199999999999999</c:v>
                </c:pt>
                <c:pt idx="14">
                  <c:v>8.1999999999999993</c:v>
                </c:pt>
                <c:pt idx="15">
                  <c:v>21</c:v>
                </c:pt>
                <c:pt idx="16">
                  <c:v>7.5</c:v>
                </c:pt>
                <c:pt idx="17">
                  <c:v>5.2</c:v>
                </c:pt>
                <c:pt idx="18">
                  <c:v>14.8</c:v>
                </c:pt>
                <c:pt idx="19">
                  <c:v>24.7</c:v>
                </c:pt>
                <c:pt idx="20">
                  <c:v>15.1</c:v>
                </c:pt>
                <c:pt idx="21">
                  <c:v>5.2</c:v>
                </c:pt>
                <c:pt idx="22">
                  <c:v>1.8</c:v>
                </c:pt>
                <c:pt idx="23">
                  <c:v>17.3</c:v>
                </c:pt>
                <c:pt idx="24">
                  <c:v>20.399999999999999</c:v>
                </c:pt>
                <c:pt idx="25">
                  <c:v>23</c:v>
                </c:pt>
                <c:pt idx="26">
                  <c:v>8.6</c:v>
                </c:pt>
                <c:pt idx="27">
                  <c:v>1.9</c:v>
                </c:pt>
                <c:pt idx="28">
                  <c:v>5.2</c:v>
                </c:pt>
                <c:pt idx="29">
                  <c:v>6</c:v>
                </c:pt>
                <c:pt idx="30">
                  <c:v>5</c:v>
                </c:pt>
                <c:pt idx="31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1E-4428-86CA-76F59A854789}"/>
            </c:ext>
          </c:extLst>
        </c:ser>
        <c:ser>
          <c:idx val="1"/>
          <c:order val="1"/>
          <c:tx>
            <c:v>Predicted QB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'QB15'!$B$25:$B$56</c:f>
              <c:numCache>
                <c:formatCode>General</c:formatCode>
                <c:ptCount val="32"/>
                <c:pt idx="0">
                  <c:v>14.247222222222222</c:v>
                </c:pt>
                <c:pt idx="1">
                  <c:v>11.212499999999999</c:v>
                </c:pt>
                <c:pt idx="2">
                  <c:v>9.3916666666666657</c:v>
                </c:pt>
                <c:pt idx="3">
                  <c:v>11.212499999999999</c:v>
                </c:pt>
                <c:pt idx="4">
                  <c:v>15.461111111111112</c:v>
                </c:pt>
                <c:pt idx="5">
                  <c:v>9.99861111111111</c:v>
                </c:pt>
                <c:pt idx="6">
                  <c:v>13.640277777777776</c:v>
                </c:pt>
                <c:pt idx="7">
                  <c:v>8.1777777777777754</c:v>
                </c:pt>
                <c:pt idx="8">
                  <c:v>8.7847222222222197</c:v>
                </c:pt>
                <c:pt idx="9">
                  <c:v>13.640277777777776</c:v>
                </c:pt>
                <c:pt idx="10">
                  <c:v>10.605555555555554</c:v>
                </c:pt>
                <c:pt idx="11">
                  <c:v>12.426388888888887</c:v>
                </c:pt>
                <c:pt idx="12">
                  <c:v>11.819444444444443</c:v>
                </c:pt>
                <c:pt idx="13">
                  <c:v>11.212499999999999</c:v>
                </c:pt>
                <c:pt idx="14">
                  <c:v>9.3916666666666657</c:v>
                </c:pt>
                <c:pt idx="15">
                  <c:v>13.033333333333331</c:v>
                </c:pt>
                <c:pt idx="16">
                  <c:v>9.99861111111111</c:v>
                </c:pt>
                <c:pt idx="17">
                  <c:v>13.033333333333331</c:v>
                </c:pt>
                <c:pt idx="18">
                  <c:v>13.640277777777776</c:v>
                </c:pt>
                <c:pt idx="19">
                  <c:v>10.605555555555554</c:v>
                </c:pt>
                <c:pt idx="20">
                  <c:v>9.99861111111111</c:v>
                </c:pt>
                <c:pt idx="21">
                  <c:v>12.426388888888887</c:v>
                </c:pt>
                <c:pt idx="22">
                  <c:v>10.605555555555554</c:v>
                </c:pt>
                <c:pt idx="23">
                  <c:v>10.605555555555554</c:v>
                </c:pt>
                <c:pt idx="24">
                  <c:v>12.426388888888887</c:v>
                </c:pt>
                <c:pt idx="25">
                  <c:v>8.7847222222222197</c:v>
                </c:pt>
                <c:pt idx="26">
                  <c:v>9.3916666666666657</c:v>
                </c:pt>
                <c:pt idx="27">
                  <c:v>12.426388888888887</c:v>
                </c:pt>
                <c:pt idx="28">
                  <c:v>10.605555555555554</c:v>
                </c:pt>
                <c:pt idx="29">
                  <c:v>9.99861111111111</c:v>
                </c:pt>
                <c:pt idx="30">
                  <c:v>8.1777777777777754</c:v>
                </c:pt>
                <c:pt idx="31">
                  <c:v>11.819444444444443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1E-4428-86CA-76F59A85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574960"/>
        <c:axId val="1282568728"/>
      </c:scatterChart>
      <c:valAx>
        <c:axId val="128257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2568728"/>
        <c:crosses val="autoZero"/>
        <c:crossBetween val="midCat"/>
      </c:valAx>
      <c:valAx>
        <c:axId val="1282568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QB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2825749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Age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'2018'!$C$2:$C$33</c:f>
              <c:numCache>
                <c:formatCode>General</c:formatCode>
                <c:ptCount val="32"/>
                <c:pt idx="0">
                  <c:v>25.68</c:v>
                </c:pt>
                <c:pt idx="1">
                  <c:v>26.21</c:v>
                </c:pt>
                <c:pt idx="2">
                  <c:v>26.21</c:v>
                </c:pt>
                <c:pt idx="3">
                  <c:v>25.98</c:v>
                </c:pt>
                <c:pt idx="4">
                  <c:v>25.96</c:v>
                </c:pt>
                <c:pt idx="5">
                  <c:v>26.17</c:v>
                </c:pt>
                <c:pt idx="6">
                  <c:v>27.25</c:v>
                </c:pt>
                <c:pt idx="7">
                  <c:v>26.06</c:v>
                </c:pt>
                <c:pt idx="8">
                  <c:v>26.21</c:v>
                </c:pt>
                <c:pt idx="9">
                  <c:v>25.72</c:v>
                </c:pt>
                <c:pt idx="10">
                  <c:v>25.7</c:v>
                </c:pt>
                <c:pt idx="11">
                  <c:v>26.68</c:v>
                </c:pt>
                <c:pt idx="12">
                  <c:v>25.51</c:v>
                </c:pt>
                <c:pt idx="13">
                  <c:v>26.51</c:v>
                </c:pt>
                <c:pt idx="14">
                  <c:v>25.64</c:v>
                </c:pt>
                <c:pt idx="15">
                  <c:v>26.93</c:v>
                </c:pt>
                <c:pt idx="16">
                  <c:v>26.17</c:v>
                </c:pt>
                <c:pt idx="17">
                  <c:v>25.32</c:v>
                </c:pt>
                <c:pt idx="18">
                  <c:v>25.3</c:v>
                </c:pt>
                <c:pt idx="19">
                  <c:v>26.23</c:v>
                </c:pt>
                <c:pt idx="20">
                  <c:v>26.42</c:v>
                </c:pt>
                <c:pt idx="21">
                  <c:v>25.96</c:v>
                </c:pt>
                <c:pt idx="22">
                  <c:v>25.68</c:v>
                </c:pt>
                <c:pt idx="23">
                  <c:v>26</c:v>
                </c:pt>
                <c:pt idx="24">
                  <c:v>25.38</c:v>
                </c:pt>
                <c:pt idx="25">
                  <c:v>25.31</c:v>
                </c:pt>
                <c:pt idx="26">
                  <c:v>25.81</c:v>
                </c:pt>
                <c:pt idx="27">
                  <c:v>25.43</c:v>
                </c:pt>
                <c:pt idx="28">
                  <c:v>26.43</c:v>
                </c:pt>
                <c:pt idx="29">
                  <c:v>25.74</c:v>
                </c:pt>
                <c:pt idx="30">
                  <c:v>26.15</c:v>
                </c:pt>
                <c:pt idx="31">
                  <c:v>26.25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67-4BA9-89B5-FA0CA0DD0384}"/>
            </c:ext>
          </c:extLst>
        </c:ser>
        <c:ser>
          <c:idx val="1"/>
          <c:order val="1"/>
          <c:tx>
            <c:v>Predicted Avg Age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'AGE18'!$B$25:$B$56</c:f>
              <c:numCache>
                <c:formatCode>General</c:formatCode>
                <c:ptCount val="32"/>
                <c:pt idx="0">
                  <c:v>25.859783549783547</c:v>
                </c:pt>
                <c:pt idx="1">
                  <c:v>25.97337662337662</c:v>
                </c:pt>
                <c:pt idx="2">
                  <c:v>26.058571428571426</c:v>
                </c:pt>
                <c:pt idx="3">
                  <c:v>25.94497835497835</c:v>
                </c:pt>
                <c:pt idx="4">
                  <c:v>25.97337662337662</c:v>
                </c:pt>
                <c:pt idx="5">
                  <c:v>26.115367965367962</c:v>
                </c:pt>
                <c:pt idx="6">
                  <c:v>25.94497835497835</c:v>
                </c:pt>
                <c:pt idx="7">
                  <c:v>25.97337662337662</c:v>
                </c:pt>
                <c:pt idx="8">
                  <c:v>26.058571428571426</c:v>
                </c:pt>
                <c:pt idx="9">
                  <c:v>25.94497835497835</c:v>
                </c:pt>
                <c:pt idx="10">
                  <c:v>25.94497835497835</c:v>
                </c:pt>
                <c:pt idx="11">
                  <c:v>25.94497835497835</c:v>
                </c:pt>
                <c:pt idx="12">
                  <c:v>26.086969696969692</c:v>
                </c:pt>
                <c:pt idx="13">
                  <c:v>26.058571428571426</c:v>
                </c:pt>
                <c:pt idx="14">
                  <c:v>25.916580086580083</c:v>
                </c:pt>
                <c:pt idx="15">
                  <c:v>26.115367965367962</c:v>
                </c:pt>
                <c:pt idx="16">
                  <c:v>26.115367965367962</c:v>
                </c:pt>
                <c:pt idx="17">
                  <c:v>26.143766233766232</c:v>
                </c:pt>
                <c:pt idx="18">
                  <c:v>25.97337662337662</c:v>
                </c:pt>
                <c:pt idx="19">
                  <c:v>26.00177489177489</c:v>
                </c:pt>
                <c:pt idx="20">
                  <c:v>26.086969696969692</c:v>
                </c:pt>
                <c:pt idx="21">
                  <c:v>26.143766233766232</c:v>
                </c:pt>
                <c:pt idx="22">
                  <c:v>25.916580086580083</c:v>
                </c:pt>
                <c:pt idx="23">
                  <c:v>25.888181818181813</c:v>
                </c:pt>
                <c:pt idx="24">
                  <c:v>25.888181818181813</c:v>
                </c:pt>
                <c:pt idx="25">
                  <c:v>26.030173160173156</c:v>
                </c:pt>
                <c:pt idx="26">
                  <c:v>26.030173160173156</c:v>
                </c:pt>
                <c:pt idx="27">
                  <c:v>25.888181818181813</c:v>
                </c:pt>
                <c:pt idx="28">
                  <c:v>26.058571428571426</c:v>
                </c:pt>
                <c:pt idx="29">
                  <c:v>25.916580086580083</c:v>
                </c:pt>
                <c:pt idx="30">
                  <c:v>26.030173160173156</c:v>
                </c:pt>
                <c:pt idx="31">
                  <c:v>25.97337662337662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67-4BA9-89B5-FA0CA0DD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599560"/>
        <c:axId val="1282584800"/>
      </c:scatterChart>
      <c:valAx>
        <c:axId val="128259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2584800"/>
        <c:crosses val="autoZero"/>
        <c:crossBetween val="midCat"/>
      </c:valAx>
      <c:valAx>
        <c:axId val="128258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25995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RB/FB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'2015'!$K$2:$K$33</c:f>
              <c:numCache>
                <c:formatCode>"$"#,##0.00_);[Red]\("$"#,##0.00\)</c:formatCode>
                <c:ptCount val="32"/>
                <c:pt idx="0">
                  <c:v>2</c:v>
                </c:pt>
                <c:pt idx="1">
                  <c:v>2.4</c:v>
                </c:pt>
                <c:pt idx="2">
                  <c:v>1.4</c:v>
                </c:pt>
                <c:pt idx="3">
                  <c:v>9.1999999999999993</c:v>
                </c:pt>
                <c:pt idx="4">
                  <c:v>13.3</c:v>
                </c:pt>
                <c:pt idx="5">
                  <c:v>10.7</c:v>
                </c:pt>
                <c:pt idx="6">
                  <c:v>4.3</c:v>
                </c:pt>
                <c:pt idx="7">
                  <c:v>1.7</c:v>
                </c:pt>
                <c:pt idx="8">
                  <c:v>3.9</c:v>
                </c:pt>
                <c:pt idx="9">
                  <c:v>2</c:v>
                </c:pt>
                <c:pt idx="10">
                  <c:v>5.7</c:v>
                </c:pt>
                <c:pt idx="11">
                  <c:v>4</c:v>
                </c:pt>
                <c:pt idx="12">
                  <c:v>2.6</c:v>
                </c:pt>
                <c:pt idx="13">
                  <c:v>4.8</c:v>
                </c:pt>
                <c:pt idx="14">
                  <c:v>2.5</c:v>
                </c:pt>
                <c:pt idx="15">
                  <c:v>11.1</c:v>
                </c:pt>
                <c:pt idx="16">
                  <c:v>2.6</c:v>
                </c:pt>
                <c:pt idx="17">
                  <c:v>17.399999999999999</c:v>
                </c:pt>
                <c:pt idx="18">
                  <c:v>2.7</c:v>
                </c:pt>
                <c:pt idx="19">
                  <c:v>0.5</c:v>
                </c:pt>
                <c:pt idx="20">
                  <c:v>6.5</c:v>
                </c:pt>
                <c:pt idx="21">
                  <c:v>6.4</c:v>
                </c:pt>
                <c:pt idx="22">
                  <c:v>8.3000000000000007</c:v>
                </c:pt>
                <c:pt idx="23">
                  <c:v>11.6</c:v>
                </c:pt>
                <c:pt idx="24">
                  <c:v>3.7</c:v>
                </c:pt>
                <c:pt idx="25">
                  <c:v>4.8</c:v>
                </c:pt>
                <c:pt idx="26">
                  <c:v>10.6</c:v>
                </c:pt>
                <c:pt idx="27">
                  <c:v>2.1</c:v>
                </c:pt>
                <c:pt idx="28">
                  <c:v>5.9</c:v>
                </c:pt>
                <c:pt idx="29">
                  <c:v>5.0999999999999996</c:v>
                </c:pt>
                <c:pt idx="30">
                  <c:v>2.4</c:v>
                </c:pt>
                <c:pt idx="3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B3-439F-A83B-DB5F5588CA8B}"/>
            </c:ext>
          </c:extLst>
        </c:ser>
        <c:ser>
          <c:idx val="1"/>
          <c:order val="1"/>
          <c:tx>
            <c:v>Predicted RB/FB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'RB15'!$B$25:$B$56</c:f>
              <c:numCache>
                <c:formatCode>General</c:formatCode>
                <c:ptCount val="32"/>
                <c:pt idx="0">
                  <c:v>6.9958333333333336</c:v>
                </c:pt>
                <c:pt idx="1">
                  <c:v>5.5374999999999996</c:v>
                </c:pt>
                <c:pt idx="2">
                  <c:v>4.6624999999999996</c:v>
                </c:pt>
                <c:pt idx="3">
                  <c:v>5.5374999999999996</c:v>
                </c:pt>
                <c:pt idx="4">
                  <c:v>7.5791666666666675</c:v>
                </c:pt>
                <c:pt idx="5">
                  <c:v>4.9541666666666657</c:v>
                </c:pt>
                <c:pt idx="6">
                  <c:v>6.7041666666666675</c:v>
                </c:pt>
                <c:pt idx="7">
                  <c:v>4.0791666666666657</c:v>
                </c:pt>
                <c:pt idx="8">
                  <c:v>4.3708333333333318</c:v>
                </c:pt>
                <c:pt idx="9">
                  <c:v>6.7041666666666675</c:v>
                </c:pt>
                <c:pt idx="10">
                  <c:v>5.2458333333333327</c:v>
                </c:pt>
                <c:pt idx="11">
                  <c:v>6.1208333333333336</c:v>
                </c:pt>
                <c:pt idx="12">
                  <c:v>5.8291666666666666</c:v>
                </c:pt>
                <c:pt idx="13">
                  <c:v>5.5374999999999996</c:v>
                </c:pt>
                <c:pt idx="14">
                  <c:v>4.6624999999999996</c:v>
                </c:pt>
                <c:pt idx="15">
                  <c:v>6.4124999999999996</c:v>
                </c:pt>
                <c:pt idx="16">
                  <c:v>4.9541666666666657</c:v>
                </c:pt>
                <c:pt idx="17">
                  <c:v>6.4124999999999996</c:v>
                </c:pt>
                <c:pt idx="18">
                  <c:v>6.7041666666666675</c:v>
                </c:pt>
                <c:pt idx="19">
                  <c:v>5.2458333333333327</c:v>
                </c:pt>
                <c:pt idx="20">
                  <c:v>4.9541666666666657</c:v>
                </c:pt>
                <c:pt idx="21">
                  <c:v>6.1208333333333336</c:v>
                </c:pt>
                <c:pt idx="22">
                  <c:v>5.2458333333333327</c:v>
                </c:pt>
                <c:pt idx="23">
                  <c:v>5.2458333333333327</c:v>
                </c:pt>
                <c:pt idx="24">
                  <c:v>6.1208333333333336</c:v>
                </c:pt>
                <c:pt idx="25">
                  <c:v>4.3708333333333318</c:v>
                </c:pt>
                <c:pt idx="26">
                  <c:v>4.6624999999999996</c:v>
                </c:pt>
                <c:pt idx="27">
                  <c:v>6.1208333333333336</c:v>
                </c:pt>
                <c:pt idx="28">
                  <c:v>5.2458333333333327</c:v>
                </c:pt>
                <c:pt idx="29">
                  <c:v>4.9541666666666657</c:v>
                </c:pt>
                <c:pt idx="30">
                  <c:v>4.0791666666666657</c:v>
                </c:pt>
                <c:pt idx="31">
                  <c:v>5.8291666666666666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B3-439F-A83B-DB5F5588C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117080"/>
        <c:axId val="1220124296"/>
      </c:scatterChart>
      <c:valAx>
        <c:axId val="122011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0124296"/>
        <c:crosses val="autoZero"/>
        <c:crossBetween val="midCat"/>
      </c:valAx>
      <c:valAx>
        <c:axId val="1220124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RB/FB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2201170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WR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'2015'!$L$2:$L$33</c:f>
              <c:numCache>
                <c:formatCode>"$"#,##0.00_);[Red]\("$"#,##0.00\)</c:formatCode>
                <c:ptCount val="32"/>
                <c:pt idx="0">
                  <c:v>16.3</c:v>
                </c:pt>
                <c:pt idx="1">
                  <c:v>23.9</c:v>
                </c:pt>
                <c:pt idx="2">
                  <c:v>1.7</c:v>
                </c:pt>
                <c:pt idx="3">
                  <c:v>5.4</c:v>
                </c:pt>
                <c:pt idx="4">
                  <c:v>8.1999999999999993</c:v>
                </c:pt>
                <c:pt idx="5">
                  <c:v>7.6</c:v>
                </c:pt>
                <c:pt idx="6">
                  <c:v>18.600000000000001</c:v>
                </c:pt>
                <c:pt idx="7">
                  <c:v>7</c:v>
                </c:pt>
                <c:pt idx="8">
                  <c:v>4.4000000000000004</c:v>
                </c:pt>
                <c:pt idx="9">
                  <c:v>22.6</c:v>
                </c:pt>
                <c:pt idx="10">
                  <c:v>25.4</c:v>
                </c:pt>
                <c:pt idx="11">
                  <c:v>12.3</c:v>
                </c:pt>
                <c:pt idx="12">
                  <c:v>6.3</c:v>
                </c:pt>
                <c:pt idx="13">
                  <c:v>13</c:v>
                </c:pt>
                <c:pt idx="14">
                  <c:v>4.3</c:v>
                </c:pt>
                <c:pt idx="15">
                  <c:v>5.4</c:v>
                </c:pt>
                <c:pt idx="16">
                  <c:v>6.3</c:v>
                </c:pt>
                <c:pt idx="17">
                  <c:v>16.100000000000001</c:v>
                </c:pt>
                <c:pt idx="18">
                  <c:v>14.4</c:v>
                </c:pt>
                <c:pt idx="19">
                  <c:v>9.3000000000000007</c:v>
                </c:pt>
                <c:pt idx="20">
                  <c:v>6.4</c:v>
                </c:pt>
                <c:pt idx="21">
                  <c:v>18.8</c:v>
                </c:pt>
                <c:pt idx="22">
                  <c:v>11.9</c:v>
                </c:pt>
                <c:pt idx="23">
                  <c:v>9.1</c:v>
                </c:pt>
                <c:pt idx="24">
                  <c:v>10</c:v>
                </c:pt>
                <c:pt idx="25">
                  <c:v>7.7</c:v>
                </c:pt>
                <c:pt idx="26">
                  <c:v>7.9</c:v>
                </c:pt>
                <c:pt idx="27">
                  <c:v>13.1</c:v>
                </c:pt>
                <c:pt idx="28">
                  <c:v>10.199999999999999</c:v>
                </c:pt>
                <c:pt idx="29">
                  <c:v>4.9000000000000004</c:v>
                </c:pt>
                <c:pt idx="30">
                  <c:v>6.4</c:v>
                </c:pt>
                <c:pt idx="31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5B-4303-BDE7-935068F07293}"/>
            </c:ext>
          </c:extLst>
        </c:ser>
        <c:ser>
          <c:idx val="1"/>
          <c:order val="1"/>
          <c:tx>
            <c:v>Predicted WR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'WR15'!$B$25:$B$56</c:f>
              <c:numCache>
                <c:formatCode>General</c:formatCode>
                <c:ptCount val="32"/>
                <c:pt idx="0">
                  <c:v>16.099305555555556</c:v>
                </c:pt>
                <c:pt idx="1">
                  <c:v>11.106250000000001</c:v>
                </c:pt>
                <c:pt idx="2">
                  <c:v>8.1104166666666693</c:v>
                </c:pt>
                <c:pt idx="3">
                  <c:v>11.106250000000001</c:v>
                </c:pt>
                <c:pt idx="4">
                  <c:v>18.096527777777776</c:v>
                </c:pt>
                <c:pt idx="5">
                  <c:v>9.1090277777777793</c:v>
                </c:pt>
                <c:pt idx="6">
                  <c:v>15.100694444444446</c:v>
                </c:pt>
                <c:pt idx="7">
                  <c:v>6.1131944444444457</c:v>
                </c:pt>
                <c:pt idx="8">
                  <c:v>7.1118055555555575</c:v>
                </c:pt>
                <c:pt idx="9">
                  <c:v>15.100694444444446</c:v>
                </c:pt>
                <c:pt idx="10">
                  <c:v>10.107638888888889</c:v>
                </c:pt>
                <c:pt idx="11">
                  <c:v>13.103472222222223</c:v>
                </c:pt>
                <c:pt idx="12">
                  <c:v>12.104861111111113</c:v>
                </c:pt>
                <c:pt idx="13">
                  <c:v>11.106250000000001</c:v>
                </c:pt>
                <c:pt idx="14">
                  <c:v>8.1104166666666693</c:v>
                </c:pt>
                <c:pt idx="15">
                  <c:v>14.102083333333333</c:v>
                </c:pt>
                <c:pt idx="16">
                  <c:v>9.1090277777777793</c:v>
                </c:pt>
                <c:pt idx="17">
                  <c:v>14.102083333333333</c:v>
                </c:pt>
                <c:pt idx="18">
                  <c:v>15.100694444444446</c:v>
                </c:pt>
                <c:pt idx="19">
                  <c:v>10.107638888888889</c:v>
                </c:pt>
                <c:pt idx="20">
                  <c:v>9.1090277777777793</c:v>
                </c:pt>
                <c:pt idx="21">
                  <c:v>13.103472222222223</c:v>
                </c:pt>
                <c:pt idx="22">
                  <c:v>10.107638888888889</c:v>
                </c:pt>
                <c:pt idx="23">
                  <c:v>10.107638888888889</c:v>
                </c:pt>
                <c:pt idx="24">
                  <c:v>13.103472222222223</c:v>
                </c:pt>
                <c:pt idx="25">
                  <c:v>7.1118055555555575</c:v>
                </c:pt>
                <c:pt idx="26">
                  <c:v>8.1104166666666693</c:v>
                </c:pt>
                <c:pt idx="27">
                  <c:v>13.103472222222223</c:v>
                </c:pt>
                <c:pt idx="28">
                  <c:v>10.107638888888889</c:v>
                </c:pt>
                <c:pt idx="29">
                  <c:v>9.1090277777777793</c:v>
                </c:pt>
                <c:pt idx="30">
                  <c:v>6.1131944444444457</c:v>
                </c:pt>
                <c:pt idx="31">
                  <c:v>12.104861111111113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5B-4303-BDE7-935068F07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569056"/>
        <c:axId val="1282572008"/>
      </c:scatterChart>
      <c:valAx>
        <c:axId val="128256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2572008"/>
        <c:crosses val="autoZero"/>
        <c:crossBetween val="midCat"/>
      </c:valAx>
      <c:valAx>
        <c:axId val="1282572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WR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2825690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'2015'!$M$2:$M$33</c:f>
              <c:numCache>
                <c:formatCode>"$"#,##0.00_);[Red]\("$"#,##0.00\)</c:formatCode>
                <c:ptCount val="32"/>
                <c:pt idx="0">
                  <c:v>5.2</c:v>
                </c:pt>
                <c:pt idx="1">
                  <c:v>2.5</c:v>
                </c:pt>
                <c:pt idx="2">
                  <c:v>1.2</c:v>
                </c:pt>
                <c:pt idx="3">
                  <c:v>1.1000000000000001</c:v>
                </c:pt>
                <c:pt idx="4">
                  <c:v>8.1</c:v>
                </c:pt>
                <c:pt idx="5">
                  <c:v>1.3</c:v>
                </c:pt>
                <c:pt idx="6">
                  <c:v>3.3</c:v>
                </c:pt>
                <c:pt idx="7">
                  <c:v>4.3</c:v>
                </c:pt>
                <c:pt idx="8">
                  <c:v>7.2</c:v>
                </c:pt>
                <c:pt idx="9">
                  <c:v>7.9</c:v>
                </c:pt>
                <c:pt idx="10">
                  <c:v>3.5</c:v>
                </c:pt>
                <c:pt idx="11">
                  <c:v>1.5</c:v>
                </c:pt>
                <c:pt idx="12">
                  <c:v>5.4</c:v>
                </c:pt>
                <c:pt idx="13">
                  <c:v>2.2999999999999998</c:v>
                </c:pt>
                <c:pt idx="14">
                  <c:v>16.399999999999999</c:v>
                </c:pt>
                <c:pt idx="15">
                  <c:v>1.8</c:v>
                </c:pt>
                <c:pt idx="16">
                  <c:v>5.9</c:v>
                </c:pt>
                <c:pt idx="17">
                  <c:v>6.9</c:v>
                </c:pt>
                <c:pt idx="18">
                  <c:v>11.7</c:v>
                </c:pt>
                <c:pt idx="19">
                  <c:v>3.5</c:v>
                </c:pt>
                <c:pt idx="20">
                  <c:v>1.3</c:v>
                </c:pt>
                <c:pt idx="21">
                  <c:v>3.5</c:v>
                </c:pt>
                <c:pt idx="22">
                  <c:v>4.8</c:v>
                </c:pt>
                <c:pt idx="23">
                  <c:v>6.8</c:v>
                </c:pt>
                <c:pt idx="24">
                  <c:v>5.7</c:v>
                </c:pt>
                <c:pt idx="25">
                  <c:v>9.9</c:v>
                </c:pt>
                <c:pt idx="26">
                  <c:v>1.3</c:v>
                </c:pt>
                <c:pt idx="27">
                  <c:v>2</c:v>
                </c:pt>
                <c:pt idx="28">
                  <c:v>13.9</c:v>
                </c:pt>
                <c:pt idx="29">
                  <c:v>4.3</c:v>
                </c:pt>
                <c:pt idx="30">
                  <c:v>10.7</c:v>
                </c:pt>
                <c:pt idx="31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4D-4214-898C-6ABBB20C1E13}"/>
            </c:ext>
          </c:extLst>
        </c:ser>
        <c:ser>
          <c:idx val="1"/>
          <c:order val="1"/>
          <c:tx>
            <c:v>Predicted TE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'TE15'!$B$25:$B$56</c:f>
              <c:numCache>
                <c:formatCode>General</c:formatCode>
                <c:ptCount val="32"/>
                <c:pt idx="0">
                  <c:v>4.9270833333333339</c:v>
                </c:pt>
                <c:pt idx="1">
                  <c:v>5.3125000000000009</c:v>
                </c:pt>
                <c:pt idx="2">
                  <c:v>5.5437500000000011</c:v>
                </c:pt>
                <c:pt idx="3">
                  <c:v>5.3125000000000009</c:v>
                </c:pt>
                <c:pt idx="4">
                  <c:v>4.772916666666668</c:v>
                </c:pt>
                <c:pt idx="5">
                  <c:v>5.4666666666666677</c:v>
                </c:pt>
                <c:pt idx="6">
                  <c:v>5.0041666666666682</c:v>
                </c:pt>
                <c:pt idx="7">
                  <c:v>5.697916666666667</c:v>
                </c:pt>
                <c:pt idx="8">
                  <c:v>5.6208333333333336</c:v>
                </c:pt>
                <c:pt idx="9">
                  <c:v>5.0041666666666682</c:v>
                </c:pt>
                <c:pt idx="10">
                  <c:v>5.3895833333333343</c:v>
                </c:pt>
                <c:pt idx="11">
                  <c:v>5.1583333333333341</c:v>
                </c:pt>
                <c:pt idx="12">
                  <c:v>5.2354166666666675</c:v>
                </c:pt>
                <c:pt idx="13">
                  <c:v>5.3125000000000009</c:v>
                </c:pt>
                <c:pt idx="14">
                  <c:v>5.5437500000000011</c:v>
                </c:pt>
                <c:pt idx="15">
                  <c:v>5.0812500000000007</c:v>
                </c:pt>
                <c:pt idx="16">
                  <c:v>5.4666666666666677</c:v>
                </c:pt>
                <c:pt idx="17">
                  <c:v>5.0812500000000007</c:v>
                </c:pt>
                <c:pt idx="18">
                  <c:v>5.0041666666666682</c:v>
                </c:pt>
                <c:pt idx="19">
                  <c:v>5.3895833333333343</c:v>
                </c:pt>
                <c:pt idx="20">
                  <c:v>5.4666666666666677</c:v>
                </c:pt>
                <c:pt idx="21">
                  <c:v>5.1583333333333341</c:v>
                </c:pt>
                <c:pt idx="22">
                  <c:v>5.3895833333333343</c:v>
                </c:pt>
                <c:pt idx="23">
                  <c:v>5.3895833333333343</c:v>
                </c:pt>
                <c:pt idx="24">
                  <c:v>5.1583333333333341</c:v>
                </c:pt>
                <c:pt idx="25">
                  <c:v>5.6208333333333336</c:v>
                </c:pt>
                <c:pt idx="26">
                  <c:v>5.5437500000000011</c:v>
                </c:pt>
                <c:pt idx="27">
                  <c:v>5.1583333333333341</c:v>
                </c:pt>
                <c:pt idx="28">
                  <c:v>5.3895833333333343</c:v>
                </c:pt>
                <c:pt idx="29">
                  <c:v>5.4666666666666677</c:v>
                </c:pt>
                <c:pt idx="30">
                  <c:v>5.697916666666667</c:v>
                </c:pt>
                <c:pt idx="31">
                  <c:v>5.2354166666666675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4D-4214-898C-6ABBB20C1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697240"/>
        <c:axId val="1210698880"/>
      </c:scatterChart>
      <c:valAx>
        <c:axId val="121069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0698880"/>
        <c:crosses val="autoZero"/>
        <c:crossBetween val="midCat"/>
      </c:valAx>
      <c:valAx>
        <c:axId val="1210698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2106972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'2015'!$N$2:$N$33</c:f>
              <c:numCache>
                <c:formatCode>"$"#,##0.00_);[Red]\("$"#,##0.00\)</c:formatCode>
                <c:ptCount val="32"/>
                <c:pt idx="0">
                  <c:v>28.5</c:v>
                </c:pt>
                <c:pt idx="1">
                  <c:v>14.5</c:v>
                </c:pt>
                <c:pt idx="2">
                  <c:v>10.6</c:v>
                </c:pt>
                <c:pt idx="3">
                  <c:v>13.8</c:v>
                </c:pt>
                <c:pt idx="4">
                  <c:v>17.8</c:v>
                </c:pt>
                <c:pt idx="5">
                  <c:v>17.5</c:v>
                </c:pt>
                <c:pt idx="6">
                  <c:v>25.6</c:v>
                </c:pt>
                <c:pt idx="7">
                  <c:v>23</c:v>
                </c:pt>
                <c:pt idx="8">
                  <c:v>16.899999999999999</c:v>
                </c:pt>
                <c:pt idx="9">
                  <c:v>24</c:v>
                </c:pt>
                <c:pt idx="10">
                  <c:v>9.4</c:v>
                </c:pt>
                <c:pt idx="11">
                  <c:v>20.9</c:v>
                </c:pt>
                <c:pt idx="12">
                  <c:v>12.2</c:v>
                </c:pt>
                <c:pt idx="13">
                  <c:v>13.3</c:v>
                </c:pt>
                <c:pt idx="14">
                  <c:v>24.7</c:v>
                </c:pt>
                <c:pt idx="15">
                  <c:v>13.3</c:v>
                </c:pt>
                <c:pt idx="16">
                  <c:v>22.1</c:v>
                </c:pt>
                <c:pt idx="17">
                  <c:v>22.4</c:v>
                </c:pt>
                <c:pt idx="18">
                  <c:v>13.1</c:v>
                </c:pt>
                <c:pt idx="19">
                  <c:v>18.3</c:v>
                </c:pt>
                <c:pt idx="20">
                  <c:v>11.3</c:v>
                </c:pt>
                <c:pt idx="21">
                  <c:v>32.5</c:v>
                </c:pt>
                <c:pt idx="22">
                  <c:v>24.6</c:v>
                </c:pt>
                <c:pt idx="23">
                  <c:v>24.3</c:v>
                </c:pt>
                <c:pt idx="24">
                  <c:v>16.8</c:v>
                </c:pt>
                <c:pt idx="25">
                  <c:v>16.7</c:v>
                </c:pt>
                <c:pt idx="26">
                  <c:v>12.7</c:v>
                </c:pt>
                <c:pt idx="27">
                  <c:v>16</c:v>
                </c:pt>
                <c:pt idx="28">
                  <c:v>9.4</c:v>
                </c:pt>
                <c:pt idx="29">
                  <c:v>19.3</c:v>
                </c:pt>
                <c:pt idx="30">
                  <c:v>10.1</c:v>
                </c:pt>
                <c:pt idx="31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AE-405D-B1AD-680E34DAD25E}"/>
            </c:ext>
          </c:extLst>
        </c:ser>
        <c:ser>
          <c:idx val="1"/>
          <c:order val="1"/>
          <c:tx>
            <c:v>Predicted OL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'OL15'!$B$25:$B$56</c:f>
              <c:numCache>
                <c:formatCode>General</c:formatCode>
                <c:ptCount val="32"/>
                <c:pt idx="0">
                  <c:v>21.08368055555556</c:v>
                </c:pt>
                <c:pt idx="1">
                  <c:v>18.200000000000003</c:v>
                </c:pt>
                <c:pt idx="2">
                  <c:v>16.469791666666669</c:v>
                </c:pt>
                <c:pt idx="3">
                  <c:v>18.200000000000003</c:v>
                </c:pt>
                <c:pt idx="4">
                  <c:v>22.23715277777778</c:v>
                </c:pt>
                <c:pt idx="5">
                  <c:v>17.046527777777779</c:v>
                </c:pt>
                <c:pt idx="6">
                  <c:v>20.50694444444445</c:v>
                </c:pt>
                <c:pt idx="7">
                  <c:v>15.316319444444446</c:v>
                </c:pt>
                <c:pt idx="8">
                  <c:v>15.893055555555557</c:v>
                </c:pt>
                <c:pt idx="9">
                  <c:v>20.50694444444445</c:v>
                </c:pt>
                <c:pt idx="10">
                  <c:v>17.623263888888893</c:v>
                </c:pt>
                <c:pt idx="11">
                  <c:v>19.353472222222226</c:v>
                </c:pt>
                <c:pt idx="12">
                  <c:v>18.776736111111113</c:v>
                </c:pt>
                <c:pt idx="13">
                  <c:v>18.200000000000003</c:v>
                </c:pt>
                <c:pt idx="14">
                  <c:v>16.469791666666669</c:v>
                </c:pt>
                <c:pt idx="15">
                  <c:v>19.930208333333336</c:v>
                </c:pt>
                <c:pt idx="16">
                  <c:v>17.046527777777779</c:v>
                </c:pt>
                <c:pt idx="17">
                  <c:v>19.930208333333336</c:v>
                </c:pt>
                <c:pt idx="18">
                  <c:v>20.50694444444445</c:v>
                </c:pt>
                <c:pt idx="19">
                  <c:v>17.623263888888893</c:v>
                </c:pt>
                <c:pt idx="20">
                  <c:v>17.046527777777779</c:v>
                </c:pt>
                <c:pt idx="21">
                  <c:v>19.353472222222226</c:v>
                </c:pt>
                <c:pt idx="22">
                  <c:v>17.623263888888893</c:v>
                </c:pt>
                <c:pt idx="23">
                  <c:v>17.623263888888893</c:v>
                </c:pt>
                <c:pt idx="24">
                  <c:v>19.353472222222226</c:v>
                </c:pt>
                <c:pt idx="25">
                  <c:v>15.893055555555557</c:v>
                </c:pt>
                <c:pt idx="26">
                  <c:v>16.469791666666669</c:v>
                </c:pt>
                <c:pt idx="27">
                  <c:v>19.353472222222226</c:v>
                </c:pt>
                <c:pt idx="28">
                  <c:v>17.623263888888893</c:v>
                </c:pt>
                <c:pt idx="29">
                  <c:v>17.046527777777779</c:v>
                </c:pt>
                <c:pt idx="30">
                  <c:v>15.316319444444446</c:v>
                </c:pt>
                <c:pt idx="31">
                  <c:v>18.776736111111113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AE-405D-B1AD-680E34DAD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684448"/>
        <c:axId val="1210683464"/>
      </c:scatterChart>
      <c:valAx>
        <c:axId val="121068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0683464"/>
        <c:crosses val="autoZero"/>
        <c:crossBetween val="midCat"/>
      </c:valAx>
      <c:valAx>
        <c:axId val="1210683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OL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210684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DL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'2015'!$P$2:$P$33</c:f>
              <c:numCache>
                <c:formatCode>"$"#,##0.00_);[Red]\("$"#,##0.00\)</c:formatCode>
                <c:ptCount val="32"/>
                <c:pt idx="0">
                  <c:v>22.2</c:v>
                </c:pt>
                <c:pt idx="1">
                  <c:v>17.8</c:v>
                </c:pt>
                <c:pt idx="2">
                  <c:v>6.2</c:v>
                </c:pt>
                <c:pt idx="3">
                  <c:v>35</c:v>
                </c:pt>
                <c:pt idx="4">
                  <c:v>29.7</c:v>
                </c:pt>
                <c:pt idx="5">
                  <c:v>3.1</c:v>
                </c:pt>
                <c:pt idx="6">
                  <c:v>25.1</c:v>
                </c:pt>
                <c:pt idx="7">
                  <c:v>15.2</c:v>
                </c:pt>
                <c:pt idx="8">
                  <c:v>11.8</c:v>
                </c:pt>
                <c:pt idx="9">
                  <c:v>9.3000000000000007</c:v>
                </c:pt>
                <c:pt idx="10">
                  <c:v>24.2</c:v>
                </c:pt>
                <c:pt idx="11">
                  <c:v>23.2</c:v>
                </c:pt>
                <c:pt idx="12">
                  <c:v>20.5</c:v>
                </c:pt>
                <c:pt idx="13">
                  <c:v>12.9</c:v>
                </c:pt>
                <c:pt idx="14">
                  <c:v>28.3</c:v>
                </c:pt>
                <c:pt idx="15">
                  <c:v>11.3</c:v>
                </c:pt>
                <c:pt idx="16">
                  <c:v>16.2</c:v>
                </c:pt>
                <c:pt idx="17">
                  <c:v>24.6</c:v>
                </c:pt>
                <c:pt idx="18">
                  <c:v>6.1</c:v>
                </c:pt>
                <c:pt idx="19">
                  <c:v>9.1</c:v>
                </c:pt>
                <c:pt idx="20">
                  <c:v>14.9</c:v>
                </c:pt>
                <c:pt idx="21">
                  <c:v>17</c:v>
                </c:pt>
                <c:pt idx="22">
                  <c:v>14.9</c:v>
                </c:pt>
                <c:pt idx="23">
                  <c:v>15.7</c:v>
                </c:pt>
                <c:pt idx="24">
                  <c:v>14.4</c:v>
                </c:pt>
                <c:pt idx="25">
                  <c:v>3.9</c:v>
                </c:pt>
                <c:pt idx="26">
                  <c:v>26.5</c:v>
                </c:pt>
                <c:pt idx="27">
                  <c:v>6.8</c:v>
                </c:pt>
                <c:pt idx="28">
                  <c:v>25.5</c:v>
                </c:pt>
                <c:pt idx="29">
                  <c:v>23.4</c:v>
                </c:pt>
                <c:pt idx="30">
                  <c:v>21</c:v>
                </c:pt>
                <c:pt idx="31">
                  <c:v>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1-4AD0-A78C-75940582E8BD}"/>
            </c:ext>
          </c:extLst>
        </c:ser>
        <c:ser>
          <c:idx val="1"/>
          <c:order val="1"/>
          <c:tx>
            <c:v>Predicted DL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'DL15'!$B$25:$B$56</c:f>
              <c:numCache>
                <c:formatCode>General</c:formatCode>
                <c:ptCount val="32"/>
                <c:pt idx="0">
                  <c:v>19.26145833333333</c:v>
                </c:pt>
                <c:pt idx="1">
                  <c:v>17.240624999999998</c:v>
                </c:pt>
                <c:pt idx="2">
                  <c:v>16.028124999999996</c:v>
                </c:pt>
                <c:pt idx="3">
                  <c:v>17.240624999999998</c:v>
                </c:pt>
                <c:pt idx="4">
                  <c:v>20.069791666666664</c:v>
                </c:pt>
                <c:pt idx="5">
                  <c:v>16.432291666666664</c:v>
                </c:pt>
                <c:pt idx="6">
                  <c:v>18.857291666666665</c:v>
                </c:pt>
                <c:pt idx="7">
                  <c:v>15.219791666666664</c:v>
                </c:pt>
                <c:pt idx="8">
                  <c:v>15.623958333333331</c:v>
                </c:pt>
                <c:pt idx="9">
                  <c:v>18.857291666666665</c:v>
                </c:pt>
                <c:pt idx="10">
                  <c:v>16.836458333333329</c:v>
                </c:pt>
                <c:pt idx="11">
                  <c:v>18.048958333333331</c:v>
                </c:pt>
                <c:pt idx="12">
                  <c:v>17.644791666666663</c:v>
                </c:pt>
                <c:pt idx="13">
                  <c:v>17.240624999999998</c:v>
                </c:pt>
                <c:pt idx="14">
                  <c:v>16.028124999999996</c:v>
                </c:pt>
                <c:pt idx="15">
                  <c:v>18.453124999999996</c:v>
                </c:pt>
                <c:pt idx="16">
                  <c:v>16.432291666666664</c:v>
                </c:pt>
                <c:pt idx="17">
                  <c:v>18.453124999999996</c:v>
                </c:pt>
                <c:pt idx="18">
                  <c:v>18.857291666666665</c:v>
                </c:pt>
                <c:pt idx="19">
                  <c:v>16.836458333333329</c:v>
                </c:pt>
                <c:pt idx="20">
                  <c:v>16.432291666666664</c:v>
                </c:pt>
                <c:pt idx="21">
                  <c:v>18.048958333333331</c:v>
                </c:pt>
                <c:pt idx="22">
                  <c:v>16.836458333333329</c:v>
                </c:pt>
                <c:pt idx="23">
                  <c:v>16.836458333333329</c:v>
                </c:pt>
                <c:pt idx="24">
                  <c:v>18.048958333333331</c:v>
                </c:pt>
                <c:pt idx="25">
                  <c:v>15.623958333333331</c:v>
                </c:pt>
                <c:pt idx="26">
                  <c:v>16.028124999999996</c:v>
                </c:pt>
                <c:pt idx="27">
                  <c:v>18.048958333333331</c:v>
                </c:pt>
                <c:pt idx="28">
                  <c:v>16.836458333333329</c:v>
                </c:pt>
                <c:pt idx="29">
                  <c:v>16.432291666666664</c:v>
                </c:pt>
                <c:pt idx="30">
                  <c:v>15.219791666666664</c:v>
                </c:pt>
                <c:pt idx="31">
                  <c:v>17.644791666666663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81-4AD0-A78C-75940582E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575616"/>
        <c:axId val="1282587752"/>
      </c:scatterChart>
      <c:valAx>
        <c:axId val="128257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2587752"/>
        <c:crosses val="autoZero"/>
        <c:crossBetween val="midCat"/>
      </c:valAx>
      <c:valAx>
        <c:axId val="1282587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DL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2825756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LB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'2015'!$Q$2:$Q$33</c:f>
              <c:numCache>
                <c:formatCode>"$"#,##0.00_);[Red]\("$"#,##0.00\)</c:formatCode>
                <c:ptCount val="32"/>
                <c:pt idx="0">
                  <c:v>9.5</c:v>
                </c:pt>
                <c:pt idx="1">
                  <c:v>7.5</c:v>
                </c:pt>
                <c:pt idx="2">
                  <c:v>21.5</c:v>
                </c:pt>
                <c:pt idx="3">
                  <c:v>7.2</c:v>
                </c:pt>
                <c:pt idx="4">
                  <c:v>17.600000000000001</c:v>
                </c:pt>
                <c:pt idx="5">
                  <c:v>21.9</c:v>
                </c:pt>
                <c:pt idx="6">
                  <c:v>18.2</c:v>
                </c:pt>
                <c:pt idx="7">
                  <c:v>23.4</c:v>
                </c:pt>
                <c:pt idx="8">
                  <c:v>12.7</c:v>
                </c:pt>
                <c:pt idx="9">
                  <c:v>24.2</c:v>
                </c:pt>
                <c:pt idx="10">
                  <c:v>9.1</c:v>
                </c:pt>
                <c:pt idx="11">
                  <c:v>22.4</c:v>
                </c:pt>
                <c:pt idx="12">
                  <c:v>21.4</c:v>
                </c:pt>
                <c:pt idx="13">
                  <c:v>30.6</c:v>
                </c:pt>
                <c:pt idx="14">
                  <c:v>13.3</c:v>
                </c:pt>
                <c:pt idx="15">
                  <c:v>21.7</c:v>
                </c:pt>
                <c:pt idx="16">
                  <c:v>4.8</c:v>
                </c:pt>
                <c:pt idx="17">
                  <c:v>10.9</c:v>
                </c:pt>
                <c:pt idx="18">
                  <c:v>16.899999999999999</c:v>
                </c:pt>
                <c:pt idx="19">
                  <c:v>11.3</c:v>
                </c:pt>
                <c:pt idx="20">
                  <c:v>3.9</c:v>
                </c:pt>
                <c:pt idx="21">
                  <c:v>14.1</c:v>
                </c:pt>
                <c:pt idx="22">
                  <c:v>12.6</c:v>
                </c:pt>
                <c:pt idx="23">
                  <c:v>15.4</c:v>
                </c:pt>
                <c:pt idx="24">
                  <c:v>20.6</c:v>
                </c:pt>
                <c:pt idx="25">
                  <c:v>14.3</c:v>
                </c:pt>
                <c:pt idx="26">
                  <c:v>13.4</c:v>
                </c:pt>
                <c:pt idx="27">
                  <c:v>18</c:v>
                </c:pt>
                <c:pt idx="28">
                  <c:v>11</c:v>
                </c:pt>
                <c:pt idx="29">
                  <c:v>12.8</c:v>
                </c:pt>
                <c:pt idx="30">
                  <c:v>10.8</c:v>
                </c:pt>
                <c:pt idx="31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B9-4FD0-9B43-E7BD5A21F9B5}"/>
            </c:ext>
          </c:extLst>
        </c:ser>
        <c:ser>
          <c:idx val="1"/>
          <c:order val="1"/>
          <c:tx>
            <c:v>Predicted LB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'LB15'!$B$25:$B$56</c:f>
              <c:numCache>
                <c:formatCode>General</c:formatCode>
                <c:ptCount val="32"/>
                <c:pt idx="0">
                  <c:v>17.391319444444445</c:v>
                </c:pt>
                <c:pt idx="1">
                  <c:v>15.259375</c:v>
                </c:pt>
                <c:pt idx="2">
                  <c:v>13.980208333333334</c:v>
                </c:pt>
                <c:pt idx="3">
                  <c:v>15.259375</c:v>
                </c:pt>
                <c:pt idx="4">
                  <c:v>18.244097222222223</c:v>
                </c:pt>
                <c:pt idx="5">
                  <c:v>14.406597222222222</c:v>
                </c:pt>
                <c:pt idx="6">
                  <c:v>16.964930555555558</c:v>
                </c:pt>
                <c:pt idx="7">
                  <c:v>13.127430555555554</c:v>
                </c:pt>
                <c:pt idx="8">
                  <c:v>13.553819444444443</c:v>
                </c:pt>
                <c:pt idx="9">
                  <c:v>16.964930555555558</c:v>
                </c:pt>
                <c:pt idx="10">
                  <c:v>14.832986111111111</c:v>
                </c:pt>
                <c:pt idx="11">
                  <c:v>16.11215277777778</c:v>
                </c:pt>
                <c:pt idx="12">
                  <c:v>15.685763888888889</c:v>
                </c:pt>
                <c:pt idx="13">
                  <c:v>15.259375</c:v>
                </c:pt>
                <c:pt idx="14">
                  <c:v>13.980208333333334</c:v>
                </c:pt>
                <c:pt idx="15">
                  <c:v>16.538541666666667</c:v>
                </c:pt>
                <c:pt idx="16">
                  <c:v>14.406597222222222</c:v>
                </c:pt>
                <c:pt idx="17">
                  <c:v>16.538541666666667</c:v>
                </c:pt>
                <c:pt idx="18">
                  <c:v>16.964930555555558</c:v>
                </c:pt>
                <c:pt idx="19">
                  <c:v>14.832986111111111</c:v>
                </c:pt>
                <c:pt idx="20">
                  <c:v>14.406597222222222</c:v>
                </c:pt>
                <c:pt idx="21">
                  <c:v>16.11215277777778</c:v>
                </c:pt>
                <c:pt idx="22">
                  <c:v>14.832986111111111</c:v>
                </c:pt>
                <c:pt idx="23">
                  <c:v>14.832986111111111</c:v>
                </c:pt>
                <c:pt idx="24">
                  <c:v>16.11215277777778</c:v>
                </c:pt>
                <c:pt idx="25">
                  <c:v>13.553819444444443</c:v>
                </c:pt>
                <c:pt idx="26">
                  <c:v>13.980208333333334</c:v>
                </c:pt>
                <c:pt idx="27">
                  <c:v>16.11215277777778</c:v>
                </c:pt>
                <c:pt idx="28">
                  <c:v>14.832986111111111</c:v>
                </c:pt>
                <c:pt idx="29">
                  <c:v>14.406597222222222</c:v>
                </c:pt>
                <c:pt idx="30">
                  <c:v>13.127430555555554</c:v>
                </c:pt>
                <c:pt idx="31">
                  <c:v>15.685763888888889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B9-4FD0-9B43-E7BD5A21F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94696"/>
        <c:axId val="1325596664"/>
      </c:scatterChart>
      <c:valAx>
        <c:axId val="132559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5596664"/>
        <c:crosses val="autoZero"/>
        <c:crossBetween val="midCat"/>
      </c:valAx>
      <c:valAx>
        <c:axId val="1325596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LB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325594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'2015'!$R$2:$R$33</c:f>
              <c:numCache>
                <c:formatCode>"$"#,##0.00_);[Red]\("$"#,##0.00\)</c:formatCode>
                <c:ptCount val="32"/>
                <c:pt idx="0">
                  <c:v>24.7</c:v>
                </c:pt>
                <c:pt idx="1">
                  <c:v>6.8</c:v>
                </c:pt>
                <c:pt idx="2">
                  <c:v>23</c:v>
                </c:pt>
                <c:pt idx="3">
                  <c:v>13.6</c:v>
                </c:pt>
                <c:pt idx="4">
                  <c:v>8.1999999999999993</c:v>
                </c:pt>
                <c:pt idx="5">
                  <c:v>8.9</c:v>
                </c:pt>
                <c:pt idx="6">
                  <c:v>23.1</c:v>
                </c:pt>
                <c:pt idx="7">
                  <c:v>23.2</c:v>
                </c:pt>
                <c:pt idx="8">
                  <c:v>26.1</c:v>
                </c:pt>
                <c:pt idx="9">
                  <c:v>22.4</c:v>
                </c:pt>
                <c:pt idx="10">
                  <c:v>11.5</c:v>
                </c:pt>
                <c:pt idx="11">
                  <c:v>21.4</c:v>
                </c:pt>
                <c:pt idx="12">
                  <c:v>27.2</c:v>
                </c:pt>
                <c:pt idx="13">
                  <c:v>25.9</c:v>
                </c:pt>
                <c:pt idx="14">
                  <c:v>14.2</c:v>
                </c:pt>
                <c:pt idx="15">
                  <c:v>24.4</c:v>
                </c:pt>
                <c:pt idx="16">
                  <c:v>23.1</c:v>
                </c:pt>
                <c:pt idx="17">
                  <c:v>19.3</c:v>
                </c:pt>
                <c:pt idx="18">
                  <c:v>13.9</c:v>
                </c:pt>
                <c:pt idx="19">
                  <c:v>15.8</c:v>
                </c:pt>
                <c:pt idx="20">
                  <c:v>20.6</c:v>
                </c:pt>
                <c:pt idx="21">
                  <c:v>38.799999999999997</c:v>
                </c:pt>
                <c:pt idx="22">
                  <c:v>11.8</c:v>
                </c:pt>
                <c:pt idx="23">
                  <c:v>21.7</c:v>
                </c:pt>
                <c:pt idx="24">
                  <c:v>18.600000000000001</c:v>
                </c:pt>
                <c:pt idx="25">
                  <c:v>6</c:v>
                </c:pt>
                <c:pt idx="26">
                  <c:v>29.1</c:v>
                </c:pt>
                <c:pt idx="27">
                  <c:v>9.6999999999999993</c:v>
                </c:pt>
                <c:pt idx="28">
                  <c:v>9.1999999999999993</c:v>
                </c:pt>
                <c:pt idx="29">
                  <c:v>10.8</c:v>
                </c:pt>
                <c:pt idx="30">
                  <c:v>20.2</c:v>
                </c:pt>
                <c:pt idx="31">
                  <c:v>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6A-4BA1-A8B9-850F91859CB5}"/>
            </c:ext>
          </c:extLst>
        </c:ser>
        <c:ser>
          <c:idx val="1"/>
          <c:order val="1"/>
          <c:tx>
            <c:v>Predicted DB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'DB15'!$B$25:$B$56</c:f>
              <c:numCache>
                <c:formatCode>General</c:formatCode>
                <c:ptCount val="32"/>
                <c:pt idx="0">
                  <c:v>18.750347222222231</c:v>
                </c:pt>
                <c:pt idx="1">
                  <c:v>18.309375000000006</c:v>
                </c:pt>
                <c:pt idx="2">
                  <c:v>18.044791666666672</c:v>
                </c:pt>
                <c:pt idx="3">
                  <c:v>18.309375000000006</c:v>
                </c:pt>
                <c:pt idx="4">
                  <c:v>18.926736111111119</c:v>
                </c:pt>
                <c:pt idx="5">
                  <c:v>18.132986111111119</c:v>
                </c:pt>
                <c:pt idx="6">
                  <c:v>18.662152777777788</c:v>
                </c:pt>
                <c:pt idx="7">
                  <c:v>17.868402777777785</c:v>
                </c:pt>
                <c:pt idx="8">
                  <c:v>17.956597222222229</c:v>
                </c:pt>
                <c:pt idx="9">
                  <c:v>18.662152777777788</c:v>
                </c:pt>
                <c:pt idx="10">
                  <c:v>18.221180555555563</c:v>
                </c:pt>
                <c:pt idx="11">
                  <c:v>18.485763888888897</c:v>
                </c:pt>
                <c:pt idx="12">
                  <c:v>18.397569444444454</c:v>
                </c:pt>
                <c:pt idx="13">
                  <c:v>18.309375000000006</c:v>
                </c:pt>
                <c:pt idx="14">
                  <c:v>18.044791666666672</c:v>
                </c:pt>
                <c:pt idx="15">
                  <c:v>18.573958333333341</c:v>
                </c:pt>
                <c:pt idx="16">
                  <c:v>18.132986111111119</c:v>
                </c:pt>
                <c:pt idx="17">
                  <c:v>18.573958333333341</c:v>
                </c:pt>
                <c:pt idx="18">
                  <c:v>18.662152777777788</c:v>
                </c:pt>
                <c:pt idx="19">
                  <c:v>18.221180555555563</c:v>
                </c:pt>
                <c:pt idx="20">
                  <c:v>18.132986111111119</c:v>
                </c:pt>
                <c:pt idx="21">
                  <c:v>18.485763888888897</c:v>
                </c:pt>
                <c:pt idx="22">
                  <c:v>18.221180555555563</c:v>
                </c:pt>
                <c:pt idx="23">
                  <c:v>18.221180555555563</c:v>
                </c:pt>
                <c:pt idx="24">
                  <c:v>18.485763888888897</c:v>
                </c:pt>
                <c:pt idx="25">
                  <c:v>17.956597222222229</c:v>
                </c:pt>
                <c:pt idx="26">
                  <c:v>18.044791666666672</c:v>
                </c:pt>
                <c:pt idx="27">
                  <c:v>18.485763888888897</c:v>
                </c:pt>
                <c:pt idx="28">
                  <c:v>18.221180555555563</c:v>
                </c:pt>
                <c:pt idx="29">
                  <c:v>18.132986111111119</c:v>
                </c:pt>
                <c:pt idx="30">
                  <c:v>17.868402777777785</c:v>
                </c:pt>
                <c:pt idx="31">
                  <c:v>18.397569444444454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6A-4BA1-A8B9-850F91859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128560"/>
        <c:axId val="1220133808"/>
      </c:scatterChart>
      <c:valAx>
        <c:axId val="122012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0133808"/>
        <c:crosses val="autoZero"/>
        <c:crossBetween val="midCat"/>
      </c:valAx>
      <c:valAx>
        <c:axId val="122013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2201285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K/P/LS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'2015'!$T$2:$T$33</c:f>
              <c:numCache>
                <c:formatCode>"$"#,##0.00_);[Red]\("$"#,##0.00\)</c:formatCode>
                <c:ptCount val="32"/>
                <c:pt idx="0">
                  <c:v>1.8</c:v>
                </c:pt>
                <c:pt idx="1">
                  <c:v>4.3</c:v>
                </c:pt>
                <c:pt idx="2">
                  <c:v>5.4</c:v>
                </c:pt>
                <c:pt idx="3">
                  <c:v>4.3</c:v>
                </c:pt>
                <c:pt idx="4">
                  <c:v>4.8</c:v>
                </c:pt>
                <c:pt idx="5">
                  <c:v>4.3</c:v>
                </c:pt>
                <c:pt idx="6">
                  <c:v>5.6</c:v>
                </c:pt>
                <c:pt idx="7">
                  <c:v>2.9</c:v>
                </c:pt>
                <c:pt idx="8">
                  <c:v>4.5999999999999996</c:v>
                </c:pt>
                <c:pt idx="9">
                  <c:v>3.7</c:v>
                </c:pt>
                <c:pt idx="10">
                  <c:v>2.7</c:v>
                </c:pt>
                <c:pt idx="11">
                  <c:v>4.9000000000000004</c:v>
                </c:pt>
                <c:pt idx="12">
                  <c:v>3.5</c:v>
                </c:pt>
                <c:pt idx="13">
                  <c:v>7.3</c:v>
                </c:pt>
                <c:pt idx="14">
                  <c:v>1.9</c:v>
                </c:pt>
                <c:pt idx="15">
                  <c:v>4.7</c:v>
                </c:pt>
                <c:pt idx="16">
                  <c:v>2.1</c:v>
                </c:pt>
                <c:pt idx="17">
                  <c:v>3.5</c:v>
                </c:pt>
                <c:pt idx="18">
                  <c:v>5.2</c:v>
                </c:pt>
                <c:pt idx="19">
                  <c:v>4.7</c:v>
                </c:pt>
                <c:pt idx="20">
                  <c:v>1.9</c:v>
                </c:pt>
                <c:pt idx="21">
                  <c:v>1.8</c:v>
                </c:pt>
                <c:pt idx="22">
                  <c:v>5.3</c:v>
                </c:pt>
                <c:pt idx="23">
                  <c:v>4</c:v>
                </c:pt>
                <c:pt idx="24">
                  <c:v>1.4</c:v>
                </c:pt>
                <c:pt idx="25">
                  <c:v>5.7</c:v>
                </c:pt>
                <c:pt idx="26">
                  <c:v>5.7</c:v>
                </c:pt>
                <c:pt idx="27">
                  <c:v>5.4</c:v>
                </c:pt>
                <c:pt idx="28">
                  <c:v>3.9</c:v>
                </c:pt>
                <c:pt idx="29">
                  <c:v>1.5</c:v>
                </c:pt>
                <c:pt idx="30">
                  <c:v>4.7</c:v>
                </c:pt>
                <c:pt idx="31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18-449A-9FF0-D800964F41B6}"/>
            </c:ext>
          </c:extLst>
        </c:ser>
        <c:ser>
          <c:idx val="1"/>
          <c:order val="1"/>
          <c:tx>
            <c:v>Predicted K/P/LS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KPLS15!$B$25:$B$56</c:f>
              <c:numCache>
                <c:formatCode>General</c:formatCode>
                <c:ptCount val="32"/>
                <c:pt idx="0">
                  <c:v>3.9145833333333337</c:v>
                </c:pt>
                <c:pt idx="1">
                  <c:v>3.9250000000000007</c:v>
                </c:pt>
                <c:pt idx="2">
                  <c:v>3.9312500000000004</c:v>
                </c:pt>
                <c:pt idx="3">
                  <c:v>3.9250000000000007</c:v>
                </c:pt>
                <c:pt idx="4">
                  <c:v>3.9104166666666669</c:v>
                </c:pt>
                <c:pt idx="5">
                  <c:v>3.9291666666666671</c:v>
                </c:pt>
                <c:pt idx="6">
                  <c:v>3.916666666666667</c:v>
                </c:pt>
                <c:pt idx="7">
                  <c:v>3.9354166666666672</c:v>
                </c:pt>
                <c:pt idx="8">
                  <c:v>3.933333333333334</c:v>
                </c:pt>
                <c:pt idx="9">
                  <c:v>3.916666666666667</c:v>
                </c:pt>
                <c:pt idx="10">
                  <c:v>3.9270833333333339</c:v>
                </c:pt>
                <c:pt idx="11">
                  <c:v>3.9208333333333338</c:v>
                </c:pt>
                <c:pt idx="12">
                  <c:v>3.9229166666666671</c:v>
                </c:pt>
                <c:pt idx="13">
                  <c:v>3.9250000000000007</c:v>
                </c:pt>
                <c:pt idx="14">
                  <c:v>3.9312500000000004</c:v>
                </c:pt>
                <c:pt idx="15">
                  <c:v>3.9187500000000006</c:v>
                </c:pt>
                <c:pt idx="16">
                  <c:v>3.9291666666666671</c:v>
                </c:pt>
                <c:pt idx="17">
                  <c:v>3.9187500000000006</c:v>
                </c:pt>
                <c:pt idx="18">
                  <c:v>3.916666666666667</c:v>
                </c:pt>
                <c:pt idx="19">
                  <c:v>3.9270833333333339</c:v>
                </c:pt>
                <c:pt idx="20">
                  <c:v>3.9291666666666671</c:v>
                </c:pt>
                <c:pt idx="21">
                  <c:v>3.9208333333333338</c:v>
                </c:pt>
                <c:pt idx="22">
                  <c:v>3.9270833333333339</c:v>
                </c:pt>
                <c:pt idx="23">
                  <c:v>3.9270833333333339</c:v>
                </c:pt>
                <c:pt idx="24">
                  <c:v>3.9208333333333338</c:v>
                </c:pt>
                <c:pt idx="25">
                  <c:v>3.933333333333334</c:v>
                </c:pt>
                <c:pt idx="26">
                  <c:v>3.9312500000000004</c:v>
                </c:pt>
                <c:pt idx="27">
                  <c:v>3.9208333333333338</c:v>
                </c:pt>
                <c:pt idx="28">
                  <c:v>3.9270833333333339</c:v>
                </c:pt>
                <c:pt idx="29">
                  <c:v>3.9291666666666671</c:v>
                </c:pt>
                <c:pt idx="30">
                  <c:v>3.9354166666666672</c:v>
                </c:pt>
                <c:pt idx="31">
                  <c:v>3.9229166666666671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18-449A-9FF0-D800964F4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582176"/>
        <c:axId val="1282578896"/>
      </c:scatterChart>
      <c:valAx>
        <c:axId val="128258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2578896"/>
        <c:crosses val="autoZero"/>
        <c:crossBetween val="midCat"/>
      </c:valAx>
      <c:valAx>
        <c:axId val="128257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K/P/LS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282582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Age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'2015'!$C$2:$C$33</c:f>
              <c:numCache>
                <c:formatCode>General</c:formatCode>
                <c:ptCount val="32"/>
                <c:pt idx="0">
                  <c:v>26.28</c:v>
                </c:pt>
                <c:pt idx="1">
                  <c:v>26.55</c:v>
                </c:pt>
                <c:pt idx="2">
                  <c:v>25.69</c:v>
                </c:pt>
                <c:pt idx="3">
                  <c:v>25.53</c:v>
                </c:pt>
                <c:pt idx="4">
                  <c:v>26.55</c:v>
                </c:pt>
                <c:pt idx="5">
                  <c:v>25.79</c:v>
                </c:pt>
                <c:pt idx="6">
                  <c:v>26.11</c:v>
                </c:pt>
                <c:pt idx="7">
                  <c:v>25.39</c:v>
                </c:pt>
                <c:pt idx="8">
                  <c:v>25.88</c:v>
                </c:pt>
                <c:pt idx="9">
                  <c:v>26.24</c:v>
                </c:pt>
                <c:pt idx="10">
                  <c:v>26.21</c:v>
                </c:pt>
                <c:pt idx="11">
                  <c:v>25.51</c:v>
                </c:pt>
                <c:pt idx="12">
                  <c:v>25.53</c:v>
                </c:pt>
                <c:pt idx="13">
                  <c:v>26.88</c:v>
                </c:pt>
                <c:pt idx="14">
                  <c:v>25.1</c:v>
                </c:pt>
                <c:pt idx="15">
                  <c:v>25.75</c:v>
                </c:pt>
                <c:pt idx="16">
                  <c:v>25.13</c:v>
                </c:pt>
                <c:pt idx="17">
                  <c:v>25.91</c:v>
                </c:pt>
                <c:pt idx="18">
                  <c:v>25.68</c:v>
                </c:pt>
                <c:pt idx="19">
                  <c:v>26.62</c:v>
                </c:pt>
                <c:pt idx="20">
                  <c:v>25.87</c:v>
                </c:pt>
                <c:pt idx="21">
                  <c:v>26.27</c:v>
                </c:pt>
                <c:pt idx="22">
                  <c:v>26.09</c:v>
                </c:pt>
                <c:pt idx="23">
                  <c:v>26.21</c:v>
                </c:pt>
                <c:pt idx="24">
                  <c:v>26.38</c:v>
                </c:pt>
                <c:pt idx="25">
                  <c:v>26.16</c:v>
                </c:pt>
                <c:pt idx="26">
                  <c:v>25.22</c:v>
                </c:pt>
                <c:pt idx="27">
                  <c:v>25.96</c:v>
                </c:pt>
                <c:pt idx="28">
                  <c:v>24.98</c:v>
                </c:pt>
                <c:pt idx="29">
                  <c:v>25.51</c:v>
                </c:pt>
                <c:pt idx="30">
                  <c:v>25.34</c:v>
                </c:pt>
                <c:pt idx="31">
                  <c:v>26.22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E3-407F-BA6F-A1BCED808CD0}"/>
            </c:ext>
          </c:extLst>
        </c:ser>
        <c:ser>
          <c:idx val="1"/>
          <c:order val="1"/>
          <c:tx>
            <c:v>Predicted Avg Age</c:v>
          </c:tx>
          <c:spPr>
            <a:ln w="19050">
              <a:noFill/>
            </a:ln>
          </c:spPr>
          <c:xVal>
            <c:numRef>
              <c:f>'2015'!$D$2:$D$33</c:f>
              <c:numCache>
                <c:formatCode>General</c:formatCode>
                <c:ptCount val="32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9</c:v>
                </c:pt>
              </c:numCache>
            </c:numRef>
          </c:xVal>
          <c:yVal>
            <c:numRef>
              <c:f>'AGE15'!$B$25:$B$56</c:f>
              <c:numCache>
                <c:formatCode>General</c:formatCode>
                <c:ptCount val="32"/>
                <c:pt idx="0">
                  <c:v>26.235451388888894</c:v>
                </c:pt>
                <c:pt idx="1">
                  <c:v>25.891875000000006</c:v>
                </c:pt>
                <c:pt idx="2">
                  <c:v>25.685729166666672</c:v>
                </c:pt>
                <c:pt idx="3">
                  <c:v>25.891875000000006</c:v>
                </c:pt>
                <c:pt idx="4">
                  <c:v>26.372881944444451</c:v>
                </c:pt>
                <c:pt idx="5">
                  <c:v>25.754444444444452</c:v>
                </c:pt>
                <c:pt idx="6">
                  <c:v>26.166736111111117</c:v>
                </c:pt>
                <c:pt idx="7">
                  <c:v>25.548298611111118</c:v>
                </c:pt>
                <c:pt idx="8">
                  <c:v>25.617013888888895</c:v>
                </c:pt>
                <c:pt idx="9">
                  <c:v>26.166736111111117</c:v>
                </c:pt>
                <c:pt idx="10">
                  <c:v>25.823159722222229</c:v>
                </c:pt>
                <c:pt idx="11">
                  <c:v>26.029305555555563</c:v>
                </c:pt>
                <c:pt idx="12">
                  <c:v>25.960590277777783</c:v>
                </c:pt>
                <c:pt idx="13">
                  <c:v>25.891875000000006</c:v>
                </c:pt>
                <c:pt idx="14">
                  <c:v>25.685729166666672</c:v>
                </c:pt>
                <c:pt idx="15">
                  <c:v>26.09802083333334</c:v>
                </c:pt>
                <c:pt idx="16">
                  <c:v>25.754444444444452</c:v>
                </c:pt>
                <c:pt idx="17">
                  <c:v>26.09802083333334</c:v>
                </c:pt>
                <c:pt idx="18">
                  <c:v>26.166736111111117</c:v>
                </c:pt>
                <c:pt idx="19">
                  <c:v>25.823159722222229</c:v>
                </c:pt>
                <c:pt idx="20">
                  <c:v>25.754444444444452</c:v>
                </c:pt>
                <c:pt idx="21">
                  <c:v>26.029305555555563</c:v>
                </c:pt>
                <c:pt idx="22">
                  <c:v>25.823159722222229</c:v>
                </c:pt>
                <c:pt idx="23">
                  <c:v>25.823159722222229</c:v>
                </c:pt>
                <c:pt idx="24">
                  <c:v>26.029305555555563</c:v>
                </c:pt>
                <c:pt idx="25">
                  <c:v>25.617013888888895</c:v>
                </c:pt>
                <c:pt idx="26">
                  <c:v>25.685729166666672</c:v>
                </c:pt>
                <c:pt idx="27">
                  <c:v>26.029305555555563</c:v>
                </c:pt>
                <c:pt idx="28">
                  <c:v>25.823159722222229</c:v>
                </c:pt>
                <c:pt idx="29">
                  <c:v>25.754444444444452</c:v>
                </c:pt>
                <c:pt idx="30">
                  <c:v>25.548298611111118</c:v>
                </c:pt>
                <c:pt idx="31">
                  <c:v>25.960590277777783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E3-407F-BA6F-A1BCED808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023520"/>
        <c:axId val="1125022208"/>
      </c:scatterChart>
      <c:valAx>
        <c:axId val="112502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5022208"/>
        <c:crosses val="autoZero"/>
        <c:crossBetween val="midCat"/>
      </c:valAx>
      <c:valAx>
        <c:axId val="112502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50235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AvgAct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Win</c:v>
          </c:tx>
          <c:spPr>
            <a:ln w="19050">
              <a:noFill/>
            </a:ln>
          </c:spPr>
          <c:xVal>
            <c:numRef>
              <c:f>Sheet23!$K$2:$K$33</c:f>
              <c:numCache>
                <c:formatCode>_("$"* #,##0.00_);_("$"* \(#,##0.00\);_("$"* "-"??_);_(@_)</c:formatCode>
                <c:ptCount val="32"/>
                <c:pt idx="0">
                  <c:v>140449722.25</c:v>
                </c:pt>
                <c:pt idx="1">
                  <c:v>137032050.5</c:v>
                </c:pt>
                <c:pt idx="2">
                  <c:v>135343498.5</c:v>
                </c:pt>
                <c:pt idx="3">
                  <c:v>132196036.25</c:v>
                </c:pt>
                <c:pt idx="4">
                  <c:v>131310201.25</c:v>
                </c:pt>
                <c:pt idx="5">
                  <c:v>131138993.5</c:v>
                </c:pt>
                <c:pt idx="6">
                  <c:v>131077450.5</c:v>
                </c:pt>
                <c:pt idx="7">
                  <c:v>130974056.75</c:v>
                </c:pt>
                <c:pt idx="8">
                  <c:v>130862601.25</c:v>
                </c:pt>
                <c:pt idx="9">
                  <c:v>130271222.25</c:v>
                </c:pt>
                <c:pt idx="10">
                  <c:v>130172384.5</c:v>
                </c:pt>
                <c:pt idx="11">
                  <c:v>130115082.75</c:v>
                </c:pt>
                <c:pt idx="12">
                  <c:v>129744196.5</c:v>
                </c:pt>
                <c:pt idx="13">
                  <c:v>126925685</c:v>
                </c:pt>
                <c:pt idx="14">
                  <c:v>126630276.25</c:v>
                </c:pt>
                <c:pt idx="15">
                  <c:v>126287527.25</c:v>
                </c:pt>
                <c:pt idx="16">
                  <c:v>125632583.75</c:v>
                </c:pt>
                <c:pt idx="17">
                  <c:v>125630615</c:v>
                </c:pt>
                <c:pt idx="18">
                  <c:v>125250375</c:v>
                </c:pt>
                <c:pt idx="19">
                  <c:v>120435079</c:v>
                </c:pt>
                <c:pt idx="20">
                  <c:v>119764923</c:v>
                </c:pt>
                <c:pt idx="21">
                  <c:v>118786175</c:v>
                </c:pt>
                <c:pt idx="22">
                  <c:v>117586144.25</c:v>
                </c:pt>
                <c:pt idx="23">
                  <c:v>117373916.75</c:v>
                </c:pt>
                <c:pt idx="24">
                  <c:v>116360794</c:v>
                </c:pt>
                <c:pt idx="25">
                  <c:v>112742024.25</c:v>
                </c:pt>
                <c:pt idx="26">
                  <c:v>112084255.25</c:v>
                </c:pt>
                <c:pt idx="27">
                  <c:v>111436308.25</c:v>
                </c:pt>
                <c:pt idx="28">
                  <c:v>110922352.25</c:v>
                </c:pt>
                <c:pt idx="29">
                  <c:v>110454471</c:v>
                </c:pt>
                <c:pt idx="30">
                  <c:v>102772805.25</c:v>
                </c:pt>
                <c:pt idx="31">
                  <c:v>98668793.75</c:v>
                </c:pt>
              </c:numCache>
            </c:numRef>
          </c:xVal>
          <c:yVal>
            <c:numRef>
              <c:f>Sheet23!$F$2:$F$33</c:f>
              <c:numCache>
                <c:formatCode>General</c:formatCode>
                <c:ptCount val="32"/>
                <c:pt idx="0">
                  <c:v>10</c:v>
                </c:pt>
                <c:pt idx="1">
                  <c:v>7.75</c:v>
                </c:pt>
                <c:pt idx="2">
                  <c:v>8.25</c:v>
                </c:pt>
                <c:pt idx="3">
                  <c:v>9</c:v>
                </c:pt>
                <c:pt idx="4">
                  <c:v>10.75</c:v>
                </c:pt>
                <c:pt idx="5">
                  <c:v>7.25</c:v>
                </c:pt>
                <c:pt idx="6">
                  <c:v>8.75</c:v>
                </c:pt>
                <c:pt idx="7">
                  <c:v>9.75</c:v>
                </c:pt>
                <c:pt idx="8">
                  <c:v>9</c:v>
                </c:pt>
                <c:pt idx="9">
                  <c:v>5.75</c:v>
                </c:pt>
                <c:pt idx="10">
                  <c:v>8</c:v>
                </c:pt>
                <c:pt idx="11">
                  <c:v>7.5</c:v>
                </c:pt>
                <c:pt idx="12">
                  <c:v>7.75</c:v>
                </c:pt>
                <c:pt idx="13">
                  <c:v>9.75</c:v>
                </c:pt>
                <c:pt idx="14">
                  <c:v>12.5</c:v>
                </c:pt>
                <c:pt idx="15">
                  <c:v>9</c:v>
                </c:pt>
                <c:pt idx="16">
                  <c:v>11.25</c:v>
                </c:pt>
                <c:pt idx="17">
                  <c:v>6</c:v>
                </c:pt>
                <c:pt idx="18">
                  <c:v>6.25</c:v>
                </c:pt>
                <c:pt idx="19">
                  <c:v>7.5</c:v>
                </c:pt>
                <c:pt idx="20">
                  <c:v>7.75</c:v>
                </c:pt>
                <c:pt idx="21">
                  <c:v>8.25</c:v>
                </c:pt>
                <c:pt idx="22">
                  <c:v>7.75</c:v>
                </c:pt>
                <c:pt idx="23">
                  <c:v>7.5</c:v>
                </c:pt>
                <c:pt idx="24">
                  <c:v>7.5</c:v>
                </c:pt>
                <c:pt idx="25">
                  <c:v>6.25</c:v>
                </c:pt>
                <c:pt idx="26">
                  <c:v>8</c:v>
                </c:pt>
                <c:pt idx="27">
                  <c:v>9.5</c:v>
                </c:pt>
                <c:pt idx="28">
                  <c:v>6.5</c:v>
                </c:pt>
                <c:pt idx="29">
                  <c:v>2.75</c:v>
                </c:pt>
                <c:pt idx="30">
                  <c:v>4.25</c:v>
                </c:pt>
                <c:pt idx="31">
                  <c:v>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B3-41F5-B2A5-619B8ECB3568}"/>
            </c:ext>
          </c:extLst>
        </c:ser>
        <c:ser>
          <c:idx val="1"/>
          <c:order val="1"/>
          <c:tx>
            <c:v>Predicted Avg Win</c:v>
          </c:tx>
          <c:spPr>
            <a:ln w="19050">
              <a:noFill/>
            </a:ln>
          </c:spPr>
          <c:xVal>
            <c:numRef>
              <c:f>Sheet23!$K$2:$K$33</c:f>
              <c:numCache>
                <c:formatCode>_("$"* #,##0.00_);_("$"* \(#,##0.00\);_("$"* "-"??_);_(@_)</c:formatCode>
                <c:ptCount val="32"/>
                <c:pt idx="0">
                  <c:v>140449722.25</c:v>
                </c:pt>
                <c:pt idx="1">
                  <c:v>137032050.5</c:v>
                </c:pt>
                <c:pt idx="2">
                  <c:v>135343498.5</c:v>
                </c:pt>
                <c:pt idx="3">
                  <c:v>132196036.25</c:v>
                </c:pt>
                <c:pt idx="4">
                  <c:v>131310201.25</c:v>
                </c:pt>
                <c:pt idx="5">
                  <c:v>131138993.5</c:v>
                </c:pt>
                <c:pt idx="6">
                  <c:v>131077450.5</c:v>
                </c:pt>
                <c:pt idx="7">
                  <c:v>130974056.75</c:v>
                </c:pt>
                <c:pt idx="8">
                  <c:v>130862601.25</c:v>
                </c:pt>
                <c:pt idx="9">
                  <c:v>130271222.25</c:v>
                </c:pt>
                <c:pt idx="10">
                  <c:v>130172384.5</c:v>
                </c:pt>
                <c:pt idx="11">
                  <c:v>130115082.75</c:v>
                </c:pt>
                <c:pt idx="12">
                  <c:v>129744196.5</c:v>
                </c:pt>
                <c:pt idx="13">
                  <c:v>126925685</c:v>
                </c:pt>
                <c:pt idx="14">
                  <c:v>126630276.25</c:v>
                </c:pt>
                <c:pt idx="15">
                  <c:v>126287527.25</c:v>
                </c:pt>
                <c:pt idx="16">
                  <c:v>125632583.75</c:v>
                </c:pt>
                <c:pt idx="17">
                  <c:v>125630615</c:v>
                </c:pt>
                <c:pt idx="18">
                  <c:v>125250375</c:v>
                </c:pt>
                <c:pt idx="19">
                  <c:v>120435079</c:v>
                </c:pt>
                <c:pt idx="20">
                  <c:v>119764923</c:v>
                </c:pt>
                <c:pt idx="21">
                  <c:v>118786175</c:v>
                </c:pt>
                <c:pt idx="22">
                  <c:v>117586144.25</c:v>
                </c:pt>
                <c:pt idx="23">
                  <c:v>117373916.75</c:v>
                </c:pt>
                <c:pt idx="24">
                  <c:v>116360794</c:v>
                </c:pt>
                <c:pt idx="25">
                  <c:v>112742024.25</c:v>
                </c:pt>
                <c:pt idx="26">
                  <c:v>112084255.25</c:v>
                </c:pt>
                <c:pt idx="27">
                  <c:v>111436308.25</c:v>
                </c:pt>
                <c:pt idx="28">
                  <c:v>110922352.25</c:v>
                </c:pt>
                <c:pt idx="29">
                  <c:v>110454471</c:v>
                </c:pt>
                <c:pt idx="30">
                  <c:v>102772805.25</c:v>
                </c:pt>
                <c:pt idx="31">
                  <c:v>98668793.75</c:v>
                </c:pt>
              </c:numCache>
            </c:numRef>
          </c:xVal>
          <c:yVal>
            <c:numRef>
              <c:f>avgwins!$B$25:$B$56</c:f>
              <c:numCache>
                <c:formatCode>General</c:formatCode>
                <c:ptCount val="32"/>
                <c:pt idx="0">
                  <c:v>7.4538077087868118</c:v>
                </c:pt>
                <c:pt idx="1">
                  <c:v>8.76450731030212</c:v>
                </c:pt>
                <c:pt idx="2">
                  <c:v>6.9602158519899593</c:v>
                </c:pt>
                <c:pt idx="3">
                  <c:v>7.3438776638288008</c:v>
                </c:pt>
                <c:pt idx="4">
                  <c:v>8.6548796659834704</c:v>
                </c:pt>
                <c:pt idx="5">
                  <c:v>6.8559778604223673</c:v>
                </c:pt>
                <c:pt idx="6">
                  <c:v>9.1983614380668808</c:v>
                </c:pt>
                <c:pt idx="7">
                  <c:v>6.814002754245573</c:v>
                </c:pt>
                <c:pt idx="8">
                  <c:v>8.2344362877477018</c:v>
                </c:pt>
                <c:pt idx="9">
                  <c:v>8.5829591138930876</c:v>
                </c:pt>
                <c:pt idx="10">
                  <c:v>8.5445450146667792</c:v>
                </c:pt>
                <c:pt idx="11">
                  <c:v>9.0468760996716426</c:v>
                </c:pt>
                <c:pt idx="12">
                  <c:v>7.5614662613504517</c:v>
                </c:pt>
                <c:pt idx="13">
                  <c:v>7.7093946523157655</c:v>
                </c:pt>
                <c:pt idx="14">
                  <c:v>8.5918261609280453</c:v>
                </c:pt>
                <c:pt idx="15">
                  <c:v>8.175679235713023</c:v>
                </c:pt>
                <c:pt idx="16">
                  <c:v>5.7566723869052101</c:v>
                </c:pt>
                <c:pt idx="17">
                  <c:v>9.5049715759676356</c:v>
                </c:pt>
                <c:pt idx="18">
                  <c:v>8.2651853841626348</c:v>
                </c:pt>
                <c:pt idx="19">
                  <c:v>6.9020864780902045</c:v>
                </c:pt>
                <c:pt idx="20">
                  <c:v>7.0192263885626556</c:v>
                </c:pt>
                <c:pt idx="21">
                  <c:v>8.1755026129261807</c:v>
                </c:pt>
                <c:pt idx="22">
                  <c:v>8.6696766632850402</c:v>
                </c:pt>
                <c:pt idx="23">
                  <c:v>8.6448806407041126</c:v>
                </c:pt>
                <c:pt idx="24">
                  <c:v>8.6850362518228152</c:v>
                </c:pt>
                <c:pt idx="25">
                  <c:v>7.4347681087897275</c:v>
                </c:pt>
                <c:pt idx="26">
                  <c:v>6.1248562336895827</c:v>
                </c:pt>
                <c:pt idx="27">
                  <c:v>8.291687437080558</c:v>
                </c:pt>
                <c:pt idx="28">
                  <c:v>8.6641554461825425</c:v>
                </c:pt>
                <c:pt idx="29">
                  <c:v>8.1413900803708295</c:v>
                </c:pt>
                <c:pt idx="30">
                  <c:v>8.5778183927370968</c:v>
                </c:pt>
                <c:pt idx="31">
                  <c:v>7.6492728388107025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B3-41F5-B2A5-619B8ECB3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134136"/>
        <c:axId val="1220136760"/>
      </c:scatterChart>
      <c:valAx>
        <c:axId val="122013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AvgAct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220136760"/>
        <c:crosses val="autoZero"/>
        <c:crossBetween val="midCat"/>
      </c:valAx>
      <c:valAx>
        <c:axId val="1220136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0134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K/P/LS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'2018'!$S$2:$S$33</c:f>
              <c:numCache>
                <c:formatCode>"$"#,##0.00_);[Red]\("$"#,##0.00\)</c:formatCode>
                <c:ptCount val="32"/>
                <c:pt idx="0">
                  <c:v>6</c:v>
                </c:pt>
                <c:pt idx="1">
                  <c:v>6.8</c:v>
                </c:pt>
                <c:pt idx="2">
                  <c:v>3</c:v>
                </c:pt>
                <c:pt idx="3">
                  <c:v>5.4</c:v>
                </c:pt>
                <c:pt idx="4">
                  <c:v>1.6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9.9</c:v>
                </c:pt>
                <c:pt idx="8">
                  <c:v>3.6</c:v>
                </c:pt>
                <c:pt idx="9">
                  <c:v>8.4</c:v>
                </c:pt>
                <c:pt idx="10">
                  <c:v>5.2</c:v>
                </c:pt>
                <c:pt idx="11">
                  <c:v>1.9</c:v>
                </c:pt>
                <c:pt idx="12">
                  <c:v>6.4</c:v>
                </c:pt>
                <c:pt idx="13">
                  <c:v>4.9000000000000004</c:v>
                </c:pt>
                <c:pt idx="14">
                  <c:v>2.2000000000000002</c:v>
                </c:pt>
                <c:pt idx="15">
                  <c:v>6.4</c:v>
                </c:pt>
                <c:pt idx="16">
                  <c:v>3.1</c:v>
                </c:pt>
                <c:pt idx="17">
                  <c:v>1.9</c:v>
                </c:pt>
                <c:pt idx="18">
                  <c:v>1.8</c:v>
                </c:pt>
                <c:pt idx="19">
                  <c:v>6.2</c:v>
                </c:pt>
                <c:pt idx="20">
                  <c:v>6.4</c:v>
                </c:pt>
                <c:pt idx="21">
                  <c:v>5.7</c:v>
                </c:pt>
                <c:pt idx="22">
                  <c:v>5.6</c:v>
                </c:pt>
                <c:pt idx="23">
                  <c:v>6.4</c:v>
                </c:pt>
                <c:pt idx="24">
                  <c:v>6.1</c:v>
                </c:pt>
                <c:pt idx="25">
                  <c:v>3.2</c:v>
                </c:pt>
                <c:pt idx="26">
                  <c:v>2.1</c:v>
                </c:pt>
                <c:pt idx="27">
                  <c:v>3.7</c:v>
                </c:pt>
                <c:pt idx="28">
                  <c:v>1.8</c:v>
                </c:pt>
                <c:pt idx="29">
                  <c:v>1.6</c:v>
                </c:pt>
                <c:pt idx="30">
                  <c:v>4</c:v>
                </c:pt>
                <c:pt idx="31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4E-4310-8EA8-4D21359024DD}"/>
            </c:ext>
          </c:extLst>
        </c:ser>
        <c:ser>
          <c:idx val="1"/>
          <c:order val="1"/>
          <c:tx>
            <c:v>Predicted K/P/LS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KPLS18!$B$25:$B$56</c:f>
              <c:numCache>
                <c:formatCode>General</c:formatCode>
                <c:ptCount val="32"/>
                <c:pt idx="0">
                  <c:v>3.4971380471380469</c:v>
                </c:pt>
                <c:pt idx="1">
                  <c:v>4.3146464646464642</c:v>
                </c:pt>
                <c:pt idx="2">
                  <c:v>4.9277777777777771</c:v>
                </c:pt>
                <c:pt idx="3">
                  <c:v>4.1102693602693599</c:v>
                </c:pt>
                <c:pt idx="4">
                  <c:v>4.3146464646464642</c:v>
                </c:pt>
                <c:pt idx="5">
                  <c:v>5.3365319865319858</c:v>
                </c:pt>
                <c:pt idx="6">
                  <c:v>4.1102693602693599</c:v>
                </c:pt>
                <c:pt idx="7">
                  <c:v>4.3146464646464642</c:v>
                </c:pt>
                <c:pt idx="8">
                  <c:v>4.9277777777777771</c:v>
                </c:pt>
                <c:pt idx="9">
                  <c:v>4.1102693602693599</c:v>
                </c:pt>
                <c:pt idx="10">
                  <c:v>4.1102693602693599</c:v>
                </c:pt>
                <c:pt idx="11">
                  <c:v>4.1102693602693599</c:v>
                </c:pt>
                <c:pt idx="12">
                  <c:v>5.1321548821548824</c:v>
                </c:pt>
                <c:pt idx="13">
                  <c:v>4.9277777777777771</c:v>
                </c:pt>
                <c:pt idx="14">
                  <c:v>3.9058922558922555</c:v>
                </c:pt>
                <c:pt idx="15">
                  <c:v>5.3365319865319858</c:v>
                </c:pt>
                <c:pt idx="16">
                  <c:v>5.3365319865319858</c:v>
                </c:pt>
                <c:pt idx="17">
                  <c:v>5.540909090909091</c:v>
                </c:pt>
                <c:pt idx="18">
                  <c:v>4.3146464646464642</c:v>
                </c:pt>
                <c:pt idx="19">
                  <c:v>4.5190235690235685</c:v>
                </c:pt>
                <c:pt idx="20">
                  <c:v>5.1321548821548824</c:v>
                </c:pt>
                <c:pt idx="21">
                  <c:v>5.540909090909091</c:v>
                </c:pt>
                <c:pt idx="22">
                  <c:v>3.9058922558922555</c:v>
                </c:pt>
                <c:pt idx="23">
                  <c:v>3.7015151515151512</c:v>
                </c:pt>
                <c:pt idx="24">
                  <c:v>3.7015151515151512</c:v>
                </c:pt>
                <c:pt idx="25">
                  <c:v>4.7234006734006728</c:v>
                </c:pt>
                <c:pt idx="26">
                  <c:v>4.7234006734006728</c:v>
                </c:pt>
                <c:pt idx="27">
                  <c:v>3.7015151515151512</c:v>
                </c:pt>
                <c:pt idx="28">
                  <c:v>4.9277777777777771</c:v>
                </c:pt>
                <c:pt idx="29">
                  <c:v>3.9058922558922555</c:v>
                </c:pt>
                <c:pt idx="30">
                  <c:v>4.7234006734006728</c:v>
                </c:pt>
                <c:pt idx="31">
                  <c:v>4.3146464646464642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4E-4310-8EA8-4D2135902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21584"/>
        <c:axId val="917528800"/>
      </c:scatterChart>
      <c:valAx>
        <c:axId val="91752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7528800"/>
        <c:crosses val="autoZero"/>
        <c:crossBetween val="midCat"/>
      </c:valAx>
      <c:valAx>
        <c:axId val="917528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K/P/LS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9175215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AvgSp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Win</c:v>
          </c:tx>
          <c:spPr>
            <a:ln w="19050">
              <a:noFill/>
            </a:ln>
          </c:spPr>
          <c:xVal>
            <c:numRef>
              <c:f>Sheet23!$P$2:$P$33</c:f>
              <c:numCache>
                <c:formatCode>_("$"* #,##0.00_);_("$"* \(#,##0.00\);_("$"* "-"??_);_(@_)</c:formatCode>
                <c:ptCount val="32"/>
                <c:pt idx="0">
                  <c:v>4173663.5</c:v>
                </c:pt>
                <c:pt idx="1">
                  <c:v>9647471</c:v>
                </c:pt>
                <c:pt idx="2">
                  <c:v>8509664.25</c:v>
                </c:pt>
                <c:pt idx="3">
                  <c:v>5356636.75</c:v>
                </c:pt>
                <c:pt idx="4">
                  <c:v>4268205.75</c:v>
                </c:pt>
                <c:pt idx="5">
                  <c:v>11878617.75</c:v>
                </c:pt>
                <c:pt idx="6">
                  <c:v>3771590</c:v>
                </c:pt>
                <c:pt idx="7">
                  <c:v>10775418</c:v>
                </c:pt>
                <c:pt idx="8">
                  <c:v>12801134</c:v>
                </c:pt>
                <c:pt idx="9">
                  <c:v>28341816.5</c:v>
                </c:pt>
                <c:pt idx="10">
                  <c:v>8548680</c:v>
                </c:pt>
                <c:pt idx="11">
                  <c:v>26957086.25</c:v>
                </c:pt>
                <c:pt idx="12">
                  <c:v>8170107.5</c:v>
                </c:pt>
                <c:pt idx="13">
                  <c:v>5473732.5</c:v>
                </c:pt>
                <c:pt idx="14">
                  <c:v>5269525.5</c:v>
                </c:pt>
                <c:pt idx="15">
                  <c:v>11613156.25</c:v>
                </c:pt>
                <c:pt idx="16">
                  <c:v>7797852.5</c:v>
                </c:pt>
                <c:pt idx="17">
                  <c:v>7069486.75</c:v>
                </c:pt>
                <c:pt idx="18">
                  <c:v>7220643.25</c:v>
                </c:pt>
                <c:pt idx="19">
                  <c:v>18537640.25</c:v>
                </c:pt>
                <c:pt idx="20">
                  <c:v>9567457.25</c:v>
                </c:pt>
                <c:pt idx="21">
                  <c:v>11139173</c:v>
                </c:pt>
                <c:pt idx="22">
                  <c:v>852576</c:v>
                </c:pt>
                <c:pt idx="23">
                  <c:v>5247410.25</c:v>
                </c:pt>
                <c:pt idx="24">
                  <c:v>11959407.75</c:v>
                </c:pt>
                <c:pt idx="25">
                  <c:v>6267317.5</c:v>
                </c:pt>
                <c:pt idx="26">
                  <c:v>5453734.5</c:v>
                </c:pt>
                <c:pt idx="27">
                  <c:v>2217080.25</c:v>
                </c:pt>
                <c:pt idx="28">
                  <c:v>8599589.5</c:v>
                </c:pt>
                <c:pt idx="29">
                  <c:v>38920664.75</c:v>
                </c:pt>
                <c:pt idx="30">
                  <c:v>33535458.75</c:v>
                </c:pt>
                <c:pt idx="31">
                  <c:v>11644422</c:v>
                </c:pt>
              </c:numCache>
            </c:numRef>
          </c:xVal>
          <c:yVal>
            <c:numRef>
              <c:f>Sheet23!$F$2:$F$33</c:f>
              <c:numCache>
                <c:formatCode>General</c:formatCode>
                <c:ptCount val="32"/>
                <c:pt idx="0">
                  <c:v>10</c:v>
                </c:pt>
                <c:pt idx="1">
                  <c:v>7.75</c:v>
                </c:pt>
                <c:pt idx="2">
                  <c:v>8.25</c:v>
                </c:pt>
                <c:pt idx="3">
                  <c:v>9</c:v>
                </c:pt>
                <c:pt idx="4">
                  <c:v>10.75</c:v>
                </c:pt>
                <c:pt idx="5">
                  <c:v>7.25</c:v>
                </c:pt>
                <c:pt idx="6">
                  <c:v>8.75</c:v>
                </c:pt>
                <c:pt idx="7">
                  <c:v>9.75</c:v>
                </c:pt>
                <c:pt idx="8">
                  <c:v>9</c:v>
                </c:pt>
                <c:pt idx="9">
                  <c:v>5.75</c:v>
                </c:pt>
                <c:pt idx="10">
                  <c:v>8</c:v>
                </c:pt>
                <c:pt idx="11">
                  <c:v>7.5</c:v>
                </c:pt>
                <c:pt idx="12">
                  <c:v>7.75</c:v>
                </c:pt>
                <c:pt idx="13">
                  <c:v>9.75</c:v>
                </c:pt>
                <c:pt idx="14">
                  <c:v>12.5</c:v>
                </c:pt>
                <c:pt idx="15">
                  <c:v>9</c:v>
                </c:pt>
                <c:pt idx="16">
                  <c:v>11.25</c:v>
                </c:pt>
                <c:pt idx="17">
                  <c:v>6</c:v>
                </c:pt>
                <c:pt idx="18">
                  <c:v>6.25</c:v>
                </c:pt>
                <c:pt idx="19">
                  <c:v>7.5</c:v>
                </c:pt>
                <c:pt idx="20">
                  <c:v>7.75</c:v>
                </c:pt>
                <c:pt idx="21">
                  <c:v>8.25</c:v>
                </c:pt>
                <c:pt idx="22">
                  <c:v>7.75</c:v>
                </c:pt>
                <c:pt idx="23">
                  <c:v>7.5</c:v>
                </c:pt>
                <c:pt idx="24">
                  <c:v>7.5</c:v>
                </c:pt>
                <c:pt idx="25">
                  <c:v>6.25</c:v>
                </c:pt>
                <c:pt idx="26">
                  <c:v>8</c:v>
                </c:pt>
                <c:pt idx="27">
                  <c:v>9.5</c:v>
                </c:pt>
                <c:pt idx="28">
                  <c:v>6.5</c:v>
                </c:pt>
                <c:pt idx="29">
                  <c:v>2.75</c:v>
                </c:pt>
                <c:pt idx="30">
                  <c:v>4.25</c:v>
                </c:pt>
                <c:pt idx="31">
                  <c:v>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16-4D20-A5E0-41D778736D7B}"/>
            </c:ext>
          </c:extLst>
        </c:ser>
        <c:ser>
          <c:idx val="1"/>
          <c:order val="1"/>
          <c:tx>
            <c:v>Predicted Avg Win</c:v>
          </c:tx>
          <c:spPr>
            <a:ln w="19050">
              <a:noFill/>
            </a:ln>
          </c:spPr>
          <c:xVal>
            <c:numRef>
              <c:f>Sheet23!$P$2:$P$33</c:f>
              <c:numCache>
                <c:formatCode>_("$"* #,##0.00_);_("$"* \(#,##0.00\);_("$"* "-"??_);_(@_)</c:formatCode>
                <c:ptCount val="32"/>
                <c:pt idx="0">
                  <c:v>4173663.5</c:v>
                </c:pt>
                <c:pt idx="1">
                  <c:v>9647471</c:v>
                </c:pt>
                <c:pt idx="2">
                  <c:v>8509664.25</c:v>
                </c:pt>
                <c:pt idx="3">
                  <c:v>5356636.75</c:v>
                </c:pt>
                <c:pt idx="4">
                  <c:v>4268205.75</c:v>
                </c:pt>
                <c:pt idx="5">
                  <c:v>11878617.75</c:v>
                </c:pt>
                <c:pt idx="6">
                  <c:v>3771590</c:v>
                </c:pt>
                <c:pt idx="7">
                  <c:v>10775418</c:v>
                </c:pt>
                <c:pt idx="8">
                  <c:v>12801134</c:v>
                </c:pt>
                <c:pt idx="9">
                  <c:v>28341816.5</c:v>
                </c:pt>
                <c:pt idx="10">
                  <c:v>8548680</c:v>
                </c:pt>
                <c:pt idx="11">
                  <c:v>26957086.25</c:v>
                </c:pt>
                <c:pt idx="12">
                  <c:v>8170107.5</c:v>
                </c:pt>
                <c:pt idx="13">
                  <c:v>5473732.5</c:v>
                </c:pt>
                <c:pt idx="14">
                  <c:v>5269525.5</c:v>
                </c:pt>
                <c:pt idx="15">
                  <c:v>11613156.25</c:v>
                </c:pt>
                <c:pt idx="16">
                  <c:v>7797852.5</c:v>
                </c:pt>
                <c:pt idx="17">
                  <c:v>7069486.75</c:v>
                </c:pt>
                <c:pt idx="18">
                  <c:v>7220643.25</c:v>
                </c:pt>
                <c:pt idx="19">
                  <c:v>18537640.25</c:v>
                </c:pt>
                <c:pt idx="20">
                  <c:v>9567457.25</c:v>
                </c:pt>
                <c:pt idx="21">
                  <c:v>11139173</c:v>
                </c:pt>
                <c:pt idx="22">
                  <c:v>852576</c:v>
                </c:pt>
                <c:pt idx="23">
                  <c:v>5247410.25</c:v>
                </c:pt>
                <c:pt idx="24">
                  <c:v>11959407.75</c:v>
                </c:pt>
                <c:pt idx="25">
                  <c:v>6267317.5</c:v>
                </c:pt>
                <c:pt idx="26">
                  <c:v>5453734.5</c:v>
                </c:pt>
                <c:pt idx="27">
                  <c:v>2217080.25</c:v>
                </c:pt>
                <c:pt idx="28">
                  <c:v>8599589.5</c:v>
                </c:pt>
                <c:pt idx="29">
                  <c:v>38920664.75</c:v>
                </c:pt>
                <c:pt idx="30">
                  <c:v>33535458.75</c:v>
                </c:pt>
                <c:pt idx="31">
                  <c:v>11644422</c:v>
                </c:pt>
              </c:numCache>
            </c:numRef>
          </c:xVal>
          <c:yVal>
            <c:numRef>
              <c:f>avgcapspace!$B$25:$B$56</c:f>
              <c:numCache>
                <c:formatCode>General</c:formatCode>
                <c:ptCount val="32"/>
                <c:pt idx="0">
                  <c:v>8.933106639895124</c:v>
                </c:pt>
                <c:pt idx="1">
                  <c:v>8.1583549417237062</c:v>
                </c:pt>
                <c:pt idx="2">
                  <c:v>8.3193978194196063</c:v>
                </c:pt>
                <c:pt idx="3">
                  <c:v>8.7656709866813678</c:v>
                </c:pt>
                <c:pt idx="4">
                  <c:v>8.9197253200850213</c:v>
                </c:pt>
                <c:pt idx="5">
                  <c:v>7.8425629206429246</c:v>
                </c:pt>
                <c:pt idx="6">
                  <c:v>8.9900153139606136</c:v>
                </c:pt>
                <c:pt idx="7">
                  <c:v>7.9987075932012459</c:v>
                </c:pt>
                <c:pt idx="8">
                  <c:v>7.711991827070813</c:v>
                </c:pt>
                <c:pt idx="9">
                  <c:v>5.5123948997733452</c:v>
                </c:pt>
                <c:pt idx="10">
                  <c:v>8.3138756086791066</c:v>
                </c:pt>
                <c:pt idx="11">
                  <c:v>5.7083868327554299</c:v>
                </c:pt>
                <c:pt idx="12">
                  <c:v>8.3674579984975281</c:v>
                </c:pt>
                <c:pt idx="13">
                  <c:v>8.7490974898674665</c:v>
                </c:pt>
                <c:pt idx="14">
                  <c:v>8.7780005377054646</c:v>
                </c:pt>
                <c:pt idx="15">
                  <c:v>7.8801358071436161</c:v>
                </c:pt>
                <c:pt idx="16">
                  <c:v>8.4201462220791576</c:v>
                </c:pt>
                <c:pt idx="17">
                  <c:v>8.5232376445857767</c:v>
                </c:pt>
                <c:pt idx="18">
                  <c:v>8.5018432577600347</c:v>
                </c:pt>
                <c:pt idx="19">
                  <c:v>6.9000582764740024</c:v>
                </c:pt>
                <c:pt idx="20">
                  <c:v>8.1696799268806686</c:v>
                </c:pt>
                <c:pt idx="21">
                  <c:v>7.9472224425143905</c:v>
                </c:pt>
                <c:pt idx="22">
                  <c:v>9.4031666813563692</c:v>
                </c:pt>
                <c:pt idx="23">
                  <c:v>8.7811306856861862</c:v>
                </c:pt>
                <c:pt idx="24">
                  <c:v>7.8311280666230738</c:v>
                </c:pt>
                <c:pt idx="25">
                  <c:v>8.6367750659617375</c:v>
                </c:pt>
                <c:pt idx="26">
                  <c:v>8.7519279665438994</c:v>
                </c:pt>
                <c:pt idx="27">
                  <c:v>9.2100374957118945</c:v>
                </c:pt>
                <c:pt idx="28">
                  <c:v>8.3066699804983468</c:v>
                </c:pt>
                <c:pt idx="29">
                  <c:v>4.015086007126822</c:v>
                </c:pt>
                <c:pt idx="30">
                  <c:v>4.7772972272880914</c:v>
                </c:pt>
                <c:pt idx="31">
                  <c:v>7.8757105158071736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16-4D20-A5E0-41D77873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587096"/>
        <c:axId val="1282587424"/>
      </c:scatterChart>
      <c:valAx>
        <c:axId val="128258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AvgSp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282587424"/>
        <c:crosses val="autoZero"/>
        <c:crossBetween val="midCat"/>
      </c:valAx>
      <c:valAx>
        <c:axId val="128258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25870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'2018'!$Q$2:$Q$33</c:f>
              <c:numCache>
                <c:formatCode>"$"#,##0.00_);[Red]\("$"#,##0.00\)</c:formatCode>
                <c:ptCount val="32"/>
                <c:pt idx="0">
                  <c:v>34.9</c:v>
                </c:pt>
                <c:pt idx="1">
                  <c:v>21.7</c:v>
                </c:pt>
                <c:pt idx="2">
                  <c:v>33.9</c:v>
                </c:pt>
                <c:pt idx="3">
                  <c:v>19.399999999999999</c:v>
                </c:pt>
                <c:pt idx="4">
                  <c:v>15.5</c:v>
                </c:pt>
                <c:pt idx="5">
                  <c:v>28.8</c:v>
                </c:pt>
                <c:pt idx="6">
                  <c:v>44.8</c:v>
                </c:pt>
                <c:pt idx="7">
                  <c:v>53.8</c:v>
                </c:pt>
                <c:pt idx="8">
                  <c:v>16.7</c:v>
                </c:pt>
                <c:pt idx="9">
                  <c:v>30.3</c:v>
                </c:pt>
                <c:pt idx="10">
                  <c:v>26.4</c:v>
                </c:pt>
                <c:pt idx="11">
                  <c:v>24.9</c:v>
                </c:pt>
                <c:pt idx="12">
                  <c:v>25.7</c:v>
                </c:pt>
                <c:pt idx="13">
                  <c:v>37.700000000000003</c:v>
                </c:pt>
                <c:pt idx="14">
                  <c:v>42.1</c:v>
                </c:pt>
                <c:pt idx="15">
                  <c:v>25.9</c:v>
                </c:pt>
                <c:pt idx="16">
                  <c:v>16</c:v>
                </c:pt>
                <c:pt idx="17">
                  <c:v>36.799999999999997</c:v>
                </c:pt>
                <c:pt idx="18">
                  <c:v>43.3</c:v>
                </c:pt>
                <c:pt idx="19">
                  <c:v>27</c:v>
                </c:pt>
                <c:pt idx="20">
                  <c:v>20.2</c:v>
                </c:pt>
                <c:pt idx="21">
                  <c:v>25.3</c:v>
                </c:pt>
                <c:pt idx="22">
                  <c:v>29.7</c:v>
                </c:pt>
                <c:pt idx="23">
                  <c:v>34.4</c:v>
                </c:pt>
                <c:pt idx="24">
                  <c:v>22.9</c:v>
                </c:pt>
                <c:pt idx="25">
                  <c:v>38.1</c:v>
                </c:pt>
                <c:pt idx="26">
                  <c:v>27.1</c:v>
                </c:pt>
                <c:pt idx="27">
                  <c:v>11.8</c:v>
                </c:pt>
                <c:pt idx="28">
                  <c:v>31.8</c:v>
                </c:pt>
                <c:pt idx="29">
                  <c:v>24.4</c:v>
                </c:pt>
                <c:pt idx="30">
                  <c:v>12.9</c:v>
                </c:pt>
                <c:pt idx="31">
                  <c:v>12.1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54-4A0A-8EE4-ECB4F2B0CD65}"/>
            </c:ext>
          </c:extLst>
        </c:ser>
        <c:ser>
          <c:idx val="1"/>
          <c:order val="1"/>
          <c:tx>
            <c:v>Predicted DB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'DB18'!$B$25:$B$56</c:f>
              <c:numCache>
                <c:formatCode>General</c:formatCode>
                <c:ptCount val="32"/>
                <c:pt idx="0">
                  <c:v>24.288912938912933</c:v>
                </c:pt>
                <c:pt idx="1">
                  <c:v>27.302958152958148</c:v>
                </c:pt>
                <c:pt idx="2">
                  <c:v>29.563492063492056</c:v>
                </c:pt>
                <c:pt idx="3">
                  <c:v>26.549446849446841</c:v>
                </c:pt>
                <c:pt idx="4">
                  <c:v>27.302958152958148</c:v>
                </c:pt>
                <c:pt idx="5">
                  <c:v>31.070514670514662</c:v>
                </c:pt>
                <c:pt idx="6">
                  <c:v>26.549446849446841</c:v>
                </c:pt>
                <c:pt idx="7">
                  <c:v>27.302958152958148</c:v>
                </c:pt>
                <c:pt idx="8">
                  <c:v>29.563492063492056</c:v>
                </c:pt>
                <c:pt idx="9">
                  <c:v>26.549446849446841</c:v>
                </c:pt>
                <c:pt idx="10">
                  <c:v>26.549446849446841</c:v>
                </c:pt>
                <c:pt idx="11">
                  <c:v>26.549446849446841</c:v>
                </c:pt>
                <c:pt idx="12">
                  <c:v>30.317003367003359</c:v>
                </c:pt>
                <c:pt idx="13">
                  <c:v>29.563492063492056</c:v>
                </c:pt>
                <c:pt idx="14">
                  <c:v>25.795935545935539</c:v>
                </c:pt>
                <c:pt idx="15">
                  <c:v>31.070514670514662</c:v>
                </c:pt>
                <c:pt idx="16">
                  <c:v>31.070514670514662</c:v>
                </c:pt>
                <c:pt idx="17">
                  <c:v>31.824025974025968</c:v>
                </c:pt>
                <c:pt idx="18">
                  <c:v>27.302958152958148</c:v>
                </c:pt>
                <c:pt idx="19">
                  <c:v>28.056469456469451</c:v>
                </c:pt>
                <c:pt idx="20">
                  <c:v>30.317003367003359</c:v>
                </c:pt>
                <c:pt idx="21">
                  <c:v>31.824025974025968</c:v>
                </c:pt>
                <c:pt idx="22">
                  <c:v>25.795935545935539</c:v>
                </c:pt>
                <c:pt idx="23">
                  <c:v>25.042424242424236</c:v>
                </c:pt>
                <c:pt idx="24">
                  <c:v>25.042424242424236</c:v>
                </c:pt>
                <c:pt idx="25">
                  <c:v>28.809980759980753</c:v>
                </c:pt>
                <c:pt idx="26">
                  <c:v>28.809980759980753</c:v>
                </c:pt>
                <c:pt idx="27">
                  <c:v>25.042424242424236</c:v>
                </c:pt>
                <c:pt idx="28">
                  <c:v>29.563492063492056</c:v>
                </c:pt>
                <c:pt idx="29">
                  <c:v>25.795935545935539</c:v>
                </c:pt>
                <c:pt idx="30">
                  <c:v>28.809980759980753</c:v>
                </c:pt>
                <c:pt idx="31">
                  <c:v>27.302958152958148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54-4A0A-8EE4-ECB4F2B0C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1576"/>
        <c:axId val="1325585840"/>
      </c:scatterChart>
      <c:valAx>
        <c:axId val="132558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5585840"/>
        <c:crosses val="autoZero"/>
        <c:crossBetween val="midCat"/>
      </c:valAx>
      <c:valAx>
        <c:axId val="132558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325581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LB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'2018'!$P$2:$P$33</c:f>
              <c:numCache>
                <c:formatCode>"$"#,##0.00_);[Red]\("$"#,##0.00\)</c:formatCode>
                <c:ptCount val="32"/>
                <c:pt idx="0">
                  <c:v>22.2</c:v>
                </c:pt>
                <c:pt idx="1">
                  <c:v>18.3</c:v>
                </c:pt>
                <c:pt idx="2">
                  <c:v>34.9</c:v>
                </c:pt>
                <c:pt idx="3">
                  <c:v>11.6</c:v>
                </c:pt>
                <c:pt idx="4">
                  <c:v>14</c:v>
                </c:pt>
                <c:pt idx="5">
                  <c:v>25.8</c:v>
                </c:pt>
                <c:pt idx="6">
                  <c:v>23.7</c:v>
                </c:pt>
                <c:pt idx="7">
                  <c:v>10.4</c:v>
                </c:pt>
                <c:pt idx="8">
                  <c:v>14.7</c:v>
                </c:pt>
                <c:pt idx="9">
                  <c:v>4.8</c:v>
                </c:pt>
                <c:pt idx="10">
                  <c:v>15.2</c:v>
                </c:pt>
                <c:pt idx="11">
                  <c:v>10.4</c:v>
                </c:pt>
                <c:pt idx="12">
                  <c:v>27.3</c:v>
                </c:pt>
                <c:pt idx="13">
                  <c:v>19</c:v>
                </c:pt>
                <c:pt idx="14">
                  <c:v>13.7</c:v>
                </c:pt>
                <c:pt idx="15">
                  <c:v>9</c:v>
                </c:pt>
                <c:pt idx="16">
                  <c:v>38.700000000000003</c:v>
                </c:pt>
                <c:pt idx="17">
                  <c:v>7.2</c:v>
                </c:pt>
                <c:pt idx="18">
                  <c:v>4.5</c:v>
                </c:pt>
                <c:pt idx="19">
                  <c:v>21.3</c:v>
                </c:pt>
                <c:pt idx="20">
                  <c:v>10.4</c:v>
                </c:pt>
                <c:pt idx="21">
                  <c:v>9</c:v>
                </c:pt>
                <c:pt idx="22">
                  <c:v>40</c:v>
                </c:pt>
                <c:pt idx="23">
                  <c:v>15.2</c:v>
                </c:pt>
                <c:pt idx="24">
                  <c:v>22.5</c:v>
                </c:pt>
                <c:pt idx="25">
                  <c:v>7.6</c:v>
                </c:pt>
                <c:pt idx="26">
                  <c:v>18.600000000000001</c:v>
                </c:pt>
                <c:pt idx="27">
                  <c:v>26.8</c:v>
                </c:pt>
                <c:pt idx="28">
                  <c:v>19.7</c:v>
                </c:pt>
                <c:pt idx="29">
                  <c:v>8.6</c:v>
                </c:pt>
                <c:pt idx="30">
                  <c:v>25.8</c:v>
                </c:pt>
                <c:pt idx="31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9A-46E2-A084-D5D2CA734BD3}"/>
            </c:ext>
          </c:extLst>
        </c:ser>
        <c:ser>
          <c:idx val="1"/>
          <c:order val="1"/>
          <c:tx>
            <c:v>Predicted LB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'LB18'!$B$25:$B$56</c:f>
              <c:numCache>
                <c:formatCode>General</c:formatCode>
                <c:ptCount val="32"/>
                <c:pt idx="0">
                  <c:v>19.723929773929772</c:v>
                </c:pt>
                <c:pt idx="1">
                  <c:v>18.676695526695525</c:v>
                </c:pt>
                <c:pt idx="2">
                  <c:v>17.891269841269843</c:v>
                </c:pt>
                <c:pt idx="3">
                  <c:v>18.938504088504089</c:v>
                </c:pt>
                <c:pt idx="4">
                  <c:v>18.676695526695525</c:v>
                </c:pt>
                <c:pt idx="5">
                  <c:v>17.367652717652717</c:v>
                </c:pt>
                <c:pt idx="6">
                  <c:v>18.938504088504089</c:v>
                </c:pt>
                <c:pt idx="7">
                  <c:v>18.676695526695525</c:v>
                </c:pt>
                <c:pt idx="8">
                  <c:v>17.891269841269843</c:v>
                </c:pt>
                <c:pt idx="9">
                  <c:v>18.938504088504089</c:v>
                </c:pt>
                <c:pt idx="10">
                  <c:v>18.938504088504089</c:v>
                </c:pt>
                <c:pt idx="11">
                  <c:v>18.938504088504089</c:v>
                </c:pt>
                <c:pt idx="12">
                  <c:v>17.629461279461278</c:v>
                </c:pt>
                <c:pt idx="13">
                  <c:v>17.891269841269843</c:v>
                </c:pt>
                <c:pt idx="14">
                  <c:v>19.20031265031265</c:v>
                </c:pt>
                <c:pt idx="15">
                  <c:v>17.367652717652717</c:v>
                </c:pt>
                <c:pt idx="16">
                  <c:v>17.367652717652717</c:v>
                </c:pt>
                <c:pt idx="17">
                  <c:v>17.105844155844157</c:v>
                </c:pt>
                <c:pt idx="18">
                  <c:v>18.676695526695525</c:v>
                </c:pt>
                <c:pt idx="19">
                  <c:v>18.414886964886964</c:v>
                </c:pt>
                <c:pt idx="20">
                  <c:v>17.629461279461278</c:v>
                </c:pt>
                <c:pt idx="21">
                  <c:v>17.105844155844157</c:v>
                </c:pt>
                <c:pt idx="22">
                  <c:v>19.20031265031265</c:v>
                </c:pt>
                <c:pt idx="23">
                  <c:v>19.462121212121211</c:v>
                </c:pt>
                <c:pt idx="24">
                  <c:v>19.462121212121211</c:v>
                </c:pt>
                <c:pt idx="25">
                  <c:v>18.153078403078403</c:v>
                </c:pt>
                <c:pt idx="26">
                  <c:v>18.153078403078403</c:v>
                </c:pt>
                <c:pt idx="27">
                  <c:v>19.462121212121211</c:v>
                </c:pt>
                <c:pt idx="28">
                  <c:v>17.891269841269843</c:v>
                </c:pt>
                <c:pt idx="29">
                  <c:v>19.20031265031265</c:v>
                </c:pt>
                <c:pt idx="30">
                  <c:v>18.153078403078403</c:v>
                </c:pt>
                <c:pt idx="31">
                  <c:v>18.676695526695525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9A-46E2-A084-D5D2CA734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78296"/>
        <c:axId val="1325597320"/>
      </c:scatterChart>
      <c:valAx>
        <c:axId val="132557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5597320"/>
        <c:crosses val="autoZero"/>
        <c:crossBetween val="midCat"/>
      </c:valAx>
      <c:valAx>
        <c:axId val="1325597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LB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3255782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DL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'2018'!$O$2:$O$33</c:f>
              <c:numCache>
                <c:formatCode>"$"#,##0.00_);[Red]\("$"#,##0.00\)</c:formatCode>
                <c:ptCount val="32"/>
                <c:pt idx="0">
                  <c:v>30.4</c:v>
                </c:pt>
                <c:pt idx="1">
                  <c:v>24.6</c:v>
                </c:pt>
                <c:pt idx="2">
                  <c:v>17.399999999999999</c:v>
                </c:pt>
                <c:pt idx="3">
                  <c:v>19.3</c:v>
                </c:pt>
                <c:pt idx="4">
                  <c:v>38.700000000000003</c:v>
                </c:pt>
                <c:pt idx="5">
                  <c:v>24.4</c:v>
                </c:pt>
                <c:pt idx="6">
                  <c:v>16.399999999999999</c:v>
                </c:pt>
                <c:pt idx="7">
                  <c:v>19.5</c:v>
                </c:pt>
                <c:pt idx="8">
                  <c:v>35.799999999999997</c:v>
                </c:pt>
                <c:pt idx="9">
                  <c:v>37.299999999999997</c:v>
                </c:pt>
                <c:pt idx="10">
                  <c:v>46</c:v>
                </c:pt>
                <c:pt idx="11">
                  <c:v>26</c:v>
                </c:pt>
                <c:pt idx="12">
                  <c:v>30.6</c:v>
                </c:pt>
                <c:pt idx="13">
                  <c:v>25</c:v>
                </c:pt>
                <c:pt idx="14">
                  <c:v>37.799999999999997</c:v>
                </c:pt>
                <c:pt idx="15">
                  <c:v>38.9</c:v>
                </c:pt>
                <c:pt idx="16">
                  <c:v>30.3</c:v>
                </c:pt>
                <c:pt idx="17">
                  <c:v>40.9</c:v>
                </c:pt>
                <c:pt idx="18">
                  <c:v>10.1</c:v>
                </c:pt>
                <c:pt idx="19">
                  <c:v>10.9</c:v>
                </c:pt>
                <c:pt idx="20">
                  <c:v>45.8</c:v>
                </c:pt>
                <c:pt idx="21">
                  <c:v>31.4</c:v>
                </c:pt>
                <c:pt idx="22">
                  <c:v>18.600000000000001</c:v>
                </c:pt>
                <c:pt idx="23">
                  <c:v>23.3</c:v>
                </c:pt>
                <c:pt idx="24">
                  <c:v>9.1999999999999993</c:v>
                </c:pt>
                <c:pt idx="25">
                  <c:v>37.200000000000003</c:v>
                </c:pt>
                <c:pt idx="26">
                  <c:v>6.6</c:v>
                </c:pt>
                <c:pt idx="27">
                  <c:v>21.1</c:v>
                </c:pt>
                <c:pt idx="28">
                  <c:v>33.700000000000003</c:v>
                </c:pt>
                <c:pt idx="29">
                  <c:v>15.5</c:v>
                </c:pt>
                <c:pt idx="30">
                  <c:v>24.7</c:v>
                </c:pt>
                <c:pt idx="31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6F-4D71-A983-FB4CE3879A91}"/>
            </c:ext>
          </c:extLst>
        </c:ser>
        <c:ser>
          <c:idx val="1"/>
          <c:order val="1"/>
          <c:tx>
            <c:v>Predicted DL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'DL18'!$B$25:$B$56</c:f>
              <c:numCache>
                <c:formatCode>General</c:formatCode>
                <c:ptCount val="32"/>
                <c:pt idx="0">
                  <c:v>22.745743145743148</c:v>
                </c:pt>
                <c:pt idx="1">
                  <c:v>25.526406926406928</c:v>
                </c:pt>
                <c:pt idx="2">
                  <c:v>27.611904761904764</c:v>
                </c:pt>
                <c:pt idx="3">
                  <c:v>24.831240981240985</c:v>
                </c:pt>
                <c:pt idx="4">
                  <c:v>25.526406926406928</c:v>
                </c:pt>
                <c:pt idx="5">
                  <c:v>29.002236652236654</c:v>
                </c:pt>
                <c:pt idx="6">
                  <c:v>24.831240981240985</c:v>
                </c:pt>
                <c:pt idx="7">
                  <c:v>25.526406926406928</c:v>
                </c:pt>
                <c:pt idx="8">
                  <c:v>27.611904761904764</c:v>
                </c:pt>
                <c:pt idx="9">
                  <c:v>24.831240981240985</c:v>
                </c:pt>
                <c:pt idx="10">
                  <c:v>24.831240981240985</c:v>
                </c:pt>
                <c:pt idx="11">
                  <c:v>24.831240981240985</c:v>
                </c:pt>
                <c:pt idx="12">
                  <c:v>28.307070707070707</c:v>
                </c:pt>
                <c:pt idx="13">
                  <c:v>27.611904761904764</c:v>
                </c:pt>
                <c:pt idx="14">
                  <c:v>24.136075036075042</c:v>
                </c:pt>
                <c:pt idx="15">
                  <c:v>29.002236652236654</c:v>
                </c:pt>
                <c:pt idx="16">
                  <c:v>29.002236652236654</c:v>
                </c:pt>
                <c:pt idx="17">
                  <c:v>29.697402597402601</c:v>
                </c:pt>
                <c:pt idx="18">
                  <c:v>25.526406926406928</c:v>
                </c:pt>
                <c:pt idx="19">
                  <c:v>26.221572871572874</c:v>
                </c:pt>
                <c:pt idx="20">
                  <c:v>28.307070707070707</c:v>
                </c:pt>
                <c:pt idx="21">
                  <c:v>29.697402597402601</c:v>
                </c:pt>
                <c:pt idx="22">
                  <c:v>24.136075036075042</c:v>
                </c:pt>
                <c:pt idx="23">
                  <c:v>23.440909090909095</c:v>
                </c:pt>
                <c:pt idx="24">
                  <c:v>23.440909090909095</c:v>
                </c:pt>
                <c:pt idx="25">
                  <c:v>26.916738816738821</c:v>
                </c:pt>
                <c:pt idx="26">
                  <c:v>26.916738816738821</c:v>
                </c:pt>
                <c:pt idx="27">
                  <c:v>23.440909090909095</c:v>
                </c:pt>
                <c:pt idx="28">
                  <c:v>27.611904761904764</c:v>
                </c:pt>
                <c:pt idx="29">
                  <c:v>24.136075036075042</c:v>
                </c:pt>
                <c:pt idx="30">
                  <c:v>26.916738816738821</c:v>
                </c:pt>
                <c:pt idx="31">
                  <c:v>25.526406926406928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6F-4D71-A983-FB4CE3879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023520"/>
        <c:axId val="654574736"/>
      </c:scatterChart>
      <c:valAx>
        <c:axId val="112502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574736"/>
        <c:crosses val="autoZero"/>
        <c:crossBetween val="midCat"/>
      </c:valAx>
      <c:valAx>
        <c:axId val="65457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DL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1250235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'2018'!$M$2:$M$33</c:f>
              <c:numCache>
                <c:formatCode>"$"#,##0.00_);[Red]\("$"#,##0.00\)</c:formatCode>
                <c:ptCount val="32"/>
                <c:pt idx="0">
                  <c:v>30.9</c:v>
                </c:pt>
                <c:pt idx="1">
                  <c:v>43.8</c:v>
                </c:pt>
                <c:pt idx="2">
                  <c:v>18.8</c:v>
                </c:pt>
                <c:pt idx="3">
                  <c:v>31.5</c:v>
                </c:pt>
                <c:pt idx="4">
                  <c:v>20</c:v>
                </c:pt>
                <c:pt idx="5">
                  <c:v>28.4</c:v>
                </c:pt>
                <c:pt idx="6">
                  <c:v>19</c:v>
                </c:pt>
                <c:pt idx="7">
                  <c:v>23.6</c:v>
                </c:pt>
                <c:pt idx="8">
                  <c:v>51.8</c:v>
                </c:pt>
                <c:pt idx="9">
                  <c:v>28.5</c:v>
                </c:pt>
                <c:pt idx="10">
                  <c:v>35.5</c:v>
                </c:pt>
                <c:pt idx="11">
                  <c:v>37.299999999999997</c:v>
                </c:pt>
                <c:pt idx="12">
                  <c:v>36.700000000000003</c:v>
                </c:pt>
                <c:pt idx="13">
                  <c:v>22.9</c:v>
                </c:pt>
                <c:pt idx="14">
                  <c:v>23.8</c:v>
                </c:pt>
                <c:pt idx="15">
                  <c:v>33.6</c:v>
                </c:pt>
                <c:pt idx="16">
                  <c:v>20.7</c:v>
                </c:pt>
                <c:pt idx="17">
                  <c:v>34.1</c:v>
                </c:pt>
                <c:pt idx="18">
                  <c:v>10.8</c:v>
                </c:pt>
                <c:pt idx="19">
                  <c:v>27.6</c:v>
                </c:pt>
                <c:pt idx="20">
                  <c:v>29.4</c:v>
                </c:pt>
                <c:pt idx="21">
                  <c:v>28.6</c:v>
                </c:pt>
                <c:pt idx="22">
                  <c:v>25.2</c:v>
                </c:pt>
                <c:pt idx="23">
                  <c:v>26.8</c:v>
                </c:pt>
                <c:pt idx="24">
                  <c:v>38.5</c:v>
                </c:pt>
                <c:pt idx="25">
                  <c:v>30.6</c:v>
                </c:pt>
                <c:pt idx="26">
                  <c:v>26.1</c:v>
                </c:pt>
                <c:pt idx="27">
                  <c:v>41.8</c:v>
                </c:pt>
                <c:pt idx="28">
                  <c:v>44</c:v>
                </c:pt>
                <c:pt idx="29">
                  <c:v>40.4</c:v>
                </c:pt>
                <c:pt idx="30">
                  <c:v>31.7</c:v>
                </c:pt>
                <c:pt idx="31">
                  <c:v>27.1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A7-4A26-9EBA-1E0B603D8125}"/>
            </c:ext>
          </c:extLst>
        </c:ser>
        <c:ser>
          <c:idx val="1"/>
          <c:order val="1"/>
          <c:tx>
            <c:v>Predicted OL</c:v>
          </c:tx>
          <c:spPr>
            <a:ln w="19050">
              <a:noFill/>
            </a:ln>
          </c:spPr>
          <c:xVal>
            <c:numRef>
              <c:f>'2018'!$D$2:$D$33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</c:numCache>
            </c:numRef>
          </c:xVal>
          <c:yVal>
            <c:numRef>
              <c:f>'OL18'!$B$25:$B$56</c:f>
              <c:numCache>
                <c:formatCode>General</c:formatCode>
                <c:ptCount val="32"/>
                <c:pt idx="0">
                  <c:v>31.93095238095238</c:v>
                </c:pt>
                <c:pt idx="1">
                  <c:v>30.607142857142854</c:v>
                </c:pt>
                <c:pt idx="2">
                  <c:v>29.614285714285714</c:v>
                </c:pt>
                <c:pt idx="3">
                  <c:v>30.938095238095237</c:v>
                </c:pt>
                <c:pt idx="4">
                  <c:v>30.607142857142854</c:v>
                </c:pt>
                <c:pt idx="5">
                  <c:v>28.952380952380949</c:v>
                </c:pt>
                <c:pt idx="6">
                  <c:v>30.938095238095237</c:v>
                </c:pt>
                <c:pt idx="7">
                  <c:v>30.607142857142854</c:v>
                </c:pt>
                <c:pt idx="8">
                  <c:v>29.614285714285714</c:v>
                </c:pt>
                <c:pt idx="9">
                  <c:v>30.938095238095237</c:v>
                </c:pt>
                <c:pt idx="10">
                  <c:v>30.938095238095237</c:v>
                </c:pt>
                <c:pt idx="11">
                  <c:v>30.938095238095237</c:v>
                </c:pt>
                <c:pt idx="12">
                  <c:v>29.283333333333331</c:v>
                </c:pt>
                <c:pt idx="13">
                  <c:v>29.614285714285714</c:v>
                </c:pt>
                <c:pt idx="14">
                  <c:v>31.269047619047619</c:v>
                </c:pt>
                <c:pt idx="15">
                  <c:v>28.952380952380949</c:v>
                </c:pt>
                <c:pt idx="16">
                  <c:v>28.952380952380949</c:v>
                </c:pt>
                <c:pt idx="17">
                  <c:v>28.621428571428567</c:v>
                </c:pt>
                <c:pt idx="18">
                  <c:v>30.607142857142854</c:v>
                </c:pt>
                <c:pt idx="19">
                  <c:v>30.276190476190475</c:v>
                </c:pt>
                <c:pt idx="20">
                  <c:v>29.283333333333331</c:v>
                </c:pt>
                <c:pt idx="21">
                  <c:v>28.621428571428567</c:v>
                </c:pt>
                <c:pt idx="22">
                  <c:v>31.269047619047619</c:v>
                </c:pt>
                <c:pt idx="23">
                  <c:v>31.599999999999998</c:v>
                </c:pt>
                <c:pt idx="24">
                  <c:v>31.599999999999998</c:v>
                </c:pt>
                <c:pt idx="25">
                  <c:v>29.945238095238093</c:v>
                </c:pt>
                <c:pt idx="26">
                  <c:v>29.945238095238093</c:v>
                </c:pt>
                <c:pt idx="27">
                  <c:v>31.599999999999998</c:v>
                </c:pt>
                <c:pt idx="28">
                  <c:v>29.614285714285714</c:v>
                </c:pt>
                <c:pt idx="29">
                  <c:v>31.269047619047619</c:v>
                </c:pt>
                <c:pt idx="30">
                  <c:v>29.945238095238093</c:v>
                </c:pt>
                <c:pt idx="31">
                  <c:v>30.607142857142854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A7-4A26-9EBA-1E0B603D8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291952"/>
        <c:axId val="649293264"/>
      </c:scatterChart>
      <c:valAx>
        <c:axId val="64929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293264"/>
        <c:crosses val="autoZero"/>
        <c:crossBetween val="midCat"/>
      </c:valAx>
      <c:valAx>
        <c:axId val="64929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OL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649291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346EA-C7F5-4EFB-AE8D-41CAFD343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69862-FAF3-4307-8CF7-09069F75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E5021-52D2-4E24-A7BD-F737A3C0F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760B9-FB15-4B9C-AE85-585A39C27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CBF74B-1E1F-41E5-AF64-B5F56B9E1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A7DE5-D51F-4E17-8961-FBA4A2D41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09D98-BE74-43F1-B125-9AD40456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F7912-43DA-4A31-A0C4-34A42D98D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3C99D-6934-4CD3-A0C3-AAC5A6427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013D2-9BF3-484E-8CBB-CD4F0274B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84BEC-621A-4419-A76E-2296207D2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47D25-7D30-475C-A803-A290B4791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8965F-7D4D-454A-A57B-F0CD59708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D2416-BB19-4114-BFC7-09D48B909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45458-A8E3-4AA3-BE3D-2A49096AB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D4CAF-0D67-4964-8883-DC7083CD8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8F2E2-A45D-4B7E-8855-78FDAC4A1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2695E-C4ED-4BF8-8507-9B311CADD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C39FC-059F-4AC5-ABF7-8FCBFA79D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3767E-C083-4E74-9BBC-AEBF4B73D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025F9-4307-4CCC-B003-1FC55F818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86395-AE46-4F87-A61B-034117CA7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F191F-D695-4A55-AE77-6B93A8AAE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1E46C-E0A2-4202-A2A3-C4C8DFAE7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063E9-983C-4D0D-8BF2-D90726B86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59692-106B-49EB-8889-FC2B9D833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1854C-B448-4611-A904-4F524C27F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C1AFE-C272-4A0C-9817-2CE48E23D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2CE8A-46C5-433F-A14F-9DE951412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FEB54-A4AE-497B-B1FA-0C1D42DA5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AF77D-EE02-48F5-9424-8B4D4F1FD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FC630-281D-41AD-A66B-8808271D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122E6-1457-4477-B594-092A6658D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F6B96-6C7A-4CCE-8178-BF8FD0253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D1FB3-5124-4E74-9CA3-A8F11549C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4D6A5-4946-414F-8D27-5F0867BD1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8EA7D-63E9-43E3-8E5F-44F908375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57865-233E-4C61-95E8-8C0EDAE52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5E6B9-F792-4BF0-8D0F-F9D92AF80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E2575-1553-4DA7-BEA1-11723B8A3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6C1E1-CAD4-47E8-B2B7-4E27A4226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4A7A5-CFBC-497B-B4A1-56F456503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FD7F-4F8D-4D88-9C36-7B8E44C6D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8ACDB-10D7-429F-8DD8-6E2ECE209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FF2A0-6CDF-42BC-A5EC-DBE61D046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07FD2-5042-4D2B-890D-D29BB52A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BC709-3B93-49F8-ABB8-36ADAAAE3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D09DA-43A8-4587-B8EA-0D171488B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99CEE-D9C9-4F85-9CC7-3B6C3150F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C16D0-BC60-4F77-B2C8-16BF69E06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16D4-E05E-4B0D-BF61-45E2A333672F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0.1351360578854193</v>
      </c>
    </row>
    <row r="5" spans="1:9" x14ac:dyDescent="0.25">
      <c r="A5" s="2" t="s">
        <v>56</v>
      </c>
      <c r="B5" s="2">
        <v>1.8261754140811392E-2</v>
      </c>
    </row>
    <row r="6" spans="1:9" x14ac:dyDescent="0.25">
      <c r="A6" s="2" t="s">
        <v>57</v>
      </c>
      <c r="B6" s="2">
        <v>-1.4462854054494897E-2</v>
      </c>
    </row>
    <row r="7" spans="1:9" x14ac:dyDescent="0.25">
      <c r="A7" s="2" t="s">
        <v>58</v>
      </c>
      <c r="B7" s="2">
        <v>16221172.527397683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146835992443763</v>
      </c>
      <c r="D12" s="2">
        <v>146835992443763</v>
      </c>
      <c r="E12" s="2">
        <v>0.55804347700122159</v>
      </c>
      <c r="F12" s="2">
        <v>0.46086474963500512</v>
      </c>
    </row>
    <row r="13" spans="1:9" x14ac:dyDescent="0.25">
      <c r="A13" s="2" t="s">
        <v>62</v>
      </c>
      <c r="B13" s="2">
        <v>30</v>
      </c>
      <c r="C13" s="2">
        <v>7893793144908039</v>
      </c>
      <c r="D13" s="2">
        <v>263126438163601.31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8040629137351802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149238275.86556035</v>
      </c>
      <c r="C17" s="2">
        <v>8486158.3622650839</v>
      </c>
      <c r="D17" s="2">
        <v>17.586081887084465</v>
      </c>
      <c r="E17" s="2">
        <v>2.3833569913822359E-17</v>
      </c>
      <c r="F17" s="2">
        <v>131907228.38249595</v>
      </c>
      <c r="G17" s="2">
        <v>166569323.34862477</v>
      </c>
      <c r="H17" s="2">
        <v>131907228.38249595</v>
      </c>
      <c r="I17" s="2">
        <v>166569323.34862477</v>
      </c>
    </row>
    <row r="18" spans="1:9" ht="15.75" thickBot="1" x14ac:dyDescent="0.3">
      <c r="A18" s="3" t="s">
        <v>16</v>
      </c>
      <c r="B18" s="3">
        <v>751681.75709475682</v>
      </c>
      <c r="C18" s="3">
        <v>1006236.3273928666</v>
      </c>
      <c r="D18" s="3">
        <v>0.74702307661893463</v>
      </c>
      <c r="E18" s="3">
        <v>0.46086474963500634</v>
      </c>
      <c r="F18" s="3">
        <v>-1303326.9788694093</v>
      </c>
      <c r="G18" s="3">
        <v>2806690.4930589232</v>
      </c>
      <c r="H18" s="3">
        <v>-1303326.9788694093</v>
      </c>
      <c r="I18" s="3">
        <v>2806690.4930589232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79</v>
      </c>
      <c r="C24" s="4" t="s">
        <v>80</v>
      </c>
    </row>
    <row r="25" spans="1:9" x14ac:dyDescent="0.25">
      <c r="A25" s="2">
        <v>1</v>
      </c>
      <c r="B25" s="2">
        <v>151493321.13684464</v>
      </c>
      <c r="C25" s="2">
        <v>-18893192.136844635</v>
      </c>
    </row>
    <row r="26" spans="1:9" x14ac:dyDescent="0.25">
      <c r="A26" s="2">
        <v>2</v>
      </c>
      <c r="B26" s="2">
        <v>154500048.16522366</v>
      </c>
      <c r="C26" s="2">
        <v>14554559.834776342</v>
      </c>
    </row>
    <row r="27" spans="1:9" x14ac:dyDescent="0.25">
      <c r="A27" s="2">
        <v>3</v>
      </c>
      <c r="B27" s="2">
        <v>156755093.43650791</v>
      </c>
      <c r="C27" s="2">
        <v>-9786354.4365079105</v>
      </c>
    </row>
    <row r="28" spans="1:9" x14ac:dyDescent="0.25">
      <c r="A28" s="2">
        <v>4</v>
      </c>
      <c r="B28" s="2">
        <v>153748366.40812889</v>
      </c>
      <c r="C28" s="2">
        <v>1013991.5918711126</v>
      </c>
    </row>
    <row r="29" spans="1:9" x14ac:dyDescent="0.25">
      <c r="A29" s="2">
        <v>5</v>
      </c>
      <c r="B29" s="2">
        <v>154500048.16522366</v>
      </c>
      <c r="C29" s="2">
        <v>2964489.8347763419</v>
      </c>
    </row>
    <row r="30" spans="1:9" x14ac:dyDescent="0.25">
      <c r="A30" s="2">
        <v>6</v>
      </c>
      <c r="B30" s="2">
        <v>158258456.95069742</v>
      </c>
      <c r="C30" s="2">
        <v>9375380.049302578</v>
      </c>
    </row>
    <row r="31" spans="1:9" x14ac:dyDescent="0.25">
      <c r="A31" s="2">
        <v>7</v>
      </c>
      <c r="B31" s="2">
        <v>153748366.40812889</v>
      </c>
      <c r="C31" s="2">
        <v>10867163.591871113</v>
      </c>
    </row>
    <row r="32" spans="1:9" x14ac:dyDescent="0.25">
      <c r="A32" s="2">
        <v>8</v>
      </c>
      <c r="B32" s="2">
        <v>154500048.16522366</v>
      </c>
      <c r="C32" s="2">
        <v>23768216.834776342</v>
      </c>
    </row>
    <row r="33" spans="1:3" x14ac:dyDescent="0.25">
      <c r="A33" s="2">
        <v>9</v>
      </c>
      <c r="B33" s="2">
        <v>156755093.43650791</v>
      </c>
      <c r="C33" s="2">
        <v>4774430.5634920895</v>
      </c>
    </row>
    <row r="34" spans="1:3" x14ac:dyDescent="0.25">
      <c r="A34" s="2">
        <v>10</v>
      </c>
      <c r="B34" s="2">
        <v>153748366.40812889</v>
      </c>
      <c r="C34" s="2">
        <v>-2679897.4081288874</v>
      </c>
    </row>
    <row r="35" spans="1:3" x14ac:dyDescent="0.25">
      <c r="A35" s="2">
        <v>11</v>
      </c>
      <c r="B35" s="2">
        <v>153748366.40812889</v>
      </c>
      <c r="C35" s="2">
        <v>9132704.5918711126</v>
      </c>
    </row>
    <row r="36" spans="1:3" x14ac:dyDescent="0.25">
      <c r="A36" s="2">
        <v>12</v>
      </c>
      <c r="B36" s="2">
        <v>153748366.40812889</v>
      </c>
      <c r="C36" s="2">
        <v>7048684.5918711126</v>
      </c>
    </row>
    <row r="37" spans="1:3" x14ac:dyDescent="0.25">
      <c r="A37" s="2">
        <v>13</v>
      </c>
      <c r="B37" s="2">
        <v>157506775.19360268</v>
      </c>
      <c r="C37" s="2">
        <v>-2220421.1936026812</v>
      </c>
    </row>
    <row r="38" spans="1:3" x14ac:dyDescent="0.25">
      <c r="A38" s="2">
        <v>14</v>
      </c>
      <c r="B38" s="2">
        <v>156755093.43650791</v>
      </c>
      <c r="C38" s="2">
        <v>501837.56349208951</v>
      </c>
    </row>
    <row r="39" spans="1:3" x14ac:dyDescent="0.25">
      <c r="A39" s="2">
        <v>15</v>
      </c>
      <c r="B39" s="2">
        <v>152996684.65103415</v>
      </c>
      <c r="C39" s="2">
        <v>-7383757.6510341465</v>
      </c>
    </row>
    <row r="40" spans="1:3" x14ac:dyDescent="0.25">
      <c r="A40" s="2">
        <v>16</v>
      </c>
      <c r="B40" s="2">
        <v>158258456.95069742</v>
      </c>
      <c r="C40" s="2">
        <v>-21804187.950697422</v>
      </c>
    </row>
    <row r="41" spans="1:3" x14ac:dyDescent="0.25">
      <c r="A41" s="2">
        <v>17</v>
      </c>
      <c r="B41" s="2">
        <v>158258456.95069742</v>
      </c>
      <c r="C41" s="2">
        <v>-9490329.950697422</v>
      </c>
    </row>
    <row r="42" spans="1:3" x14ac:dyDescent="0.25">
      <c r="A42" s="2">
        <v>18</v>
      </c>
      <c r="B42" s="2">
        <v>159010138.70779219</v>
      </c>
      <c r="C42" s="2">
        <v>20270360.292207807</v>
      </c>
    </row>
    <row r="43" spans="1:3" x14ac:dyDescent="0.25">
      <c r="A43" s="2">
        <v>19</v>
      </c>
      <c r="B43" s="2">
        <v>154500048.16522366</v>
      </c>
      <c r="C43" s="2">
        <v>-51398330.165223658</v>
      </c>
    </row>
    <row r="44" spans="1:3" x14ac:dyDescent="0.25">
      <c r="A44" s="2">
        <v>20</v>
      </c>
      <c r="B44" s="2">
        <v>155251729.9223184</v>
      </c>
      <c r="C44" s="2">
        <v>25422069.077681601</v>
      </c>
    </row>
    <row r="45" spans="1:3" x14ac:dyDescent="0.25">
      <c r="A45" s="2">
        <v>21</v>
      </c>
      <c r="B45" s="2">
        <v>157506775.19360268</v>
      </c>
      <c r="C45" s="2">
        <v>3193961.8063973188</v>
      </c>
    </row>
    <row r="46" spans="1:3" x14ac:dyDescent="0.25">
      <c r="A46" s="2">
        <v>22</v>
      </c>
      <c r="B46" s="2">
        <v>159010138.70779219</v>
      </c>
      <c r="C46" s="2">
        <v>5525194.2922078073</v>
      </c>
    </row>
    <row r="47" spans="1:3" x14ac:dyDescent="0.25">
      <c r="A47" s="2">
        <v>23</v>
      </c>
      <c r="B47" s="2">
        <v>152996684.65103415</v>
      </c>
      <c r="C47" s="2">
        <v>-15725057.651034147</v>
      </c>
    </row>
    <row r="48" spans="1:3" x14ac:dyDescent="0.25">
      <c r="A48" s="2">
        <v>24</v>
      </c>
      <c r="B48" s="2">
        <v>152245002.89393938</v>
      </c>
      <c r="C48" s="2">
        <v>16487613.106060624</v>
      </c>
    </row>
    <row r="49" spans="1:3" x14ac:dyDescent="0.25">
      <c r="A49" s="2">
        <v>25</v>
      </c>
      <c r="B49" s="2">
        <v>152245002.89393938</v>
      </c>
      <c r="C49" s="2">
        <v>-10797990.893939376</v>
      </c>
    </row>
    <row r="50" spans="1:3" x14ac:dyDescent="0.25">
      <c r="A50" s="2">
        <v>26</v>
      </c>
      <c r="B50" s="2">
        <v>156003411.67941317</v>
      </c>
      <c r="C50" s="2">
        <v>-8095719.6794131696</v>
      </c>
    </row>
    <row r="51" spans="1:3" x14ac:dyDescent="0.25">
      <c r="A51" s="2">
        <v>27</v>
      </c>
      <c r="B51" s="2">
        <v>156003411.67941317</v>
      </c>
      <c r="C51" s="2">
        <v>-8224166.6794131696</v>
      </c>
    </row>
    <row r="52" spans="1:3" x14ac:dyDescent="0.25">
      <c r="A52" s="2">
        <v>28</v>
      </c>
      <c r="B52" s="2">
        <v>152245002.89393938</v>
      </c>
      <c r="C52" s="2">
        <v>20182801.106060624</v>
      </c>
    </row>
    <row r="53" spans="1:3" x14ac:dyDescent="0.25">
      <c r="A53" s="2">
        <v>29</v>
      </c>
      <c r="B53" s="2">
        <v>156755093.43650791</v>
      </c>
      <c r="C53" s="2">
        <v>-11548003.43650791</v>
      </c>
    </row>
    <row r="54" spans="1:3" x14ac:dyDescent="0.25">
      <c r="A54" s="2">
        <v>30</v>
      </c>
      <c r="B54" s="2">
        <v>152996684.65103415</v>
      </c>
      <c r="C54" s="2">
        <v>14010007.348965853</v>
      </c>
    </row>
    <row r="55" spans="1:3" x14ac:dyDescent="0.25">
      <c r="A55" s="2">
        <v>31</v>
      </c>
      <c r="B55" s="2">
        <v>156003411.67941317</v>
      </c>
      <c r="C55" s="2">
        <v>7774852.3205868304</v>
      </c>
    </row>
    <row r="56" spans="1:3" ht="15.75" thickBot="1" x14ac:dyDescent="0.3">
      <c r="A56" s="3">
        <v>32</v>
      </c>
      <c r="B56" s="3">
        <v>154500048.16522366</v>
      </c>
      <c r="C56" s="3">
        <v>-18820909.165223658</v>
      </c>
    </row>
  </sheetData>
  <pageMargins left="0.7" right="0.7" top="0.75" bottom="0.75" header="0.3" footer="0.3"/>
  <pageSetup orientation="portrait" verticalDpi="597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049D0-82FC-4186-B68F-39A77AD06B52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8.6021536515153055E-2</v>
      </c>
    </row>
    <row r="5" spans="1:9" x14ac:dyDescent="0.25">
      <c r="A5" s="2" t="s">
        <v>56</v>
      </c>
      <c r="B5" s="2">
        <v>7.3997047444278093E-3</v>
      </c>
    </row>
    <row r="6" spans="1:9" x14ac:dyDescent="0.25">
      <c r="A6" s="2" t="s">
        <v>57</v>
      </c>
      <c r="B6" s="2">
        <v>-2.5686971764091262E-2</v>
      </c>
    </row>
    <row r="7" spans="1:9" x14ac:dyDescent="0.25">
      <c r="A7" s="2" t="s">
        <v>58</v>
      </c>
      <c r="B7" s="2">
        <v>4.2179606350927363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3.9789299242422658</v>
      </c>
      <c r="D12" s="2">
        <v>3.9789299242422658</v>
      </c>
      <c r="E12" s="2">
        <v>0.22364605712279842</v>
      </c>
      <c r="F12" s="2">
        <v>0.63969850579643517</v>
      </c>
    </row>
    <row r="13" spans="1:9" x14ac:dyDescent="0.25">
      <c r="A13" s="2" t="s">
        <v>62</v>
      </c>
      <c r="B13" s="2">
        <v>30</v>
      </c>
      <c r="C13" s="2">
        <v>533.73575757575759</v>
      </c>
      <c r="D13" s="2">
        <v>17.79119191919192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537.71468749999985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6.0959595959595951</v>
      </c>
      <c r="C17" s="2">
        <v>2.2066396158933865</v>
      </c>
      <c r="D17" s="2">
        <v>2.7625533195603249</v>
      </c>
      <c r="E17" s="2">
        <v>9.6995722406246973E-3</v>
      </c>
      <c r="F17" s="2">
        <v>1.5894002874373889</v>
      </c>
      <c r="G17" s="2">
        <v>10.602518904481801</v>
      </c>
      <c r="H17" s="2">
        <v>1.5894002874373889</v>
      </c>
      <c r="I17" s="2">
        <v>10.602518904481801</v>
      </c>
    </row>
    <row r="18" spans="1:9" ht="15.75" thickBot="1" x14ac:dyDescent="0.3">
      <c r="A18" s="3" t="s">
        <v>16</v>
      </c>
      <c r="B18" s="3">
        <v>0.12373737373737378</v>
      </c>
      <c r="C18" s="3">
        <v>0.26164971806907317</v>
      </c>
      <c r="D18" s="3">
        <v>0.47291231441230996</v>
      </c>
      <c r="E18" s="3">
        <v>0.6396985057964284</v>
      </c>
      <c r="F18" s="3">
        <v>-0.41062263867407855</v>
      </c>
      <c r="G18" s="3">
        <v>0.65809738614882618</v>
      </c>
      <c r="H18" s="3">
        <v>-0.41062263867407855</v>
      </c>
      <c r="I18" s="3">
        <v>0.65809738614882618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85</v>
      </c>
      <c r="C24" s="4" t="s">
        <v>80</v>
      </c>
    </row>
    <row r="25" spans="1:9" x14ac:dyDescent="0.25">
      <c r="A25" s="2">
        <v>1</v>
      </c>
      <c r="B25" s="2">
        <v>6.4671717171717162</v>
      </c>
      <c r="C25" s="2">
        <v>-3.7671717171717161</v>
      </c>
    </row>
    <row r="26" spans="1:9" x14ac:dyDescent="0.25">
      <c r="A26" s="2">
        <v>2</v>
      </c>
      <c r="B26" s="2">
        <v>6.9621212121212119</v>
      </c>
      <c r="C26" s="2">
        <v>-2.0621212121212116</v>
      </c>
    </row>
    <row r="27" spans="1:9" x14ac:dyDescent="0.25">
      <c r="A27" s="2">
        <v>3</v>
      </c>
      <c r="B27" s="2">
        <v>7.333333333333333</v>
      </c>
      <c r="C27" s="2">
        <v>-0.63333333333333286</v>
      </c>
    </row>
    <row r="28" spans="1:9" x14ac:dyDescent="0.25">
      <c r="A28" s="2">
        <v>4</v>
      </c>
      <c r="B28" s="2">
        <v>6.8383838383838373</v>
      </c>
      <c r="C28" s="2">
        <v>2.8616161616161619</v>
      </c>
    </row>
    <row r="29" spans="1:9" x14ac:dyDescent="0.25">
      <c r="A29" s="2">
        <v>5</v>
      </c>
      <c r="B29" s="2">
        <v>6.9621212121212119</v>
      </c>
      <c r="C29" s="2">
        <v>1.5378787878787881</v>
      </c>
    </row>
    <row r="30" spans="1:9" x14ac:dyDescent="0.25">
      <c r="A30" s="2">
        <v>6</v>
      </c>
      <c r="B30" s="2">
        <v>7.5808080808080804</v>
      </c>
      <c r="C30" s="2">
        <v>5.9191919191919196</v>
      </c>
    </row>
    <row r="31" spans="1:9" x14ac:dyDescent="0.25">
      <c r="A31" s="2">
        <v>7</v>
      </c>
      <c r="B31" s="2">
        <v>6.8383838383838373</v>
      </c>
      <c r="C31" s="2">
        <v>3.8616161616161619</v>
      </c>
    </row>
    <row r="32" spans="1:9" x14ac:dyDescent="0.25">
      <c r="A32" s="2">
        <v>8</v>
      </c>
      <c r="B32" s="2">
        <v>6.9621212121212119</v>
      </c>
      <c r="C32" s="2">
        <v>-3.2621212121212118</v>
      </c>
    </row>
    <row r="33" spans="1:3" x14ac:dyDescent="0.25">
      <c r="A33" s="2">
        <v>9</v>
      </c>
      <c r="B33" s="2">
        <v>7.333333333333333</v>
      </c>
      <c r="C33" s="2">
        <v>-1.7333333333333334</v>
      </c>
    </row>
    <row r="34" spans="1:3" x14ac:dyDescent="0.25">
      <c r="A34" s="2">
        <v>10</v>
      </c>
      <c r="B34" s="2">
        <v>6.8383838383838373</v>
      </c>
      <c r="C34" s="2">
        <v>-0.33838383838383734</v>
      </c>
    </row>
    <row r="35" spans="1:3" x14ac:dyDescent="0.25">
      <c r="A35" s="2">
        <v>11</v>
      </c>
      <c r="B35" s="2">
        <v>6.8383838383838373</v>
      </c>
      <c r="C35" s="2">
        <v>-0.13838383838383717</v>
      </c>
    </row>
    <row r="36" spans="1:3" x14ac:dyDescent="0.25">
      <c r="A36" s="2">
        <v>12</v>
      </c>
      <c r="B36" s="2">
        <v>6.8383838383838373</v>
      </c>
      <c r="C36" s="2">
        <v>8.9616161616161634</v>
      </c>
    </row>
    <row r="37" spans="1:3" x14ac:dyDescent="0.25">
      <c r="A37" s="2">
        <v>13</v>
      </c>
      <c r="B37" s="2">
        <v>7.4570707070707067</v>
      </c>
      <c r="C37" s="2">
        <v>-3.8570707070707066</v>
      </c>
    </row>
    <row r="38" spans="1:3" x14ac:dyDescent="0.25">
      <c r="A38" s="2">
        <v>14</v>
      </c>
      <c r="B38" s="2">
        <v>7.333333333333333</v>
      </c>
      <c r="C38" s="2">
        <v>6.0666666666666673</v>
      </c>
    </row>
    <row r="39" spans="1:3" x14ac:dyDescent="0.25">
      <c r="A39" s="2">
        <v>15</v>
      </c>
      <c r="B39" s="2">
        <v>6.7146464646464636</v>
      </c>
      <c r="C39" s="2">
        <v>-2.0146464646464635</v>
      </c>
    </row>
    <row r="40" spans="1:3" x14ac:dyDescent="0.25">
      <c r="A40" s="2">
        <v>16</v>
      </c>
      <c r="B40" s="2">
        <v>7.5808080808080804</v>
      </c>
      <c r="C40" s="2">
        <v>4.4191919191919196</v>
      </c>
    </row>
    <row r="41" spans="1:3" x14ac:dyDescent="0.25">
      <c r="A41" s="2">
        <v>17</v>
      </c>
      <c r="B41" s="2">
        <v>7.5808080808080804</v>
      </c>
      <c r="C41" s="2">
        <v>-1.0808080808080804</v>
      </c>
    </row>
    <row r="42" spans="1:3" x14ac:dyDescent="0.25">
      <c r="A42" s="2">
        <v>18</v>
      </c>
      <c r="B42" s="2">
        <v>7.7045454545454541</v>
      </c>
      <c r="C42" s="2">
        <v>-3.7045454545454541</v>
      </c>
    </row>
    <row r="43" spans="1:3" x14ac:dyDescent="0.25">
      <c r="A43" s="2">
        <v>19</v>
      </c>
      <c r="B43" s="2">
        <v>6.9621212121212119</v>
      </c>
      <c r="C43" s="2">
        <v>-3.6621212121212121</v>
      </c>
    </row>
    <row r="44" spans="1:3" x14ac:dyDescent="0.25">
      <c r="A44" s="2">
        <v>20</v>
      </c>
      <c r="B44" s="2">
        <v>7.0858585858585856</v>
      </c>
      <c r="C44" s="2">
        <v>-1.8858585858585855</v>
      </c>
    </row>
    <row r="45" spans="1:3" x14ac:dyDescent="0.25">
      <c r="A45" s="2">
        <v>21</v>
      </c>
      <c r="B45" s="2">
        <v>7.4570707070707067</v>
      </c>
      <c r="C45" s="2">
        <v>-5.7570707070707066</v>
      </c>
    </row>
    <row r="46" spans="1:3" x14ac:dyDescent="0.25">
      <c r="A46" s="2">
        <v>22</v>
      </c>
      <c r="B46" s="2">
        <v>7.7045454545454541</v>
      </c>
      <c r="C46" s="2">
        <v>-1.8045454545454538</v>
      </c>
    </row>
    <row r="47" spans="1:3" x14ac:dyDescent="0.25">
      <c r="A47" s="2">
        <v>23</v>
      </c>
      <c r="B47" s="2">
        <v>6.7146464646464636</v>
      </c>
      <c r="C47" s="2">
        <v>3.6853535353535367</v>
      </c>
    </row>
    <row r="48" spans="1:3" x14ac:dyDescent="0.25">
      <c r="A48" s="2">
        <v>24</v>
      </c>
      <c r="B48" s="2">
        <v>6.5909090909090899</v>
      </c>
      <c r="C48" s="2">
        <v>-4.4909090909090903</v>
      </c>
    </row>
    <row r="49" spans="1:3" x14ac:dyDescent="0.25">
      <c r="A49" s="2">
        <v>25</v>
      </c>
      <c r="B49" s="2">
        <v>6.5909090909090899</v>
      </c>
      <c r="C49" s="2">
        <v>-3.5909090909090899</v>
      </c>
    </row>
    <row r="50" spans="1:3" x14ac:dyDescent="0.25">
      <c r="A50" s="2">
        <v>26</v>
      </c>
      <c r="B50" s="2">
        <v>7.2095959595959593</v>
      </c>
      <c r="C50" s="2">
        <v>0.89040404040404031</v>
      </c>
    </row>
    <row r="51" spans="1:3" x14ac:dyDescent="0.25">
      <c r="A51" s="2">
        <v>27</v>
      </c>
      <c r="B51" s="2">
        <v>7.2095959595959593</v>
      </c>
      <c r="C51" s="2">
        <v>1.190404040404041</v>
      </c>
    </row>
    <row r="52" spans="1:3" x14ac:dyDescent="0.25">
      <c r="A52" s="2">
        <v>28</v>
      </c>
      <c r="B52" s="2">
        <v>6.5909090909090899</v>
      </c>
      <c r="C52" s="2">
        <v>-4.9909090909090903</v>
      </c>
    </row>
    <row r="53" spans="1:3" x14ac:dyDescent="0.25">
      <c r="A53" s="2">
        <v>29</v>
      </c>
      <c r="B53" s="2">
        <v>7.333333333333333</v>
      </c>
      <c r="C53" s="2">
        <v>-5.4333333333333336</v>
      </c>
    </row>
    <row r="54" spans="1:3" x14ac:dyDescent="0.25">
      <c r="A54" s="2">
        <v>30</v>
      </c>
      <c r="B54" s="2">
        <v>6.7146464646464636</v>
      </c>
      <c r="C54" s="2">
        <v>4.4853535353535356</v>
      </c>
    </row>
    <row r="55" spans="1:3" x14ac:dyDescent="0.25">
      <c r="A55" s="2">
        <v>31</v>
      </c>
      <c r="B55" s="2">
        <v>7.2095959595959593</v>
      </c>
      <c r="C55" s="2">
        <v>0.69040404040404102</v>
      </c>
    </row>
    <row r="56" spans="1:3" ht="15.75" thickBot="1" x14ac:dyDescent="0.3">
      <c r="A56" s="3">
        <v>32</v>
      </c>
      <c r="B56" s="3">
        <v>6.9621212121212119</v>
      </c>
      <c r="C56" s="3">
        <v>9.6378787878787904</v>
      </c>
    </row>
  </sheetData>
  <pageMargins left="0.7" right="0.7" top="0.75" bottom="0.75" header="0.3" footer="0.3"/>
  <pageSetup orientation="portrait" verticalDpi="597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3E4C-7751-4815-AF2F-55EC5CE85424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0.23786765318674646</v>
      </c>
    </row>
    <row r="5" spans="1:9" x14ac:dyDescent="0.25">
      <c r="A5" s="2" t="s">
        <v>56</v>
      </c>
      <c r="B5" s="2">
        <v>5.6581020432570295E-2</v>
      </c>
    </row>
    <row r="6" spans="1:9" x14ac:dyDescent="0.25">
      <c r="A6" s="2" t="s">
        <v>57</v>
      </c>
      <c r="B6" s="2">
        <v>2.5133721113655971E-2</v>
      </c>
    </row>
    <row r="7" spans="1:9" x14ac:dyDescent="0.25">
      <c r="A7" s="2" t="s">
        <v>58</v>
      </c>
      <c r="B7" s="2">
        <v>6.5709764572498344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77.686801948052107</v>
      </c>
      <c r="D12" s="2">
        <v>77.686801948052107</v>
      </c>
      <c r="E12" s="2">
        <v>1.7992330552385152</v>
      </c>
      <c r="F12" s="2">
        <v>0.18987216873504348</v>
      </c>
    </row>
    <row r="13" spans="1:9" x14ac:dyDescent="0.25">
      <c r="A13" s="2" t="s">
        <v>62</v>
      </c>
      <c r="B13" s="2">
        <v>30</v>
      </c>
      <c r="C13" s="2">
        <v>1295.3319480519476</v>
      </c>
      <c r="D13" s="2">
        <v>43.177731601731587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1373.0187499999997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13.953896103896103</v>
      </c>
      <c r="C17" s="2">
        <v>3.4376273796949426</v>
      </c>
      <c r="D17" s="2">
        <v>4.0591648141731929</v>
      </c>
      <c r="E17" s="2">
        <v>3.2446084586709782E-4</v>
      </c>
      <c r="F17" s="2">
        <v>6.9333243913181244</v>
      </c>
      <c r="G17" s="2">
        <v>20.974467816474082</v>
      </c>
      <c r="H17" s="2">
        <v>6.9333243913181244</v>
      </c>
      <c r="I17" s="2">
        <v>20.974467816474082</v>
      </c>
    </row>
    <row r="18" spans="1:9" ht="15.75" thickBot="1" x14ac:dyDescent="0.3">
      <c r="A18" s="3" t="s">
        <v>16</v>
      </c>
      <c r="B18" s="3">
        <v>0.54675324675324688</v>
      </c>
      <c r="C18" s="3">
        <v>0.4076126560247369</v>
      </c>
      <c r="D18" s="3">
        <v>1.3413549326104977</v>
      </c>
      <c r="E18" s="3">
        <v>0.18987216873504331</v>
      </c>
      <c r="F18" s="3">
        <v>-0.28570285348586411</v>
      </c>
      <c r="G18" s="3">
        <v>1.3792093469923579</v>
      </c>
      <c r="H18" s="3">
        <v>-0.28570285348586411</v>
      </c>
      <c r="I18" s="3">
        <v>1.3792093469923579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84</v>
      </c>
      <c r="C24" s="4" t="s">
        <v>80</v>
      </c>
    </row>
    <row r="25" spans="1:9" x14ac:dyDescent="0.25">
      <c r="A25" s="2">
        <v>1</v>
      </c>
      <c r="B25" s="2">
        <v>15.594155844155843</v>
      </c>
      <c r="C25" s="2">
        <v>2.9058441558441572</v>
      </c>
    </row>
    <row r="26" spans="1:9" x14ac:dyDescent="0.25">
      <c r="A26" s="2">
        <v>2</v>
      </c>
      <c r="B26" s="2">
        <v>17.781168831168831</v>
      </c>
      <c r="C26" s="2">
        <v>4.51883116883117</v>
      </c>
    </row>
    <row r="27" spans="1:9" x14ac:dyDescent="0.25">
      <c r="A27" s="2">
        <v>3</v>
      </c>
      <c r="B27" s="2">
        <v>19.421428571428571</v>
      </c>
      <c r="C27" s="2">
        <v>-5.8214285714285712</v>
      </c>
    </row>
    <row r="28" spans="1:9" x14ac:dyDescent="0.25">
      <c r="A28" s="2">
        <v>4</v>
      </c>
      <c r="B28" s="2">
        <v>17.234415584415583</v>
      </c>
      <c r="C28" s="2">
        <v>2.8655844155844186</v>
      </c>
    </row>
    <row r="29" spans="1:9" x14ac:dyDescent="0.25">
      <c r="A29" s="2">
        <v>5</v>
      </c>
      <c r="B29" s="2">
        <v>17.781168831168831</v>
      </c>
      <c r="C29" s="2">
        <v>-8.3811688311688304</v>
      </c>
    </row>
    <row r="30" spans="1:9" x14ac:dyDescent="0.25">
      <c r="A30" s="2">
        <v>6</v>
      </c>
      <c r="B30" s="2">
        <v>20.514935064935067</v>
      </c>
      <c r="C30" s="2">
        <v>7.6850649350649327</v>
      </c>
    </row>
    <row r="31" spans="1:9" x14ac:dyDescent="0.25">
      <c r="A31" s="2">
        <v>7</v>
      </c>
      <c r="B31" s="2">
        <v>17.234415584415583</v>
      </c>
      <c r="C31" s="2">
        <v>11.465584415584416</v>
      </c>
    </row>
    <row r="32" spans="1:9" x14ac:dyDescent="0.25">
      <c r="A32" s="2">
        <v>8</v>
      </c>
      <c r="B32" s="2">
        <v>17.781168831168831</v>
      </c>
      <c r="C32" s="2">
        <v>17.218831168831169</v>
      </c>
    </row>
    <row r="33" spans="1:3" x14ac:dyDescent="0.25">
      <c r="A33" s="2">
        <v>9</v>
      </c>
      <c r="B33" s="2">
        <v>19.421428571428571</v>
      </c>
      <c r="C33" s="2">
        <v>2.3785714285714299</v>
      </c>
    </row>
    <row r="34" spans="1:3" x14ac:dyDescent="0.25">
      <c r="A34" s="2">
        <v>10</v>
      </c>
      <c r="B34" s="2">
        <v>17.234415584415583</v>
      </c>
      <c r="C34" s="2">
        <v>-0.43441558441558215</v>
      </c>
    </row>
    <row r="35" spans="1:3" x14ac:dyDescent="0.25">
      <c r="A35" s="2">
        <v>11</v>
      </c>
      <c r="B35" s="2">
        <v>17.234415584415583</v>
      </c>
      <c r="C35" s="2">
        <v>-0.93441558441558215</v>
      </c>
    </row>
    <row r="36" spans="1:3" x14ac:dyDescent="0.25">
      <c r="A36" s="2">
        <v>12</v>
      </c>
      <c r="B36" s="2">
        <v>17.234415584415583</v>
      </c>
      <c r="C36" s="2">
        <v>-1.7344155844155829</v>
      </c>
    </row>
    <row r="37" spans="1:3" x14ac:dyDescent="0.25">
      <c r="A37" s="2">
        <v>13</v>
      </c>
      <c r="B37" s="2">
        <v>19.968181818181819</v>
      </c>
      <c r="C37" s="2">
        <v>6.5318181818181813</v>
      </c>
    </row>
    <row r="38" spans="1:3" x14ac:dyDescent="0.25">
      <c r="A38" s="2">
        <v>14</v>
      </c>
      <c r="B38" s="2">
        <v>19.421428571428571</v>
      </c>
      <c r="C38" s="2">
        <v>0.6785714285714306</v>
      </c>
    </row>
    <row r="39" spans="1:3" x14ac:dyDescent="0.25">
      <c r="A39" s="2">
        <v>15</v>
      </c>
      <c r="B39" s="2">
        <v>16.687662337662339</v>
      </c>
      <c r="C39" s="2">
        <v>-2.6876623376623385</v>
      </c>
    </row>
    <row r="40" spans="1:3" x14ac:dyDescent="0.25">
      <c r="A40" s="2">
        <v>16</v>
      </c>
      <c r="B40" s="2">
        <v>20.514935064935067</v>
      </c>
      <c r="C40" s="2">
        <v>4.9850649350649334</v>
      </c>
    </row>
    <row r="41" spans="1:3" x14ac:dyDescent="0.25">
      <c r="A41" s="2">
        <v>17</v>
      </c>
      <c r="B41" s="2">
        <v>20.514935064935067</v>
      </c>
      <c r="C41" s="2">
        <v>2.2850649350649341</v>
      </c>
    </row>
    <row r="42" spans="1:3" x14ac:dyDescent="0.25">
      <c r="A42" s="2">
        <v>18</v>
      </c>
      <c r="B42" s="2">
        <v>21.061688311688311</v>
      </c>
      <c r="C42" s="2">
        <v>6.1383116883116884</v>
      </c>
    </row>
    <row r="43" spans="1:3" x14ac:dyDescent="0.25">
      <c r="A43" s="2">
        <v>19</v>
      </c>
      <c r="B43" s="2">
        <v>17.781168831168831</v>
      </c>
      <c r="C43" s="2">
        <v>-0.28116883116883074</v>
      </c>
    </row>
    <row r="44" spans="1:3" x14ac:dyDescent="0.25">
      <c r="A44" s="2">
        <v>20</v>
      </c>
      <c r="B44" s="2">
        <v>18.327922077922079</v>
      </c>
      <c r="C44" s="2">
        <v>3.3720779220779207</v>
      </c>
    </row>
    <row r="45" spans="1:3" x14ac:dyDescent="0.25">
      <c r="A45" s="2">
        <v>21</v>
      </c>
      <c r="B45" s="2">
        <v>19.968181818181819</v>
      </c>
      <c r="C45" s="2">
        <v>-5.3681818181818191</v>
      </c>
    </row>
    <row r="46" spans="1:3" x14ac:dyDescent="0.25">
      <c r="A46" s="2">
        <v>22</v>
      </c>
      <c r="B46" s="2">
        <v>21.061688311688311</v>
      </c>
      <c r="C46" s="2">
        <v>-9.0616883116883109</v>
      </c>
    </row>
    <row r="47" spans="1:3" x14ac:dyDescent="0.25">
      <c r="A47" s="2">
        <v>23</v>
      </c>
      <c r="B47" s="2">
        <v>16.687662337662339</v>
      </c>
      <c r="C47" s="2">
        <v>-7.7876623376623382</v>
      </c>
    </row>
    <row r="48" spans="1:3" x14ac:dyDescent="0.25">
      <c r="A48" s="2">
        <v>24</v>
      </c>
      <c r="B48" s="2">
        <v>16.140909090909091</v>
      </c>
      <c r="C48" s="2">
        <v>-0.2409090909090903</v>
      </c>
    </row>
    <row r="49" spans="1:3" x14ac:dyDescent="0.25">
      <c r="A49" s="2">
        <v>25</v>
      </c>
      <c r="B49" s="2">
        <v>16.140909090909091</v>
      </c>
      <c r="C49" s="2">
        <v>-0.14090909090909065</v>
      </c>
    </row>
    <row r="50" spans="1:3" x14ac:dyDescent="0.25">
      <c r="A50" s="2">
        <v>26</v>
      </c>
      <c r="B50" s="2">
        <v>18.874675324675323</v>
      </c>
      <c r="C50" s="2">
        <v>1.4253246753246778</v>
      </c>
    </row>
    <row r="51" spans="1:3" x14ac:dyDescent="0.25">
      <c r="A51" s="2">
        <v>27</v>
      </c>
      <c r="B51" s="2">
        <v>18.874675324675323</v>
      </c>
      <c r="C51" s="2">
        <v>-11.374675324675323</v>
      </c>
    </row>
    <row r="52" spans="1:3" x14ac:dyDescent="0.25">
      <c r="A52" s="2">
        <v>28</v>
      </c>
      <c r="B52" s="2">
        <v>16.140909090909091</v>
      </c>
      <c r="C52" s="2">
        <v>-4.040909090909091</v>
      </c>
    </row>
    <row r="53" spans="1:3" x14ac:dyDescent="0.25">
      <c r="A53" s="2">
        <v>29</v>
      </c>
      <c r="B53" s="2">
        <v>19.421428571428571</v>
      </c>
      <c r="C53" s="2">
        <v>-10.62142857142857</v>
      </c>
    </row>
    <row r="54" spans="1:3" x14ac:dyDescent="0.25">
      <c r="A54" s="2">
        <v>30</v>
      </c>
      <c r="B54" s="2">
        <v>16.687662337662339</v>
      </c>
      <c r="C54" s="2">
        <v>5.21233766233766</v>
      </c>
    </row>
    <row r="55" spans="1:3" x14ac:dyDescent="0.25">
      <c r="A55" s="2">
        <v>31</v>
      </c>
      <c r="B55" s="2">
        <v>18.874675324675323</v>
      </c>
      <c r="C55" s="2">
        <v>-3.0746753246753222</v>
      </c>
    </row>
    <row r="56" spans="1:3" ht="15.75" thickBot="1" x14ac:dyDescent="0.3">
      <c r="A56" s="3">
        <v>32</v>
      </c>
      <c r="B56" s="3">
        <v>17.781168831168831</v>
      </c>
      <c r="C56" s="3">
        <v>-7.6811688311688311</v>
      </c>
    </row>
  </sheetData>
  <pageMargins left="0.7" right="0.7" top="0.75" bottom="0.75" header="0.3" footer="0.3"/>
  <pageSetup orientation="portrait" verticalDpi="597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3B0C-33D4-4E42-9D54-070654FACB46}">
  <dimension ref="A1:I56"/>
  <sheetViews>
    <sheetView workbookViewId="0">
      <selection activeCell="I7" sqref="I7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3.8921037778070953E-2</v>
      </c>
    </row>
    <row r="5" spans="1:9" x14ac:dyDescent="0.25">
      <c r="A5" s="2" t="s">
        <v>56</v>
      </c>
      <c r="B5" s="2">
        <v>1.5148471817220263E-3</v>
      </c>
    </row>
    <row r="6" spans="1:9" x14ac:dyDescent="0.25">
      <c r="A6" s="2" t="s">
        <v>57</v>
      </c>
      <c r="B6" s="2">
        <v>-3.1767991245553906E-2</v>
      </c>
    </row>
    <row r="7" spans="1:9" x14ac:dyDescent="0.25">
      <c r="A7" s="2" t="s">
        <v>58</v>
      </c>
      <c r="B7" s="2">
        <v>3.2075116511813833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0.46825772607030558</v>
      </c>
      <c r="D12" s="2">
        <v>0.46825772607030558</v>
      </c>
      <c r="E12" s="2">
        <v>4.55143627558093E-2</v>
      </c>
      <c r="F12" s="2">
        <v>0.83250425392149296</v>
      </c>
    </row>
    <row r="13" spans="1:9" x14ac:dyDescent="0.25">
      <c r="A13" s="2" t="s">
        <v>62</v>
      </c>
      <c r="B13" s="2">
        <v>30</v>
      </c>
      <c r="C13" s="2">
        <v>308.6439297739297</v>
      </c>
      <c r="D13" s="2">
        <v>10.288130992464323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309.1121875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6.9713083213083218</v>
      </c>
      <c r="C17" s="2">
        <v>1.6780199936078433</v>
      </c>
      <c r="D17" s="2">
        <v>4.1544846592200564</v>
      </c>
      <c r="E17" s="2">
        <v>2.4933873513613062E-4</v>
      </c>
      <c r="F17" s="2">
        <v>3.5443343072402445</v>
      </c>
      <c r="G17" s="2">
        <v>10.398282335376399</v>
      </c>
      <c r="H17" s="2">
        <v>3.5443343072402445</v>
      </c>
      <c r="I17" s="2">
        <v>10.398282335376399</v>
      </c>
    </row>
    <row r="18" spans="1:9" ht="15.75" thickBot="1" x14ac:dyDescent="0.3">
      <c r="A18" s="3" t="s">
        <v>16</v>
      </c>
      <c r="B18" s="3">
        <v>-4.2448292448292443E-2</v>
      </c>
      <c r="C18" s="3">
        <v>0.19896926307289364</v>
      </c>
      <c r="D18" s="3">
        <v>-0.21334095423945579</v>
      </c>
      <c r="E18" s="3">
        <v>0.83250425392150706</v>
      </c>
      <c r="F18" s="3">
        <v>-0.44879773807261814</v>
      </c>
      <c r="G18" s="3">
        <v>0.36390115317603322</v>
      </c>
      <c r="H18" s="3">
        <v>-0.44879773807261814</v>
      </c>
      <c r="I18" s="3">
        <v>0.36390115317603322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83</v>
      </c>
      <c r="C24" s="4" t="s">
        <v>80</v>
      </c>
    </row>
    <row r="25" spans="1:9" x14ac:dyDescent="0.25">
      <c r="A25" s="2">
        <v>1</v>
      </c>
      <c r="B25" s="2">
        <v>6.8439634439634442</v>
      </c>
      <c r="C25" s="2">
        <v>4.2560365560365554</v>
      </c>
    </row>
    <row r="26" spans="1:9" x14ac:dyDescent="0.25">
      <c r="A26" s="2">
        <v>2</v>
      </c>
      <c r="B26" s="2">
        <v>6.6741702741702751</v>
      </c>
      <c r="C26" s="2">
        <v>3.5258297258297242</v>
      </c>
    </row>
    <row r="27" spans="1:9" x14ac:dyDescent="0.25">
      <c r="A27" s="2">
        <v>3</v>
      </c>
      <c r="B27" s="2">
        <v>6.5468253968253975</v>
      </c>
      <c r="C27" s="2">
        <v>-1.3468253968253974</v>
      </c>
    </row>
    <row r="28" spans="1:9" x14ac:dyDescent="0.25">
      <c r="A28" s="2">
        <v>4</v>
      </c>
      <c r="B28" s="2">
        <v>6.7166185666185676</v>
      </c>
      <c r="C28" s="2">
        <v>-0.51661856661856742</v>
      </c>
    </row>
    <row r="29" spans="1:9" x14ac:dyDescent="0.25">
      <c r="A29" s="2">
        <v>5</v>
      </c>
      <c r="B29" s="2">
        <v>6.6741702741702751</v>
      </c>
      <c r="C29" s="2">
        <v>-0.27417027417027473</v>
      </c>
    </row>
    <row r="30" spans="1:9" x14ac:dyDescent="0.25">
      <c r="A30" s="2">
        <v>6</v>
      </c>
      <c r="B30" s="2">
        <v>6.4619288119288125</v>
      </c>
      <c r="C30" s="2">
        <v>-2.3619288119288129</v>
      </c>
    </row>
    <row r="31" spans="1:9" x14ac:dyDescent="0.25">
      <c r="A31" s="2">
        <v>7</v>
      </c>
      <c r="B31" s="2">
        <v>6.7166185666185676</v>
      </c>
      <c r="C31" s="2">
        <v>1.1833814333814328</v>
      </c>
    </row>
    <row r="32" spans="1:9" x14ac:dyDescent="0.25">
      <c r="A32" s="2">
        <v>8</v>
      </c>
      <c r="B32" s="2">
        <v>6.6741702741702751</v>
      </c>
      <c r="C32" s="2">
        <v>-3.9741702741702749</v>
      </c>
    </row>
    <row r="33" spans="1:3" x14ac:dyDescent="0.25">
      <c r="A33" s="2">
        <v>9</v>
      </c>
      <c r="B33" s="2">
        <v>6.5468253968253975</v>
      </c>
      <c r="C33" s="2">
        <v>2.1531746031746017</v>
      </c>
    </row>
    <row r="34" spans="1:3" x14ac:dyDescent="0.25">
      <c r="A34" s="2">
        <v>10</v>
      </c>
      <c r="B34" s="2">
        <v>6.7166185666185676</v>
      </c>
      <c r="C34" s="2">
        <v>-3.6166185666185675</v>
      </c>
    </row>
    <row r="35" spans="1:3" x14ac:dyDescent="0.25">
      <c r="A35" s="2">
        <v>11</v>
      </c>
      <c r="B35" s="2">
        <v>6.7166185666185676</v>
      </c>
      <c r="C35" s="2">
        <v>-3.5166185666185674</v>
      </c>
    </row>
    <row r="36" spans="1:3" x14ac:dyDescent="0.25">
      <c r="A36" s="2">
        <v>12</v>
      </c>
      <c r="B36" s="2">
        <v>6.7166185666185676</v>
      </c>
      <c r="C36" s="2">
        <v>-3.4166185666185678</v>
      </c>
    </row>
    <row r="37" spans="1:3" x14ac:dyDescent="0.25">
      <c r="A37" s="2">
        <v>13</v>
      </c>
      <c r="B37" s="2">
        <v>6.504377104377105</v>
      </c>
      <c r="C37" s="2">
        <v>-0.60437710437710468</v>
      </c>
    </row>
    <row r="38" spans="1:3" x14ac:dyDescent="0.25">
      <c r="A38" s="2">
        <v>14</v>
      </c>
      <c r="B38" s="2">
        <v>6.5468253968253975</v>
      </c>
      <c r="C38" s="2">
        <v>-3.6468253968253976</v>
      </c>
    </row>
    <row r="39" spans="1:3" x14ac:dyDescent="0.25">
      <c r="A39" s="2">
        <v>15</v>
      </c>
      <c r="B39" s="2">
        <v>6.7590668590668592</v>
      </c>
      <c r="C39" s="2">
        <v>2.4409331409331401</v>
      </c>
    </row>
    <row r="40" spans="1:3" x14ac:dyDescent="0.25">
      <c r="A40" s="2">
        <v>16</v>
      </c>
      <c r="B40" s="2">
        <v>6.4619288119288125</v>
      </c>
      <c r="C40" s="2">
        <v>0.13807118807118712</v>
      </c>
    </row>
    <row r="41" spans="1:3" x14ac:dyDescent="0.25">
      <c r="A41" s="2">
        <v>17</v>
      </c>
      <c r="B41" s="2">
        <v>6.4619288119288125</v>
      </c>
      <c r="C41" s="2">
        <v>-3.8619288119288124</v>
      </c>
    </row>
    <row r="42" spans="1:3" x14ac:dyDescent="0.25">
      <c r="A42" s="2">
        <v>18</v>
      </c>
      <c r="B42" s="2">
        <v>6.41948051948052</v>
      </c>
      <c r="C42" s="2">
        <v>5.6805194805194796</v>
      </c>
    </row>
    <row r="43" spans="1:3" x14ac:dyDescent="0.25">
      <c r="A43" s="2">
        <v>19</v>
      </c>
      <c r="B43" s="2">
        <v>6.6741702741702751</v>
      </c>
      <c r="C43" s="2">
        <v>-1.6741702741702751</v>
      </c>
    </row>
    <row r="44" spans="1:3" x14ac:dyDescent="0.25">
      <c r="A44" s="2">
        <v>20</v>
      </c>
      <c r="B44" s="2">
        <v>6.6317219817219826</v>
      </c>
      <c r="C44" s="2">
        <v>-2.2317219817219822</v>
      </c>
    </row>
    <row r="45" spans="1:3" x14ac:dyDescent="0.25">
      <c r="A45" s="2">
        <v>21</v>
      </c>
      <c r="B45" s="2">
        <v>6.504377104377105</v>
      </c>
      <c r="C45" s="2">
        <v>7.2956228956228957</v>
      </c>
    </row>
    <row r="46" spans="1:3" x14ac:dyDescent="0.25">
      <c r="A46" s="2">
        <v>22</v>
      </c>
      <c r="B46" s="2">
        <v>6.41948051948052</v>
      </c>
      <c r="C46" s="2">
        <v>-1.6194805194805202</v>
      </c>
    </row>
    <row r="47" spans="1:3" x14ac:dyDescent="0.25">
      <c r="A47" s="2">
        <v>23</v>
      </c>
      <c r="B47" s="2">
        <v>6.7590668590668592</v>
      </c>
      <c r="C47" s="2">
        <v>1.7409331409331408</v>
      </c>
    </row>
    <row r="48" spans="1:3" x14ac:dyDescent="0.25">
      <c r="A48" s="2">
        <v>24</v>
      </c>
      <c r="B48" s="2">
        <v>6.8015151515151517</v>
      </c>
      <c r="C48" s="2">
        <v>4.8984848484848476</v>
      </c>
    </row>
    <row r="49" spans="1:3" x14ac:dyDescent="0.25">
      <c r="A49" s="2">
        <v>25</v>
      </c>
      <c r="B49" s="2">
        <v>6.8015151515151517</v>
      </c>
      <c r="C49" s="2">
        <v>-0.20151515151515209</v>
      </c>
    </row>
    <row r="50" spans="1:3" x14ac:dyDescent="0.25">
      <c r="A50" s="2">
        <v>26</v>
      </c>
      <c r="B50" s="2">
        <v>6.5892736892736901</v>
      </c>
      <c r="C50" s="2">
        <v>-1.5892736892736901</v>
      </c>
    </row>
    <row r="51" spans="1:3" x14ac:dyDescent="0.25">
      <c r="A51" s="2">
        <v>27</v>
      </c>
      <c r="B51" s="2">
        <v>6.5892736892736901</v>
      </c>
      <c r="C51" s="2">
        <v>-2.7892736892736902</v>
      </c>
    </row>
    <row r="52" spans="1:3" x14ac:dyDescent="0.25">
      <c r="A52" s="2">
        <v>28</v>
      </c>
      <c r="B52" s="2">
        <v>6.8015151515151517</v>
      </c>
      <c r="C52" s="2">
        <v>-1.3015151515151517</v>
      </c>
    </row>
    <row r="53" spans="1:3" x14ac:dyDescent="0.25">
      <c r="A53" s="2">
        <v>29</v>
      </c>
      <c r="B53" s="2">
        <v>6.5468253968253975</v>
      </c>
      <c r="C53" s="2">
        <v>6.0531746031746021</v>
      </c>
    </row>
    <row r="54" spans="1:3" x14ac:dyDescent="0.25">
      <c r="A54" s="2">
        <v>30</v>
      </c>
      <c r="B54" s="2">
        <v>6.7590668590668592</v>
      </c>
      <c r="C54" s="2">
        <v>-1.8590668590668589</v>
      </c>
    </row>
    <row r="55" spans="1:3" x14ac:dyDescent="0.25">
      <c r="A55" s="2">
        <v>31</v>
      </c>
      <c r="B55" s="2">
        <v>6.5892736892736901</v>
      </c>
      <c r="C55" s="2">
        <v>1.3107263107263103</v>
      </c>
    </row>
    <row r="56" spans="1:3" ht="15.75" thickBot="1" x14ac:dyDescent="0.3">
      <c r="A56" s="3">
        <v>32</v>
      </c>
      <c r="B56" s="3">
        <v>6.6741702741702751</v>
      </c>
      <c r="C56" s="3">
        <v>-0.27417027417027473</v>
      </c>
    </row>
  </sheetData>
  <pageMargins left="0.7" right="0.7" top="0.75" bottom="0.75" header="0.3" footer="0.3"/>
  <pageSetup orientation="portrait" verticalDpi="597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6830A-797C-4562-9F8B-9FED30FC488E}">
  <dimension ref="A1:I18"/>
  <sheetViews>
    <sheetView workbookViewId="0">
      <selection activeCell="G8" sqref="G8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0.19263238510474395</v>
      </c>
    </row>
    <row r="5" spans="1:9" x14ac:dyDescent="0.25">
      <c r="A5" s="2" t="s">
        <v>56</v>
      </c>
      <c r="B5" s="2">
        <v>3.7107235791142383E-2</v>
      </c>
    </row>
    <row r="6" spans="1:9" x14ac:dyDescent="0.25">
      <c r="A6" s="2" t="s">
        <v>57</v>
      </c>
      <c r="B6" s="2">
        <v>5.0108103175137957E-3</v>
      </c>
    </row>
    <row r="7" spans="1:9" x14ac:dyDescent="0.25">
      <c r="A7" s="2" t="s">
        <v>58</v>
      </c>
      <c r="B7" s="2">
        <v>11330723.469408888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148428471983953</v>
      </c>
      <c r="D12" s="2">
        <v>148428471983953</v>
      </c>
      <c r="E12" s="2">
        <v>1.1561173944940015</v>
      </c>
      <c r="F12" s="2">
        <v>0.29084409596834471</v>
      </c>
    </row>
    <row r="13" spans="1:9" x14ac:dyDescent="0.25">
      <c r="A13" s="2" t="s">
        <v>62</v>
      </c>
      <c r="B13" s="2">
        <v>30</v>
      </c>
      <c r="C13" s="2">
        <v>3851558830206402</v>
      </c>
      <c r="D13" s="2">
        <v>128385294340213.41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3999987302190355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22401119.873496875</v>
      </c>
      <c r="C17" s="2">
        <v>5927704.2740302607</v>
      </c>
      <c r="D17" s="2">
        <v>3.7790548984769612</v>
      </c>
      <c r="E17" s="2">
        <v>6.9814064055226431E-4</v>
      </c>
      <c r="F17" s="2">
        <v>10295132.70554575</v>
      </c>
      <c r="G17" s="2">
        <v>34507107.041447997</v>
      </c>
      <c r="H17" s="2">
        <v>10295132.70554575</v>
      </c>
      <c r="I17" s="2">
        <v>34507107.041447997</v>
      </c>
    </row>
    <row r="18" spans="1:9" ht="15.75" thickBot="1" x14ac:dyDescent="0.3">
      <c r="A18" s="3" t="s">
        <v>16</v>
      </c>
      <c r="B18" s="3">
        <v>-755746.86988937005</v>
      </c>
      <c r="C18" s="3">
        <v>702870.61871175678</v>
      </c>
      <c r="D18" s="3">
        <v>-1.075228996304507</v>
      </c>
      <c r="E18" s="3">
        <v>0.29084409596834537</v>
      </c>
      <c r="F18" s="3">
        <v>-2191200.1748278001</v>
      </c>
      <c r="G18" s="3">
        <v>679706.43504906015</v>
      </c>
      <c r="H18" s="3">
        <v>-2191200.1748278001</v>
      </c>
      <c r="I18" s="3">
        <v>679706.43504906015</v>
      </c>
    </row>
  </sheetData>
  <pageMargins left="0.7" right="0.7" top="0.75" bottom="0.75" header="0.3" footer="0.3"/>
  <pageSetup orientation="portrait" verticalDpi="597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19F84-7DA9-4F27-923C-2443A19A515C}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3.8088730077239256E-3</v>
      </c>
    </row>
    <row r="5" spans="1:9" x14ac:dyDescent="0.25">
      <c r="A5" s="2" t="s">
        <v>56</v>
      </c>
      <c r="B5" s="2">
        <v>1.4507513588967902E-5</v>
      </c>
    </row>
    <row r="6" spans="1:9" x14ac:dyDescent="0.25">
      <c r="A6" s="2" t="s">
        <v>57</v>
      </c>
      <c r="B6" s="2">
        <v>-3.3318342235958066E-2</v>
      </c>
    </row>
    <row r="7" spans="1:9" x14ac:dyDescent="0.25">
      <c r="A7" s="2" t="s">
        <v>58</v>
      </c>
      <c r="B7" s="2">
        <v>13.752106128144744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8.231120731215924E-2</v>
      </c>
      <c r="D12" s="2">
        <v>8.231120731215924E-2</v>
      </c>
      <c r="E12" s="2">
        <v>4.3523172179915545E-4</v>
      </c>
      <c r="F12" s="2">
        <v>0.98349371540878139</v>
      </c>
    </row>
    <row r="13" spans="1:9" x14ac:dyDescent="0.25">
      <c r="A13" s="2" t="s">
        <v>62</v>
      </c>
      <c r="B13" s="2">
        <v>30</v>
      </c>
      <c r="C13" s="2">
        <v>5673.6126887926875</v>
      </c>
      <c r="D13" s="2">
        <v>189.12042295975624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5673.6949999999997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77.671236171236174</v>
      </c>
      <c r="C17" s="2">
        <v>7.1944583673591387</v>
      </c>
      <c r="D17" s="2">
        <v>10.795981046137719</v>
      </c>
      <c r="E17" s="2">
        <v>7.4637196825941273E-12</v>
      </c>
      <c r="F17" s="2">
        <v>62.978192009572631</v>
      </c>
      <c r="G17" s="2">
        <v>92.36428033289971</v>
      </c>
      <c r="H17" s="2">
        <v>62.978192009572631</v>
      </c>
      <c r="I17" s="2">
        <v>92.36428033289971</v>
      </c>
    </row>
    <row r="18" spans="1:9" ht="15.75" thickBot="1" x14ac:dyDescent="0.3">
      <c r="A18" s="3" t="s">
        <v>16</v>
      </c>
      <c r="B18" s="3">
        <v>1.7797017797017721E-2</v>
      </c>
      <c r="C18" s="3">
        <v>0.85307450746418223</v>
      </c>
      <c r="D18" s="3">
        <v>2.0862207979840446E-2</v>
      </c>
      <c r="E18" s="3">
        <v>0.98349371540887698</v>
      </c>
      <c r="F18" s="3">
        <v>-1.7244135519698263</v>
      </c>
      <c r="G18" s="3">
        <v>1.7600075875638617</v>
      </c>
      <c r="H18" s="3">
        <v>-1.7244135519698263</v>
      </c>
      <c r="I18" s="3">
        <v>1.7600075875638617</v>
      </c>
    </row>
  </sheetData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01093-E7BA-48F3-AC41-C0C54CBA4D46}">
  <dimension ref="A1:I18"/>
  <sheetViews>
    <sheetView workbookViewId="0">
      <selection activeCell="J11" sqref="J11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0.21417775347932835</v>
      </c>
    </row>
    <row r="5" spans="1:9" x14ac:dyDescent="0.25">
      <c r="A5" s="2" t="s">
        <v>56</v>
      </c>
      <c r="B5" s="2">
        <v>4.5872110085451945E-2</v>
      </c>
    </row>
    <row r="6" spans="1:9" x14ac:dyDescent="0.25">
      <c r="A6" s="2" t="s">
        <v>57</v>
      </c>
      <c r="B6" s="2">
        <v>1.4067847088300341E-2</v>
      </c>
    </row>
    <row r="7" spans="1:9" x14ac:dyDescent="0.25">
      <c r="A7" s="2" t="s">
        <v>58</v>
      </c>
      <c r="B7" s="2">
        <v>10.114404820082999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147.55164156445426</v>
      </c>
      <c r="D12" s="2">
        <v>147.55164156445426</v>
      </c>
      <c r="E12" s="2">
        <v>1.4423258319037375</v>
      </c>
      <c r="F12" s="2">
        <v>0.23915995630661604</v>
      </c>
    </row>
    <row r="13" spans="1:9" x14ac:dyDescent="0.25">
      <c r="A13" s="2" t="s">
        <v>62</v>
      </c>
      <c r="B13" s="2">
        <v>30</v>
      </c>
      <c r="C13" s="2">
        <v>3069.035545935546</v>
      </c>
      <c r="D13" s="2">
        <v>102.30118486451821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3216.5871875000003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22.028379028379025</v>
      </c>
      <c r="C17" s="2">
        <v>5.2913832769061528</v>
      </c>
      <c r="D17" s="2">
        <v>4.163066229679532</v>
      </c>
      <c r="E17" s="2">
        <v>2.4348298380827491E-4</v>
      </c>
      <c r="F17" s="2">
        <v>11.221932706220603</v>
      </c>
      <c r="G17" s="2">
        <v>32.834825350537443</v>
      </c>
      <c r="H17" s="2">
        <v>11.221932706220603</v>
      </c>
      <c r="I17" s="2">
        <v>32.834825350537443</v>
      </c>
    </row>
    <row r="18" spans="1:9" ht="15.75" thickBot="1" x14ac:dyDescent="0.3">
      <c r="A18" s="3" t="s">
        <v>16</v>
      </c>
      <c r="B18" s="3">
        <v>0.75351130351130324</v>
      </c>
      <c r="C18" s="3">
        <v>0.62741959884436105</v>
      </c>
      <c r="D18" s="3">
        <v>1.2009687056304736</v>
      </c>
      <c r="E18" s="3">
        <v>0.23915995630661682</v>
      </c>
      <c r="F18" s="3">
        <v>-0.52785046175210715</v>
      </c>
      <c r="G18" s="3">
        <v>2.0348730687747136</v>
      </c>
      <c r="H18" s="3">
        <v>-0.52785046175210715</v>
      </c>
      <c r="I18" s="3">
        <v>2.0348730687747136</v>
      </c>
    </row>
  </sheetData>
  <pageMargins left="0.7" right="0.7" top="0.75" bottom="0.75" header="0.3" footer="0.3"/>
  <pageSetup orientation="portrait" verticalDpi="597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opLeftCell="I14" workbookViewId="0">
      <selection activeCell="C1" sqref="C1"/>
    </sheetView>
  </sheetViews>
  <sheetFormatPr defaultRowHeight="15" x14ac:dyDescent="0.25"/>
  <cols>
    <col min="1" max="1" width="21.140625" bestFit="1" customWidth="1"/>
    <col min="2" max="2" width="7" bestFit="1" customWidth="1"/>
    <col min="3" max="3" width="8.140625" bestFit="1" customWidth="1"/>
    <col min="4" max="4" width="4.5703125" bestFit="1" customWidth="1"/>
    <col min="5" max="5" width="12.85546875" bestFit="1" customWidth="1"/>
    <col min="6" max="6" width="11.85546875" bestFit="1" customWidth="1"/>
    <col min="7" max="7" width="12.85546875" bestFit="1" customWidth="1"/>
    <col min="8" max="8" width="11.85546875" bestFit="1" customWidth="1"/>
    <col min="9" max="13" width="7.28515625" bestFit="1" customWidth="1"/>
    <col min="14" max="14" width="7.28515625" customWidth="1"/>
    <col min="15" max="17" width="7.28515625" bestFit="1" customWidth="1"/>
    <col min="18" max="18" width="7.28515625" customWidth="1"/>
    <col min="19" max="19" width="6.85546875" bestFit="1" customWidth="1"/>
    <col min="20" max="20" width="4.5703125" bestFit="1" customWidth="1"/>
    <col min="21" max="21" width="4.7109375" bestFit="1" customWidth="1"/>
    <col min="22" max="22" width="3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113</v>
      </c>
      <c r="O1" t="s">
        <v>12</v>
      </c>
      <c r="P1" t="s">
        <v>13</v>
      </c>
      <c r="Q1" t="s">
        <v>14</v>
      </c>
      <c r="R1" t="s">
        <v>114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25">
      <c r="A2" t="s">
        <v>36</v>
      </c>
      <c r="B2">
        <v>53</v>
      </c>
      <c r="C2">
        <v>25.68</v>
      </c>
      <c r="D2">
        <v>13</v>
      </c>
      <c r="E2" s="1">
        <v>179280499</v>
      </c>
      <c r="F2" s="1">
        <v>5077275</v>
      </c>
      <c r="G2" s="1">
        <v>186989703</v>
      </c>
      <c r="H2" s="1">
        <v>2426863</v>
      </c>
      <c r="I2" s="6">
        <v>11.6</v>
      </c>
      <c r="J2" s="6">
        <v>12.1</v>
      </c>
      <c r="K2" s="6">
        <v>27.2</v>
      </c>
      <c r="L2" s="6">
        <v>4</v>
      </c>
      <c r="M2" s="6">
        <v>30.9</v>
      </c>
      <c r="N2" s="6">
        <f>SUM(I2:M2)</f>
        <v>85.8</v>
      </c>
      <c r="O2" s="6">
        <v>30.4</v>
      </c>
      <c r="P2" s="6">
        <v>22.2</v>
      </c>
      <c r="Q2" s="6">
        <v>34.9</v>
      </c>
      <c r="R2" s="6">
        <f>SUM(Q2)</f>
        <v>34.9</v>
      </c>
      <c r="S2" s="6">
        <v>6</v>
      </c>
      <c r="T2">
        <v>13</v>
      </c>
      <c r="U2">
        <v>3</v>
      </c>
      <c r="V2">
        <v>0</v>
      </c>
    </row>
    <row r="3" spans="1:22" x14ac:dyDescent="0.25">
      <c r="A3" t="s">
        <v>40</v>
      </c>
      <c r="B3">
        <v>53</v>
      </c>
      <c r="C3">
        <v>26.21</v>
      </c>
      <c r="D3">
        <v>13</v>
      </c>
      <c r="E3" s="1">
        <v>164535333</v>
      </c>
      <c r="F3" s="1">
        <v>18005215</v>
      </c>
      <c r="G3" s="1">
        <v>187499362</v>
      </c>
      <c r="H3" s="1">
        <v>2505303</v>
      </c>
      <c r="I3" s="6">
        <v>26.6</v>
      </c>
      <c r="J3" s="6">
        <v>4.8</v>
      </c>
      <c r="K3" s="6">
        <v>12</v>
      </c>
      <c r="L3" s="6">
        <v>5.9</v>
      </c>
      <c r="M3" s="6">
        <v>43.8</v>
      </c>
      <c r="N3" s="6">
        <f t="shared" ref="N3:N33" si="0">SUM(I3:M3)</f>
        <v>93.1</v>
      </c>
      <c r="O3" s="6">
        <v>24.6</v>
      </c>
      <c r="P3" s="6">
        <v>18.3</v>
      </c>
      <c r="Q3" s="6">
        <v>21.7</v>
      </c>
      <c r="R3" s="6">
        <f t="shared" ref="R3:R33" si="1">SUM(Q3)</f>
        <v>21.7</v>
      </c>
      <c r="S3" s="6">
        <v>6.8</v>
      </c>
      <c r="T3">
        <v>13</v>
      </c>
      <c r="U3">
        <v>3</v>
      </c>
      <c r="V3">
        <v>0</v>
      </c>
    </row>
    <row r="4" spans="1:22" x14ac:dyDescent="0.25">
      <c r="A4" t="s">
        <v>24</v>
      </c>
      <c r="B4">
        <v>53</v>
      </c>
      <c r="C4">
        <v>26.21</v>
      </c>
      <c r="D4">
        <v>12</v>
      </c>
      <c r="E4" s="1">
        <v>167633837</v>
      </c>
      <c r="F4" s="1">
        <v>5613767</v>
      </c>
      <c r="G4" s="1">
        <v>175504604</v>
      </c>
      <c r="H4" s="1">
        <v>19388609</v>
      </c>
      <c r="I4" s="6">
        <v>13.9</v>
      </c>
      <c r="J4" s="6">
        <v>4.0999999999999996</v>
      </c>
      <c r="K4" s="6">
        <v>28.2</v>
      </c>
      <c r="L4" s="6">
        <v>13.5</v>
      </c>
      <c r="M4" s="6">
        <v>18.8</v>
      </c>
      <c r="N4" s="6">
        <f t="shared" si="0"/>
        <v>78.5</v>
      </c>
      <c r="O4" s="6">
        <v>17.399999999999999</v>
      </c>
      <c r="P4" s="6">
        <v>34.9</v>
      </c>
      <c r="Q4" s="6">
        <v>33.9</v>
      </c>
      <c r="R4" s="6">
        <f t="shared" si="1"/>
        <v>33.9</v>
      </c>
      <c r="S4" s="6">
        <v>3</v>
      </c>
      <c r="T4">
        <v>12</v>
      </c>
      <c r="U4">
        <v>4</v>
      </c>
      <c r="V4">
        <v>0</v>
      </c>
    </row>
    <row r="5" spans="1:22" x14ac:dyDescent="0.25">
      <c r="A5" t="s">
        <v>34</v>
      </c>
      <c r="B5">
        <v>53</v>
      </c>
      <c r="C5">
        <v>25.98</v>
      </c>
      <c r="D5">
        <v>12</v>
      </c>
      <c r="E5" s="1">
        <v>136454269</v>
      </c>
      <c r="F5" s="1">
        <v>16454021</v>
      </c>
      <c r="G5" s="1">
        <v>166348035</v>
      </c>
      <c r="H5" s="1">
        <v>23567467</v>
      </c>
      <c r="I5" s="6">
        <v>5.0999999999999996</v>
      </c>
      <c r="J5" s="6">
        <v>6.6</v>
      </c>
      <c r="K5" s="6">
        <v>25.5</v>
      </c>
      <c r="L5" s="6">
        <v>12</v>
      </c>
      <c r="M5" s="6">
        <v>31.5</v>
      </c>
      <c r="N5" s="6">
        <f t="shared" si="0"/>
        <v>80.7</v>
      </c>
      <c r="O5" s="6">
        <v>19.3</v>
      </c>
      <c r="P5" s="6">
        <v>11.6</v>
      </c>
      <c r="Q5" s="6">
        <v>19.399999999999999</v>
      </c>
      <c r="R5" s="6">
        <f t="shared" si="1"/>
        <v>19.399999999999999</v>
      </c>
      <c r="S5" s="6">
        <v>5.4</v>
      </c>
      <c r="T5">
        <v>12</v>
      </c>
      <c r="U5">
        <v>4</v>
      </c>
      <c r="V5">
        <v>0</v>
      </c>
    </row>
    <row r="6" spans="1:22" x14ac:dyDescent="0.25">
      <c r="A6" t="s">
        <v>35</v>
      </c>
      <c r="B6">
        <v>53</v>
      </c>
      <c r="C6">
        <v>25.96</v>
      </c>
      <c r="D6">
        <v>12</v>
      </c>
      <c r="E6" s="1">
        <v>148768127</v>
      </c>
      <c r="F6" s="1">
        <v>4602820</v>
      </c>
      <c r="G6" s="1">
        <v>179157368</v>
      </c>
      <c r="H6" s="1">
        <v>7909136</v>
      </c>
      <c r="I6" s="6">
        <v>27.1</v>
      </c>
      <c r="J6" s="6">
        <v>2.6</v>
      </c>
      <c r="K6" s="6">
        <v>22.8</v>
      </c>
      <c r="L6" s="6">
        <v>6.5</v>
      </c>
      <c r="M6" s="6">
        <v>20</v>
      </c>
      <c r="N6" s="6">
        <f t="shared" si="0"/>
        <v>79</v>
      </c>
      <c r="O6" s="6">
        <v>38.700000000000003</v>
      </c>
      <c r="P6" s="6">
        <v>14</v>
      </c>
      <c r="Q6" s="6">
        <v>15.5</v>
      </c>
      <c r="R6" s="6">
        <f t="shared" si="1"/>
        <v>15.5</v>
      </c>
      <c r="S6" s="6">
        <v>1.6</v>
      </c>
      <c r="T6">
        <v>12</v>
      </c>
      <c r="U6">
        <v>4</v>
      </c>
      <c r="V6">
        <v>0</v>
      </c>
    </row>
    <row r="7" spans="1:22" x14ac:dyDescent="0.25">
      <c r="A7" t="s">
        <v>31</v>
      </c>
      <c r="B7">
        <v>53</v>
      </c>
      <c r="C7">
        <v>26.17</v>
      </c>
      <c r="D7">
        <v>11</v>
      </c>
      <c r="E7" s="1">
        <v>155286354</v>
      </c>
      <c r="F7" s="1">
        <v>21101283</v>
      </c>
      <c r="G7" s="1">
        <v>189105895</v>
      </c>
      <c r="H7" s="1">
        <v>25211356</v>
      </c>
      <c r="I7" s="6">
        <v>7.2</v>
      </c>
      <c r="J7" s="6">
        <v>5.9</v>
      </c>
      <c r="K7" s="6">
        <v>26.5</v>
      </c>
      <c r="L7" s="6">
        <v>3.6</v>
      </c>
      <c r="M7" s="6">
        <v>28.4</v>
      </c>
      <c r="N7" s="6">
        <f t="shared" si="0"/>
        <v>71.599999999999994</v>
      </c>
      <c r="O7" s="6">
        <v>24.4</v>
      </c>
      <c r="P7" s="6">
        <v>25.8</v>
      </c>
      <c r="Q7" s="6">
        <v>28.8</v>
      </c>
      <c r="R7" s="6">
        <f t="shared" si="1"/>
        <v>28.8</v>
      </c>
      <c r="S7" s="6">
        <v>4.5999999999999996</v>
      </c>
      <c r="T7">
        <v>11</v>
      </c>
      <c r="U7">
        <v>5</v>
      </c>
      <c r="V7">
        <v>0</v>
      </c>
    </row>
    <row r="8" spans="1:22" x14ac:dyDescent="0.25">
      <c r="A8" t="s">
        <v>39</v>
      </c>
      <c r="B8">
        <v>52</v>
      </c>
      <c r="C8">
        <v>27.25</v>
      </c>
      <c r="D8">
        <v>11</v>
      </c>
      <c r="E8" s="1">
        <v>160700737</v>
      </c>
      <c r="F8" s="1">
        <v>15237227</v>
      </c>
      <c r="G8" s="1">
        <v>193332985</v>
      </c>
      <c r="H8" s="1">
        <v>7040438</v>
      </c>
      <c r="I8" s="6">
        <v>22.2</v>
      </c>
      <c r="J8" s="6">
        <v>13.8</v>
      </c>
      <c r="K8" s="6">
        <v>14.6</v>
      </c>
      <c r="L8" s="6">
        <v>1.7</v>
      </c>
      <c r="M8" s="6">
        <v>19</v>
      </c>
      <c r="N8" s="6">
        <f t="shared" si="0"/>
        <v>71.300000000000011</v>
      </c>
      <c r="O8" s="6">
        <v>16.399999999999999</v>
      </c>
      <c r="P8" s="6">
        <v>23.7</v>
      </c>
      <c r="Q8" s="6">
        <v>44.8</v>
      </c>
      <c r="R8" s="6">
        <f t="shared" si="1"/>
        <v>44.8</v>
      </c>
      <c r="S8" s="6">
        <v>4.5999999999999996</v>
      </c>
      <c r="T8">
        <v>11</v>
      </c>
      <c r="U8">
        <v>5</v>
      </c>
      <c r="V8">
        <v>0</v>
      </c>
    </row>
    <row r="9" spans="1:22" x14ac:dyDescent="0.25">
      <c r="A9" t="s">
        <v>21</v>
      </c>
      <c r="B9">
        <v>53</v>
      </c>
      <c r="C9">
        <v>26.06</v>
      </c>
      <c r="D9">
        <v>10</v>
      </c>
      <c r="E9" s="1">
        <v>146968739</v>
      </c>
      <c r="F9" s="1">
        <v>24523588</v>
      </c>
      <c r="G9" s="1">
        <v>178199908</v>
      </c>
      <c r="H9" s="1">
        <v>9505047</v>
      </c>
      <c r="I9" s="6">
        <v>4.2</v>
      </c>
      <c r="J9" s="6">
        <v>5.2</v>
      </c>
      <c r="K9" s="6">
        <v>13.6</v>
      </c>
      <c r="L9" s="6">
        <v>6.7</v>
      </c>
      <c r="M9" s="6">
        <v>23.6</v>
      </c>
      <c r="N9" s="6">
        <f t="shared" si="0"/>
        <v>53.3</v>
      </c>
      <c r="O9" s="6">
        <v>19.5</v>
      </c>
      <c r="P9" s="6">
        <v>10.4</v>
      </c>
      <c r="Q9" s="6">
        <v>53.8</v>
      </c>
      <c r="R9" s="6">
        <f t="shared" si="1"/>
        <v>53.8</v>
      </c>
      <c r="S9" s="6">
        <v>9.9</v>
      </c>
      <c r="T9">
        <v>10</v>
      </c>
      <c r="U9">
        <v>6</v>
      </c>
      <c r="V9">
        <v>0</v>
      </c>
    </row>
    <row r="10" spans="1:22" x14ac:dyDescent="0.25">
      <c r="A10" t="s">
        <v>27</v>
      </c>
      <c r="B10">
        <v>53</v>
      </c>
      <c r="C10">
        <v>26.21</v>
      </c>
      <c r="D10">
        <v>10</v>
      </c>
      <c r="E10" s="1">
        <v>161529524</v>
      </c>
      <c r="F10" s="1">
        <v>7991380</v>
      </c>
      <c r="G10" s="1">
        <v>175250748</v>
      </c>
      <c r="H10" s="1">
        <v>25476844</v>
      </c>
      <c r="I10" s="6">
        <v>2.8</v>
      </c>
      <c r="J10" s="6">
        <v>8.6999999999999993</v>
      </c>
      <c r="K10" s="6">
        <v>21.8</v>
      </c>
      <c r="L10" s="6">
        <v>5.6</v>
      </c>
      <c r="M10" s="6">
        <v>51.8</v>
      </c>
      <c r="N10" s="6">
        <f t="shared" si="0"/>
        <v>90.699999999999989</v>
      </c>
      <c r="O10" s="6">
        <v>35.799999999999997</v>
      </c>
      <c r="P10" s="6">
        <v>14.7</v>
      </c>
      <c r="Q10" s="6">
        <v>16.7</v>
      </c>
      <c r="R10" s="6">
        <f t="shared" si="1"/>
        <v>16.7</v>
      </c>
      <c r="S10" s="6">
        <v>3.6</v>
      </c>
      <c r="T10">
        <v>10</v>
      </c>
      <c r="U10">
        <v>6</v>
      </c>
      <c r="V10">
        <v>0</v>
      </c>
    </row>
    <row r="11" spans="1:22" x14ac:dyDescent="0.25">
      <c r="A11" t="s">
        <v>32</v>
      </c>
      <c r="B11">
        <v>53</v>
      </c>
      <c r="C11">
        <v>25.72</v>
      </c>
      <c r="D11">
        <v>10</v>
      </c>
      <c r="E11" s="1">
        <v>157256931</v>
      </c>
      <c r="F11" s="1">
        <v>21549855</v>
      </c>
      <c r="G11" s="1">
        <v>193229096</v>
      </c>
      <c r="H11" s="1">
        <v>44616957</v>
      </c>
      <c r="I11" s="6">
        <v>11.5</v>
      </c>
      <c r="J11" s="6">
        <v>2.9</v>
      </c>
      <c r="K11" s="6">
        <v>20.100000000000001</v>
      </c>
      <c r="L11" s="6">
        <v>13.4</v>
      </c>
      <c r="M11" s="6">
        <v>28.5</v>
      </c>
      <c r="N11" s="6">
        <f t="shared" si="0"/>
        <v>76.400000000000006</v>
      </c>
      <c r="O11" s="6">
        <v>37.299999999999997</v>
      </c>
      <c r="P11" s="6">
        <v>4.8</v>
      </c>
      <c r="Q11" s="6">
        <v>30.3</v>
      </c>
      <c r="R11" s="6">
        <f t="shared" si="1"/>
        <v>30.3</v>
      </c>
      <c r="S11" s="6">
        <v>8.4</v>
      </c>
      <c r="T11">
        <v>10</v>
      </c>
      <c r="U11">
        <v>6</v>
      </c>
      <c r="V11">
        <v>0</v>
      </c>
    </row>
    <row r="12" spans="1:22" x14ac:dyDescent="0.25">
      <c r="A12" t="s">
        <v>47</v>
      </c>
      <c r="B12">
        <v>53</v>
      </c>
      <c r="C12">
        <v>25.7</v>
      </c>
      <c r="D12">
        <v>10</v>
      </c>
      <c r="E12" s="1">
        <v>145207090</v>
      </c>
      <c r="F12" s="1">
        <v>23520819</v>
      </c>
      <c r="G12" s="1">
        <v>181352809</v>
      </c>
      <c r="H12" s="1">
        <v>15432352</v>
      </c>
      <c r="I12" s="6">
        <v>20.9</v>
      </c>
      <c r="J12" s="6">
        <v>12.6</v>
      </c>
      <c r="K12" s="6">
        <v>8.8000000000000007</v>
      </c>
      <c r="L12" s="6">
        <v>1.9</v>
      </c>
      <c r="M12" s="6">
        <v>35.5</v>
      </c>
      <c r="N12" s="6">
        <f t="shared" si="0"/>
        <v>79.699999999999989</v>
      </c>
      <c r="O12" s="6">
        <v>46</v>
      </c>
      <c r="P12" s="6">
        <v>15.2</v>
      </c>
      <c r="Q12" s="6">
        <v>26.4</v>
      </c>
      <c r="R12" s="6">
        <f t="shared" si="1"/>
        <v>26.4</v>
      </c>
      <c r="S12" s="6">
        <v>5.2</v>
      </c>
      <c r="T12">
        <v>10</v>
      </c>
      <c r="U12">
        <v>6</v>
      </c>
      <c r="V12">
        <v>0</v>
      </c>
    </row>
    <row r="13" spans="1:22" x14ac:dyDescent="0.25">
      <c r="A13" t="s">
        <v>44</v>
      </c>
      <c r="B13">
        <v>53</v>
      </c>
      <c r="C13">
        <v>26.68</v>
      </c>
      <c r="D13">
        <v>9</v>
      </c>
      <c r="E13" s="1">
        <v>147907692</v>
      </c>
      <c r="F13" s="1">
        <v>13289589</v>
      </c>
      <c r="G13" s="1">
        <v>169408665</v>
      </c>
      <c r="H13" s="1">
        <v>29492431</v>
      </c>
      <c r="I13" s="6">
        <v>13.9</v>
      </c>
      <c r="J13" s="6">
        <v>5</v>
      </c>
      <c r="K13" s="6">
        <v>20.3</v>
      </c>
      <c r="L13" s="6">
        <v>8.1</v>
      </c>
      <c r="M13" s="6">
        <v>37.299999999999997</v>
      </c>
      <c r="N13" s="6">
        <f t="shared" si="0"/>
        <v>84.6</v>
      </c>
      <c r="O13" s="6">
        <v>26</v>
      </c>
      <c r="P13" s="6">
        <v>10.4</v>
      </c>
      <c r="Q13" s="6">
        <v>24.9</v>
      </c>
      <c r="R13" s="6">
        <f t="shared" si="1"/>
        <v>24.9</v>
      </c>
      <c r="S13" s="6">
        <v>1.9</v>
      </c>
      <c r="T13">
        <v>9</v>
      </c>
      <c r="U13">
        <v>7</v>
      </c>
      <c r="V13">
        <v>0</v>
      </c>
    </row>
    <row r="14" spans="1:22" x14ac:dyDescent="0.25">
      <c r="A14" t="s">
        <v>45</v>
      </c>
      <c r="B14">
        <v>53</v>
      </c>
      <c r="C14">
        <v>25.51</v>
      </c>
      <c r="D14">
        <v>9</v>
      </c>
      <c r="E14" s="1">
        <v>147779245</v>
      </c>
      <c r="F14" s="1">
        <v>27363155</v>
      </c>
      <c r="G14" s="1">
        <v>204837801</v>
      </c>
      <c r="H14" s="1">
        <v>2061119</v>
      </c>
      <c r="I14" s="6">
        <v>1.3</v>
      </c>
      <c r="J14" s="6">
        <v>3.8</v>
      </c>
      <c r="K14" s="6">
        <v>7.5</v>
      </c>
      <c r="L14" s="6">
        <v>8.4</v>
      </c>
      <c r="M14" s="6">
        <v>36.700000000000003</v>
      </c>
      <c r="N14" s="6">
        <f t="shared" si="0"/>
        <v>57.7</v>
      </c>
      <c r="O14" s="6">
        <v>30.6</v>
      </c>
      <c r="P14" s="6">
        <v>27.3</v>
      </c>
      <c r="Q14" s="6">
        <v>25.7</v>
      </c>
      <c r="R14" s="6">
        <f t="shared" si="1"/>
        <v>25.7</v>
      </c>
      <c r="S14" s="6">
        <v>6.4</v>
      </c>
      <c r="T14">
        <v>9</v>
      </c>
      <c r="U14">
        <v>6</v>
      </c>
      <c r="V14">
        <v>1</v>
      </c>
    </row>
    <row r="15" spans="1:22" x14ac:dyDescent="0.25">
      <c r="A15" t="s">
        <v>49</v>
      </c>
      <c r="B15">
        <v>53</v>
      </c>
      <c r="C15">
        <v>26.51</v>
      </c>
      <c r="D15">
        <v>9</v>
      </c>
      <c r="E15" s="1">
        <v>163778264</v>
      </c>
      <c r="F15" s="1">
        <v>4820817</v>
      </c>
      <c r="G15" s="1">
        <v>189798561</v>
      </c>
      <c r="H15" s="1">
        <v>28077576</v>
      </c>
      <c r="I15" s="6">
        <v>22.8</v>
      </c>
      <c r="J15" s="6">
        <v>7.9</v>
      </c>
      <c r="K15" s="6">
        <v>15.8</v>
      </c>
      <c r="L15" s="6">
        <v>7.9</v>
      </c>
      <c r="M15" s="6">
        <v>22.9</v>
      </c>
      <c r="N15" s="6">
        <f t="shared" si="0"/>
        <v>77.3</v>
      </c>
      <c r="O15" s="6">
        <v>25</v>
      </c>
      <c r="P15" s="6">
        <v>19</v>
      </c>
      <c r="Q15" s="6">
        <v>37.700000000000003</v>
      </c>
      <c r="R15" s="6">
        <f t="shared" si="1"/>
        <v>37.700000000000003</v>
      </c>
      <c r="S15" s="6">
        <v>4.9000000000000004</v>
      </c>
      <c r="T15">
        <v>9</v>
      </c>
      <c r="U15">
        <v>7</v>
      </c>
      <c r="V15">
        <v>0</v>
      </c>
    </row>
    <row r="16" spans="1:22" x14ac:dyDescent="0.25">
      <c r="A16" t="s">
        <v>38</v>
      </c>
      <c r="B16">
        <v>53</v>
      </c>
      <c r="C16">
        <v>25.64</v>
      </c>
      <c r="D16">
        <v>8</v>
      </c>
      <c r="E16" s="1">
        <v>180673799</v>
      </c>
      <c r="F16" s="1">
        <v>5559685</v>
      </c>
      <c r="G16" s="1">
        <v>190265758</v>
      </c>
      <c r="H16" s="1">
        <v>1556412</v>
      </c>
      <c r="I16" s="6">
        <v>29.7</v>
      </c>
      <c r="J16" s="6">
        <v>4.4000000000000004</v>
      </c>
      <c r="K16" s="6">
        <v>21.7</v>
      </c>
      <c r="L16" s="6">
        <v>5.2</v>
      </c>
      <c r="M16" s="6">
        <v>23.8</v>
      </c>
      <c r="N16" s="6">
        <f t="shared" si="0"/>
        <v>84.8</v>
      </c>
      <c r="O16" s="6">
        <v>37.799999999999997</v>
      </c>
      <c r="P16" s="6">
        <v>13.7</v>
      </c>
      <c r="Q16" s="6">
        <v>42.1</v>
      </c>
      <c r="R16" s="6">
        <f t="shared" si="1"/>
        <v>42.1</v>
      </c>
      <c r="S16" s="6">
        <v>2.2000000000000002</v>
      </c>
      <c r="T16">
        <v>8</v>
      </c>
      <c r="U16">
        <v>7</v>
      </c>
      <c r="V16">
        <v>1</v>
      </c>
    </row>
    <row r="17" spans="1:22" x14ac:dyDescent="0.25">
      <c r="A17" t="s">
        <v>20</v>
      </c>
      <c r="B17">
        <v>54</v>
      </c>
      <c r="C17">
        <v>26.93</v>
      </c>
      <c r="D17">
        <v>7</v>
      </c>
      <c r="E17" s="1">
        <v>169054608</v>
      </c>
      <c r="F17" s="1">
        <v>7764489</v>
      </c>
      <c r="G17" s="1">
        <v>184901403</v>
      </c>
      <c r="H17" s="1">
        <v>4838388</v>
      </c>
      <c r="I17" s="6">
        <v>17.2</v>
      </c>
      <c r="J17" s="6">
        <v>10.199999999999999</v>
      </c>
      <c r="K17" s="6">
        <v>22.3</v>
      </c>
      <c r="L17" s="6">
        <v>4.9000000000000004</v>
      </c>
      <c r="M17" s="6">
        <v>33.6</v>
      </c>
      <c r="N17" s="6">
        <f t="shared" si="0"/>
        <v>88.2</v>
      </c>
      <c r="O17" s="6">
        <v>38.9</v>
      </c>
      <c r="P17" s="6">
        <v>9</v>
      </c>
      <c r="Q17" s="6">
        <v>25.9</v>
      </c>
      <c r="R17" s="6">
        <f t="shared" si="1"/>
        <v>25.9</v>
      </c>
      <c r="S17" s="6">
        <v>6.4</v>
      </c>
      <c r="T17">
        <v>7</v>
      </c>
      <c r="U17">
        <v>9</v>
      </c>
      <c r="V17">
        <v>0</v>
      </c>
    </row>
    <row r="18" spans="1:22" x14ac:dyDescent="0.25">
      <c r="A18" t="s">
        <v>23</v>
      </c>
      <c r="B18">
        <v>53</v>
      </c>
      <c r="C18">
        <v>26.17</v>
      </c>
      <c r="D18">
        <v>7</v>
      </c>
      <c r="E18" s="1">
        <v>157464538</v>
      </c>
      <c r="F18" s="1">
        <v>10527793</v>
      </c>
      <c r="G18" s="1">
        <v>175407831</v>
      </c>
      <c r="H18" s="1">
        <v>16939308</v>
      </c>
      <c r="I18" s="6">
        <v>24.4</v>
      </c>
      <c r="J18" s="6">
        <v>6.4</v>
      </c>
      <c r="K18" s="6">
        <v>9.4</v>
      </c>
      <c r="L18" s="6">
        <v>8.5</v>
      </c>
      <c r="M18" s="6">
        <v>20.7</v>
      </c>
      <c r="N18" s="6">
        <f t="shared" si="0"/>
        <v>69.399999999999991</v>
      </c>
      <c r="O18" s="6">
        <v>30.3</v>
      </c>
      <c r="P18" s="6">
        <v>38.700000000000003</v>
      </c>
      <c r="Q18" s="6">
        <v>16</v>
      </c>
      <c r="R18" s="6">
        <f t="shared" si="1"/>
        <v>16</v>
      </c>
      <c r="S18" s="6">
        <v>3.1</v>
      </c>
      <c r="T18">
        <v>7</v>
      </c>
      <c r="U18">
        <v>9</v>
      </c>
      <c r="V18">
        <v>0</v>
      </c>
    </row>
    <row r="19" spans="1:22" x14ac:dyDescent="0.25">
      <c r="A19" t="s">
        <v>26</v>
      </c>
      <c r="B19">
        <v>53</v>
      </c>
      <c r="C19">
        <v>25.32</v>
      </c>
      <c r="D19">
        <v>7</v>
      </c>
      <c r="E19" s="1">
        <v>178268265</v>
      </c>
      <c r="F19" s="1">
        <v>23096805</v>
      </c>
      <c r="G19" s="1">
        <v>212057870</v>
      </c>
      <c r="H19" s="1">
        <v>33024116</v>
      </c>
      <c r="I19" s="6">
        <v>8.1</v>
      </c>
      <c r="J19" s="6">
        <v>2.7</v>
      </c>
      <c r="K19" s="6">
        <v>35</v>
      </c>
      <c r="L19" s="6">
        <v>3.7</v>
      </c>
      <c r="M19" s="6">
        <v>34.1</v>
      </c>
      <c r="N19" s="6">
        <f t="shared" si="0"/>
        <v>83.6</v>
      </c>
      <c r="O19" s="6">
        <v>40.9</v>
      </c>
      <c r="P19" s="6">
        <v>7.2</v>
      </c>
      <c r="Q19" s="6">
        <v>36.799999999999997</v>
      </c>
      <c r="R19" s="6">
        <f t="shared" si="1"/>
        <v>36.799999999999997</v>
      </c>
      <c r="S19" s="6">
        <v>1.9</v>
      </c>
      <c r="T19">
        <v>7</v>
      </c>
      <c r="U19">
        <v>8</v>
      </c>
      <c r="V19">
        <v>1</v>
      </c>
    </row>
    <row r="20" spans="1:22" x14ac:dyDescent="0.25">
      <c r="A20" t="s">
        <v>37</v>
      </c>
      <c r="B20">
        <v>53</v>
      </c>
      <c r="C20">
        <v>25.3</v>
      </c>
      <c r="D20">
        <v>7</v>
      </c>
      <c r="E20" s="1">
        <v>103101718</v>
      </c>
      <c r="F20" s="1">
        <v>54437858</v>
      </c>
      <c r="G20" s="1">
        <v>164467177</v>
      </c>
      <c r="H20" s="1">
        <v>32671317</v>
      </c>
      <c r="I20" s="6">
        <v>6.8</v>
      </c>
      <c r="J20" s="6">
        <v>5</v>
      </c>
      <c r="K20" s="6">
        <v>17.5</v>
      </c>
      <c r="L20" s="6">
        <v>3.3</v>
      </c>
      <c r="M20" s="6">
        <v>10.8</v>
      </c>
      <c r="N20" s="6">
        <f t="shared" si="0"/>
        <v>43.400000000000006</v>
      </c>
      <c r="O20" s="6">
        <v>10.1</v>
      </c>
      <c r="P20" s="6">
        <v>4.5</v>
      </c>
      <c r="Q20" s="6">
        <v>43.3</v>
      </c>
      <c r="R20" s="6">
        <f t="shared" si="1"/>
        <v>43.3</v>
      </c>
      <c r="S20" s="6">
        <v>1.8</v>
      </c>
      <c r="T20">
        <v>7</v>
      </c>
      <c r="U20">
        <v>9</v>
      </c>
      <c r="V20">
        <v>0</v>
      </c>
    </row>
    <row r="21" spans="1:22" x14ac:dyDescent="0.25">
      <c r="A21" t="s">
        <v>50</v>
      </c>
      <c r="B21">
        <v>53</v>
      </c>
      <c r="C21">
        <v>26.23</v>
      </c>
      <c r="D21">
        <v>7</v>
      </c>
      <c r="E21" s="1">
        <v>135679139</v>
      </c>
      <c r="F21" s="1">
        <v>11052253</v>
      </c>
      <c r="G21" s="1">
        <v>178923012</v>
      </c>
      <c r="H21" s="1">
        <v>14628023</v>
      </c>
      <c r="I21" s="6">
        <v>9.5</v>
      </c>
      <c r="J21" s="6">
        <v>6.4</v>
      </c>
      <c r="K21" s="6">
        <v>10.1</v>
      </c>
      <c r="L21" s="6">
        <v>16.600000000000001</v>
      </c>
      <c r="M21" s="6">
        <v>27.6</v>
      </c>
      <c r="N21" s="6">
        <f t="shared" si="0"/>
        <v>70.2</v>
      </c>
      <c r="O21" s="6">
        <v>10.9</v>
      </c>
      <c r="P21" s="6">
        <v>21.3</v>
      </c>
      <c r="Q21" s="6">
        <v>27</v>
      </c>
      <c r="R21" s="6">
        <f t="shared" si="1"/>
        <v>27</v>
      </c>
      <c r="S21" s="6">
        <v>6.2</v>
      </c>
      <c r="T21">
        <v>7</v>
      </c>
      <c r="U21">
        <v>9</v>
      </c>
      <c r="V21">
        <v>0</v>
      </c>
    </row>
    <row r="22" spans="1:22" x14ac:dyDescent="0.25">
      <c r="A22" t="s">
        <v>22</v>
      </c>
      <c r="B22">
        <v>53</v>
      </c>
      <c r="C22">
        <v>26.42</v>
      </c>
      <c r="D22">
        <v>6</v>
      </c>
      <c r="E22" s="1">
        <v>154762358</v>
      </c>
      <c r="F22" s="1">
        <v>12355508</v>
      </c>
      <c r="G22" s="1">
        <v>172271523</v>
      </c>
      <c r="H22" s="1">
        <v>28154747</v>
      </c>
      <c r="I22" s="6">
        <v>6.6</v>
      </c>
      <c r="J22" s="6">
        <v>6.2</v>
      </c>
      <c r="K22" s="6">
        <v>20.100000000000001</v>
      </c>
      <c r="L22" s="6">
        <v>9.6999999999999993</v>
      </c>
      <c r="M22" s="6">
        <v>29.4</v>
      </c>
      <c r="N22" s="6">
        <f t="shared" si="0"/>
        <v>72</v>
      </c>
      <c r="O22" s="6">
        <v>45.8</v>
      </c>
      <c r="P22" s="6">
        <v>10.4</v>
      </c>
      <c r="Q22" s="6">
        <v>20.2</v>
      </c>
      <c r="R22" s="6">
        <f t="shared" si="1"/>
        <v>20.2</v>
      </c>
      <c r="S22" s="6">
        <v>6.4</v>
      </c>
      <c r="T22">
        <v>6</v>
      </c>
      <c r="U22">
        <v>10</v>
      </c>
      <c r="V22">
        <v>0</v>
      </c>
    </row>
    <row r="23" spans="1:22" x14ac:dyDescent="0.25">
      <c r="A23" t="s">
        <v>25</v>
      </c>
      <c r="B23">
        <v>53</v>
      </c>
      <c r="C23">
        <v>25.96</v>
      </c>
      <c r="D23">
        <v>6</v>
      </c>
      <c r="E23" s="1">
        <v>164615530</v>
      </c>
      <c r="F23" s="1">
        <v>6044320</v>
      </c>
      <c r="G23" s="1">
        <v>181338368</v>
      </c>
      <c r="H23" s="1">
        <v>14845374</v>
      </c>
      <c r="I23" s="6">
        <v>17.399999999999999</v>
      </c>
      <c r="J23" s="6">
        <v>7.9</v>
      </c>
      <c r="K23" s="6">
        <v>28.7</v>
      </c>
      <c r="L23" s="6">
        <v>10.7</v>
      </c>
      <c r="M23" s="6">
        <v>28.6</v>
      </c>
      <c r="N23" s="6">
        <f t="shared" si="0"/>
        <v>93.300000000000011</v>
      </c>
      <c r="O23" s="6">
        <v>31.4</v>
      </c>
      <c r="P23" s="6">
        <v>9</v>
      </c>
      <c r="Q23" s="6">
        <v>25.3</v>
      </c>
      <c r="R23" s="6">
        <f t="shared" si="1"/>
        <v>25.3</v>
      </c>
      <c r="S23" s="6">
        <v>5.7</v>
      </c>
      <c r="T23">
        <v>6</v>
      </c>
      <c r="U23">
        <v>10</v>
      </c>
      <c r="V23">
        <v>0</v>
      </c>
    </row>
    <row r="24" spans="1:22" x14ac:dyDescent="0.25">
      <c r="A24" t="s">
        <v>28</v>
      </c>
      <c r="B24">
        <v>53</v>
      </c>
      <c r="C24">
        <v>25.68</v>
      </c>
      <c r="D24">
        <v>6</v>
      </c>
      <c r="E24" s="1">
        <v>151068469</v>
      </c>
      <c r="F24" s="1">
        <v>22361399</v>
      </c>
      <c r="G24" s="1">
        <v>182800123</v>
      </c>
      <c r="H24" s="1">
        <v>12155993</v>
      </c>
      <c r="I24" s="6">
        <v>5.5</v>
      </c>
      <c r="J24" s="6">
        <v>3.1</v>
      </c>
      <c r="K24" s="6">
        <v>16.8</v>
      </c>
      <c r="L24" s="6">
        <v>6.5</v>
      </c>
      <c r="M24" s="6">
        <v>25.2</v>
      </c>
      <c r="N24" s="6">
        <f t="shared" si="0"/>
        <v>57.099999999999994</v>
      </c>
      <c r="O24" s="6">
        <v>18.600000000000001</v>
      </c>
      <c r="P24" s="6">
        <v>40</v>
      </c>
      <c r="Q24" s="6">
        <v>29.7</v>
      </c>
      <c r="R24" s="6">
        <f t="shared" si="1"/>
        <v>29.7</v>
      </c>
      <c r="S24" s="6">
        <v>5.6</v>
      </c>
      <c r="T24">
        <v>6</v>
      </c>
      <c r="U24">
        <v>10</v>
      </c>
      <c r="V24">
        <v>0</v>
      </c>
    </row>
    <row r="25" spans="1:22" x14ac:dyDescent="0.25">
      <c r="A25" t="s">
        <v>29</v>
      </c>
      <c r="B25">
        <v>53</v>
      </c>
      <c r="C25">
        <v>26</v>
      </c>
      <c r="D25">
        <v>6</v>
      </c>
      <c r="E25" s="1">
        <v>162881071</v>
      </c>
      <c r="F25" s="1">
        <v>9907764</v>
      </c>
      <c r="G25" s="1">
        <v>176513794</v>
      </c>
      <c r="H25" s="1">
        <v>17897074</v>
      </c>
      <c r="I25" s="6">
        <v>30.6</v>
      </c>
      <c r="J25" s="6">
        <v>3.2</v>
      </c>
      <c r="K25" s="6">
        <v>16.3</v>
      </c>
      <c r="L25" s="6">
        <v>6.7</v>
      </c>
      <c r="M25" s="6">
        <v>26.8</v>
      </c>
      <c r="N25" s="6">
        <f t="shared" si="0"/>
        <v>83.600000000000009</v>
      </c>
      <c r="O25" s="6">
        <v>23.3</v>
      </c>
      <c r="P25" s="6">
        <v>15.2</v>
      </c>
      <c r="Q25" s="6">
        <v>34.4</v>
      </c>
      <c r="R25" s="6">
        <f t="shared" si="1"/>
        <v>34.4</v>
      </c>
      <c r="S25" s="6">
        <v>6.4</v>
      </c>
      <c r="T25">
        <v>6</v>
      </c>
      <c r="U25">
        <v>10</v>
      </c>
      <c r="V25">
        <v>0</v>
      </c>
    </row>
    <row r="26" spans="1:22" x14ac:dyDescent="0.25">
      <c r="A26" t="s">
        <v>30</v>
      </c>
      <c r="B26">
        <v>53</v>
      </c>
      <c r="C26">
        <v>25.38</v>
      </c>
      <c r="D26">
        <v>6</v>
      </c>
      <c r="E26" s="1">
        <v>160797051</v>
      </c>
      <c r="F26" s="1">
        <v>14666554</v>
      </c>
      <c r="G26" s="1">
        <v>187253475</v>
      </c>
      <c r="H26" s="1">
        <v>9831951</v>
      </c>
      <c r="I26" s="6">
        <v>27.1</v>
      </c>
      <c r="J26" s="6">
        <v>3.3</v>
      </c>
      <c r="K26" s="6">
        <v>15.5</v>
      </c>
      <c r="L26" s="6">
        <v>15.8</v>
      </c>
      <c r="M26" s="6">
        <v>38.5</v>
      </c>
      <c r="N26" s="6">
        <f t="shared" si="0"/>
        <v>100.2</v>
      </c>
      <c r="O26" s="6">
        <v>9.1999999999999993</v>
      </c>
      <c r="P26" s="6">
        <v>22.5</v>
      </c>
      <c r="Q26" s="6">
        <v>22.9</v>
      </c>
      <c r="R26" s="6">
        <f t="shared" si="1"/>
        <v>22.9</v>
      </c>
      <c r="S26" s="6">
        <v>6.1</v>
      </c>
      <c r="T26">
        <v>6</v>
      </c>
      <c r="U26">
        <v>9</v>
      </c>
      <c r="V26">
        <v>1</v>
      </c>
    </row>
    <row r="27" spans="1:22" x14ac:dyDescent="0.25">
      <c r="A27" t="s">
        <v>33</v>
      </c>
      <c r="B27">
        <v>53</v>
      </c>
      <c r="C27">
        <v>25.31</v>
      </c>
      <c r="D27">
        <v>5</v>
      </c>
      <c r="E27" s="1">
        <v>145612927</v>
      </c>
      <c r="F27" s="1">
        <v>26755579</v>
      </c>
      <c r="G27" s="1">
        <v>190832838</v>
      </c>
      <c r="H27" s="1">
        <v>10575895</v>
      </c>
      <c r="I27" s="6">
        <v>1.1000000000000001</v>
      </c>
      <c r="J27" s="6">
        <v>9.1999999999999993</v>
      </c>
      <c r="K27" s="6">
        <v>14</v>
      </c>
      <c r="L27" s="6">
        <v>4.7</v>
      </c>
      <c r="M27" s="6">
        <v>30.6</v>
      </c>
      <c r="N27" s="6">
        <f t="shared" si="0"/>
        <v>59.599999999999994</v>
      </c>
      <c r="O27" s="6">
        <v>37.200000000000003</v>
      </c>
      <c r="P27" s="6">
        <v>7.6</v>
      </c>
      <c r="Q27" s="6">
        <v>38.1</v>
      </c>
      <c r="R27" s="6">
        <f t="shared" si="1"/>
        <v>38.1</v>
      </c>
      <c r="S27" s="6">
        <v>3.2</v>
      </c>
      <c r="T27">
        <v>5</v>
      </c>
      <c r="U27">
        <v>11</v>
      </c>
      <c r="V27">
        <v>0</v>
      </c>
    </row>
    <row r="28" spans="1:22" x14ac:dyDescent="0.25">
      <c r="A28" t="s">
        <v>41</v>
      </c>
      <c r="B28">
        <v>53</v>
      </c>
      <c r="C28">
        <v>25.81</v>
      </c>
      <c r="D28">
        <v>5</v>
      </c>
      <c r="E28" s="1">
        <v>137271627</v>
      </c>
      <c r="F28" s="1">
        <v>34793492</v>
      </c>
      <c r="G28" s="1">
        <v>189442744</v>
      </c>
      <c r="H28" s="1">
        <v>6662247</v>
      </c>
      <c r="I28" s="6">
        <v>29</v>
      </c>
      <c r="J28" s="6">
        <v>8.5</v>
      </c>
      <c r="K28" s="6">
        <v>8.9</v>
      </c>
      <c r="L28" s="6">
        <v>10.4</v>
      </c>
      <c r="M28" s="6">
        <v>26.1</v>
      </c>
      <c r="N28" s="6">
        <f t="shared" si="0"/>
        <v>82.9</v>
      </c>
      <c r="O28" s="6">
        <v>6.6</v>
      </c>
      <c r="P28" s="6">
        <v>18.600000000000001</v>
      </c>
      <c r="Q28" s="6">
        <v>27.1</v>
      </c>
      <c r="R28" s="6">
        <f t="shared" si="1"/>
        <v>27.1</v>
      </c>
      <c r="S28" s="6">
        <v>2.1</v>
      </c>
      <c r="T28">
        <v>5</v>
      </c>
      <c r="U28">
        <v>11</v>
      </c>
      <c r="V28">
        <v>0</v>
      </c>
    </row>
    <row r="29" spans="1:22" x14ac:dyDescent="0.25">
      <c r="A29" t="s">
        <v>48</v>
      </c>
      <c r="B29">
        <v>53</v>
      </c>
      <c r="C29">
        <v>25.43</v>
      </c>
      <c r="D29">
        <v>5</v>
      </c>
      <c r="E29" s="1">
        <v>167006692</v>
      </c>
      <c r="F29" s="1">
        <v>2234765</v>
      </c>
      <c r="G29" s="1">
        <v>191701087</v>
      </c>
      <c r="H29" s="1">
        <v>3257911</v>
      </c>
      <c r="I29" s="6">
        <v>23.8</v>
      </c>
      <c r="J29" s="6">
        <v>4.9000000000000004</v>
      </c>
      <c r="K29" s="6">
        <v>21.9</v>
      </c>
      <c r="L29" s="6">
        <v>11.2</v>
      </c>
      <c r="M29" s="6">
        <v>41.8</v>
      </c>
      <c r="N29" s="6">
        <f t="shared" si="0"/>
        <v>103.6</v>
      </c>
      <c r="O29" s="6">
        <v>21.1</v>
      </c>
      <c r="P29" s="6">
        <v>26.8</v>
      </c>
      <c r="Q29" s="6">
        <v>11.8</v>
      </c>
      <c r="R29" s="6">
        <f t="shared" si="1"/>
        <v>11.8</v>
      </c>
      <c r="S29" s="6">
        <v>3.7</v>
      </c>
      <c r="T29">
        <v>5</v>
      </c>
      <c r="U29">
        <v>11</v>
      </c>
      <c r="V29">
        <v>0</v>
      </c>
    </row>
    <row r="30" spans="1:22" x14ac:dyDescent="0.25">
      <c r="A30" t="s">
        <v>42</v>
      </c>
      <c r="B30">
        <v>53</v>
      </c>
      <c r="C30">
        <v>26.43</v>
      </c>
      <c r="D30">
        <v>4</v>
      </c>
      <c r="E30" s="1">
        <v>168732616</v>
      </c>
      <c r="F30" s="1">
        <v>7915735</v>
      </c>
      <c r="G30" s="1">
        <v>196522312</v>
      </c>
      <c r="H30" s="1">
        <v>5967542</v>
      </c>
      <c r="I30" s="6">
        <v>7.9</v>
      </c>
      <c r="J30" s="6">
        <v>11.7</v>
      </c>
      <c r="K30" s="6">
        <v>15.9</v>
      </c>
      <c r="L30" s="6">
        <v>2.1</v>
      </c>
      <c r="M30" s="6">
        <v>44</v>
      </c>
      <c r="N30" s="6">
        <f t="shared" si="0"/>
        <v>81.599999999999994</v>
      </c>
      <c r="O30" s="6">
        <v>33.700000000000003</v>
      </c>
      <c r="P30" s="6">
        <v>19.7</v>
      </c>
      <c r="Q30" s="6">
        <v>31.8</v>
      </c>
      <c r="R30" s="6">
        <f t="shared" si="1"/>
        <v>31.8</v>
      </c>
      <c r="S30" s="6">
        <v>1.8</v>
      </c>
      <c r="T30">
        <v>4</v>
      </c>
      <c r="U30">
        <v>12</v>
      </c>
      <c r="V30">
        <v>0</v>
      </c>
    </row>
    <row r="31" spans="1:22" x14ac:dyDescent="0.25">
      <c r="A31" t="s">
        <v>43</v>
      </c>
      <c r="B31">
        <v>53</v>
      </c>
      <c r="C31">
        <v>25.74</v>
      </c>
      <c r="D31">
        <v>4</v>
      </c>
      <c r="E31" s="1">
        <v>141447012</v>
      </c>
      <c r="F31" s="1">
        <v>9086478</v>
      </c>
      <c r="G31" s="1">
        <v>165759635</v>
      </c>
      <c r="H31" s="1">
        <v>27164888</v>
      </c>
      <c r="I31" s="6">
        <v>25.3</v>
      </c>
      <c r="J31" s="6">
        <v>6.6</v>
      </c>
      <c r="K31" s="6">
        <v>16</v>
      </c>
      <c r="L31" s="6">
        <v>3</v>
      </c>
      <c r="M31" s="6">
        <v>40.4</v>
      </c>
      <c r="N31" s="6">
        <f t="shared" si="0"/>
        <v>91.3</v>
      </c>
      <c r="O31" s="6">
        <v>15.5</v>
      </c>
      <c r="P31" s="6">
        <v>8.6</v>
      </c>
      <c r="Q31" s="6">
        <v>24.4</v>
      </c>
      <c r="R31" s="6">
        <f t="shared" si="1"/>
        <v>24.4</v>
      </c>
      <c r="S31" s="6">
        <v>1.6</v>
      </c>
      <c r="T31">
        <v>4</v>
      </c>
      <c r="U31">
        <v>12</v>
      </c>
      <c r="V31">
        <v>0</v>
      </c>
    </row>
    <row r="32" spans="1:22" x14ac:dyDescent="0.25">
      <c r="A32" t="s">
        <v>46</v>
      </c>
      <c r="B32">
        <v>53</v>
      </c>
      <c r="C32">
        <v>26.15</v>
      </c>
      <c r="D32">
        <v>4</v>
      </c>
      <c r="E32" s="1">
        <v>172427804</v>
      </c>
      <c r="F32" s="1">
        <v>21775130</v>
      </c>
      <c r="G32" s="1">
        <v>210599097</v>
      </c>
      <c r="H32" s="1">
        <v>20632477</v>
      </c>
      <c r="I32" s="6">
        <v>26.9</v>
      </c>
      <c r="J32" s="6">
        <v>5.5</v>
      </c>
      <c r="K32" s="6">
        <v>12.1</v>
      </c>
      <c r="L32" s="6">
        <v>1.6</v>
      </c>
      <c r="M32" s="6">
        <v>31.7</v>
      </c>
      <c r="N32" s="6">
        <f t="shared" si="0"/>
        <v>77.8</v>
      </c>
      <c r="O32" s="6">
        <v>24.7</v>
      </c>
      <c r="P32" s="6">
        <v>25.8</v>
      </c>
      <c r="Q32" s="6">
        <v>12.9</v>
      </c>
      <c r="R32" s="6">
        <f t="shared" si="1"/>
        <v>12.9</v>
      </c>
      <c r="S32" s="6">
        <v>4</v>
      </c>
      <c r="T32">
        <v>4</v>
      </c>
      <c r="U32">
        <v>12</v>
      </c>
      <c r="V32">
        <v>0</v>
      </c>
    </row>
    <row r="33" spans="1:22" x14ac:dyDescent="0.25">
      <c r="A33" t="s">
        <v>19</v>
      </c>
      <c r="B33">
        <v>53</v>
      </c>
      <c r="C33">
        <v>26.25</v>
      </c>
      <c r="D33">
        <v>3</v>
      </c>
      <c r="E33" s="1">
        <v>132600129</v>
      </c>
      <c r="F33" s="1">
        <v>35389713</v>
      </c>
      <c r="G33" s="1">
        <v>192369087</v>
      </c>
      <c r="H33" s="1">
        <v>1236044</v>
      </c>
      <c r="I33" s="6">
        <v>8.3000000000000007</v>
      </c>
      <c r="J33" s="6">
        <v>11.1</v>
      </c>
      <c r="K33" s="6">
        <v>18.5</v>
      </c>
      <c r="L33" s="6">
        <v>2.7</v>
      </c>
      <c r="M33" s="6">
        <v>27.1</v>
      </c>
      <c r="N33" s="6">
        <f t="shared" si="0"/>
        <v>67.7</v>
      </c>
      <c r="O33" s="6">
        <v>10.3</v>
      </c>
      <c r="P33" s="6">
        <v>38.9</v>
      </c>
      <c r="Q33" s="6">
        <v>12.1</v>
      </c>
      <c r="R33" s="6">
        <f t="shared" si="1"/>
        <v>12.1</v>
      </c>
      <c r="S33" s="6">
        <v>3.7</v>
      </c>
      <c r="T33">
        <v>3</v>
      </c>
      <c r="U33">
        <v>13</v>
      </c>
      <c r="V33">
        <v>0</v>
      </c>
    </row>
  </sheetData>
  <sortState xmlns:xlrd2="http://schemas.microsoft.com/office/spreadsheetml/2017/richdata2" ref="A2:V33">
    <sortCondition descending="1" ref="D1"/>
  </sortState>
  <pageMargins left="0.7" right="0.7" top="0.75" bottom="0.75" header="0.3" footer="0.3"/>
  <pageSetup orientation="portrait" verticalDpi="597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477F2-53C3-4B62-AAE1-757B0981B0ED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0.64677780808244212</v>
      </c>
    </row>
    <row r="5" spans="1:9" x14ac:dyDescent="0.25">
      <c r="A5" s="2" t="s">
        <v>56</v>
      </c>
      <c r="B5" s="2">
        <v>0.41832153302792829</v>
      </c>
    </row>
    <row r="6" spans="1:9" x14ac:dyDescent="0.25">
      <c r="A6" s="2" t="s">
        <v>57</v>
      </c>
      <c r="B6" s="2">
        <v>0.39893225079552591</v>
      </c>
    </row>
    <row r="7" spans="1:9" x14ac:dyDescent="0.25">
      <c r="A7" s="2" t="s">
        <v>58</v>
      </c>
      <c r="B7" s="2">
        <v>15795416.844285285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5382830085558894</v>
      </c>
      <c r="D12" s="2">
        <v>5382830085558894</v>
      </c>
      <c r="E12" s="2">
        <v>21.574884929409635</v>
      </c>
      <c r="F12" s="2">
        <v>6.3386558936186769E-5</v>
      </c>
    </row>
    <row r="13" spans="1:9" x14ac:dyDescent="0.25">
      <c r="A13" s="2" t="s">
        <v>62</v>
      </c>
      <c r="B13" s="2">
        <v>30</v>
      </c>
      <c r="C13" s="2">
        <v>7484855798541940</v>
      </c>
      <c r="D13" s="2">
        <v>249495193284731.34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1.2867685884100834E+16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87102137.086281449</v>
      </c>
      <c r="C17" s="2">
        <v>7616402.9488268821</v>
      </c>
      <c r="D17" s="2">
        <v>11.436125119889747</v>
      </c>
      <c r="E17" s="2">
        <v>1.8394142594384795E-12</v>
      </c>
      <c r="F17" s="2">
        <v>71547367.127800778</v>
      </c>
      <c r="G17" s="2">
        <v>102656907.04476212</v>
      </c>
      <c r="H17" s="2">
        <v>71547367.127800778</v>
      </c>
      <c r="I17" s="2">
        <v>102656907.04476212</v>
      </c>
    </row>
    <row r="18" spans="1:9" ht="15.75" thickBot="1" x14ac:dyDescent="0.3">
      <c r="A18" s="3" t="s">
        <v>16</v>
      </c>
      <c r="B18" s="3">
        <v>4114260.3993710685</v>
      </c>
      <c r="C18" s="3">
        <v>885762.99285516201</v>
      </c>
      <c r="D18" s="3">
        <v>4.6448772781861107</v>
      </c>
      <c r="E18" s="3">
        <v>6.3386558936187121E-5</v>
      </c>
      <c r="F18" s="3">
        <v>2305291.0362520209</v>
      </c>
      <c r="G18" s="3">
        <v>5923229.7624901161</v>
      </c>
      <c r="H18" s="3">
        <v>2305291.0362520209</v>
      </c>
      <c r="I18" s="3">
        <v>5923229.7624901161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79</v>
      </c>
      <c r="C24" s="4" t="s">
        <v>80</v>
      </c>
    </row>
    <row r="25" spans="1:9" x14ac:dyDescent="0.25">
      <c r="A25" s="2">
        <v>1</v>
      </c>
      <c r="B25" s="2">
        <v>120016220.28125</v>
      </c>
      <c r="C25" s="2">
        <v>-15541250.28125</v>
      </c>
    </row>
    <row r="26" spans="1:9" x14ac:dyDescent="0.25">
      <c r="A26" s="2">
        <v>2</v>
      </c>
      <c r="B26" s="2">
        <v>128244741.07999213</v>
      </c>
      <c r="C26" s="2">
        <v>19149127.92000787</v>
      </c>
    </row>
    <row r="27" spans="1:9" x14ac:dyDescent="0.25">
      <c r="A27" s="2">
        <v>3</v>
      </c>
      <c r="B27" s="2">
        <v>124130480.68062106</v>
      </c>
      <c r="C27" s="2">
        <v>-11914706.680621058</v>
      </c>
    </row>
    <row r="28" spans="1:9" x14ac:dyDescent="0.25">
      <c r="A28" s="2">
        <v>4</v>
      </c>
      <c r="B28" s="2">
        <v>124130480.68062106</v>
      </c>
      <c r="C28" s="2">
        <v>-19175454.680621058</v>
      </c>
    </row>
    <row r="29" spans="1:9" x14ac:dyDescent="0.25">
      <c r="A29" s="2">
        <v>5</v>
      </c>
      <c r="B29" s="2">
        <v>132359001.4793632</v>
      </c>
      <c r="C29" s="2">
        <v>12004003.520636797</v>
      </c>
    </row>
    <row r="30" spans="1:9" x14ac:dyDescent="0.25">
      <c r="A30" s="2">
        <v>6</v>
      </c>
      <c r="B30" s="2">
        <v>107673439.0831368</v>
      </c>
      <c r="C30" s="2">
        <v>2955712.916863203</v>
      </c>
    </row>
    <row r="31" spans="1:9" x14ac:dyDescent="0.25">
      <c r="A31" s="2">
        <v>7</v>
      </c>
      <c r="B31" s="2">
        <v>115901959.88187893</v>
      </c>
      <c r="C31" s="2">
        <v>12189110.118121073</v>
      </c>
    </row>
    <row r="32" spans="1:9" x14ac:dyDescent="0.25">
      <c r="A32" s="2">
        <v>8</v>
      </c>
      <c r="B32" s="2">
        <v>87102137.086281449</v>
      </c>
      <c r="C32" s="2">
        <v>-9155614.0862814486</v>
      </c>
    </row>
    <row r="33" spans="1:3" x14ac:dyDescent="0.25">
      <c r="A33" s="2">
        <v>9</v>
      </c>
      <c r="B33" s="2">
        <v>124130480.68062106</v>
      </c>
      <c r="C33" s="2">
        <v>-9662162.6806210577</v>
      </c>
    </row>
    <row r="34" spans="1:3" x14ac:dyDescent="0.25">
      <c r="A34" s="2">
        <v>10</v>
      </c>
      <c r="B34" s="2">
        <v>107673439.0831368</v>
      </c>
      <c r="C34" s="2">
        <v>14063395.916863203</v>
      </c>
    </row>
    <row r="35" spans="1:3" x14ac:dyDescent="0.25">
      <c r="A35" s="2">
        <v>11</v>
      </c>
      <c r="B35" s="2">
        <v>124130480.68062106</v>
      </c>
      <c r="C35" s="2">
        <v>6060043.3193789423</v>
      </c>
    </row>
    <row r="36" spans="1:3" x14ac:dyDescent="0.25">
      <c r="A36" s="2">
        <v>12</v>
      </c>
      <c r="B36" s="2">
        <v>115901959.88187893</v>
      </c>
      <c r="C36" s="2">
        <v>-298119.88187892735</v>
      </c>
    </row>
    <row r="37" spans="1:3" x14ac:dyDescent="0.25">
      <c r="A37" s="2">
        <v>13</v>
      </c>
      <c r="B37" s="2">
        <v>103559178.68376572</v>
      </c>
      <c r="C37" s="2">
        <v>-3783776.6837657243</v>
      </c>
    </row>
    <row r="38" spans="1:3" x14ac:dyDescent="0.25">
      <c r="A38" s="2">
        <v>14</v>
      </c>
      <c r="B38" s="2">
        <v>103559178.68376572</v>
      </c>
      <c r="C38" s="2">
        <v>-13294980.683765724</v>
      </c>
    </row>
    <row r="39" spans="1:3" x14ac:dyDescent="0.25">
      <c r="A39" s="2">
        <v>15</v>
      </c>
      <c r="B39" s="2">
        <v>128244741.07999213</v>
      </c>
      <c r="C39" s="2">
        <v>23607884.92000787</v>
      </c>
    </row>
    <row r="40" spans="1:3" x14ac:dyDescent="0.25">
      <c r="A40" s="2">
        <v>16</v>
      </c>
      <c r="B40" s="2">
        <v>128244741.07999213</v>
      </c>
      <c r="C40" s="2">
        <v>7193399.9200078696</v>
      </c>
    </row>
    <row r="41" spans="1:3" x14ac:dyDescent="0.25">
      <c r="A41" s="2">
        <v>17</v>
      </c>
      <c r="B41" s="2">
        <v>124130480.68062106</v>
      </c>
      <c r="C41" s="2">
        <v>2903742.3193789423</v>
      </c>
    </row>
    <row r="42" spans="1:3" x14ac:dyDescent="0.25">
      <c r="A42" s="2">
        <v>18</v>
      </c>
      <c r="B42" s="2">
        <v>132359001.4793632</v>
      </c>
      <c r="C42" s="2">
        <v>8657253.520636797</v>
      </c>
    </row>
    <row r="43" spans="1:3" x14ac:dyDescent="0.25">
      <c r="A43" s="2">
        <v>19</v>
      </c>
      <c r="B43" s="2">
        <v>111787699.48250785</v>
      </c>
      <c r="C43" s="2">
        <v>-9313293.4825078547</v>
      </c>
    </row>
    <row r="44" spans="1:3" x14ac:dyDescent="0.25">
      <c r="A44" s="2">
        <v>20</v>
      </c>
      <c r="B44" s="2">
        <v>140587522.27810535</v>
      </c>
      <c r="C44" s="2">
        <v>-4844728.2781053483</v>
      </c>
    </row>
    <row r="45" spans="1:3" x14ac:dyDescent="0.25">
      <c r="A45" s="2">
        <v>21</v>
      </c>
      <c r="B45" s="2">
        <v>140587522.27810535</v>
      </c>
      <c r="C45" s="2">
        <v>-11119067.278105348</v>
      </c>
    </row>
    <row r="46" spans="1:3" x14ac:dyDescent="0.25">
      <c r="A46" s="2">
        <v>22</v>
      </c>
      <c r="B46" s="2">
        <v>132359001.4793632</v>
      </c>
      <c r="C46" s="2">
        <v>-34596880.479363203</v>
      </c>
    </row>
    <row r="47" spans="1:3" x14ac:dyDescent="0.25">
      <c r="A47" s="2">
        <v>23</v>
      </c>
      <c r="B47" s="2">
        <v>99444918.284394652</v>
      </c>
      <c r="C47" s="2">
        <v>5151364.7156053483</v>
      </c>
    </row>
    <row r="48" spans="1:3" x14ac:dyDescent="0.25">
      <c r="A48" s="2">
        <v>24</v>
      </c>
      <c r="B48" s="2">
        <v>107673439.0831368</v>
      </c>
      <c r="C48" s="2">
        <v>-9256518.083136797</v>
      </c>
    </row>
    <row r="49" spans="1:3" x14ac:dyDescent="0.25">
      <c r="A49" s="2">
        <v>25</v>
      </c>
      <c r="B49" s="2">
        <v>111787699.48250785</v>
      </c>
      <c r="C49" s="2">
        <v>32589892.517492145</v>
      </c>
    </row>
    <row r="50" spans="1:3" x14ac:dyDescent="0.25">
      <c r="A50" s="2">
        <v>26</v>
      </c>
      <c r="B50" s="2">
        <v>140587522.27810535</v>
      </c>
      <c r="C50" s="2">
        <v>-9961174.2781053483</v>
      </c>
    </row>
    <row r="51" spans="1:3" x14ac:dyDescent="0.25">
      <c r="A51" s="2">
        <v>27</v>
      </c>
      <c r="B51" s="2">
        <v>140587522.27810535</v>
      </c>
      <c r="C51" s="2">
        <v>5226890.7218946517</v>
      </c>
    </row>
    <row r="52" spans="1:3" x14ac:dyDescent="0.25">
      <c r="A52" s="2">
        <v>28</v>
      </c>
      <c r="B52" s="2">
        <v>111787699.48250785</v>
      </c>
      <c r="C52" s="2">
        <v>-33198626.482507855</v>
      </c>
    </row>
    <row r="53" spans="1:3" x14ac:dyDescent="0.25">
      <c r="A53" s="2">
        <v>29</v>
      </c>
      <c r="B53" s="2">
        <v>124130480.68062106</v>
      </c>
      <c r="C53" s="2">
        <v>2494763.3193789423</v>
      </c>
    </row>
    <row r="54" spans="1:3" x14ac:dyDescent="0.25">
      <c r="A54" s="2">
        <v>30</v>
      </c>
      <c r="B54" s="2">
        <v>107673439.0831368</v>
      </c>
      <c r="C54" s="2">
        <v>17433147.916863203</v>
      </c>
    </row>
    <row r="55" spans="1:3" x14ac:dyDescent="0.25">
      <c r="A55" s="2">
        <v>31</v>
      </c>
      <c r="B55" s="2">
        <v>124130480.68062106</v>
      </c>
      <c r="C55" s="2">
        <v>24978934.319378942</v>
      </c>
    </row>
    <row r="56" spans="1:3" ht="15.75" thickBot="1" x14ac:dyDescent="0.3">
      <c r="A56" s="3">
        <v>32</v>
      </c>
      <c r="B56" s="3">
        <v>115901959.88187893</v>
      </c>
      <c r="C56" s="3">
        <v>-1542313.8818789274</v>
      </c>
    </row>
  </sheetData>
  <pageMargins left="0.7" right="0.7" top="0.75" bottom="0.75" header="0.3" footer="0.3"/>
  <pageSetup orientation="portrait" verticalDpi="597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14FF-C80B-467D-9747-A089E22197A9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0.41593035767904185</v>
      </c>
    </row>
    <row r="5" spans="1:9" x14ac:dyDescent="0.25">
      <c r="A5" s="2" t="s">
        <v>56</v>
      </c>
      <c r="B5" s="2">
        <v>0.17299806243901569</v>
      </c>
    </row>
    <row r="6" spans="1:9" x14ac:dyDescent="0.25">
      <c r="A6" s="2" t="s">
        <v>57</v>
      </c>
      <c r="B6" s="2">
        <v>0.1454313311869829</v>
      </c>
    </row>
    <row r="7" spans="1:9" x14ac:dyDescent="0.25">
      <c r="A7" s="2" t="s">
        <v>58</v>
      </c>
      <c r="B7" s="2">
        <v>13801413.341897631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1195372037565676</v>
      </c>
      <c r="D12" s="2">
        <v>1195372037565676</v>
      </c>
      <c r="E12" s="2">
        <v>6.2756102947917904</v>
      </c>
      <c r="F12" s="2">
        <v>1.7901333908535186E-2</v>
      </c>
    </row>
    <row r="13" spans="1:9" x14ac:dyDescent="0.25">
      <c r="A13" s="2" t="s">
        <v>62</v>
      </c>
      <c r="B13" s="2">
        <v>30</v>
      </c>
      <c r="C13" s="2">
        <v>5714370307017298</v>
      </c>
      <c r="D13" s="2">
        <v>190479010233909.94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6909742344582974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27013924.498034596</v>
      </c>
      <c r="C17" s="2">
        <v>6654913.0239154603</v>
      </c>
      <c r="D17" s="2">
        <v>4.059245312591746</v>
      </c>
      <c r="E17" s="2">
        <v>3.2438885507647788E-4</v>
      </c>
      <c r="F17" s="2">
        <v>13422778.930211671</v>
      </c>
      <c r="G17" s="2">
        <v>40605070.065857522</v>
      </c>
      <c r="H17" s="2">
        <v>13422778.930211671</v>
      </c>
      <c r="I17" s="2">
        <v>40605070.065857522</v>
      </c>
    </row>
    <row r="18" spans="1:9" ht="15.75" thickBot="1" x14ac:dyDescent="0.3">
      <c r="A18" s="3" t="s">
        <v>16</v>
      </c>
      <c r="B18" s="3">
        <v>-1938822.2106918246</v>
      </c>
      <c r="C18" s="3">
        <v>773944.82892506151</v>
      </c>
      <c r="D18" s="3">
        <v>-2.5051168225836862</v>
      </c>
      <c r="E18" s="3">
        <v>1.7901333908535277E-2</v>
      </c>
      <c r="F18" s="3">
        <v>-3519428.4175022515</v>
      </c>
      <c r="G18" s="3">
        <v>-358216.00388139789</v>
      </c>
      <c r="H18" s="3">
        <v>-3519428.4175022515</v>
      </c>
      <c r="I18" s="3">
        <v>-358216.00388139789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81</v>
      </c>
      <c r="C24" s="4" t="s">
        <v>80</v>
      </c>
    </row>
    <row r="25" spans="1:9" x14ac:dyDescent="0.25">
      <c r="A25" s="2">
        <v>1</v>
      </c>
      <c r="B25" s="2">
        <v>11503346.8125</v>
      </c>
      <c r="C25" s="2">
        <v>-9027754.8125</v>
      </c>
    </row>
    <row r="26" spans="1:9" x14ac:dyDescent="0.25">
      <c r="A26" s="2">
        <v>2</v>
      </c>
      <c r="B26" s="2">
        <v>7625702.3911163509</v>
      </c>
      <c r="C26" s="2">
        <v>-6031061.3911163509</v>
      </c>
    </row>
    <row r="27" spans="1:9" x14ac:dyDescent="0.25">
      <c r="A27" s="2">
        <v>3</v>
      </c>
      <c r="B27" s="2">
        <v>9564524.6018081754</v>
      </c>
      <c r="C27" s="2">
        <v>-5023591.6018081754</v>
      </c>
    </row>
    <row r="28" spans="1:9" x14ac:dyDescent="0.25">
      <c r="A28" s="2">
        <v>4</v>
      </c>
      <c r="B28" s="2">
        <v>9564524.6018081754</v>
      </c>
      <c r="C28" s="2">
        <v>1633475.3981918246</v>
      </c>
    </row>
    <row r="29" spans="1:9" x14ac:dyDescent="0.25">
      <c r="A29" s="2">
        <v>5</v>
      </c>
      <c r="B29" s="2">
        <v>5686880.1804245263</v>
      </c>
      <c r="C29" s="2">
        <v>-2426947.1804245263</v>
      </c>
    </row>
    <row r="30" spans="1:9" x14ac:dyDescent="0.25">
      <c r="A30" s="2">
        <v>6</v>
      </c>
      <c r="B30" s="2">
        <v>17319813.444575474</v>
      </c>
      <c r="C30" s="2">
        <v>-10630324.444575474</v>
      </c>
    </row>
    <row r="31" spans="1:9" x14ac:dyDescent="0.25">
      <c r="A31" s="2">
        <v>7</v>
      </c>
      <c r="B31" s="2">
        <v>13442169.023191825</v>
      </c>
      <c r="C31" s="2">
        <v>-3473066.0231918246</v>
      </c>
    </row>
    <row r="32" spans="1:9" x14ac:dyDescent="0.25">
      <c r="A32" s="2">
        <v>8</v>
      </c>
      <c r="B32" s="2">
        <v>27013924.498034596</v>
      </c>
      <c r="C32" s="2">
        <v>32901502.501965404</v>
      </c>
    </row>
    <row r="33" spans="1:3" x14ac:dyDescent="0.25">
      <c r="A33" s="2">
        <v>9</v>
      </c>
      <c r="B33" s="2">
        <v>9564524.6018081754</v>
      </c>
      <c r="C33" s="2">
        <v>-452926.60180817544</v>
      </c>
    </row>
    <row r="34" spans="1:3" x14ac:dyDescent="0.25">
      <c r="A34" s="2">
        <v>10</v>
      </c>
      <c r="B34" s="2">
        <v>17319813.444575474</v>
      </c>
      <c r="C34" s="2">
        <v>-7130124.4445754737</v>
      </c>
    </row>
    <row r="35" spans="1:3" x14ac:dyDescent="0.25">
      <c r="A35" s="2">
        <v>11</v>
      </c>
      <c r="B35" s="2">
        <v>9564524.6018081754</v>
      </c>
      <c r="C35" s="2">
        <v>-3475912.6018081754</v>
      </c>
    </row>
    <row r="36" spans="1:3" x14ac:dyDescent="0.25">
      <c r="A36" s="2">
        <v>12</v>
      </c>
      <c r="B36" s="2">
        <v>13442169.023191825</v>
      </c>
      <c r="C36" s="2">
        <v>-8082796.0231918246</v>
      </c>
    </row>
    <row r="37" spans="1:3" x14ac:dyDescent="0.25">
      <c r="A37" s="2">
        <v>13</v>
      </c>
      <c r="B37" s="2">
        <v>19258635.655267298</v>
      </c>
      <c r="C37" s="2">
        <v>-7902315.6552672982</v>
      </c>
    </row>
    <row r="38" spans="1:3" x14ac:dyDescent="0.25">
      <c r="A38" s="2">
        <v>14</v>
      </c>
      <c r="B38" s="2">
        <v>19258635.655267298</v>
      </c>
      <c r="C38" s="2">
        <v>-2178820.6552672982</v>
      </c>
    </row>
    <row r="39" spans="1:3" x14ac:dyDescent="0.25">
      <c r="A39" s="2">
        <v>15</v>
      </c>
      <c r="B39" s="2">
        <v>7625702.3911163509</v>
      </c>
      <c r="C39" s="2">
        <v>25724943.608883649</v>
      </c>
    </row>
    <row r="40" spans="1:3" x14ac:dyDescent="0.25">
      <c r="A40" s="2">
        <v>16</v>
      </c>
      <c r="B40" s="2">
        <v>7625702.3911163509</v>
      </c>
      <c r="C40" s="2">
        <v>-8271967.3911163509</v>
      </c>
    </row>
    <row r="41" spans="1:3" x14ac:dyDescent="0.25">
      <c r="A41" s="2">
        <v>17</v>
      </c>
      <c r="B41" s="2">
        <v>9564524.6018081754</v>
      </c>
      <c r="C41" s="2">
        <v>1160731.3981918246</v>
      </c>
    </row>
    <row r="42" spans="1:3" x14ac:dyDescent="0.25">
      <c r="A42" s="2">
        <v>18</v>
      </c>
      <c r="B42" s="2">
        <v>5686880.1804245263</v>
      </c>
      <c r="C42" s="2">
        <v>-1816333.1804245263</v>
      </c>
    </row>
    <row r="43" spans="1:3" x14ac:dyDescent="0.25">
      <c r="A43" s="2">
        <v>19</v>
      </c>
      <c r="B43" s="2">
        <v>15380991.233883649</v>
      </c>
      <c r="C43" s="2">
        <v>-16566394.233883649</v>
      </c>
    </row>
    <row r="44" spans="1:3" x14ac:dyDescent="0.25">
      <c r="A44" s="2">
        <v>20</v>
      </c>
      <c r="B44" s="2">
        <v>1809235.7590408772</v>
      </c>
      <c r="C44" s="2">
        <v>13120694.240959123</v>
      </c>
    </row>
    <row r="45" spans="1:3" x14ac:dyDescent="0.25">
      <c r="A45" s="2">
        <v>21</v>
      </c>
      <c r="B45" s="2">
        <v>1809235.7590408772</v>
      </c>
      <c r="C45" s="2">
        <v>2037825.2409591228</v>
      </c>
    </row>
    <row r="46" spans="1:3" x14ac:dyDescent="0.25">
      <c r="A46" s="2">
        <v>22</v>
      </c>
      <c r="B46" s="2">
        <v>5686880.1804245263</v>
      </c>
      <c r="C46" s="2">
        <v>-5475917.1804245263</v>
      </c>
    </row>
    <row r="47" spans="1:3" x14ac:dyDescent="0.25">
      <c r="A47" s="2">
        <v>23</v>
      </c>
      <c r="B47" s="2">
        <v>21197457.865959123</v>
      </c>
      <c r="C47" s="2">
        <v>-22132525.865959123</v>
      </c>
    </row>
    <row r="48" spans="1:3" x14ac:dyDescent="0.25">
      <c r="A48" s="2">
        <v>24</v>
      </c>
      <c r="B48" s="2">
        <v>17319813.444575474</v>
      </c>
      <c r="C48" s="2">
        <v>3656094.5554245263</v>
      </c>
    </row>
    <row r="49" spans="1:3" x14ac:dyDescent="0.25">
      <c r="A49" s="2">
        <v>25</v>
      </c>
      <c r="B49" s="2">
        <v>15380991.233883649</v>
      </c>
      <c r="C49" s="2">
        <v>-6829983.2338836491</v>
      </c>
    </row>
    <row r="50" spans="1:3" x14ac:dyDescent="0.25">
      <c r="A50" s="2">
        <v>26</v>
      </c>
      <c r="B50" s="2">
        <v>1809235.7590408772</v>
      </c>
      <c r="C50" s="2">
        <v>743219.24095912278</v>
      </c>
    </row>
    <row r="51" spans="1:3" x14ac:dyDescent="0.25">
      <c r="A51" s="2">
        <v>27</v>
      </c>
      <c r="B51" s="2">
        <v>1809235.7590408772</v>
      </c>
      <c r="C51" s="2">
        <v>2465240.2409591228</v>
      </c>
    </row>
    <row r="52" spans="1:3" x14ac:dyDescent="0.25">
      <c r="A52" s="2">
        <v>28</v>
      </c>
      <c r="B52" s="2">
        <v>15380991.233883649</v>
      </c>
      <c r="C52" s="2">
        <v>42913222.766116351</v>
      </c>
    </row>
    <row r="53" spans="1:3" x14ac:dyDescent="0.25">
      <c r="A53" s="2">
        <v>29</v>
      </c>
      <c r="B53" s="2">
        <v>9564524.6018081754</v>
      </c>
      <c r="C53" s="2">
        <v>-7822961.6018081754</v>
      </c>
    </row>
    <row r="54" spans="1:3" x14ac:dyDescent="0.25">
      <c r="A54" s="2">
        <v>30</v>
      </c>
      <c r="B54" s="2">
        <v>17319813.444575474</v>
      </c>
      <c r="C54" s="2">
        <v>1478014.5554245263</v>
      </c>
    </row>
    <row r="55" spans="1:3" x14ac:dyDescent="0.25">
      <c r="A55" s="2">
        <v>31</v>
      </c>
      <c r="B55" s="2">
        <v>9564524.6018081754</v>
      </c>
      <c r="C55" s="2">
        <v>18600234.398191825</v>
      </c>
    </row>
    <row r="56" spans="1:3" ht="15.75" thickBot="1" x14ac:dyDescent="0.3">
      <c r="A56" s="3">
        <v>32</v>
      </c>
      <c r="B56" s="3">
        <v>13442169.023191825</v>
      </c>
      <c r="C56" s="3">
        <v>-11683474.023191825</v>
      </c>
    </row>
  </sheetData>
  <pageMargins left="0.7" right="0.7" top="0.75" bottom="0.75" header="0.3" footer="0.3"/>
  <pageSetup orientation="portrait" verticalDpi="597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3B19-D20D-49AE-B8B0-F7F31083C908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0.3025095455964027</v>
      </c>
    </row>
    <row r="5" spans="1:9" x14ac:dyDescent="0.25">
      <c r="A5" s="2" t="s">
        <v>56</v>
      </c>
      <c r="B5" s="2">
        <v>9.1512025176942041E-2</v>
      </c>
    </row>
    <row r="6" spans="1:9" x14ac:dyDescent="0.25">
      <c r="A6" s="2" t="s">
        <v>57</v>
      </c>
      <c r="B6" s="2">
        <v>6.122909268284011E-2</v>
      </c>
    </row>
    <row r="7" spans="1:9" x14ac:dyDescent="0.25">
      <c r="A7" s="2" t="s">
        <v>58</v>
      </c>
      <c r="B7" s="2">
        <v>8.6679018985479495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227.04305031446529</v>
      </c>
      <c r="D12" s="2">
        <v>227.04305031446529</v>
      </c>
      <c r="E12" s="2">
        <v>3.0219010392988008</v>
      </c>
      <c r="F12" s="2">
        <v>9.240253412409552E-2</v>
      </c>
    </row>
    <row r="13" spans="1:9" x14ac:dyDescent="0.25">
      <c r="A13" s="2" t="s">
        <v>62</v>
      </c>
      <c r="B13" s="2">
        <v>30</v>
      </c>
      <c r="C13" s="2">
        <v>2253.9756996855349</v>
      </c>
      <c r="D13" s="2">
        <v>75.132523322851156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2481.0187500000002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6.184001572327043</v>
      </c>
      <c r="C17" s="2">
        <v>4.1795815983246971</v>
      </c>
      <c r="D17" s="2">
        <v>1.4795743130857353</v>
      </c>
      <c r="E17" s="2">
        <v>0.14941222245285346</v>
      </c>
      <c r="F17" s="2">
        <v>-2.3518428047949893</v>
      </c>
      <c r="G17" s="2">
        <v>14.719845949449075</v>
      </c>
      <c r="H17" s="2">
        <v>-2.3518428047949893</v>
      </c>
      <c r="I17" s="2">
        <v>14.719845949449075</v>
      </c>
    </row>
    <row r="18" spans="1:9" ht="15.75" thickBot="1" x14ac:dyDescent="0.3">
      <c r="A18" s="3" t="s">
        <v>16</v>
      </c>
      <c r="B18" s="3">
        <v>0.84496855345911936</v>
      </c>
      <c r="C18" s="3">
        <v>0.48607180191072547</v>
      </c>
      <c r="D18" s="3">
        <v>1.7383615962448091</v>
      </c>
      <c r="E18" s="3">
        <v>9.2402534124095187E-2</v>
      </c>
      <c r="F18" s="3">
        <v>-0.14772249936786663</v>
      </c>
      <c r="G18" s="3">
        <v>1.8376596062861053</v>
      </c>
      <c r="H18" s="3">
        <v>-0.14772249936786663</v>
      </c>
      <c r="I18" s="3">
        <v>1.8376596062861053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82</v>
      </c>
      <c r="C24" s="4" t="s">
        <v>80</v>
      </c>
    </row>
    <row r="25" spans="1:9" x14ac:dyDescent="0.25">
      <c r="A25" s="2">
        <v>1</v>
      </c>
      <c r="B25" s="2">
        <v>12.943749999999998</v>
      </c>
      <c r="C25" s="2">
        <v>-7.643749999999998</v>
      </c>
    </row>
    <row r="26" spans="1:9" x14ac:dyDescent="0.25">
      <c r="A26" s="2">
        <v>2</v>
      </c>
      <c r="B26" s="2">
        <v>14.633687106918236</v>
      </c>
      <c r="C26" s="2">
        <v>12.666312893081765</v>
      </c>
    </row>
    <row r="27" spans="1:9" x14ac:dyDescent="0.25">
      <c r="A27" s="2">
        <v>3</v>
      </c>
      <c r="B27" s="2">
        <v>13.788718553459116</v>
      </c>
      <c r="C27" s="2">
        <v>12.811281446540885</v>
      </c>
    </row>
    <row r="28" spans="1:9" x14ac:dyDescent="0.25">
      <c r="A28" s="2">
        <v>4</v>
      </c>
      <c r="B28" s="2">
        <v>13.788718553459116</v>
      </c>
      <c r="C28" s="2">
        <v>-2.8887185534591158</v>
      </c>
    </row>
    <row r="29" spans="1:9" x14ac:dyDescent="0.25">
      <c r="A29" s="2">
        <v>5</v>
      </c>
      <c r="B29" s="2">
        <v>15.478655660377356</v>
      </c>
      <c r="C29" s="2">
        <v>7.2213443396226431</v>
      </c>
    </row>
    <row r="30" spans="1:9" x14ac:dyDescent="0.25">
      <c r="A30" s="2">
        <v>6</v>
      </c>
      <c r="B30" s="2">
        <v>10.40884433962264</v>
      </c>
      <c r="C30" s="2">
        <v>10.79115566037736</v>
      </c>
    </row>
    <row r="31" spans="1:9" x14ac:dyDescent="0.25">
      <c r="A31" s="2">
        <v>7</v>
      </c>
      <c r="B31" s="2">
        <v>12.09878144654088</v>
      </c>
      <c r="C31" s="2">
        <v>4.301218553459119</v>
      </c>
    </row>
    <row r="32" spans="1:9" x14ac:dyDescent="0.25">
      <c r="A32" s="2">
        <v>8</v>
      </c>
      <c r="B32" s="2">
        <v>6.184001572327043</v>
      </c>
      <c r="C32" s="2">
        <v>-3.9840015723270428</v>
      </c>
    </row>
    <row r="33" spans="1:3" x14ac:dyDescent="0.25">
      <c r="A33" s="2">
        <v>9</v>
      </c>
      <c r="B33" s="2">
        <v>13.788718553459116</v>
      </c>
      <c r="C33" s="2">
        <v>-12.688718553459116</v>
      </c>
    </row>
    <row r="34" spans="1:3" x14ac:dyDescent="0.25">
      <c r="A34" s="2">
        <v>10</v>
      </c>
      <c r="B34" s="2">
        <v>10.40884433962264</v>
      </c>
      <c r="C34" s="2">
        <v>-7.5088443396226392</v>
      </c>
    </row>
    <row r="35" spans="1:3" x14ac:dyDescent="0.25">
      <c r="A35" s="2">
        <v>11</v>
      </c>
      <c r="B35" s="2">
        <v>13.788718553459116</v>
      </c>
      <c r="C35" s="2">
        <v>3.2112814465408839</v>
      </c>
    </row>
    <row r="36" spans="1:3" x14ac:dyDescent="0.25">
      <c r="A36" s="2">
        <v>12</v>
      </c>
      <c r="B36" s="2">
        <v>12.09878144654088</v>
      </c>
      <c r="C36" s="2">
        <v>-11.298781446540879</v>
      </c>
    </row>
    <row r="37" spans="1:3" x14ac:dyDescent="0.25">
      <c r="A37" s="2">
        <v>13</v>
      </c>
      <c r="B37" s="2">
        <v>9.5638757861635213</v>
      </c>
      <c r="C37" s="2">
        <v>-8.9638757861635217</v>
      </c>
    </row>
    <row r="38" spans="1:3" x14ac:dyDescent="0.25">
      <c r="A38" s="2">
        <v>14</v>
      </c>
      <c r="B38" s="2">
        <v>9.5638757861635213</v>
      </c>
      <c r="C38" s="2">
        <v>-6.9638757861635217</v>
      </c>
    </row>
    <row r="39" spans="1:3" x14ac:dyDescent="0.25">
      <c r="A39" s="2">
        <v>15</v>
      </c>
      <c r="B39" s="2">
        <v>14.633687106918236</v>
      </c>
      <c r="C39" s="2">
        <v>-4.5336871069182365</v>
      </c>
    </row>
    <row r="40" spans="1:3" x14ac:dyDescent="0.25">
      <c r="A40" s="2">
        <v>16</v>
      </c>
      <c r="B40" s="2">
        <v>14.633687106918236</v>
      </c>
      <c r="C40" s="2">
        <v>6.5663128930817631</v>
      </c>
    </row>
    <row r="41" spans="1:3" x14ac:dyDescent="0.25">
      <c r="A41" s="2">
        <v>17</v>
      </c>
      <c r="B41" s="2">
        <v>13.788718553459116</v>
      </c>
      <c r="C41" s="2">
        <v>5.7112814465408839</v>
      </c>
    </row>
    <row r="42" spans="1:3" x14ac:dyDescent="0.25">
      <c r="A42" s="2">
        <v>18</v>
      </c>
      <c r="B42" s="2">
        <v>15.478655660377356</v>
      </c>
      <c r="C42" s="2">
        <v>-8.2786556603773569</v>
      </c>
    </row>
    <row r="43" spans="1:3" x14ac:dyDescent="0.25">
      <c r="A43" s="2">
        <v>19</v>
      </c>
      <c r="B43" s="2">
        <v>11.25381289308176</v>
      </c>
      <c r="C43" s="2">
        <v>1.3461871069182401</v>
      </c>
    </row>
    <row r="44" spans="1:3" x14ac:dyDescent="0.25">
      <c r="A44" s="2">
        <v>20</v>
      </c>
      <c r="B44" s="2">
        <v>17.168592767295593</v>
      </c>
      <c r="C44" s="2">
        <v>5.3314072327044073</v>
      </c>
    </row>
    <row r="45" spans="1:3" x14ac:dyDescent="0.25">
      <c r="A45" s="2">
        <v>21</v>
      </c>
      <c r="B45" s="2">
        <v>17.168592767295593</v>
      </c>
      <c r="C45" s="2">
        <v>-2.6685927672955927</v>
      </c>
    </row>
    <row r="46" spans="1:3" x14ac:dyDescent="0.25">
      <c r="A46" s="2">
        <v>22</v>
      </c>
      <c r="B46" s="2">
        <v>15.478655660377356</v>
      </c>
      <c r="C46" s="2">
        <v>4.9213443396226424</v>
      </c>
    </row>
    <row r="47" spans="1:3" x14ac:dyDescent="0.25">
      <c r="A47" s="2">
        <v>23</v>
      </c>
      <c r="B47" s="2">
        <v>8.7189072327044013</v>
      </c>
      <c r="C47" s="2">
        <v>12.681092767295597</v>
      </c>
    </row>
    <row r="48" spans="1:3" x14ac:dyDescent="0.25">
      <c r="A48" s="2">
        <v>24</v>
      </c>
      <c r="B48" s="2">
        <v>10.40884433962264</v>
      </c>
      <c r="C48" s="2">
        <v>-8.6088443396226388</v>
      </c>
    </row>
    <row r="49" spans="1:3" x14ac:dyDescent="0.25">
      <c r="A49" s="2">
        <v>25</v>
      </c>
      <c r="B49" s="2">
        <v>11.25381289308176</v>
      </c>
      <c r="C49" s="2">
        <v>5.8461871069182418</v>
      </c>
    </row>
    <row r="50" spans="1:3" x14ac:dyDescent="0.25">
      <c r="A50" s="2">
        <v>26</v>
      </c>
      <c r="B50" s="2">
        <v>17.168592767295593</v>
      </c>
      <c r="C50" s="2">
        <v>-15.268592767295592</v>
      </c>
    </row>
    <row r="51" spans="1:3" x14ac:dyDescent="0.25">
      <c r="A51" s="2">
        <v>27</v>
      </c>
      <c r="B51" s="2">
        <v>17.168592767295593</v>
      </c>
      <c r="C51" s="2">
        <v>3.8314072327044073</v>
      </c>
    </row>
    <row r="52" spans="1:3" x14ac:dyDescent="0.25">
      <c r="A52" s="2">
        <v>28</v>
      </c>
      <c r="B52" s="2">
        <v>11.25381289308176</v>
      </c>
      <c r="C52" s="2">
        <v>4.0461871069182411</v>
      </c>
    </row>
    <row r="53" spans="1:3" x14ac:dyDescent="0.25">
      <c r="A53" s="2">
        <v>29</v>
      </c>
      <c r="B53" s="2">
        <v>13.788718553459116</v>
      </c>
      <c r="C53" s="2">
        <v>-12.688718553459116</v>
      </c>
    </row>
    <row r="54" spans="1:3" x14ac:dyDescent="0.25">
      <c r="A54" s="2">
        <v>30</v>
      </c>
      <c r="B54" s="2">
        <v>10.40884433962264</v>
      </c>
      <c r="C54" s="2">
        <v>1.2911556603773597</v>
      </c>
    </row>
    <row r="55" spans="1:3" x14ac:dyDescent="0.25">
      <c r="A55" s="2">
        <v>31</v>
      </c>
      <c r="B55" s="2">
        <v>13.788718553459116</v>
      </c>
      <c r="C55" s="2">
        <v>-3.9887185534591154</v>
      </c>
    </row>
    <row r="56" spans="1:3" ht="15.75" thickBot="1" x14ac:dyDescent="0.3">
      <c r="A56" s="3">
        <v>32</v>
      </c>
      <c r="B56" s="3">
        <v>12.09878144654088</v>
      </c>
      <c r="C56" s="3">
        <v>15.40121855345912</v>
      </c>
    </row>
  </sheetData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F6B6-62E6-49FB-9DE5-28DE9389D6AA}">
  <dimension ref="A1:I56"/>
  <sheetViews>
    <sheetView workbookViewId="0">
      <selection activeCell="K14" sqref="K14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5.4518494971287482E-2</v>
      </c>
    </row>
    <row r="5" spans="1:9" x14ac:dyDescent="0.25">
      <c r="A5" s="2" t="s">
        <v>56</v>
      </c>
      <c r="B5" s="2">
        <v>2.9722662939342982E-3</v>
      </c>
    </row>
    <row r="6" spans="1:9" x14ac:dyDescent="0.25">
      <c r="A6" s="2" t="s">
        <v>57</v>
      </c>
      <c r="B6" s="2">
        <v>-3.0261991496267893E-2</v>
      </c>
    </row>
    <row r="7" spans="1:9" x14ac:dyDescent="0.25">
      <c r="A7" s="2" t="s">
        <v>58</v>
      </c>
      <c r="B7" s="2">
        <v>11515995.11886372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11860545844244</v>
      </c>
      <c r="D12" s="2">
        <v>11860545844244</v>
      </c>
      <c r="E12" s="2">
        <v>8.9433809916782722E-2</v>
      </c>
      <c r="F12" s="2">
        <v>0.7669601348219458</v>
      </c>
    </row>
    <row r="13" spans="1:9" x14ac:dyDescent="0.25">
      <c r="A13" s="2" t="s">
        <v>62</v>
      </c>
      <c r="B13" s="2">
        <v>30</v>
      </c>
      <c r="C13" s="2">
        <v>3978544307330791.5</v>
      </c>
      <c r="D13" s="2">
        <v>132618143577693.05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3990404853175035.5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14077756.394179892</v>
      </c>
      <c r="C17" s="2">
        <v>6024629.7308464218</v>
      </c>
      <c r="D17" s="2">
        <v>2.3367006808901527</v>
      </c>
      <c r="E17" s="2">
        <v>2.6323439728044375E-2</v>
      </c>
      <c r="F17" s="2">
        <v>1773821.0354587045</v>
      </c>
      <c r="G17" s="2">
        <v>26381691.752901077</v>
      </c>
      <c r="H17" s="2">
        <v>1773821.0354587045</v>
      </c>
      <c r="I17" s="2">
        <v>26381691.752901077</v>
      </c>
    </row>
    <row r="18" spans="1:9" ht="15.75" thickBot="1" x14ac:dyDescent="0.3">
      <c r="A18" s="3" t="s">
        <v>16</v>
      </c>
      <c r="B18" s="3">
        <v>213633.8597883601</v>
      </c>
      <c r="C18" s="3">
        <v>714363.44167523691</v>
      </c>
      <c r="D18" s="3">
        <v>0.29905486104856144</v>
      </c>
      <c r="E18" s="3">
        <v>0.76696013482195624</v>
      </c>
      <c r="F18" s="3">
        <v>-1245290.9209335321</v>
      </c>
      <c r="G18" s="3">
        <v>1672558.6405102522</v>
      </c>
      <c r="H18" s="3">
        <v>-1245290.9209335321</v>
      </c>
      <c r="I18" s="3">
        <v>1672558.6405102522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81</v>
      </c>
      <c r="C24" s="4" t="s">
        <v>80</v>
      </c>
    </row>
    <row r="25" spans="1:9" x14ac:dyDescent="0.25">
      <c r="A25" s="2">
        <v>1</v>
      </c>
      <c r="B25" s="2">
        <v>14718657.973544972</v>
      </c>
      <c r="C25" s="2">
        <v>-13482613.973544972</v>
      </c>
    </row>
    <row r="26" spans="1:9" x14ac:dyDescent="0.25">
      <c r="A26" s="2">
        <v>2</v>
      </c>
      <c r="B26" s="2">
        <v>15573193.412698412</v>
      </c>
      <c r="C26" s="2">
        <v>-10734805.412698412</v>
      </c>
    </row>
    <row r="27" spans="1:9" x14ac:dyDescent="0.25">
      <c r="A27" s="2">
        <v>3</v>
      </c>
      <c r="B27" s="2">
        <v>16214094.992063493</v>
      </c>
      <c r="C27" s="2">
        <v>-6709047.9920634925</v>
      </c>
    </row>
    <row r="28" spans="1:9" x14ac:dyDescent="0.25">
      <c r="A28" s="2">
        <v>4</v>
      </c>
      <c r="B28" s="2">
        <v>15359559.552910052</v>
      </c>
      <c r="C28" s="2">
        <v>12795187.447089948</v>
      </c>
    </row>
    <row r="29" spans="1:9" x14ac:dyDescent="0.25">
      <c r="A29" s="2">
        <v>5</v>
      </c>
      <c r="B29" s="2">
        <v>15573193.412698412</v>
      </c>
      <c r="C29" s="2">
        <v>1366114.5873015877</v>
      </c>
    </row>
    <row r="30" spans="1:9" x14ac:dyDescent="0.25">
      <c r="A30" s="2">
        <v>6</v>
      </c>
      <c r="B30" s="2">
        <v>16641362.711640213</v>
      </c>
      <c r="C30" s="2">
        <v>2747246.2883597873</v>
      </c>
    </row>
    <row r="31" spans="1:9" x14ac:dyDescent="0.25">
      <c r="A31" s="2">
        <v>7</v>
      </c>
      <c r="B31" s="2">
        <v>15359559.552910052</v>
      </c>
      <c r="C31" s="2">
        <v>-514185.55291005224</v>
      </c>
    </row>
    <row r="32" spans="1:9" x14ac:dyDescent="0.25">
      <c r="A32" s="2">
        <v>8</v>
      </c>
      <c r="B32" s="2">
        <v>15573193.412698412</v>
      </c>
      <c r="C32" s="2">
        <v>17450922.58730159</v>
      </c>
    </row>
    <row r="33" spans="1:3" x14ac:dyDescent="0.25">
      <c r="A33" s="2">
        <v>9</v>
      </c>
      <c r="B33" s="2">
        <v>16214094.992063493</v>
      </c>
      <c r="C33" s="2">
        <v>9262749.0079365075</v>
      </c>
    </row>
    <row r="34" spans="1:3" x14ac:dyDescent="0.25">
      <c r="A34" s="2">
        <v>10</v>
      </c>
      <c r="B34" s="2">
        <v>15359559.552910052</v>
      </c>
      <c r="C34" s="2">
        <v>-3203566.5529100522</v>
      </c>
    </row>
    <row r="35" spans="1:3" x14ac:dyDescent="0.25">
      <c r="A35" s="2">
        <v>11</v>
      </c>
      <c r="B35" s="2">
        <v>15359559.552910052</v>
      </c>
      <c r="C35" s="2">
        <v>2537514.4470899478</v>
      </c>
    </row>
    <row r="36" spans="1:3" x14ac:dyDescent="0.25">
      <c r="A36" s="2">
        <v>12</v>
      </c>
      <c r="B36" s="2">
        <v>15359559.552910052</v>
      </c>
      <c r="C36" s="2">
        <v>-5527608.5529100522</v>
      </c>
    </row>
    <row r="37" spans="1:3" x14ac:dyDescent="0.25">
      <c r="A37" s="2">
        <v>13</v>
      </c>
      <c r="B37" s="2">
        <v>16427728.851851853</v>
      </c>
      <c r="C37" s="2">
        <v>8783627.1481481474</v>
      </c>
    </row>
    <row r="38" spans="1:3" x14ac:dyDescent="0.25">
      <c r="A38" s="2">
        <v>14</v>
      </c>
      <c r="B38" s="2">
        <v>16214094.992063493</v>
      </c>
      <c r="C38" s="2">
        <v>28402862.007936507</v>
      </c>
    </row>
    <row r="39" spans="1:3" x14ac:dyDescent="0.25">
      <c r="A39" s="2">
        <v>15</v>
      </c>
      <c r="B39" s="2">
        <v>15145925.693121692</v>
      </c>
      <c r="C39" s="2">
        <v>-4570030.6931216922</v>
      </c>
    </row>
    <row r="40" spans="1:3" x14ac:dyDescent="0.25">
      <c r="A40" s="2">
        <v>16</v>
      </c>
      <c r="B40" s="2">
        <v>16641362.711640213</v>
      </c>
      <c r="C40" s="2">
        <v>6926104.2883597873</v>
      </c>
    </row>
    <row r="41" spans="1:3" x14ac:dyDescent="0.25">
      <c r="A41" s="2">
        <v>17</v>
      </c>
      <c r="B41" s="2">
        <v>16641362.711640213</v>
      </c>
      <c r="C41" s="2">
        <v>-8732226.7116402127</v>
      </c>
    </row>
    <row r="42" spans="1:3" x14ac:dyDescent="0.25">
      <c r="A42" s="2">
        <v>18</v>
      </c>
      <c r="B42" s="2">
        <v>16854996.571428575</v>
      </c>
      <c r="C42" s="2">
        <v>-14428133.571428575</v>
      </c>
    </row>
    <row r="43" spans="1:3" x14ac:dyDescent="0.25">
      <c r="A43" s="2">
        <v>19</v>
      </c>
      <c r="B43" s="2">
        <v>15573193.412698412</v>
      </c>
      <c r="C43" s="2">
        <v>17098123.58730159</v>
      </c>
    </row>
    <row r="44" spans="1:3" x14ac:dyDescent="0.25">
      <c r="A44" s="2">
        <v>20</v>
      </c>
      <c r="B44" s="2">
        <v>15786827.272486772</v>
      </c>
      <c r="C44" s="2">
        <v>-14230415.272486772</v>
      </c>
    </row>
    <row r="45" spans="1:3" x14ac:dyDescent="0.25">
      <c r="A45" s="2">
        <v>21</v>
      </c>
      <c r="B45" s="2">
        <v>16427728.851851853</v>
      </c>
      <c r="C45" s="2">
        <v>-9387290.8518518526</v>
      </c>
    </row>
    <row r="46" spans="1:3" x14ac:dyDescent="0.25">
      <c r="A46" s="2">
        <v>22</v>
      </c>
      <c r="B46" s="2">
        <v>16854996.571428575</v>
      </c>
      <c r="C46" s="2">
        <v>-14349693.571428575</v>
      </c>
    </row>
    <row r="47" spans="1:3" x14ac:dyDescent="0.25">
      <c r="A47" s="2">
        <v>23</v>
      </c>
      <c r="B47" s="2">
        <v>15145925.693121692</v>
      </c>
      <c r="C47" s="2">
        <v>-8483678.6931216922</v>
      </c>
    </row>
    <row r="48" spans="1:3" x14ac:dyDescent="0.25">
      <c r="A48" s="2">
        <v>24</v>
      </c>
      <c r="B48" s="2">
        <v>14932291.833333332</v>
      </c>
      <c r="C48" s="2">
        <v>-8964749.8333333321</v>
      </c>
    </row>
    <row r="49" spans="1:3" x14ac:dyDescent="0.25">
      <c r="A49" s="2">
        <v>25</v>
      </c>
      <c r="B49" s="2">
        <v>14932291.833333332</v>
      </c>
      <c r="C49" s="2">
        <v>12232596.166666668</v>
      </c>
    </row>
    <row r="50" spans="1:3" x14ac:dyDescent="0.25">
      <c r="A50" s="2">
        <v>26</v>
      </c>
      <c r="B50" s="2">
        <v>16000461.132275132</v>
      </c>
      <c r="C50" s="2">
        <v>13491969.867724868</v>
      </c>
    </row>
    <row r="51" spans="1:3" x14ac:dyDescent="0.25">
      <c r="A51" s="2">
        <v>27</v>
      </c>
      <c r="B51" s="2">
        <v>16000461.132275132</v>
      </c>
      <c r="C51" s="2">
        <v>-13939342.132275132</v>
      </c>
    </row>
    <row r="52" spans="1:3" x14ac:dyDescent="0.25">
      <c r="A52" s="2">
        <v>28</v>
      </c>
      <c r="B52" s="2">
        <v>14932291.833333332</v>
      </c>
      <c r="C52" s="2">
        <v>5700185.1666666679</v>
      </c>
    </row>
    <row r="53" spans="1:3" x14ac:dyDescent="0.25">
      <c r="A53" s="2">
        <v>29</v>
      </c>
      <c r="B53" s="2">
        <v>16214094.992063493</v>
      </c>
      <c r="C53" s="2">
        <v>-781742.99206349254</v>
      </c>
    </row>
    <row r="54" spans="1:3" x14ac:dyDescent="0.25">
      <c r="A54" s="2">
        <v>30</v>
      </c>
      <c r="B54" s="2">
        <v>15145925.693121692</v>
      </c>
      <c r="C54" s="2">
        <v>-11888014.693121692</v>
      </c>
    </row>
    <row r="55" spans="1:3" x14ac:dyDescent="0.25">
      <c r="A55" s="2">
        <v>31</v>
      </c>
      <c r="B55" s="2">
        <v>16000461.132275132</v>
      </c>
      <c r="C55" s="2">
        <v>12077114.867724868</v>
      </c>
    </row>
    <row r="56" spans="1:3" ht="15.75" thickBot="1" x14ac:dyDescent="0.3">
      <c r="A56" s="3">
        <v>32</v>
      </c>
      <c r="B56" s="3">
        <v>15573193.412698412</v>
      </c>
      <c r="C56" s="3">
        <v>-945170.41269841231</v>
      </c>
    </row>
  </sheetData>
  <pageMargins left="0.7" right="0.7" top="0.75" bottom="0.75" header="0.3" footer="0.3"/>
  <pageSetup orientation="portrait" verticalDpi="597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B6D7-04F1-47FC-8830-B19EF8608417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0.11777807895766225</v>
      </c>
    </row>
    <row r="5" spans="1:9" x14ac:dyDescent="0.25">
      <c r="A5" s="2" t="s">
        <v>56</v>
      </c>
      <c r="B5" s="2">
        <v>1.3871675882957324E-2</v>
      </c>
    </row>
    <row r="6" spans="1:9" x14ac:dyDescent="0.25">
      <c r="A6" s="2" t="s">
        <v>57</v>
      </c>
      <c r="B6" s="2">
        <v>-1.8999268254277432E-2</v>
      </c>
    </row>
    <row r="7" spans="1:9" x14ac:dyDescent="0.25">
      <c r="A7" s="2" t="s">
        <v>58</v>
      </c>
      <c r="B7" s="2">
        <v>2.0199653520753533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1.7218867924527785</v>
      </c>
      <c r="D12" s="2">
        <v>1.7218867924527785</v>
      </c>
      <c r="E12" s="2">
        <v>0.42200418171877513</v>
      </c>
      <c r="F12" s="2">
        <v>0.52088204020913698</v>
      </c>
    </row>
    <row r="13" spans="1:9" x14ac:dyDescent="0.25">
      <c r="A13" s="2" t="s">
        <v>62</v>
      </c>
      <c r="B13" s="2">
        <v>30</v>
      </c>
      <c r="C13" s="2">
        <v>122.40780070754718</v>
      </c>
      <c r="D13" s="2">
        <v>4.0802600235849065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124.12968749999996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3.6081957547169816</v>
      </c>
      <c r="C17" s="2">
        <v>0.97400848712903909</v>
      </c>
      <c r="D17" s="2">
        <v>3.704480815513632</v>
      </c>
      <c r="E17" s="2">
        <v>8.5421060493166205E-4</v>
      </c>
      <c r="F17" s="2">
        <v>1.6190050492497063</v>
      </c>
      <c r="G17" s="2">
        <v>5.5973864601842571</v>
      </c>
      <c r="H17" s="2">
        <v>1.6190050492497063</v>
      </c>
      <c r="I17" s="2">
        <v>5.5973864601842571</v>
      </c>
    </row>
    <row r="18" spans="1:9" ht="15.75" thickBot="1" x14ac:dyDescent="0.3">
      <c r="A18" s="3" t="s">
        <v>16</v>
      </c>
      <c r="B18" s="3">
        <v>7.3584905660377328E-2</v>
      </c>
      <c r="C18" s="3">
        <v>0.11327403216745906</v>
      </c>
      <c r="D18" s="3">
        <v>0.64961848936032252</v>
      </c>
      <c r="E18" s="3">
        <v>0.52088204020913098</v>
      </c>
      <c r="F18" s="3">
        <v>-0.15775153024940469</v>
      </c>
      <c r="G18" s="3">
        <v>0.30492134157015938</v>
      </c>
      <c r="H18" s="3">
        <v>-0.15775153024940469</v>
      </c>
      <c r="I18" s="3">
        <v>0.30492134157015938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90</v>
      </c>
      <c r="C24" s="4" t="s">
        <v>80</v>
      </c>
    </row>
    <row r="25" spans="1:9" x14ac:dyDescent="0.25">
      <c r="A25" s="2">
        <v>1</v>
      </c>
      <c r="B25" s="2">
        <v>4.1968750000000004</v>
      </c>
      <c r="C25" s="2">
        <v>0.203125</v>
      </c>
    </row>
    <row r="26" spans="1:9" x14ac:dyDescent="0.25">
      <c r="A26" s="2">
        <v>2</v>
      </c>
      <c r="B26" s="2">
        <v>4.3440448113207548</v>
      </c>
      <c r="C26" s="2">
        <v>2.3559551886792454</v>
      </c>
    </row>
    <row r="27" spans="1:9" x14ac:dyDescent="0.25">
      <c r="A27" s="2">
        <v>3</v>
      </c>
      <c r="B27" s="2">
        <v>4.2704599056603776</v>
      </c>
      <c r="C27" s="2">
        <v>2.9295400943396226</v>
      </c>
    </row>
    <row r="28" spans="1:9" x14ac:dyDescent="0.25">
      <c r="A28" s="2">
        <v>4</v>
      </c>
      <c r="B28" s="2">
        <v>4.2704599056603776</v>
      </c>
      <c r="C28" s="2">
        <v>-7.0459905660377409E-2</v>
      </c>
    </row>
    <row r="29" spans="1:9" x14ac:dyDescent="0.25">
      <c r="A29" s="2">
        <v>5</v>
      </c>
      <c r="B29" s="2">
        <v>4.417629716981132</v>
      </c>
      <c r="C29" s="2">
        <v>1.1823702830188676</v>
      </c>
    </row>
    <row r="30" spans="1:9" x14ac:dyDescent="0.25">
      <c r="A30" s="2">
        <v>6</v>
      </c>
      <c r="B30" s="2">
        <v>3.9761202830188682</v>
      </c>
      <c r="C30" s="2">
        <v>-2.3761202830188681</v>
      </c>
    </row>
    <row r="31" spans="1:9" x14ac:dyDescent="0.25">
      <c r="A31" s="2">
        <v>7</v>
      </c>
      <c r="B31" s="2">
        <v>4.1232900943396231</v>
      </c>
      <c r="C31" s="2">
        <v>0.87670990566037688</v>
      </c>
    </row>
    <row r="32" spans="1:9" x14ac:dyDescent="0.25">
      <c r="A32" s="2">
        <v>8</v>
      </c>
      <c r="B32" s="2">
        <v>3.6081957547169816</v>
      </c>
      <c r="C32" s="2">
        <v>1.491804245283018</v>
      </c>
    </row>
    <row r="33" spans="1:3" x14ac:dyDescent="0.25">
      <c r="A33" s="2">
        <v>9</v>
      </c>
      <c r="B33" s="2">
        <v>4.2704599056603776</v>
      </c>
      <c r="C33" s="2">
        <v>2.5295400943396222</v>
      </c>
    </row>
    <row r="34" spans="1:3" x14ac:dyDescent="0.25">
      <c r="A34" s="2">
        <v>10</v>
      </c>
      <c r="B34" s="2">
        <v>3.9761202830188682</v>
      </c>
      <c r="C34" s="2">
        <v>-0.57612028301886831</v>
      </c>
    </row>
    <row r="35" spans="1:3" x14ac:dyDescent="0.25">
      <c r="A35" s="2">
        <v>11</v>
      </c>
      <c r="B35" s="2">
        <v>4.2704599056603776</v>
      </c>
      <c r="C35" s="2">
        <v>4.9295400943396217</v>
      </c>
    </row>
    <row r="36" spans="1:3" x14ac:dyDescent="0.25">
      <c r="A36" s="2">
        <v>12</v>
      </c>
      <c r="B36" s="2">
        <v>4.1232900943396231</v>
      </c>
      <c r="C36" s="2">
        <v>0.27670990566037723</v>
      </c>
    </row>
    <row r="37" spans="1:3" x14ac:dyDescent="0.25">
      <c r="A37" s="2">
        <v>13</v>
      </c>
      <c r="B37" s="2">
        <v>3.902535377358491</v>
      </c>
      <c r="C37" s="2">
        <v>-0.50253537735849108</v>
      </c>
    </row>
    <row r="38" spans="1:3" x14ac:dyDescent="0.25">
      <c r="A38" s="2">
        <v>14</v>
      </c>
      <c r="B38" s="2">
        <v>3.902535377358491</v>
      </c>
      <c r="C38" s="2">
        <v>-0.70253537735849081</v>
      </c>
    </row>
    <row r="39" spans="1:3" x14ac:dyDescent="0.25">
      <c r="A39" s="2">
        <v>15</v>
      </c>
      <c r="B39" s="2">
        <v>4.3440448113207548</v>
      </c>
      <c r="C39" s="2">
        <v>-1.8440448113207548</v>
      </c>
    </row>
    <row r="40" spans="1:3" x14ac:dyDescent="0.25">
      <c r="A40" s="2">
        <v>16</v>
      </c>
      <c r="B40" s="2">
        <v>4.3440448113207548</v>
      </c>
      <c r="C40" s="2">
        <v>1.6559551886792452</v>
      </c>
    </row>
    <row r="41" spans="1:3" x14ac:dyDescent="0.25">
      <c r="A41" s="2">
        <v>17</v>
      </c>
      <c r="B41" s="2">
        <v>4.2704599056603776</v>
      </c>
      <c r="C41" s="2">
        <v>-2.5704599056603774</v>
      </c>
    </row>
    <row r="42" spans="1:3" x14ac:dyDescent="0.25">
      <c r="A42" s="2">
        <v>18</v>
      </c>
      <c r="B42" s="2">
        <v>4.417629716981132</v>
      </c>
      <c r="C42" s="2">
        <v>-2.0176297169811321</v>
      </c>
    </row>
    <row r="43" spans="1:3" x14ac:dyDescent="0.25">
      <c r="A43" s="2">
        <v>19</v>
      </c>
      <c r="B43" s="2">
        <v>4.0497051886792459</v>
      </c>
      <c r="C43" s="2">
        <v>-2.149705188679246</v>
      </c>
    </row>
    <row r="44" spans="1:3" x14ac:dyDescent="0.25">
      <c r="A44" s="2">
        <v>20</v>
      </c>
      <c r="B44" s="2">
        <v>4.5647995283018865</v>
      </c>
      <c r="C44" s="2">
        <v>-2.9647995283018864</v>
      </c>
    </row>
    <row r="45" spans="1:3" x14ac:dyDescent="0.25">
      <c r="A45" s="2">
        <v>21</v>
      </c>
      <c r="B45" s="2">
        <v>4.5647995283018865</v>
      </c>
      <c r="C45" s="2">
        <v>2.5352004716981131</v>
      </c>
    </row>
    <row r="46" spans="1:3" x14ac:dyDescent="0.25">
      <c r="A46" s="2">
        <v>22</v>
      </c>
      <c r="B46" s="2">
        <v>4.417629716981132</v>
      </c>
      <c r="C46" s="2">
        <v>0.78237028301886813</v>
      </c>
    </row>
    <row r="47" spans="1:3" x14ac:dyDescent="0.25">
      <c r="A47" s="2">
        <v>23</v>
      </c>
      <c r="B47" s="2">
        <v>3.8289504716981138</v>
      </c>
      <c r="C47" s="2">
        <v>-0.22895047169811367</v>
      </c>
    </row>
    <row r="48" spans="1:3" x14ac:dyDescent="0.25">
      <c r="A48" s="2">
        <v>24</v>
      </c>
      <c r="B48" s="2">
        <v>3.9761202830188682</v>
      </c>
      <c r="C48" s="2">
        <v>-2.0761202830188683</v>
      </c>
    </row>
    <row r="49" spans="1:3" x14ac:dyDescent="0.25">
      <c r="A49" s="2">
        <v>25</v>
      </c>
      <c r="B49" s="2">
        <v>4.0497051886792459</v>
      </c>
      <c r="C49" s="2">
        <v>-0.34970518867924572</v>
      </c>
    </row>
    <row r="50" spans="1:3" x14ac:dyDescent="0.25">
      <c r="A50" s="2">
        <v>26</v>
      </c>
      <c r="B50" s="2">
        <v>4.5647995283018865</v>
      </c>
      <c r="C50" s="2">
        <v>-2.1647995283018866</v>
      </c>
    </row>
    <row r="51" spans="1:3" x14ac:dyDescent="0.25">
      <c r="A51" s="2">
        <v>27</v>
      </c>
      <c r="B51" s="2">
        <v>4.5647995283018865</v>
      </c>
      <c r="C51" s="2">
        <v>-2.7647995283018867</v>
      </c>
    </row>
    <row r="52" spans="1:3" x14ac:dyDescent="0.25">
      <c r="A52" s="2">
        <v>28</v>
      </c>
      <c r="B52" s="2">
        <v>4.0497051886792459</v>
      </c>
      <c r="C52" s="2">
        <v>-0.84970518867924572</v>
      </c>
    </row>
    <row r="53" spans="1:3" x14ac:dyDescent="0.25">
      <c r="A53" s="2">
        <v>29</v>
      </c>
      <c r="B53" s="2">
        <v>4.2704599056603776</v>
      </c>
      <c r="C53" s="2">
        <v>-0.6704599056603775</v>
      </c>
    </row>
    <row r="54" spans="1:3" x14ac:dyDescent="0.25">
      <c r="A54" s="2">
        <v>30</v>
      </c>
      <c r="B54" s="2">
        <v>3.9761202830188682</v>
      </c>
      <c r="C54" s="2">
        <v>1.0238797169811318</v>
      </c>
    </row>
    <row r="55" spans="1:3" x14ac:dyDescent="0.25">
      <c r="A55" s="2">
        <v>31</v>
      </c>
      <c r="B55" s="2">
        <v>4.2704599056603776</v>
      </c>
      <c r="C55" s="2">
        <v>3.0295400943396222</v>
      </c>
    </row>
    <row r="56" spans="1:3" ht="15.75" thickBot="1" x14ac:dyDescent="0.3">
      <c r="A56" s="3">
        <v>32</v>
      </c>
      <c r="B56" s="3">
        <v>4.1232900943396231</v>
      </c>
      <c r="C56" s="3">
        <v>-0.92329009433962295</v>
      </c>
    </row>
  </sheetData>
  <pageMargins left="0.7" right="0.7" top="0.75" bottom="0.75" header="0.3" footer="0.3"/>
  <pageSetup orientation="portrait" verticalDpi="597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5223-E41A-41B8-993E-11B85BEDE692}">
  <dimension ref="A1:I56"/>
  <sheetViews>
    <sheetView workbookViewId="0">
      <selection activeCell="R6" sqref="R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0.15278856599835472</v>
      </c>
    </row>
    <row r="5" spans="1:9" x14ac:dyDescent="0.25">
      <c r="A5" s="2" t="s">
        <v>56</v>
      </c>
      <c r="B5" s="2">
        <v>2.3344345899833592E-2</v>
      </c>
    </row>
    <row r="6" spans="1:9" x14ac:dyDescent="0.25">
      <c r="A6" s="2" t="s">
        <v>57</v>
      </c>
      <c r="B6" s="2">
        <v>-9.2108425701719551E-3</v>
      </c>
    </row>
    <row r="7" spans="1:9" x14ac:dyDescent="0.25">
      <c r="A7" s="2" t="s">
        <v>58</v>
      </c>
      <c r="B7" s="2">
        <v>8.6354163888066964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53.472201257862253</v>
      </c>
      <c r="D12" s="2">
        <v>53.472201257862253</v>
      </c>
      <c r="E12" s="2">
        <v>0.71706990488909972</v>
      </c>
      <c r="F12" s="2">
        <v>0.40381147526133654</v>
      </c>
    </row>
    <row r="13" spans="1:9" x14ac:dyDescent="0.25">
      <c r="A13" s="2" t="s">
        <v>62</v>
      </c>
      <c r="B13" s="2">
        <v>30</v>
      </c>
      <c r="C13" s="2">
        <v>2237.1124862421384</v>
      </c>
      <c r="D13" s="2">
        <v>74.570416208071279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2290.5846875000007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17.691371855345917</v>
      </c>
      <c r="C17" s="2">
        <v>4.1639173879637692</v>
      </c>
      <c r="D17" s="2">
        <v>4.2487326733437714</v>
      </c>
      <c r="E17" s="2">
        <v>1.919700867233238E-4</v>
      </c>
      <c r="F17" s="2">
        <v>9.1875180635937159</v>
      </c>
      <c r="G17" s="2">
        <v>26.19522564709812</v>
      </c>
      <c r="H17" s="2">
        <v>9.1875180635937159</v>
      </c>
      <c r="I17" s="2">
        <v>26.19522564709812</v>
      </c>
    </row>
    <row r="18" spans="1:9" ht="15.75" thickBot="1" x14ac:dyDescent="0.3">
      <c r="A18" s="3" t="s">
        <v>16</v>
      </c>
      <c r="B18" s="3">
        <v>0.41006289308176097</v>
      </c>
      <c r="C18" s="3">
        <v>0.48425010498328735</v>
      </c>
      <c r="D18" s="3">
        <v>0.84679980213099437</v>
      </c>
      <c r="E18" s="3">
        <v>0.40381147526133909</v>
      </c>
      <c r="F18" s="3">
        <v>-0.57890775828658958</v>
      </c>
      <c r="G18" s="3">
        <v>1.3990335444501114</v>
      </c>
      <c r="H18" s="3">
        <v>-0.57890775828658958</v>
      </c>
      <c r="I18" s="3">
        <v>1.3990335444501114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89</v>
      </c>
      <c r="C24" s="4" t="s">
        <v>80</v>
      </c>
    </row>
    <row r="25" spans="1:9" x14ac:dyDescent="0.25">
      <c r="A25" s="2">
        <v>1</v>
      </c>
      <c r="B25" s="2">
        <v>20.971875000000004</v>
      </c>
      <c r="C25" s="2">
        <v>8.5281249999999957</v>
      </c>
    </row>
    <row r="26" spans="1:9" x14ac:dyDescent="0.25">
      <c r="A26" s="2">
        <v>2</v>
      </c>
      <c r="B26" s="2">
        <v>21.792000786163527</v>
      </c>
      <c r="C26" s="2">
        <v>-0.19200078616352556</v>
      </c>
    </row>
    <row r="27" spans="1:9" x14ac:dyDescent="0.25">
      <c r="A27" s="2">
        <v>3</v>
      </c>
      <c r="B27" s="2">
        <v>21.381937893081766</v>
      </c>
      <c r="C27" s="2">
        <v>-3.981937893081767</v>
      </c>
    </row>
    <row r="28" spans="1:9" x14ac:dyDescent="0.25">
      <c r="A28" s="2">
        <v>4</v>
      </c>
      <c r="B28" s="2">
        <v>21.381937893081766</v>
      </c>
      <c r="C28" s="2">
        <v>-7.9819378930817653</v>
      </c>
    </row>
    <row r="29" spans="1:9" x14ac:dyDescent="0.25">
      <c r="A29" s="2">
        <v>5</v>
      </c>
      <c r="B29" s="2">
        <v>22.202063679245288</v>
      </c>
      <c r="C29" s="2">
        <v>-9.802063679245288</v>
      </c>
    </row>
    <row r="30" spans="1:9" x14ac:dyDescent="0.25">
      <c r="A30" s="2">
        <v>6</v>
      </c>
      <c r="B30" s="2">
        <v>19.741686320754724</v>
      </c>
      <c r="C30" s="2">
        <v>0.95831367924527555</v>
      </c>
    </row>
    <row r="31" spans="1:9" x14ac:dyDescent="0.25">
      <c r="A31" s="2">
        <v>7</v>
      </c>
      <c r="B31" s="2">
        <v>20.561812106918243</v>
      </c>
      <c r="C31" s="2">
        <v>5.2381878930817578</v>
      </c>
    </row>
    <row r="32" spans="1:9" x14ac:dyDescent="0.25">
      <c r="A32" s="2">
        <v>8</v>
      </c>
      <c r="B32" s="2">
        <v>17.691371855345917</v>
      </c>
      <c r="C32" s="2">
        <v>-8.1913718553459169</v>
      </c>
    </row>
    <row r="33" spans="1:3" x14ac:dyDescent="0.25">
      <c r="A33" s="2">
        <v>9</v>
      </c>
      <c r="B33" s="2">
        <v>21.381937893081766</v>
      </c>
      <c r="C33" s="2">
        <v>-13.381937893081766</v>
      </c>
    </row>
    <row r="34" spans="1:3" x14ac:dyDescent="0.25">
      <c r="A34" s="2">
        <v>10</v>
      </c>
      <c r="B34" s="2">
        <v>19.741686320754724</v>
      </c>
      <c r="C34" s="2">
        <v>13.058313679245273</v>
      </c>
    </row>
    <row r="35" spans="1:3" x14ac:dyDescent="0.25">
      <c r="A35" s="2">
        <v>11</v>
      </c>
      <c r="B35" s="2">
        <v>21.381937893081766</v>
      </c>
      <c r="C35" s="2">
        <v>5.518062106918233</v>
      </c>
    </row>
    <row r="36" spans="1:3" x14ac:dyDescent="0.25">
      <c r="A36" s="2">
        <v>12</v>
      </c>
      <c r="B36" s="2">
        <v>20.561812106918243</v>
      </c>
      <c r="C36" s="2">
        <v>-3.0618121069182429</v>
      </c>
    </row>
    <row r="37" spans="1:3" x14ac:dyDescent="0.25">
      <c r="A37" s="2">
        <v>13</v>
      </c>
      <c r="B37" s="2">
        <v>19.331623427672962</v>
      </c>
      <c r="C37" s="2">
        <v>11.668376572327038</v>
      </c>
    </row>
    <row r="38" spans="1:3" x14ac:dyDescent="0.25">
      <c r="A38" s="2">
        <v>14</v>
      </c>
      <c r="B38" s="2">
        <v>19.331623427672962</v>
      </c>
      <c r="C38" s="2">
        <v>-11.331623427672962</v>
      </c>
    </row>
    <row r="39" spans="1:3" x14ac:dyDescent="0.25">
      <c r="A39" s="2">
        <v>15</v>
      </c>
      <c r="B39" s="2">
        <v>21.792000786163527</v>
      </c>
      <c r="C39" s="2">
        <v>7.5079992138364737</v>
      </c>
    </row>
    <row r="40" spans="1:3" x14ac:dyDescent="0.25">
      <c r="A40" s="2">
        <v>16</v>
      </c>
      <c r="B40" s="2">
        <v>21.792000786163527</v>
      </c>
      <c r="C40" s="2">
        <v>-8.5920007861635277</v>
      </c>
    </row>
    <row r="41" spans="1:3" x14ac:dyDescent="0.25">
      <c r="A41" s="2">
        <v>17</v>
      </c>
      <c r="B41" s="2">
        <v>21.381937893081766</v>
      </c>
      <c r="C41" s="2">
        <v>-8.1819378930817663</v>
      </c>
    </row>
    <row r="42" spans="1:3" x14ac:dyDescent="0.25">
      <c r="A42" s="2">
        <v>18</v>
      </c>
      <c r="B42" s="2">
        <v>22.202063679245288</v>
      </c>
      <c r="C42" s="2">
        <v>4.5979363207547124</v>
      </c>
    </row>
    <row r="43" spans="1:3" x14ac:dyDescent="0.25">
      <c r="A43" s="2">
        <v>19</v>
      </c>
      <c r="B43" s="2">
        <v>20.151749213836482</v>
      </c>
      <c r="C43" s="2">
        <v>-8.9517492138364823</v>
      </c>
    </row>
    <row r="44" spans="1:3" x14ac:dyDescent="0.25">
      <c r="A44" s="2">
        <v>20</v>
      </c>
      <c r="B44" s="2">
        <v>23.022189465408808</v>
      </c>
      <c r="C44" s="2">
        <v>9.6778105345911953</v>
      </c>
    </row>
    <row r="45" spans="1:3" x14ac:dyDescent="0.25">
      <c r="A45" s="2">
        <v>21</v>
      </c>
      <c r="B45" s="2">
        <v>23.022189465408808</v>
      </c>
      <c r="C45" s="2">
        <v>13.877810534591191</v>
      </c>
    </row>
    <row r="46" spans="1:3" x14ac:dyDescent="0.25">
      <c r="A46" s="2">
        <v>22</v>
      </c>
      <c r="B46" s="2">
        <v>22.202063679245288</v>
      </c>
      <c r="C46" s="2">
        <v>-13.602063679245289</v>
      </c>
    </row>
    <row r="47" spans="1:3" x14ac:dyDescent="0.25">
      <c r="A47" s="2">
        <v>23</v>
      </c>
      <c r="B47" s="2">
        <v>18.921560534591201</v>
      </c>
      <c r="C47" s="2">
        <v>-3.3215605345912014</v>
      </c>
    </row>
    <row r="48" spans="1:3" x14ac:dyDescent="0.25">
      <c r="A48" s="2">
        <v>24</v>
      </c>
      <c r="B48" s="2">
        <v>19.741686320754724</v>
      </c>
      <c r="C48" s="2">
        <v>2.558313679245277</v>
      </c>
    </row>
    <row r="49" spans="1:3" x14ac:dyDescent="0.25">
      <c r="A49" s="2">
        <v>25</v>
      </c>
      <c r="B49" s="2">
        <v>20.151749213836482</v>
      </c>
      <c r="C49" s="2">
        <v>11.148250786163519</v>
      </c>
    </row>
    <row r="50" spans="1:3" x14ac:dyDescent="0.25">
      <c r="A50" s="2">
        <v>26</v>
      </c>
      <c r="B50" s="2">
        <v>23.022189465408808</v>
      </c>
      <c r="C50" s="2">
        <v>-5.9221894654088061</v>
      </c>
    </row>
    <row r="51" spans="1:3" x14ac:dyDescent="0.25">
      <c r="A51" s="2">
        <v>27</v>
      </c>
      <c r="B51" s="2">
        <v>23.022189465408808</v>
      </c>
      <c r="C51" s="2">
        <v>0.17781053459119178</v>
      </c>
    </row>
    <row r="52" spans="1:3" x14ac:dyDescent="0.25">
      <c r="A52" s="2">
        <v>28</v>
      </c>
      <c r="B52" s="2">
        <v>20.151749213836482</v>
      </c>
      <c r="C52" s="2">
        <v>3.5482507861635177</v>
      </c>
    </row>
    <row r="53" spans="1:3" x14ac:dyDescent="0.25">
      <c r="A53" s="2">
        <v>29</v>
      </c>
      <c r="B53" s="2">
        <v>21.381937893081766</v>
      </c>
      <c r="C53" s="2">
        <v>-10.781937893081766</v>
      </c>
    </row>
    <row r="54" spans="1:3" x14ac:dyDescent="0.25">
      <c r="A54" s="2">
        <v>30</v>
      </c>
      <c r="B54" s="2">
        <v>19.741686320754724</v>
      </c>
      <c r="C54" s="2">
        <v>1.6583136792452748</v>
      </c>
    </row>
    <row r="55" spans="1:3" x14ac:dyDescent="0.25">
      <c r="A55" s="2">
        <v>31</v>
      </c>
      <c r="B55" s="2">
        <v>21.381937893081766</v>
      </c>
      <c r="C55" s="2">
        <v>6.9180621069182351</v>
      </c>
    </row>
    <row r="56" spans="1:3" ht="15.75" thickBot="1" x14ac:dyDescent="0.3">
      <c r="A56" s="3">
        <v>32</v>
      </c>
      <c r="B56" s="3">
        <v>20.561812106918243</v>
      </c>
      <c r="C56" s="3">
        <v>10.638187893081756</v>
      </c>
    </row>
  </sheetData>
  <pageMargins left="0.7" right="0.7" top="0.75" bottom="0.75" header="0.3" footer="0.3"/>
  <pageSetup orientation="portrait" verticalDpi="597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A7D0-5792-44A3-8918-EF9FB629F9B0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0.10141790416355517</v>
      </c>
    </row>
    <row r="5" spans="1:9" x14ac:dyDescent="0.25">
      <c r="A5" s="2" t="s">
        <v>56</v>
      </c>
      <c r="B5" s="2">
        <v>1.028559128492806E-2</v>
      </c>
    </row>
    <row r="6" spans="1:9" x14ac:dyDescent="0.25">
      <c r="A6" s="2" t="s">
        <v>57</v>
      </c>
      <c r="B6" s="2">
        <v>-2.2704889005574339E-2</v>
      </c>
    </row>
    <row r="7" spans="1:9" x14ac:dyDescent="0.25">
      <c r="A7" s="2" t="s">
        <v>58</v>
      </c>
      <c r="B7" s="2">
        <v>8.7374636159615342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23.801886792452024</v>
      </c>
      <c r="D12" s="2">
        <v>23.801886792452024</v>
      </c>
      <c r="E12" s="2">
        <v>0.31177452387345722</v>
      </c>
      <c r="F12" s="2">
        <v>0.58073717446406803</v>
      </c>
    </row>
    <row r="13" spans="1:9" x14ac:dyDescent="0.25">
      <c r="A13" s="2" t="s">
        <v>62</v>
      </c>
      <c r="B13" s="2">
        <v>30</v>
      </c>
      <c r="C13" s="2">
        <v>2290.2981132075479</v>
      </c>
      <c r="D13" s="2">
        <v>76.343270440251601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2314.1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12.686320754716979</v>
      </c>
      <c r="C17" s="2">
        <v>4.2131236108500563</v>
      </c>
      <c r="D17" s="2">
        <v>3.0111437324188399</v>
      </c>
      <c r="E17" s="2">
        <v>5.2408670598700236E-3</v>
      </c>
      <c r="F17" s="2">
        <v>4.0819744492854948</v>
      </c>
      <c r="G17" s="2">
        <v>21.290667060148465</v>
      </c>
      <c r="H17" s="2">
        <v>4.0819744492854948</v>
      </c>
      <c r="I17" s="2">
        <v>21.290667060148465</v>
      </c>
    </row>
    <row r="18" spans="1:9" ht="15.75" thickBot="1" x14ac:dyDescent="0.3">
      <c r="A18" s="3" t="s">
        <v>16</v>
      </c>
      <c r="B18" s="3">
        <v>0.27358490566037746</v>
      </c>
      <c r="C18" s="3">
        <v>0.48997262932236124</v>
      </c>
      <c r="D18" s="3">
        <v>0.55836773176238252</v>
      </c>
      <c r="E18" s="3">
        <v>0.58073717446406159</v>
      </c>
      <c r="F18" s="3">
        <v>-0.72707269954617715</v>
      </c>
      <c r="G18" s="3">
        <v>1.274242510866932</v>
      </c>
      <c r="H18" s="3">
        <v>-0.72707269954617715</v>
      </c>
      <c r="I18" s="3">
        <v>1.274242510866932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88</v>
      </c>
      <c r="C24" s="4" t="s">
        <v>80</v>
      </c>
    </row>
    <row r="25" spans="1:9" x14ac:dyDescent="0.25">
      <c r="A25" s="2">
        <v>1</v>
      </c>
      <c r="B25" s="2">
        <v>14.874999999999998</v>
      </c>
      <c r="C25" s="2">
        <v>4.6250000000000018</v>
      </c>
    </row>
    <row r="26" spans="1:9" x14ac:dyDescent="0.25">
      <c r="A26" s="2">
        <v>2</v>
      </c>
      <c r="B26" s="2">
        <v>15.422169811320753</v>
      </c>
      <c r="C26" s="2">
        <v>-11.322169811320753</v>
      </c>
    </row>
    <row r="27" spans="1:9" x14ac:dyDescent="0.25">
      <c r="A27" s="2">
        <v>3</v>
      </c>
      <c r="B27" s="2">
        <v>15.148584905660377</v>
      </c>
      <c r="C27" s="2">
        <v>0.9514150943396249</v>
      </c>
    </row>
    <row r="28" spans="1:9" x14ac:dyDescent="0.25">
      <c r="A28" s="2">
        <v>4</v>
      </c>
      <c r="B28" s="2">
        <v>15.148584905660377</v>
      </c>
      <c r="C28" s="2">
        <v>-8.0485849056603769</v>
      </c>
    </row>
    <row r="29" spans="1:9" x14ac:dyDescent="0.25">
      <c r="A29" s="2">
        <v>5</v>
      </c>
      <c r="B29" s="2">
        <v>15.695754716981131</v>
      </c>
      <c r="C29" s="2">
        <v>1.3042452830188687</v>
      </c>
    </row>
    <row r="30" spans="1:9" x14ac:dyDescent="0.25">
      <c r="A30" s="2">
        <v>6</v>
      </c>
      <c r="B30" s="2">
        <v>14.054245283018867</v>
      </c>
      <c r="C30" s="2">
        <v>-3.4542452830188672</v>
      </c>
    </row>
    <row r="31" spans="1:9" x14ac:dyDescent="0.25">
      <c r="A31" s="2">
        <v>7</v>
      </c>
      <c r="B31" s="2">
        <v>14.601415094339622</v>
      </c>
      <c r="C31" s="2">
        <v>-1.5014150943396221</v>
      </c>
    </row>
    <row r="32" spans="1:9" x14ac:dyDescent="0.25">
      <c r="A32" s="2">
        <v>8</v>
      </c>
      <c r="B32" s="2">
        <v>12.686320754716979</v>
      </c>
      <c r="C32" s="2">
        <v>-4.2863207547169786</v>
      </c>
    </row>
    <row r="33" spans="1:3" x14ac:dyDescent="0.25">
      <c r="A33" s="2">
        <v>9</v>
      </c>
      <c r="B33" s="2">
        <v>15.148584905660377</v>
      </c>
      <c r="C33" s="2">
        <v>-1.5485849056603769</v>
      </c>
    </row>
    <row r="34" spans="1:3" x14ac:dyDescent="0.25">
      <c r="A34" s="2">
        <v>10</v>
      </c>
      <c r="B34" s="2">
        <v>14.054245283018867</v>
      </c>
      <c r="C34" s="2">
        <v>15.045754716981135</v>
      </c>
    </row>
    <row r="35" spans="1:3" x14ac:dyDescent="0.25">
      <c r="A35" s="2">
        <v>11</v>
      </c>
      <c r="B35" s="2">
        <v>15.148584905660377</v>
      </c>
      <c r="C35" s="2">
        <v>-3.1485849056603765</v>
      </c>
    </row>
    <row r="36" spans="1:3" x14ac:dyDescent="0.25">
      <c r="A36" s="2">
        <v>12</v>
      </c>
      <c r="B36" s="2">
        <v>14.601415094339622</v>
      </c>
      <c r="C36" s="2">
        <v>7.2985849056603769</v>
      </c>
    </row>
    <row r="37" spans="1:3" x14ac:dyDescent="0.25">
      <c r="A37" s="2">
        <v>13</v>
      </c>
      <c r="B37" s="2">
        <v>13.780660377358489</v>
      </c>
      <c r="C37" s="2">
        <v>3.4193396226415107</v>
      </c>
    </row>
    <row r="38" spans="1:3" x14ac:dyDescent="0.25">
      <c r="A38" s="2">
        <v>14</v>
      </c>
      <c r="B38" s="2">
        <v>13.780660377358489</v>
      </c>
      <c r="C38" s="2">
        <v>1.4193396226415107</v>
      </c>
    </row>
    <row r="39" spans="1:3" x14ac:dyDescent="0.25">
      <c r="A39" s="2">
        <v>15</v>
      </c>
      <c r="B39" s="2">
        <v>15.422169811320753</v>
      </c>
      <c r="C39" s="2">
        <v>-2.6221698113207523</v>
      </c>
    </row>
    <row r="40" spans="1:3" x14ac:dyDescent="0.25">
      <c r="A40" s="2">
        <v>16</v>
      </c>
      <c r="B40" s="2">
        <v>15.422169811320753</v>
      </c>
      <c r="C40" s="2">
        <v>23.27783018867925</v>
      </c>
    </row>
    <row r="41" spans="1:3" x14ac:dyDescent="0.25">
      <c r="A41" s="2">
        <v>17</v>
      </c>
      <c r="B41" s="2">
        <v>15.148584905660377</v>
      </c>
      <c r="C41" s="2">
        <v>7.1514150943396242</v>
      </c>
    </row>
    <row r="42" spans="1:3" x14ac:dyDescent="0.25">
      <c r="A42" s="2">
        <v>18</v>
      </c>
      <c r="B42" s="2">
        <v>15.695754716981131</v>
      </c>
      <c r="C42" s="2">
        <v>17.90424528301887</v>
      </c>
    </row>
    <row r="43" spans="1:3" x14ac:dyDescent="0.25">
      <c r="A43" s="2">
        <v>19</v>
      </c>
      <c r="B43" s="2">
        <v>14.327830188679243</v>
      </c>
      <c r="C43" s="2">
        <v>-5.4278301886792431</v>
      </c>
    </row>
    <row r="44" spans="1:3" x14ac:dyDescent="0.25">
      <c r="A44" s="2">
        <v>20</v>
      </c>
      <c r="B44" s="2">
        <v>16.242924528301884</v>
      </c>
      <c r="C44" s="2">
        <v>-6.342924528301884</v>
      </c>
    </row>
    <row r="45" spans="1:3" x14ac:dyDescent="0.25">
      <c r="A45" s="2">
        <v>21</v>
      </c>
      <c r="B45" s="2">
        <v>16.242924528301884</v>
      </c>
      <c r="C45" s="2">
        <v>-9.6429245283018847</v>
      </c>
    </row>
    <row r="46" spans="1:3" x14ac:dyDescent="0.25">
      <c r="A46" s="2">
        <v>22</v>
      </c>
      <c r="B46" s="2">
        <v>15.695754716981131</v>
      </c>
      <c r="C46" s="2">
        <v>-11.195754716981131</v>
      </c>
    </row>
    <row r="47" spans="1:3" x14ac:dyDescent="0.25">
      <c r="A47" s="2">
        <v>23</v>
      </c>
      <c r="B47" s="2">
        <v>13.507075471698112</v>
      </c>
      <c r="C47" s="2">
        <v>-10.107075471698112</v>
      </c>
    </row>
    <row r="48" spans="1:3" x14ac:dyDescent="0.25">
      <c r="A48" s="2">
        <v>24</v>
      </c>
      <c r="B48" s="2">
        <v>14.054245283018867</v>
      </c>
      <c r="C48" s="2">
        <v>-5.1542452830188665</v>
      </c>
    </row>
    <row r="49" spans="1:3" x14ac:dyDescent="0.25">
      <c r="A49" s="2">
        <v>25</v>
      </c>
      <c r="B49" s="2">
        <v>14.327830188679243</v>
      </c>
      <c r="C49" s="2">
        <v>-4.3278301886792434</v>
      </c>
    </row>
    <row r="50" spans="1:3" x14ac:dyDescent="0.25">
      <c r="A50" s="2">
        <v>26</v>
      </c>
      <c r="B50" s="2">
        <v>16.242924528301884</v>
      </c>
      <c r="C50" s="2">
        <v>-2.6429245283018847</v>
      </c>
    </row>
    <row r="51" spans="1:3" x14ac:dyDescent="0.25">
      <c r="A51" s="2">
        <v>27</v>
      </c>
      <c r="B51" s="2">
        <v>16.242924528301884</v>
      </c>
      <c r="C51" s="2">
        <v>-4.7429245283018844</v>
      </c>
    </row>
    <row r="52" spans="1:3" x14ac:dyDescent="0.25">
      <c r="A52" s="2">
        <v>28</v>
      </c>
      <c r="B52" s="2">
        <v>14.327830188679243</v>
      </c>
      <c r="C52" s="2">
        <v>3.0721698113207552</v>
      </c>
    </row>
    <row r="53" spans="1:3" x14ac:dyDescent="0.25">
      <c r="A53" s="2">
        <v>29</v>
      </c>
      <c r="B53" s="2">
        <v>15.148584905660377</v>
      </c>
      <c r="C53" s="2">
        <v>-4.6485849056603765</v>
      </c>
    </row>
    <row r="54" spans="1:3" x14ac:dyDescent="0.25">
      <c r="A54" s="2">
        <v>30</v>
      </c>
      <c r="B54" s="2">
        <v>14.054245283018867</v>
      </c>
      <c r="C54" s="2">
        <v>-6.0542452830188669</v>
      </c>
    </row>
    <row r="55" spans="1:3" x14ac:dyDescent="0.25">
      <c r="A55" s="2">
        <v>31</v>
      </c>
      <c r="B55" s="2">
        <v>15.148584905660377</v>
      </c>
      <c r="C55" s="2">
        <v>16.151415094339626</v>
      </c>
    </row>
    <row r="56" spans="1:3" ht="15.75" thickBot="1" x14ac:dyDescent="0.3">
      <c r="A56" s="3">
        <v>32</v>
      </c>
      <c r="B56" s="3">
        <v>14.601415094339622</v>
      </c>
      <c r="C56" s="3">
        <v>4.5985849056603776</v>
      </c>
    </row>
  </sheetData>
  <pageMargins left="0.7" right="0.7" top="0.75" bottom="0.75" header="0.3" footer="0.3"/>
  <pageSetup orientation="portrait" verticalDpi="597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CA36-218A-4F56-B5A4-38C039EEF72A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0.13656931358785573</v>
      </c>
    </row>
    <row r="5" spans="1:9" x14ac:dyDescent="0.25">
      <c r="A5" s="2" t="s">
        <v>56</v>
      </c>
      <c r="B5" s="2">
        <v>1.8651177413858074E-2</v>
      </c>
    </row>
    <row r="6" spans="1:9" x14ac:dyDescent="0.25">
      <c r="A6" s="2" t="s">
        <v>57</v>
      </c>
      <c r="B6" s="2">
        <v>-1.4060450005679988E-2</v>
      </c>
    </row>
    <row r="7" spans="1:9" x14ac:dyDescent="0.25">
      <c r="A7" s="2" t="s">
        <v>58</v>
      </c>
      <c r="B7" s="2">
        <v>10.441663893447808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62.164654088050156</v>
      </c>
      <c r="D12" s="2">
        <v>62.164654088050156</v>
      </c>
      <c r="E12" s="2">
        <v>0.57016965786049711</v>
      </c>
      <c r="F12" s="2">
        <v>0.45607908251605234</v>
      </c>
    </row>
    <row r="13" spans="1:9" x14ac:dyDescent="0.25">
      <c r="A13" s="2" t="s">
        <v>62</v>
      </c>
      <c r="B13" s="2">
        <v>30</v>
      </c>
      <c r="C13" s="2">
        <v>3270.8503459119493</v>
      </c>
      <c r="D13" s="2">
        <v>109.02834486373165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3333.0149999999994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17.550393081761019</v>
      </c>
      <c r="C17" s="2">
        <v>5.0348731187482354</v>
      </c>
      <c r="D17" s="2">
        <v>3.4857667051050489</v>
      </c>
      <c r="E17" s="2">
        <v>1.5336467963955986E-3</v>
      </c>
      <c r="F17" s="2">
        <v>7.267810390369986</v>
      </c>
      <c r="G17" s="2">
        <v>27.83297577315205</v>
      </c>
      <c r="H17" s="2">
        <v>7.267810390369986</v>
      </c>
      <c r="I17" s="2">
        <v>27.83297577315205</v>
      </c>
    </row>
    <row r="18" spans="1:9" ht="15.75" thickBot="1" x14ac:dyDescent="0.3">
      <c r="A18" s="3" t="s">
        <v>16</v>
      </c>
      <c r="B18" s="3">
        <v>0.44213836477987367</v>
      </c>
      <c r="C18" s="3">
        <v>0.58553943538338504</v>
      </c>
      <c r="D18" s="3">
        <v>0.75509579383048941</v>
      </c>
      <c r="E18" s="3">
        <v>0.45607908251605234</v>
      </c>
      <c r="F18" s="3">
        <v>-0.75369269618179191</v>
      </c>
      <c r="G18" s="3">
        <v>1.6379694257415394</v>
      </c>
      <c r="H18" s="3">
        <v>-0.75369269618179191</v>
      </c>
      <c r="I18" s="3">
        <v>1.6379694257415394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87</v>
      </c>
      <c r="C24" s="4" t="s">
        <v>80</v>
      </c>
    </row>
    <row r="25" spans="1:9" x14ac:dyDescent="0.25">
      <c r="A25" s="2">
        <v>1</v>
      </c>
      <c r="B25" s="2">
        <v>21.087500000000009</v>
      </c>
      <c r="C25" s="2">
        <v>-9.2875000000000085</v>
      </c>
    </row>
    <row r="26" spans="1:9" x14ac:dyDescent="0.25">
      <c r="A26" s="2">
        <v>2</v>
      </c>
      <c r="B26" s="2">
        <v>21.971776729559757</v>
      </c>
      <c r="C26" s="2">
        <v>8.7282232704402425</v>
      </c>
    </row>
    <row r="27" spans="1:9" x14ac:dyDescent="0.25">
      <c r="A27" s="2">
        <v>3</v>
      </c>
      <c r="B27" s="2">
        <v>21.529638364779881</v>
      </c>
      <c r="C27" s="2">
        <v>-13.729638364779881</v>
      </c>
    </row>
    <row r="28" spans="1:9" x14ac:dyDescent="0.25">
      <c r="A28" s="2">
        <v>4</v>
      </c>
      <c r="B28" s="2">
        <v>21.529638364779881</v>
      </c>
      <c r="C28" s="2">
        <v>0.17036163522011805</v>
      </c>
    </row>
    <row r="29" spans="1:9" x14ac:dyDescent="0.25">
      <c r="A29" s="2">
        <v>5</v>
      </c>
      <c r="B29" s="2">
        <v>22.413915094339629</v>
      </c>
      <c r="C29" s="2">
        <v>11.48608490566037</v>
      </c>
    </row>
    <row r="30" spans="1:9" x14ac:dyDescent="0.25">
      <c r="A30" s="2">
        <v>6</v>
      </c>
      <c r="B30" s="2">
        <v>19.761084905660386</v>
      </c>
      <c r="C30" s="2">
        <v>-5.3610849056603858</v>
      </c>
    </row>
    <row r="31" spans="1:9" x14ac:dyDescent="0.25">
      <c r="A31" s="2">
        <v>7</v>
      </c>
      <c r="B31" s="2">
        <v>20.645361635220134</v>
      </c>
      <c r="C31" s="2">
        <v>5.2546383647798649</v>
      </c>
    </row>
    <row r="32" spans="1:9" x14ac:dyDescent="0.25">
      <c r="A32" s="2">
        <v>8</v>
      </c>
      <c r="B32" s="2">
        <v>17.550393081761019</v>
      </c>
      <c r="C32" s="2">
        <v>-6.1503930817610186</v>
      </c>
    </row>
    <row r="33" spans="1:3" x14ac:dyDescent="0.25">
      <c r="A33" s="2">
        <v>9</v>
      </c>
      <c r="B33" s="2">
        <v>21.529638364779881</v>
      </c>
      <c r="C33" s="2">
        <v>-2.7296383647798805</v>
      </c>
    </row>
    <row r="34" spans="1:3" x14ac:dyDescent="0.25">
      <c r="A34" s="2">
        <v>10</v>
      </c>
      <c r="B34" s="2">
        <v>19.761084905660386</v>
      </c>
      <c r="C34" s="2">
        <v>-12.361084905660386</v>
      </c>
    </row>
    <row r="35" spans="1:3" x14ac:dyDescent="0.25">
      <c r="A35" s="2">
        <v>11</v>
      </c>
      <c r="B35" s="2">
        <v>21.529638364779881</v>
      </c>
      <c r="C35" s="2">
        <v>-1.7296383647798805</v>
      </c>
    </row>
    <row r="36" spans="1:3" x14ac:dyDescent="0.25">
      <c r="A36" s="2">
        <v>12</v>
      </c>
      <c r="B36" s="2">
        <v>20.645361635220134</v>
      </c>
      <c r="C36" s="2">
        <v>-5.545361635220134</v>
      </c>
    </row>
    <row r="37" spans="1:3" x14ac:dyDescent="0.25">
      <c r="A37" s="2">
        <v>13</v>
      </c>
      <c r="B37" s="2">
        <v>19.318946540880514</v>
      </c>
      <c r="C37" s="2">
        <v>-16.618946540880515</v>
      </c>
    </row>
    <row r="38" spans="1:3" x14ac:dyDescent="0.25">
      <c r="A38" s="2">
        <v>14</v>
      </c>
      <c r="B38" s="2">
        <v>19.318946540880514</v>
      </c>
      <c r="C38" s="2">
        <v>-3.0189465408805134</v>
      </c>
    </row>
    <row r="39" spans="1:3" x14ac:dyDescent="0.25">
      <c r="A39" s="2">
        <v>15</v>
      </c>
      <c r="B39" s="2">
        <v>21.971776729559757</v>
      </c>
      <c r="C39" s="2">
        <v>22.128223270440245</v>
      </c>
    </row>
    <row r="40" spans="1:3" x14ac:dyDescent="0.25">
      <c r="A40" s="2">
        <v>16</v>
      </c>
      <c r="B40" s="2">
        <v>21.971776729559757</v>
      </c>
      <c r="C40" s="2">
        <v>-4.2717767295597575</v>
      </c>
    </row>
    <row r="41" spans="1:3" x14ac:dyDescent="0.25">
      <c r="A41" s="2">
        <v>17</v>
      </c>
      <c r="B41" s="2">
        <v>21.529638364779881</v>
      </c>
      <c r="C41" s="2">
        <v>1.0703616352201202</v>
      </c>
    </row>
    <row r="42" spans="1:3" x14ac:dyDescent="0.25">
      <c r="A42" s="2">
        <v>18</v>
      </c>
      <c r="B42" s="2">
        <v>22.413915094339629</v>
      </c>
      <c r="C42" s="2">
        <v>-5.8139150943396274</v>
      </c>
    </row>
    <row r="43" spans="1:3" x14ac:dyDescent="0.25">
      <c r="A43" s="2">
        <v>19</v>
      </c>
      <c r="B43" s="2">
        <v>20.203223270440262</v>
      </c>
      <c r="C43" s="2">
        <v>15.89677672955974</v>
      </c>
    </row>
    <row r="44" spans="1:3" x14ac:dyDescent="0.25">
      <c r="A44" s="2">
        <v>20</v>
      </c>
      <c r="B44" s="2">
        <v>23.298191823899376</v>
      </c>
      <c r="C44" s="2">
        <v>4.0018081761006243</v>
      </c>
    </row>
    <row r="45" spans="1:3" x14ac:dyDescent="0.25">
      <c r="A45" s="2">
        <v>21</v>
      </c>
      <c r="B45" s="2">
        <v>23.298191823899376</v>
      </c>
      <c r="C45" s="2">
        <v>-11.698191823899377</v>
      </c>
    </row>
    <row r="46" spans="1:3" x14ac:dyDescent="0.25">
      <c r="A46" s="2">
        <v>22</v>
      </c>
      <c r="B46" s="2">
        <v>22.413915094339629</v>
      </c>
      <c r="C46" s="2">
        <v>-4.4139150943396288</v>
      </c>
    </row>
    <row r="47" spans="1:3" x14ac:dyDescent="0.25">
      <c r="A47" s="2">
        <v>23</v>
      </c>
      <c r="B47" s="2">
        <v>18.876808176100639</v>
      </c>
      <c r="C47" s="2">
        <v>20.323191823899364</v>
      </c>
    </row>
    <row r="48" spans="1:3" x14ac:dyDescent="0.25">
      <c r="A48" s="2">
        <v>24</v>
      </c>
      <c r="B48" s="2">
        <v>19.761084905660386</v>
      </c>
      <c r="C48" s="2">
        <v>10.738915094339614</v>
      </c>
    </row>
    <row r="49" spans="1:3" x14ac:dyDescent="0.25">
      <c r="A49" s="2">
        <v>25</v>
      </c>
      <c r="B49" s="2">
        <v>20.203223270440262</v>
      </c>
      <c r="C49" s="2">
        <v>-6.403223270440261</v>
      </c>
    </row>
    <row r="50" spans="1:3" x14ac:dyDescent="0.25">
      <c r="A50" s="2">
        <v>26</v>
      </c>
      <c r="B50" s="2">
        <v>23.298191823899376</v>
      </c>
      <c r="C50" s="2">
        <v>12.301808176100625</v>
      </c>
    </row>
    <row r="51" spans="1:3" x14ac:dyDescent="0.25">
      <c r="A51" s="2">
        <v>27</v>
      </c>
      <c r="B51" s="2">
        <v>23.298191823899376</v>
      </c>
      <c r="C51" s="2">
        <v>-7.5981918238993771</v>
      </c>
    </row>
    <row r="52" spans="1:3" x14ac:dyDescent="0.25">
      <c r="A52" s="2">
        <v>28</v>
      </c>
      <c r="B52" s="2">
        <v>20.203223270440262</v>
      </c>
      <c r="C52" s="2">
        <v>2.9967767295597376</v>
      </c>
    </row>
    <row r="53" spans="1:3" x14ac:dyDescent="0.25">
      <c r="A53" s="2">
        <v>29</v>
      </c>
      <c r="B53" s="2">
        <v>21.529638364779881</v>
      </c>
      <c r="C53" s="2">
        <v>-3.9296383647798798</v>
      </c>
    </row>
    <row r="54" spans="1:3" x14ac:dyDescent="0.25">
      <c r="A54" s="2">
        <v>30</v>
      </c>
      <c r="B54" s="2">
        <v>19.761084905660386</v>
      </c>
      <c r="C54" s="2">
        <v>17.838915094339615</v>
      </c>
    </row>
    <row r="55" spans="1:3" x14ac:dyDescent="0.25">
      <c r="A55" s="2">
        <v>31</v>
      </c>
      <c r="B55" s="2">
        <v>21.529638364779881</v>
      </c>
      <c r="C55" s="2">
        <v>-1.1296383647798827</v>
      </c>
    </row>
    <row r="56" spans="1:3" ht="15.75" thickBot="1" x14ac:dyDescent="0.3">
      <c r="A56" s="3">
        <v>32</v>
      </c>
      <c r="B56" s="3">
        <v>20.645361635220134</v>
      </c>
      <c r="C56" s="3">
        <v>-11.145361635220134</v>
      </c>
    </row>
  </sheetData>
  <pageMargins left="0.7" right="0.7" top="0.75" bottom="0.75" header="0.3" footer="0.3"/>
  <pageSetup orientation="portrait" verticalDpi="597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D38F-5535-49C6-8E02-18E7DAB1AB6A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0.27712668660693934</v>
      </c>
    </row>
    <row r="5" spans="1:9" x14ac:dyDescent="0.25">
      <c r="A5" s="2" t="s">
        <v>56</v>
      </c>
      <c r="B5" s="2">
        <v>7.6799200429740769E-2</v>
      </c>
    </row>
    <row r="6" spans="1:9" x14ac:dyDescent="0.25">
      <c r="A6" s="2" t="s">
        <v>57</v>
      </c>
      <c r="B6" s="2">
        <v>4.6025840444065463E-2</v>
      </c>
    </row>
    <row r="7" spans="1:9" x14ac:dyDescent="0.25">
      <c r="A7" s="2" t="s">
        <v>58</v>
      </c>
      <c r="B7" s="2">
        <v>6.8545322349033526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117.2566352201261</v>
      </c>
      <c r="D12" s="2">
        <v>117.2566352201261</v>
      </c>
      <c r="E12" s="2">
        <v>2.4956391003611578</v>
      </c>
      <c r="F12" s="2">
        <v>0.12464944862715646</v>
      </c>
    </row>
    <row r="13" spans="1:9" x14ac:dyDescent="0.25">
      <c r="A13" s="2" t="s">
        <v>62</v>
      </c>
      <c r="B13" s="2">
        <v>30</v>
      </c>
      <c r="C13" s="2">
        <v>1409.5383647798744</v>
      </c>
      <c r="D13" s="2">
        <v>46.984612159329146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1526.7950000000005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14.004638364779876</v>
      </c>
      <c r="C17" s="2">
        <v>3.3051916287752188</v>
      </c>
      <c r="D17" s="2">
        <v>4.2371638130916702</v>
      </c>
      <c r="E17" s="2">
        <v>1.9824206082707198E-4</v>
      </c>
      <c r="F17" s="2">
        <v>7.2545365385348211</v>
      </c>
      <c r="G17" s="2">
        <v>20.754740191024929</v>
      </c>
      <c r="H17" s="2">
        <v>7.2545365385348211</v>
      </c>
      <c r="I17" s="2">
        <v>20.754740191024929</v>
      </c>
    </row>
    <row r="18" spans="1:9" ht="15.75" thickBot="1" x14ac:dyDescent="0.3">
      <c r="A18" s="3" t="s">
        <v>16</v>
      </c>
      <c r="B18" s="3">
        <v>0.60723270440251575</v>
      </c>
      <c r="C18" s="3">
        <v>0.38438308066601079</v>
      </c>
      <c r="D18" s="3">
        <v>1.5797591906240491</v>
      </c>
      <c r="E18" s="3">
        <v>0.12464944862715667</v>
      </c>
      <c r="F18" s="3">
        <v>-0.17778227390989487</v>
      </c>
      <c r="G18" s="3">
        <v>1.3922476827149264</v>
      </c>
      <c r="H18" s="3">
        <v>-0.17778227390989487</v>
      </c>
      <c r="I18" s="3">
        <v>1.3922476827149264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86</v>
      </c>
      <c r="C24" s="4" t="s">
        <v>80</v>
      </c>
    </row>
    <row r="25" spans="1:9" x14ac:dyDescent="0.25">
      <c r="A25" s="2">
        <v>1</v>
      </c>
      <c r="B25" s="2">
        <v>18.862500000000001</v>
      </c>
      <c r="C25" s="2">
        <v>-12.4625</v>
      </c>
    </row>
    <row r="26" spans="1:9" x14ac:dyDescent="0.25">
      <c r="A26" s="2">
        <v>2</v>
      </c>
      <c r="B26" s="2">
        <v>20.076965408805034</v>
      </c>
      <c r="C26" s="2">
        <v>-0.87696540880503449</v>
      </c>
    </row>
    <row r="27" spans="1:9" x14ac:dyDescent="0.25">
      <c r="A27" s="2">
        <v>3</v>
      </c>
      <c r="B27" s="2">
        <v>19.469732704402517</v>
      </c>
      <c r="C27" s="2">
        <v>-7.1697327044025165</v>
      </c>
    </row>
    <row r="28" spans="1:9" x14ac:dyDescent="0.25">
      <c r="A28" s="2">
        <v>4</v>
      </c>
      <c r="B28" s="2">
        <v>19.469732704402517</v>
      </c>
      <c r="C28" s="2">
        <v>1.9302672955974813</v>
      </c>
    </row>
    <row r="29" spans="1:9" x14ac:dyDescent="0.25">
      <c r="A29" s="2">
        <v>5</v>
      </c>
      <c r="B29" s="2">
        <v>20.68419811320755</v>
      </c>
      <c r="C29" s="2">
        <v>1.015801886792449</v>
      </c>
    </row>
    <row r="30" spans="1:9" x14ac:dyDescent="0.25">
      <c r="A30" s="2">
        <v>6</v>
      </c>
      <c r="B30" s="2">
        <v>17.040801886792455</v>
      </c>
      <c r="C30" s="2">
        <v>5.4591981132075453</v>
      </c>
    </row>
    <row r="31" spans="1:9" x14ac:dyDescent="0.25">
      <c r="A31" s="2">
        <v>7</v>
      </c>
      <c r="B31" s="2">
        <v>18.255267295597484</v>
      </c>
      <c r="C31" s="2">
        <v>-6.7552672955974842</v>
      </c>
    </row>
    <row r="32" spans="1:9" x14ac:dyDescent="0.25">
      <c r="A32" s="2">
        <v>8</v>
      </c>
      <c r="B32" s="2">
        <v>14.004638364779876</v>
      </c>
      <c r="C32" s="2">
        <v>14.495361635220124</v>
      </c>
    </row>
    <row r="33" spans="1:3" x14ac:dyDescent="0.25">
      <c r="A33" s="2">
        <v>9</v>
      </c>
      <c r="B33" s="2">
        <v>19.469732704402517</v>
      </c>
      <c r="C33" s="2">
        <v>-4.6697327044025165</v>
      </c>
    </row>
    <row r="34" spans="1:3" x14ac:dyDescent="0.25">
      <c r="A34" s="2">
        <v>10</v>
      </c>
      <c r="B34" s="2">
        <v>17.040801886792455</v>
      </c>
      <c r="C34" s="2">
        <v>-5.8408018867924554</v>
      </c>
    </row>
    <row r="35" spans="1:3" x14ac:dyDescent="0.25">
      <c r="A35" s="2">
        <v>11</v>
      </c>
      <c r="B35" s="2">
        <v>19.469732704402517</v>
      </c>
      <c r="C35" s="2">
        <v>-2.8697327044025158</v>
      </c>
    </row>
    <row r="36" spans="1:3" x14ac:dyDescent="0.25">
      <c r="A36" s="2">
        <v>12</v>
      </c>
      <c r="B36" s="2">
        <v>18.255267295597484</v>
      </c>
      <c r="C36" s="2">
        <v>0.6447327044025144</v>
      </c>
    </row>
    <row r="37" spans="1:3" x14ac:dyDescent="0.25">
      <c r="A37" s="2">
        <v>13</v>
      </c>
      <c r="B37" s="2">
        <v>16.433569182389938</v>
      </c>
      <c r="C37" s="2">
        <v>-3.7335691823899388</v>
      </c>
    </row>
    <row r="38" spans="1:3" x14ac:dyDescent="0.25">
      <c r="A38" s="2">
        <v>14</v>
      </c>
      <c r="B38" s="2">
        <v>16.433569182389938</v>
      </c>
      <c r="C38" s="2">
        <v>-0.13356918238993742</v>
      </c>
    </row>
    <row r="39" spans="1:3" x14ac:dyDescent="0.25">
      <c r="A39" s="2">
        <v>15</v>
      </c>
      <c r="B39" s="2">
        <v>20.076965408805034</v>
      </c>
      <c r="C39" s="2">
        <v>3.7230345911949669</v>
      </c>
    </row>
    <row r="40" spans="1:3" x14ac:dyDescent="0.25">
      <c r="A40" s="2">
        <v>16</v>
      </c>
      <c r="B40" s="2">
        <v>20.076965408805034</v>
      </c>
      <c r="C40" s="2">
        <v>4.1230345911949655</v>
      </c>
    </row>
    <row r="41" spans="1:3" x14ac:dyDescent="0.25">
      <c r="A41" s="2">
        <v>17</v>
      </c>
      <c r="B41" s="2">
        <v>19.469732704402517</v>
      </c>
      <c r="C41" s="2">
        <v>-3.1697327044025165</v>
      </c>
    </row>
    <row r="42" spans="1:3" x14ac:dyDescent="0.25">
      <c r="A42" s="2">
        <v>18</v>
      </c>
      <c r="B42" s="2">
        <v>20.68419811320755</v>
      </c>
      <c r="C42" s="2">
        <v>-0.3841981132075496</v>
      </c>
    </row>
    <row r="43" spans="1:3" x14ac:dyDescent="0.25">
      <c r="A43" s="2">
        <v>19</v>
      </c>
      <c r="B43" s="2">
        <v>17.648034591194971</v>
      </c>
      <c r="C43" s="2">
        <v>-1.3480345911949705</v>
      </c>
    </row>
    <row r="44" spans="1:3" x14ac:dyDescent="0.25">
      <c r="A44" s="2">
        <v>20</v>
      </c>
      <c r="B44" s="2">
        <v>21.89866352201258</v>
      </c>
      <c r="C44" s="2">
        <v>-3.4986635220125812</v>
      </c>
    </row>
    <row r="45" spans="1:3" x14ac:dyDescent="0.25">
      <c r="A45" s="2">
        <v>21</v>
      </c>
      <c r="B45" s="2">
        <v>21.89866352201258</v>
      </c>
      <c r="C45" s="2">
        <v>-3.9986635220125812</v>
      </c>
    </row>
    <row r="46" spans="1:3" x14ac:dyDescent="0.25">
      <c r="A46" s="2">
        <v>22</v>
      </c>
      <c r="B46" s="2">
        <v>20.68419811320755</v>
      </c>
      <c r="C46" s="2">
        <v>2.3158018867924497</v>
      </c>
    </row>
    <row r="47" spans="1:3" x14ac:dyDescent="0.25">
      <c r="A47" s="2">
        <v>23</v>
      </c>
      <c r="B47" s="2">
        <v>15.826336477987423</v>
      </c>
      <c r="C47" s="2">
        <v>-8.2263364779874237</v>
      </c>
    </row>
    <row r="48" spans="1:3" x14ac:dyDescent="0.25">
      <c r="A48" s="2">
        <v>24</v>
      </c>
      <c r="B48" s="2">
        <v>17.040801886792455</v>
      </c>
      <c r="C48" s="2">
        <v>4.5591981132075468</v>
      </c>
    </row>
    <row r="49" spans="1:3" x14ac:dyDescent="0.25">
      <c r="A49" s="2">
        <v>25</v>
      </c>
      <c r="B49" s="2">
        <v>17.648034591194971</v>
      </c>
      <c r="C49" s="2">
        <v>16.95196540880503</v>
      </c>
    </row>
    <row r="50" spans="1:3" x14ac:dyDescent="0.25">
      <c r="A50" s="2">
        <v>26</v>
      </c>
      <c r="B50" s="2">
        <v>21.89866352201258</v>
      </c>
      <c r="C50" s="2">
        <v>5.5013364779874188</v>
      </c>
    </row>
    <row r="51" spans="1:3" x14ac:dyDescent="0.25">
      <c r="A51" s="2">
        <v>27</v>
      </c>
      <c r="B51" s="2">
        <v>21.89866352201258</v>
      </c>
      <c r="C51" s="2">
        <v>16.701336477987422</v>
      </c>
    </row>
    <row r="52" spans="1:3" x14ac:dyDescent="0.25">
      <c r="A52" s="2">
        <v>28</v>
      </c>
      <c r="B52" s="2">
        <v>17.648034591194971</v>
      </c>
      <c r="C52" s="2">
        <v>1.0519654088050281</v>
      </c>
    </row>
    <row r="53" spans="1:3" x14ac:dyDescent="0.25">
      <c r="A53" s="2">
        <v>29</v>
      </c>
      <c r="B53" s="2">
        <v>19.469732704402517</v>
      </c>
      <c r="C53" s="2">
        <v>0.43026729559748134</v>
      </c>
    </row>
    <row r="54" spans="1:3" x14ac:dyDescent="0.25">
      <c r="A54" s="2">
        <v>30</v>
      </c>
      <c r="B54" s="2">
        <v>17.040801886792455</v>
      </c>
      <c r="C54" s="2">
        <v>-4.8408018867924554</v>
      </c>
    </row>
    <row r="55" spans="1:3" x14ac:dyDescent="0.25">
      <c r="A55" s="2">
        <v>31</v>
      </c>
      <c r="B55" s="2">
        <v>19.469732704402517</v>
      </c>
      <c r="C55" s="2">
        <v>-2.5697327044025187</v>
      </c>
    </row>
    <row r="56" spans="1:3" ht="15.75" thickBot="1" x14ac:dyDescent="0.3">
      <c r="A56" s="3">
        <v>32</v>
      </c>
      <c r="B56" s="3">
        <v>18.255267295597484</v>
      </c>
      <c r="C56" s="3">
        <v>-6.3552672955974838</v>
      </c>
    </row>
  </sheetData>
  <pageMargins left="0.7" right="0.7" top="0.75" bottom="0.75" header="0.3" footer="0.3"/>
  <pageSetup orientation="portrait" verticalDpi="597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D442C-DA7C-4273-997B-AA4ECBD55338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0.32845877407904783</v>
      </c>
    </row>
    <row r="5" spans="1:9" x14ac:dyDescent="0.25">
      <c r="A5" s="2" t="s">
        <v>56</v>
      </c>
      <c r="B5" s="2">
        <v>0.107885166269511</v>
      </c>
    </row>
    <row r="6" spans="1:9" x14ac:dyDescent="0.25">
      <c r="A6" s="2" t="s">
        <v>57</v>
      </c>
      <c r="B6" s="2">
        <v>7.8148005145161362E-2</v>
      </c>
    </row>
    <row r="7" spans="1:9" x14ac:dyDescent="0.25">
      <c r="A7" s="2" t="s">
        <v>58</v>
      </c>
      <c r="B7" s="2">
        <v>3.6801484565807661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49.135220125786077</v>
      </c>
      <c r="D12" s="2">
        <v>49.135220125786077</v>
      </c>
      <c r="E12" s="2">
        <v>3.6279578208012451</v>
      </c>
      <c r="F12" s="2">
        <v>6.6443816331399147E-2</v>
      </c>
    </row>
    <row r="13" spans="1:9" x14ac:dyDescent="0.25">
      <c r="A13" s="2" t="s">
        <v>62</v>
      </c>
      <c r="B13" s="2">
        <v>30</v>
      </c>
      <c r="C13" s="2">
        <v>406.30477987421381</v>
      </c>
      <c r="D13" s="2">
        <v>13.543492662473794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455.43999999999988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3.0553459119496877</v>
      </c>
      <c r="C17" s="2">
        <v>1.7745333240105907</v>
      </c>
      <c r="D17" s="2">
        <v>1.7217743226395748</v>
      </c>
      <c r="E17" s="2">
        <v>9.5408055428611152E-2</v>
      </c>
      <c r="F17" s="2">
        <v>-0.56873461846582174</v>
      </c>
      <c r="G17" s="2">
        <v>6.6794264423651972</v>
      </c>
      <c r="H17" s="2">
        <v>-0.56873461846582174</v>
      </c>
      <c r="I17" s="2">
        <v>6.6794264423651972</v>
      </c>
    </row>
    <row r="18" spans="1:9" ht="15.75" thickBot="1" x14ac:dyDescent="0.3">
      <c r="A18" s="3" t="s">
        <v>16</v>
      </c>
      <c r="B18" s="3">
        <v>0.39308176100628928</v>
      </c>
      <c r="C18" s="3">
        <v>0.20637247773753081</v>
      </c>
      <c r="D18" s="3">
        <v>1.9047198798776819</v>
      </c>
      <c r="E18" s="3">
        <v>6.6443816331398828E-2</v>
      </c>
      <c r="F18" s="3">
        <v>-2.8387066015710283E-2</v>
      </c>
      <c r="G18" s="3">
        <v>0.81455058802828884</v>
      </c>
      <c r="H18" s="3">
        <v>-2.8387066015710283E-2</v>
      </c>
      <c r="I18" s="3">
        <v>0.81455058802828884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85</v>
      </c>
      <c r="C24" s="4" t="s">
        <v>80</v>
      </c>
    </row>
    <row r="25" spans="1:9" x14ac:dyDescent="0.25">
      <c r="A25" s="2">
        <v>1</v>
      </c>
      <c r="B25" s="2">
        <v>6.200000000000002</v>
      </c>
      <c r="C25" s="2">
        <v>-0.70000000000000195</v>
      </c>
    </row>
    <row r="26" spans="1:9" x14ac:dyDescent="0.25">
      <c r="A26" s="2">
        <v>2</v>
      </c>
      <c r="B26" s="2">
        <v>6.9861635220125802</v>
      </c>
      <c r="C26" s="2">
        <v>-3.1861635220125804</v>
      </c>
    </row>
    <row r="27" spans="1:9" x14ac:dyDescent="0.25">
      <c r="A27" s="2">
        <v>3</v>
      </c>
      <c r="B27" s="2">
        <v>6.5930817610062906</v>
      </c>
      <c r="C27" s="2">
        <v>-2.5930817610062906</v>
      </c>
    </row>
    <row r="28" spans="1:9" x14ac:dyDescent="0.25">
      <c r="A28" s="2">
        <v>4</v>
      </c>
      <c r="B28" s="2">
        <v>6.5930817610062906</v>
      </c>
      <c r="C28" s="2">
        <v>4.4069182389937094</v>
      </c>
    </row>
    <row r="29" spans="1:9" x14ac:dyDescent="0.25">
      <c r="A29" s="2">
        <v>5</v>
      </c>
      <c r="B29" s="2">
        <v>7.3792452830188697</v>
      </c>
      <c r="C29" s="2">
        <v>7.420754716981131</v>
      </c>
    </row>
    <row r="30" spans="1:9" x14ac:dyDescent="0.25">
      <c r="A30" s="2">
        <v>6</v>
      </c>
      <c r="B30" s="2">
        <v>5.0207547169811342</v>
      </c>
      <c r="C30" s="2">
        <v>2.2792452830188656</v>
      </c>
    </row>
    <row r="31" spans="1:9" x14ac:dyDescent="0.25">
      <c r="A31" s="2">
        <v>7</v>
      </c>
      <c r="B31" s="2">
        <v>5.8069182389937133</v>
      </c>
      <c r="C31" s="2">
        <v>-3.9069182389937134</v>
      </c>
    </row>
    <row r="32" spans="1:9" x14ac:dyDescent="0.25">
      <c r="A32" s="2">
        <v>8</v>
      </c>
      <c r="B32" s="2">
        <v>3.0553459119496877</v>
      </c>
      <c r="C32" s="2">
        <v>0.24465408805031208</v>
      </c>
    </row>
    <row r="33" spans="1:3" x14ac:dyDescent="0.25">
      <c r="A33" s="2">
        <v>9</v>
      </c>
      <c r="B33" s="2">
        <v>6.5930817610062906</v>
      </c>
      <c r="C33" s="2">
        <v>9.6069182389937087</v>
      </c>
    </row>
    <row r="34" spans="1:3" x14ac:dyDescent="0.25">
      <c r="A34" s="2">
        <v>10</v>
      </c>
      <c r="B34" s="2">
        <v>5.0207547169811342</v>
      </c>
      <c r="C34" s="2">
        <v>-0.62075471698113383</v>
      </c>
    </row>
    <row r="35" spans="1:3" x14ac:dyDescent="0.25">
      <c r="A35" s="2">
        <v>11</v>
      </c>
      <c r="B35" s="2">
        <v>6.5930817610062906</v>
      </c>
      <c r="C35" s="2">
        <v>-1.0930817610062906</v>
      </c>
    </row>
    <row r="36" spans="1:3" x14ac:dyDescent="0.25">
      <c r="A36" s="2">
        <v>12</v>
      </c>
      <c r="B36" s="2">
        <v>5.8069182389937133</v>
      </c>
      <c r="C36" s="2">
        <v>-2.1069182389937131</v>
      </c>
    </row>
    <row r="37" spans="1:3" x14ac:dyDescent="0.25">
      <c r="A37" s="2">
        <v>13</v>
      </c>
      <c r="B37" s="2">
        <v>4.6276729559748446</v>
      </c>
      <c r="C37" s="2">
        <v>-4.027672955974845</v>
      </c>
    </row>
    <row r="38" spans="1:3" x14ac:dyDescent="0.25">
      <c r="A38" s="2">
        <v>14</v>
      </c>
      <c r="B38" s="2">
        <v>4.6276729559748446</v>
      </c>
      <c r="C38" s="2">
        <v>4.1723270440251561</v>
      </c>
    </row>
    <row r="39" spans="1:3" x14ac:dyDescent="0.25">
      <c r="A39" s="2">
        <v>15</v>
      </c>
      <c r="B39" s="2">
        <v>6.9861635220125802</v>
      </c>
      <c r="C39" s="2">
        <v>-1.5861635220125798</v>
      </c>
    </row>
    <row r="40" spans="1:3" x14ac:dyDescent="0.25">
      <c r="A40" s="2">
        <v>16</v>
      </c>
      <c r="B40" s="2">
        <v>6.9861635220125802</v>
      </c>
      <c r="C40" s="2">
        <v>1.3836477987419826E-2</v>
      </c>
    </row>
    <row r="41" spans="1:3" x14ac:dyDescent="0.25">
      <c r="A41" s="2">
        <v>17</v>
      </c>
      <c r="B41" s="2">
        <v>6.5930817610062906</v>
      </c>
      <c r="C41" s="2">
        <v>0.30691823899370974</v>
      </c>
    </row>
    <row r="42" spans="1:3" x14ac:dyDescent="0.25">
      <c r="A42" s="2">
        <v>18</v>
      </c>
      <c r="B42" s="2">
        <v>7.3792452830188697</v>
      </c>
      <c r="C42" s="2">
        <v>-4.5792452830188699</v>
      </c>
    </row>
    <row r="43" spans="1:3" x14ac:dyDescent="0.25">
      <c r="A43" s="2">
        <v>19</v>
      </c>
      <c r="B43" s="2">
        <v>5.4138364779874237</v>
      </c>
      <c r="C43" s="2">
        <v>-1.5138364779874238</v>
      </c>
    </row>
    <row r="44" spans="1:3" x14ac:dyDescent="0.25">
      <c r="A44" s="2">
        <v>20</v>
      </c>
      <c r="B44" s="2">
        <v>8.1654088050314488</v>
      </c>
      <c r="C44" s="2">
        <v>-0.66540880503144884</v>
      </c>
    </row>
    <row r="45" spans="1:3" x14ac:dyDescent="0.25">
      <c r="A45" s="2">
        <v>21</v>
      </c>
      <c r="B45" s="2">
        <v>8.1654088050314488</v>
      </c>
      <c r="C45" s="2">
        <v>3.7345911949685515</v>
      </c>
    </row>
    <row r="46" spans="1:3" x14ac:dyDescent="0.25">
      <c r="A46" s="2">
        <v>22</v>
      </c>
      <c r="B46" s="2">
        <v>7.3792452830188697</v>
      </c>
      <c r="C46" s="2">
        <v>-2.8792452830188697</v>
      </c>
    </row>
    <row r="47" spans="1:3" x14ac:dyDescent="0.25">
      <c r="A47" s="2">
        <v>23</v>
      </c>
      <c r="B47" s="2">
        <v>4.2345911949685551</v>
      </c>
      <c r="C47" s="2">
        <v>0.56540880503144475</v>
      </c>
    </row>
    <row r="48" spans="1:3" x14ac:dyDescent="0.25">
      <c r="A48" s="2">
        <v>24</v>
      </c>
      <c r="B48" s="2">
        <v>5.0207547169811342</v>
      </c>
      <c r="C48" s="2">
        <v>-3.1207547169811343</v>
      </c>
    </row>
    <row r="49" spans="1:3" x14ac:dyDescent="0.25">
      <c r="A49" s="2">
        <v>25</v>
      </c>
      <c r="B49" s="2">
        <v>5.4138364779874237</v>
      </c>
      <c r="C49" s="2">
        <v>1.4861635220125766</v>
      </c>
    </row>
    <row r="50" spans="1:3" x14ac:dyDescent="0.25">
      <c r="A50" s="2">
        <v>26</v>
      </c>
      <c r="B50" s="2">
        <v>8.1654088050314488</v>
      </c>
      <c r="C50" s="2">
        <v>1.6345911949685519</v>
      </c>
    </row>
    <row r="51" spans="1:3" x14ac:dyDescent="0.25">
      <c r="A51" s="2">
        <v>27</v>
      </c>
      <c r="B51" s="2">
        <v>8.1654088050314488</v>
      </c>
      <c r="C51" s="2">
        <v>-4.7654088050314485</v>
      </c>
    </row>
    <row r="52" spans="1:3" x14ac:dyDescent="0.25">
      <c r="A52" s="2">
        <v>28</v>
      </c>
      <c r="B52" s="2">
        <v>5.4138364779874237</v>
      </c>
      <c r="C52" s="2">
        <v>7.1861635220125759</v>
      </c>
    </row>
    <row r="53" spans="1:3" x14ac:dyDescent="0.25">
      <c r="A53" s="2">
        <v>29</v>
      </c>
      <c r="B53" s="2">
        <v>6.5930817610062906</v>
      </c>
      <c r="C53" s="2">
        <v>-3.0930817610062906</v>
      </c>
    </row>
    <row r="54" spans="1:3" x14ac:dyDescent="0.25">
      <c r="A54" s="2">
        <v>30</v>
      </c>
      <c r="B54" s="2">
        <v>5.0207547169811342</v>
      </c>
      <c r="C54" s="2">
        <v>-3.7207547169811344</v>
      </c>
    </row>
    <row r="55" spans="1:3" x14ac:dyDescent="0.25">
      <c r="A55" s="2">
        <v>31</v>
      </c>
      <c r="B55" s="2">
        <v>6.5930817610062906</v>
      </c>
      <c r="C55" s="2">
        <v>0.80691823899370974</v>
      </c>
    </row>
    <row r="56" spans="1:3" ht="15.75" thickBot="1" x14ac:dyDescent="0.3">
      <c r="A56" s="3">
        <v>32</v>
      </c>
      <c r="B56" s="3">
        <v>5.8069182389937133</v>
      </c>
      <c r="C56" s="3">
        <v>0.29308176100628636</v>
      </c>
    </row>
  </sheetData>
  <pageMargins left="0.7" right="0.7" top="0.75" bottom="0.75" header="0.3" footer="0.3"/>
  <pageSetup orientation="portrait" verticalDpi="597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2A3A-352F-40C6-82D6-43F3A964C7F5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0.11170202396565636</v>
      </c>
    </row>
    <row r="5" spans="1:9" x14ac:dyDescent="0.25">
      <c r="A5" s="2" t="s">
        <v>56</v>
      </c>
      <c r="B5" s="2">
        <v>1.2477342158024067E-2</v>
      </c>
    </row>
    <row r="6" spans="1:9" x14ac:dyDescent="0.25">
      <c r="A6" s="2" t="s">
        <v>57</v>
      </c>
      <c r="B6" s="2">
        <v>-2.0440079770041798E-2</v>
      </c>
    </row>
    <row r="7" spans="1:9" x14ac:dyDescent="0.25">
      <c r="A7" s="2" t="s">
        <v>58</v>
      </c>
      <c r="B7" s="2">
        <v>8.46162976010325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27.13965408805052</v>
      </c>
      <c r="D12" s="2">
        <v>27.13965408805052</v>
      </c>
      <c r="E12" s="2">
        <v>0.37904979877496747</v>
      </c>
      <c r="F12" s="2">
        <v>0.54275529692250357</v>
      </c>
    </row>
    <row r="13" spans="1:9" x14ac:dyDescent="0.25">
      <c r="A13" s="2" t="s">
        <v>62</v>
      </c>
      <c r="B13" s="2">
        <v>30</v>
      </c>
      <c r="C13" s="2">
        <v>2147.9753459119497</v>
      </c>
      <c r="D13" s="2">
        <v>71.599178197064987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2175.1150000000002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12.050393081761007</v>
      </c>
      <c r="C17" s="2">
        <v>4.0801190935361991</v>
      </c>
      <c r="D17" s="2">
        <v>2.9534415063647197</v>
      </c>
      <c r="E17" s="2">
        <v>6.0574785205314919E-3</v>
      </c>
      <c r="F17" s="2">
        <v>3.7176782386032539</v>
      </c>
      <c r="G17" s="2">
        <v>20.383107924918761</v>
      </c>
      <c r="H17" s="2">
        <v>3.7176782386032539</v>
      </c>
      <c r="I17" s="2">
        <v>20.383107924918761</v>
      </c>
    </row>
    <row r="18" spans="1:9" ht="15.75" thickBot="1" x14ac:dyDescent="0.3">
      <c r="A18" s="3" t="s">
        <v>16</v>
      </c>
      <c r="B18" s="3">
        <v>0.29213836477987426</v>
      </c>
      <c r="C18" s="3">
        <v>0.47450463477024479</v>
      </c>
      <c r="D18" s="3">
        <v>0.61567020292926689</v>
      </c>
      <c r="E18" s="3">
        <v>0.54275529692250502</v>
      </c>
      <c r="F18" s="3">
        <v>-0.67692938119867518</v>
      </c>
      <c r="G18" s="3">
        <v>1.2612061107584238</v>
      </c>
      <c r="H18" s="3">
        <v>-0.67692938119867518</v>
      </c>
      <c r="I18" s="3">
        <v>1.2612061107584238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84</v>
      </c>
      <c r="C24" s="4" t="s">
        <v>80</v>
      </c>
    </row>
    <row r="25" spans="1:9" x14ac:dyDescent="0.25">
      <c r="A25" s="2">
        <v>1</v>
      </c>
      <c r="B25" s="2">
        <v>14.387500000000001</v>
      </c>
      <c r="C25" s="2">
        <v>6.5124999999999975</v>
      </c>
    </row>
    <row r="26" spans="1:9" x14ac:dyDescent="0.25">
      <c r="A26" s="2">
        <v>2</v>
      </c>
      <c r="B26" s="2">
        <v>14.97177672955975</v>
      </c>
      <c r="C26" s="2">
        <v>12.628223270440252</v>
      </c>
    </row>
    <row r="27" spans="1:9" x14ac:dyDescent="0.25">
      <c r="A27" s="2">
        <v>3</v>
      </c>
      <c r="B27" s="2">
        <v>14.679638364779874</v>
      </c>
      <c r="C27" s="2">
        <v>1.4203616352201269</v>
      </c>
    </row>
    <row r="28" spans="1:9" x14ac:dyDescent="0.25">
      <c r="A28" s="2">
        <v>4</v>
      </c>
      <c r="B28" s="2">
        <v>14.679638364779874</v>
      </c>
      <c r="C28" s="2">
        <v>-12.179638364779874</v>
      </c>
    </row>
    <row r="29" spans="1:9" x14ac:dyDescent="0.25">
      <c r="A29" s="2">
        <v>5</v>
      </c>
      <c r="B29" s="2">
        <v>15.263915094339623</v>
      </c>
      <c r="C29" s="2">
        <v>-10.763915094339623</v>
      </c>
    </row>
    <row r="30" spans="1:9" x14ac:dyDescent="0.25">
      <c r="A30" s="2">
        <v>6</v>
      </c>
      <c r="B30" s="2">
        <v>13.511084905660377</v>
      </c>
      <c r="C30" s="2">
        <v>-4.2110849056603765</v>
      </c>
    </row>
    <row r="31" spans="1:9" x14ac:dyDescent="0.25">
      <c r="A31" s="2">
        <v>7</v>
      </c>
      <c r="B31" s="2">
        <v>14.095361635220126</v>
      </c>
      <c r="C31" s="2">
        <v>7.1046383647798734</v>
      </c>
    </row>
    <row r="32" spans="1:9" x14ac:dyDescent="0.25">
      <c r="A32" s="2">
        <v>8</v>
      </c>
      <c r="B32" s="2">
        <v>12.050393081761007</v>
      </c>
      <c r="C32" s="2">
        <v>-7.1503930817610062</v>
      </c>
    </row>
    <row r="33" spans="1:3" x14ac:dyDescent="0.25">
      <c r="A33" s="2">
        <v>9</v>
      </c>
      <c r="B33" s="2">
        <v>14.679638364779874</v>
      </c>
      <c r="C33" s="2">
        <v>11.320361635220126</v>
      </c>
    </row>
    <row r="34" spans="1:3" x14ac:dyDescent="0.25">
      <c r="A34" s="2">
        <v>10</v>
      </c>
      <c r="B34" s="2">
        <v>13.511084905660377</v>
      </c>
      <c r="C34" s="2">
        <v>10.888915094339621</v>
      </c>
    </row>
    <row r="35" spans="1:3" x14ac:dyDescent="0.25">
      <c r="A35" s="2">
        <v>11</v>
      </c>
      <c r="B35" s="2">
        <v>14.679638364779874</v>
      </c>
      <c r="C35" s="2">
        <v>3.2203616352201241</v>
      </c>
    </row>
    <row r="36" spans="1:3" x14ac:dyDescent="0.25">
      <c r="A36" s="2">
        <v>12</v>
      </c>
      <c r="B36" s="2">
        <v>14.095361635220126</v>
      </c>
      <c r="C36" s="2">
        <v>16.904638364779874</v>
      </c>
    </row>
    <row r="37" spans="1:3" x14ac:dyDescent="0.25">
      <c r="A37" s="2">
        <v>13</v>
      </c>
      <c r="B37" s="2">
        <v>13.218946540880504</v>
      </c>
      <c r="C37" s="2">
        <v>8.4810534591194955</v>
      </c>
    </row>
    <row r="38" spans="1:3" x14ac:dyDescent="0.25">
      <c r="A38" s="2">
        <v>14</v>
      </c>
      <c r="B38" s="2">
        <v>13.218946540880504</v>
      </c>
      <c r="C38" s="2">
        <v>1.9810534591194955</v>
      </c>
    </row>
    <row r="39" spans="1:3" x14ac:dyDescent="0.25">
      <c r="A39" s="2">
        <v>15</v>
      </c>
      <c r="B39" s="2">
        <v>14.97177672955975</v>
      </c>
      <c r="C39" s="2">
        <v>-4.9717767295597497</v>
      </c>
    </row>
    <row r="40" spans="1:3" x14ac:dyDescent="0.25">
      <c r="A40" s="2">
        <v>16</v>
      </c>
      <c r="B40" s="2">
        <v>14.97177672955975</v>
      </c>
      <c r="C40" s="2">
        <v>-11.37177672955975</v>
      </c>
    </row>
    <row r="41" spans="1:3" x14ac:dyDescent="0.25">
      <c r="A41" s="2">
        <v>17</v>
      </c>
      <c r="B41" s="2">
        <v>14.679638364779874</v>
      </c>
      <c r="C41" s="2">
        <v>5.0203616352201248</v>
      </c>
    </row>
    <row r="42" spans="1:3" x14ac:dyDescent="0.25">
      <c r="A42" s="2">
        <v>18</v>
      </c>
      <c r="B42" s="2">
        <v>15.263915094339623</v>
      </c>
      <c r="C42" s="2">
        <v>9.8360849056603783</v>
      </c>
    </row>
    <row r="43" spans="1:3" x14ac:dyDescent="0.25">
      <c r="A43" s="2">
        <v>19</v>
      </c>
      <c r="B43" s="2">
        <v>13.803223270440252</v>
      </c>
      <c r="C43" s="2">
        <v>-5.4032232704402521</v>
      </c>
    </row>
    <row r="44" spans="1:3" x14ac:dyDescent="0.25">
      <c r="A44" s="2">
        <v>20</v>
      </c>
      <c r="B44" s="2">
        <v>15.848191823899372</v>
      </c>
      <c r="C44" s="2">
        <v>-4.4481918238993714</v>
      </c>
    </row>
    <row r="45" spans="1:3" x14ac:dyDescent="0.25">
      <c r="A45" s="2">
        <v>21</v>
      </c>
      <c r="B45" s="2">
        <v>15.848191823899372</v>
      </c>
      <c r="C45" s="2">
        <v>-5.2481918238993721</v>
      </c>
    </row>
    <row r="46" spans="1:3" x14ac:dyDescent="0.25">
      <c r="A46" s="2">
        <v>22</v>
      </c>
      <c r="B46" s="2">
        <v>15.263915094339623</v>
      </c>
      <c r="C46" s="2">
        <v>-8.9639150943396224</v>
      </c>
    </row>
    <row r="47" spans="1:3" x14ac:dyDescent="0.25">
      <c r="A47" s="2">
        <v>23</v>
      </c>
      <c r="B47" s="2">
        <v>12.926808176100629</v>
      </c>
      <c r="C47" s="2">
        <v>-10.326808176100629</v>
      </c>
    </row>
    <row r="48" spans="1:3" x14ac:dyDescent="0.25">
      <c r="A48" s="2">
        <v>24</v>
      </c>
      <c r="B48" s="2">
        <v>13.511084905660377</v>
      </c>
      <c r="C48" s="2">
        <v>-9.3110849056603762</v>
      </c>
    </row>
    <row r="49" spans="1:3" x14ac:dyDescent="0.25">
      <c r="A49" s="2">
        <v>25</v>
      </c>
      <c r="B49" s="2">
        <v>13.803223270440252</v>
      </c>
      <c r="C49" s="2">
        <v>7.5967767295597461</v>
      </c>
    </row>
    <row r="50" spans="1:3" x14ac:dyDescent="0.25">
      <c r="A50" s="2">
        <v>26</v>
      </c>
      <c r="B50" s="2">
        <v>15.848191823899372</v>
      </c>
      <c r="C50" s="2">
        <v>3.951808176100629</v>
      </c>
    </row>
    <row r="51" spans="1:3" x14ac:dyDescent="0.25">
      <c r="A51" s="2">
        <v>27</v>
      </c>
      <c r="B51" s="2">
        <v>15.848191823899372</v>
      </c>
      <c r="C51" s="2">
        <v>1.7518081761006297</v>
      </c>
    </row>
    <row r="52" spans="1:3" x14ac:dyDescent="0.25">
      <c r="A52" s="2">
        <v>28</v>
      </c>
      <c r="B52" s="2">
        <v>13.803223270440252</v>
      </c>
      <c r="C52" s="2">
        <v>-6.2032232704402528</v>
      </c>
    </row>
    <row r="53" spans="1:3" x14ac:dyDescent="0.25">
      <c r="A53" s="2">
        <v>29</v>
      </c>
      <c r="B53" s="2">
        <v>14.679638364779874</v>
      </c>
      <c r="C53" s="2">
        <v>-8.2796383647798741</v>
      </c>
    </row>
    <row r="54" spans="1:3" x14ac:dyDescent="0.25">
      <c r="A54" s="2">
        <v>30</v>
      </c>
      <c r="B54" s="2">
        <v>13.511084905660377</v>
      </c>
      <c r="C54" s="2">
        <v>5.2889150943396235</v>
      </c>
    </row>
    <row r="55" spans="1:3" x14ac:dyDescent="0.25">
      <c r="A55" s="2">
        <v>31</v>
      </c>
      <c r="B55" s="2">
        <v>14.679638364779874</v>
      </c>
      <c r="C55" s="2">
        <v>4.2203616352201241</v>
      </c>
    </row>
    <row r="56" spans="1:3" ht="15.75" thickBot="1" x14ac:dyDescent="0.3">
      <c r="A56" s="3">
        <v>32</v>
      </c>
      <c r="B56" s="3">
        <v>14.095361635220126</v>
      </c>
      <c r="C56" s="3">
        <v>-9.2953616352201252</v>
      </c>
    </row>
  </sheetData>
  <pageMargins left="0.7" right="0.7" top="0.75" bottom="0.75" header="0.3" footer="0.3"/>
  <pageSetup orientation="portrait" verticalDpi="597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4A87-1584-440E-9467-0806F011676E}">
  <dimension ref="A1:I56"/>
  <sheetViews>
    <sheetView workbookViewId="0">
      <selection activeCell="I12" sqref="I12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0.30994410045529103</v>
      </c>
    </row>
    <row r="5" spans="1:9" x14ac:dyDescent="0.25">
      <c r="A5" s="2" t="s">
        <v>56</v>
      </c>
      <c r="B5" s="2">
        <v>9.6065345407039524E-2</v>
      </c>
    </row>
    <row r="6" spans="1:9" x14ac:dyDescent="0.25">
      <c r="A6" s="2" t="s">
        <v>57</v>
      </c>
      <c r="B6" s="2">
        <v>6.593419025394083E-2</v>
      </c>
    </row>
    <row r="7" spans="1:9" x14ac:dyDescent="0.25">
      <c r="A7" s="2" t="s">
        <v>58</v>
      </c>
      <c r="B7" s="2">
        <v>3.3667102556490756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36.137861635220133</v>
      </c>
      <c r="D12" s="2">
        <v>36.137861635220133</v>
      </c>
      <c r="E12" s="2">
        <v>3.1882397113195369</v>
      </c>
      <c r="F12" s="2">
        <v>8.4283677409245694E-2</v>
      </c>
    </row>
    <row r="13" spans="1:9" x14ac:dyDescent="0.25">
      <c r="A13" s="2" t="s">
        <v>62</v>
      </c>
      <c r="B13" s="2">
        <v>30</v>
      </c>
      <c r="C13" s="2">
        <v>340.04213836477993</v>
      </c>
      <c r="D13" s="2">
        <v>11.334737945492664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376.18000000000006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3.8031446540880487</v>
      </c>
      <c r="C17" s="2">
        <v>1.6233963415944019</v>
      </c>
      <c r="D17" s="2">
        <v>2.3427086513899802</v>
      </c>
      <c r="E17" s="2">
        <v>2.5969619770405624E-2</v>
      </c>
      <c r="F17" s="2">
        <v>0.48772701998960599</v>
      </c>
      <c r="G17" s="2">
        <v>7.1185622881864914</v>
      </c>
      <c r="H17" s="2">
        <v>0.48772701998960599</v>
      </c>
      <c r="I17" s="2">
        <v>7.1185622881864914</v>
      </c>
    </row>
    <row r="18" spans="1:9" ht="15.75" thickBot="1" x14ac:dyDescent="0.3">
      <c r="A18" s="3" t="s">
        <v>16</v>
      </c>
      <c r="B18" s="3">
        <v>0.33710691823899369</v>
      </c>
      <c r="C18" s="3">
        <v>0.18879573622641094</v>
      </c>
      <c r="D18" s="3">
        <v>1.7855642557240934</v>
      </c>
      <c r="E18" s="3">
        <v>8.4283677409245944E-2</v>
      </c>
      <c r="F18" s="3">
        <v>-4.846541372331914E-2</v>
      </c>
      <c r="G18" s="3">
        <v>0.72267925020130652</v>
      </c>
      <c r="H18" s="3">
        <v>-4.846541372331914E-2</v>
      </c>
      <c r="I18" s="3">
        <v>0.72267925020130652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83</v>
      </c>
      <c r="C24" s="4" t="s">
        <v>80</v>
      </c>
    </row>
    <row r="25" spans="1:9" x14ac:dyDescent="0.25">
      <c r="A25" s="2">
        <v>1</v>
      </c>
      <c r="B25" s="2">
        <v>6.4999999999999982</v>
      </c>
      <c r="C25" s="2">
        <v>-5.299999999999998</v>
      </c>
    </row>
    <row r="26" spans="1:9" x14ac:dyDescent="0.25">
      <c r="A26" s="2">
        <v>2</v>
      </c>
      <c r="B26" s="2">
        <v>7.1742138364779855</v>
      </c>
      <c r="C26" s="2">
        <v>-0.57421383647798585</v>
      </c>
    </row>
    <row r="27" spans="1:9" x14ac:dyDescent="0.25">
      <c r="A27" s="2">
        <v>3</v>
      </c>
      <c r="B27" s="2">
        <v>6.8371069182389919</v>
      </c>
      <c r="C27" s="2">
        <v>-2.037106918238992</v>
      </c>
    </row>
    <row r="28" spans="1:9" x14ac:dyDescent="0.25">
      <c r="A28" s="2">
        <v>4</v>
      </c>
      <c r="B28" s="2">
        <v>6.8371069182389919</v>
      </c>
      <c r="C28" s="2">
        <v>6.1628930817610081</v>
      </c>
    </row>
    <row r="29" spans="1:9" x14ac:dyDescent="0.25">
      <c r="A29" s="2">
        <v>5</v>
      </c>
      <c r="B29" s="2">
        <v>7.5113207547169791</v>
      </c>
      <c r="C29" s="2">
        <v>4.1886792452830202</v>
      </c>
    </row>
    <row r="30" spans="1:9" x14ac:dyDescent="0.25">
      <c r="A30" s="2">
        <v>6</v>
      </c>
      <c r="B30" s="2">
        <v>5.4886792452830173</v>
      </c>
      <c r="C30" s="2">
        <v>-2.4886792452830173</v>
      </c>
    </row>
    <row r="31" spans="1:9" x14ac:dyDescent="0.25">
      <c r="A31" s="2">
        <v>7</v>
      </c>
      <c r="B31" s="2">
        <v>6.1628930817610046</v>
      </c>
      <c r="C31" s="2">
        <v>1.0371069182389956</v>
      </c>
    </row>
    <row r="32" spans="1:9" x14ac:dyDescent="0.25">
      <c r="A32" s="2">
        <v>8</v>
      </c>
      <c r="B32" s="2">
        <v>3.8031446540880487</v>
      </c>
      <c r="C32" s="2">
        <v>0.79685534591195095</v>
      </c>
    </row>
    <row r="33" spans="1:3" x14ac:dyDescent="0.25">
      <c r="A33" s="2">
        <v>9</v>
      </c>
      <c r="B33" s="2">
        <v>6.8371069182389919</v>
      </c>
      <c r="C33" s="2">
        <v>2.3628930817610074</v>
      </c>
    </row>
    <row r="34" spans="1:3" x14ac:dyDescent="0.25">
      <c r="A34" s="2">
        <v>10</v>
      </c>
      <c r="B34" s="2">
        <v>5.4886792452830173</v>
      </c>
      <c r="C34" s="2">
        <v>0.71132075471698286</v>
      </c>
    </row>
    <row r="35" spans="1:3" x14ac:dyDescent="0.25">
      <c r="A35" s="2">
        <v>11</v>
      </c>
      <c r="B35" s="2">
        <v>6.8371069182389919</v>
      </c>
      <c r="C35" s="2">
        <v>-1.6371069182389917</v>
      </c>
    </row>
    <row r="36" spans="1:3" x14ac:dyDescent="0.25">
      <c r="A36" s="2">
        <v>12</v>
      </c>
      <c r="B36" s="2">
        <v>6.1628930817610046</v>
      </c>
      <c r="C36" s="2">
        <v>-3.8628930817610048</v>
      </c>
    </row>
    <row r="37" spans="1:3" x14ac:dyDescent="0.25">
      <c r="A37" s="2">
        <v>13</v>
      </c>
      <c r="B37" s="2">
        <v>5.1515723270440237</v>
      </c>
      <c r="C37" s="2">
        <v>4.648427672955977</v>
      </c>
    </row>
    <row r="38" spans="1:3" x14ac:dyDescent="0.25">
      <c r="A38" s="2">
        <v>14</v>
      </c>
      <c r="B38" s="2">
        <v>5.1515723270440237</v>
      </c>
      <c r="C38" s="2">
        <v>-0.55157232704402404</v>
      </c>
    </row>
    <row r="39" spans="1:3" x14ac:dyDescent="0.25">
      <c r="A39" s="2">
        <v>15</v>
      </c>
      <c r="B39" s="2">
        <v>7.1742138364779855</v>
      </c>
      <c r="C39" s="2">
        <v>6.7257861635220149</v>
      </c>
    </row>
    <row r="40" spans="1:3" x14ac:dyDescent="0.25">
      <c r="A40" s="2">
        <v>16</v>
      </c>
      <c r="B40" s="2">
        <v>7.1742138364779855</v>
      </c>
      <c r="C40" s="2">
        <v>-3.3742138364779857</v>
      </c>
    </row>
    <row r="41" spans="1:3" x14ac:dyDescent="0.25">
      <c r="A41" s="2">
        <v>17</v>
      </c>
      <c r="B41" s="2">
        <v>6.8371069182389919</v>
      </c>
      <c r="C41" s="2">
        <v>-2.037106918238992</v>
      </c>
    </row>
    <row r="42" spans="1:3" x14ac:dyDescent="0.25">
      <c r="A42" s="2">
        <v>18</v>
      </c>
      <c r="B42" s="2">
        <v>7.5113207547169791</v>
      </c>
      <c r="C42" s="2">
        <v>-1.2113207547169793</v>
      </c>
    </row>
    <row r="43" spans="1:3" x14ac:dyDescent="0.25">
      <c r="A43" s="2">
        <v>19</v>
      </c>
      <c r="B43" s="2">
        <v>5.825786163522011</v>
      </c>
      <c r="C43" s="2">
        <v>-2.5257861635220111</v>
      </c>
    </row>
    <row r="44" spans="1:3" x14ac:dyDescent="0.25">
      <c r="A44" s="2">
        <v>20</v>
      </c>
      <c r="B44" s="2">
        <v>8.1855345911949673</v>
      </c>
      <c r="C44" s="2">
        <v>-3.6855345911949673</v>
      </c>
    </row>
    <row r="45" spans="1:3" x14ac:dyDescent="0.25">
      <c r="A45" s="2">
        <v>21</v>
      </c>
      <c r="B45" s="2">
        <v>8.1855345911949673</v>
      </c>
      <c r="C45" s="2">
        <v>4.2144654088050331</v>
      </c>
    </row>
    <row r="46" spans="1:3" x14ac:dyDescent="0.25">
      <c r="A46" s="2">
        <v>22</v>
      </c>
      <c r="B46" s="2">
        <v>7.5113207547169791</v>
      </c>
      <c r="C46" s="2">
        <v>-0.31132075471697895</v>
      </c>
    </row>
    <row r="47" spans="1:3" x14ac:dyDescent="0.25">
      <c r="A47" s="2">
        <v>23</v>
      </c>
      <c r="B47" s="2">
        <v>4.81446540880503</v>
      </c>
      <c r="C47" s="2">
        <v>1.4855345911949698</v>
      </c>
    </row>
    <row r="48" spans="1:3" x14ac:dyDescent="0.25">
      <c r="A48" s="2">
        <v>24</v>
      </c>
      <c r="B48" s="2">
        <v>5.4886792452830173</v>
      </c>
      <c r="C48" s="2">
        <v>-0.28867924528301714</v>
      </c>
    </row>
    <row r="49" spans="1:3" x14ac:dyDescent="0.25">
      <c r="A49" s="2">
        <v>25</v>
      </c>
      <c r="B49" s="2">
        <v>5.825786163522011</v>
      </c>
      <c r="C49" s="2">
        <v>-0.22578616352201131</v>
      </c>
    </row>
    <row r="50" spans="1:3" x14ac:dyDescent="0.25">
      <c r="A50" s="2">
        <v>26</v>
      </c>
      <c r="B50" s="2">
        <v>8.1855345911949673</v>
      </c>
      <c r="C50" s="2">
        <v>-4.9855345911949671</v>
      </c>
    </row>
    <row r="51" spans="1:3" x14ac:dyDescent="0.25">
      <c r="A51" s="2">
        <v>27</v>
      </c>
      <c r="B51" s="2">
        <v>8.1855345911949673</v>
      </c>
      <c r="C51" s="2">
        <v>4.9144654088050324</v>
      </c>
    </row>
    <row r="52" spans="1:3" x14ac:dyDescent="0.25">
      <c r="A52" s="2">
        <v>28</v>
      </c>
      <c r="B52" s="2">
        <v>5.825786163522011</v>
      </c>
      <c r="C52" s="2">
        <v>-0.82578616352201095</v>
      </c>
    </row>
    <row r="53" spans="1:3" x14ac:dyDescent="0.25">
      <c r="A53" s="2">
        <v>29</v>
      </c>
      <c r="B53" s="2">
        <v>6.8371069182389919</v>
      </c>
      <c r="C53" s="2">
        <v>-1.3371069182389919</v>
      </c>
    </row>
    <row r="54" spans="1:3" x14ac:dyDescent="0.25">
      <c r="A54" s="2">
        <v>30</v>
      </c>
      <c r="B54" s="2">
        <v>5.4886792452830173</v>
      </c>
      <c r="C54" s="2">
        <v>3.5113207547169827</v>
      </c>
    </row>
    <row r="55" spans="1:3" x14ac:dyDescent="0.25">
      <c r="A55" s="2">
        <v>31</v>
      </c>
      <c r="B55" s="2">
        <v>6.8371069182389919</v>
      </c>
      <c r="C55" s="2">
        <v>1.8628930817610074</v>
      </c>
    </row>
    <row r="56" spans="1:3" ht="15.75" thickBot="1" x14ac:dyDescent="0.3">
      <c r="A56" s="3">
        <v>32</v>
      </c>
      <c r="B56" s="3">
        <v>6.1628930817610046</v>
      </c>
      <c r="C56" s="3">
        <v>-5.3628930817610048</v>
      </c>
    </row>
  </sheetData>
  <pageMargins left="0.7" right="0.7" top="0.75" bottom="0.75" header="0.3" footer="0.3"/>
  <pageSetup orientation="portrait" verticalDpi="597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B7BCE-6FF6-4330-A062-922A59E313BD}">
  <dimension ref="A1:I56"/>
  <sheetViews>
    <sheetView workbookViewId="0">
      <selection activeCell="H9" sqref="H9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0.58145507674297137</v>
      </c>
    </row>
    <row r="5" spans="1:9" x14ac:dyDescent="0.25">
      <c r="A5" s="2" t="s">
        <v>56</v>
      </c>
      <c r="B5" s="2">
        <v>0.33809000627017477</v>
      </c>
    </row>
    <row r="6" spans="1:9" x14ac:dyDescent="0.25">
      <c r="A6" s="2" t="s">
        <v>57</v>
      </c>
      <c r="B6" s="2">
        <v>0.31602633981251393</v>
      </c>
    </row>
    <row r="7" spans="1:9" x14ac:dyDescent="0.25">
      <c r="A7" s="2" t="s">
        <v>58</v>
      </c>
      <c r="B7" s="2">
        <v>0.5294696583410361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4.2957283018867845</v>
      </c>
      <c r="D12" s="2">
        <v>4.2957283018867845</v>
      </c>
      <c r="E12" s="2">
        <v>15.323382762287217</v>
      </c>
      <c r="F12" s="2">
        <v>4.827150640438157E-4</v>
      </c>
    </row>
    <row r="13" spans="1:9" x14ac:dyDescent="0.25">
      <c r="A13" s="2" t="s">
        <v>62</v>
      </c>
      <c r="B13" s="2">
        <v>30</v>
      </c>
      <c r="C13" s="2">
        <v>8.4101435731132064</v>
      </c>
      <c r="D13" s="2">
        <v>0.28033811910377354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12.705871874999991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24.899251179245283</v>
      </c>
      <c r="C17" s="2">
        <v>0.25530533995131799</v>
      </c>
      <c r="D17" s="2">
        <v>97.527341903593211</v>
      </c>
      <c r="E17" s="2">
        <v>4.1967657842970475E-39</v>
      </c>
      <c r="F17" s="2">
        <v>24.377848115516084</v>
      </c>
      <c r="G17" s="2">
        <v>25.420654242974482</v>
      </c>
      <c r="H17" s="2">
        <v>24.377848115516084</v>
      </c>
      <c r="I17" s="2">
        <v>25.420654242974482</v>
      </c>
    </row>
    <row r="18" spans="1:9" ht="15.75" thickBot="1" x14ac:dyDescent="0.3">
      <c r="A18" s="3" t="s">
        <v>16</v>
      </c>
      <c r="B18" s="3">
        <v>0.11622641509433955</v>
      </c>
      <c r="C18" s="3">
        <v>2.9691184083428156E-2</v>
      </c>
      <c r="D18" s="3">
        <v>3.9145092620004398</v>
      </c>
      <c r="E18" s="3">
        <v>4.8271506404381435E-4</v>
      </c>
      <c r="F18" s="3">
        <v>5.5588927645784512E-2</v>
      </c>
      <c r="G18" s="3">
        <v>0.17686390254289458</v>
      </c>
      <c r="H18" s="3">
        <v>5.5588927645784512E-2</v>
      </c>
      <c r="I18" s="3">
        <v>0.17686390254289458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91</v>
      </c>
      <c r="C24" s="4" t="s">
        <v>80</v>
      </c>
    </row>
    <row r="25" spans="1:9" x14ac:dyDescent="0.25">
      <c r="A25" s="2">
        <v>1</v>
      </c>
      <c r="B25" s="2">
        <v>25.829062499999999</v>
      </c>
      <c r="C25" s="2">
        <v>0.98093749999999957</v>
      </c>
    </row>
    <row r="26" spans="1:9" x14ac:dyDescent="0.25">
      <c r="A26" s="2">
        <v>2</v>
      </c>
      <c r="B26" s="2">
        <v>26.06151533018868</v>
      </c>
      <c r="C26" s="2">
        <v>0.38848466981131935</v>
      </c>
    </row>
    <row r="27" spans="1:9" x14ac:dyDescent="0.25">
      <c r="A27" s="2">
        <v>3</v>
      </c>
      <c r="B27" s="2">
        <v>25.945288915094338</v>
      </c>
      <c r="C27" s="2">
        <v>0.33471108490566337</v>
      </c>
    </row>
    <row r="28" spans="1:9" x14ac:dyDescent="0.25">
      <c r="A28" s="2">
        <v>4</v>
      </c>
      <c r="B28" s="2">
        <v>25.945288915094338</v>
      </c>
      <c r="C28" s="2">
        <v>0.53471108490566266</v>
      </c>
    </row>
    <row r="29" spans="1:9" x14ac:dyDescent="0.25">
      <c r="A29" s="2">
        <v>5</v>
      </c>
      <c r="B29" s="2">
        <v>26.177741745283019</v>
      </c>
      <c r="C29" s="2">
        <v>1.0022582547169812</v>
      </c>
    </row>
    <row r="30" spans="1:9" x14ac:dyDescent="0.25">
      <c r="A30" s="2">
        <v>6</v>
      </c>
      <c r="B30" s="2">
        <v>25.48038325471698</v>
      </c>
      <c r="C30" s="2">
        <v>0.32961674528301899</v>
      </c>
    </row>
    <row r="31" spans="1:9" x14ac:dyDescent="0.25">
      <c r="A31" s="2">
        <v>7</v>
      </c>
      <c r="B31" s="2">
        <v>25.712836084905661</v>
      </c>
      <c r="C31" s="2">
        <v>-0.40283608490566181</v>
      </c>
    </row>
    <row r="32" spans="1:9" x14ac:dyDescent="0.25">
      <c r="A32" s="2">
        <v>8</v>
      </c>
      <c r="B32" s="2">
        <v>24.899251179245283</v>
      </c>
      <c r="C32" s="2">
        <v>-0.91925117924528266</v>
      </c>
    </row>
    <row r="33" spans="1:3" x14ac:dyDescent="0.25">
      <c r="A33" s="2">
        <v>9</v>
      </c>
      <c r="B33" s="2">
        <v>25.945288915094338</v>
      </c>
      <c r="C33" s="2">
        <v>-0.6852889150943362</v>
      </c>
    </row>
    <row r="34" spans="1:3" x14ac:dyDescent="0.25">
      <c r="A34" s="2">
        <v>10</v>
      </c>
      <c r="B34" s="2">
        <v>25.48038325471698</v>
      </c>
      <c r="C34" s="2">
        <v>-6.038325471697803E-2</v>
      </c>
    </row>
    <row r="35" spans="1:3" x14ac:dyDescent="0.25">
      <c r="A35" s="2">
        <v>11</v>
      </c>
      <c r="B35" s="2">
        <v>25.945288915094338</v>
      </c>
      <c r="C35" s="2">
        <v>-0.15528891509433862</v>
      </c>
    </row>
    <row r="36" spans="1:3" x14ac:dyDescent="0.25">
      <c r="A36" s="2">
        <v>12</v>
      </c>
      <c r="B36" s="2">
        <v>25.712836084905661</v>
      </c>
      <c r="C36" s="2">
        <v>-0.4828360849056601</v>
      </c>
    </row>
    <row r="37" spans="1:3" x14ac:dyDescent="0.25">
      <c r="A37" s="2">
        <v>13</v>
      </c>
      <c r="B37" s="2">
        <v>25.364156839622641</v>
      </c>
      <c r="C37" s="2">
        <v>0.44584316037735761</v>
      </c>
    </row>
    <row r="38" spans="1:3" x14ac:dyDescent="0.25">
      <c r="A38" s="2">
        <v>14</v>
      </c>
      <c r="B38" s="2">
        <v>25.364156839622641</v>
      </c>
      <c r="C38" s="2">
        <v>-0.17415683962263984</v>
      </c>
    </row>
    <row r="39" spans="1:3" x14ac:dyDescent="0.25">
      <c r="A39" s="2">
        <v>15</v>
      </c>
      <c r="B39" s="2">
        <v>26.06151533018868</v>
      </c>
      <c r="C39" s="2">
        <v>-0.74151533018867966</v>
      </c>
    </row>
    <row r="40" spans="1:3" x14ac:dyDescent="0.25">
      <c r="A40" s="2">
        <v>16</v>
      </c>
      <c r="B40" s="2">
        <v>26.06151533018868</v>
      </c>
      <c r="C40" s="2">
        <v>-4.1515330188680366E-2</v>
      </c>
    </row>
    <row r="41" spans="1:3" x14ac:dyDescent="0.25">
      <c r="A41" s="2">
        <v>17</v>
      </c>
      <c r="B41" s="2">
        <v>25.945288915094338</v>
      </c>
      <c r="C41" s="2">
        <v>-7.5288915094336772E-2</v>
      </c>
    </row>
    <row r="42" spans="1:3" x14ac:dyDescent="0.25">
      <c r="A42" s="2">
        <v>18</v>
      </c>
      <c r="B42" s="2">
        <v>26.177741745283019</v>
      </c>
      <c r="C42" s="2">
        <v>-1.0477417452830196</v>
      </c>
    </row>
    <row r="43" spans="1:3" x14ac:dyDescent="0.25">
      <c r="A43" s="2">
        <v>19</v>
      </c>
      <c r="B43" s="2">
        <v>25.596609669811322</v>
      </c>
      <c r="C43" s="2">
        <v>0.27339033018867909</v>
      </c>
    </row>
    <row r="44" spans="1:3" x14ac:dyDescent="0.25">
      <c r="A44" s="2">
        <v>20</v>
      </c>
      <c r="B44" s="2">
        <v>26.410194575471696</v>
      </c>
      <c r="C44" s="2">
        <v>-0.35019457547169708</v>
      </c>
    </row>
    <row r="45" spans="1:3" x14ac:dyDescent="0.25">
      <c r="A45" s="2">
        <v>21</v>
      </c>
      <c r="B45" s="2">
        <v>26.410194575471696</v>
      </c>
      <c r="C45" s="2">
        <v>0.4598054245283052</v>
      </c>
    </row>
    <row r="46" spans="1:3" x14ac:dyDescent="0.25">
      <c r="A46" s="2">
        <v>22</v>
      </c>
      <c r="B46" s="2">
        <v>26.177741745283019</v>
      </c>
      <c r="C46" s="2">
        <v>-0.31774174528301913</v>
      </c>
    </row>
    <row r="47" spans="1:3" x14ac:dyDescent="0.25">
      <c r="A47" s="2">
        <v>23</v>
      </c>
      <c r="B47" s="2">
        <v>25.247930424528302</v>
      </c>
      <c r="C47" s="2">
        <v>-7.9304245283040586E-3</v>
      </c>
    </row>
    <row r="48" spans="1:3" x14ac:dyDescent="0.25">
      <c r="A48" s="2">
        <v>24</v>
      </c>
      <c r="B48" s="2">
        <v>25.48038325471698</v>
      </c>
      <c r="C48" s="2">
        <v>-0.35038325471698073</v>
      </c>
    </row>
    <row r="49" spans="1:3" x14ac:dyDescent="0.25">
      <c r="A49" s="2">
        <v>25</v>
      </c>
      <c r="B49" s="2">
        <v>25.596609669811322</v>
      </c>
      <c r="C49" s="2">
        <v>0.25339033018867951</v>
      </c>
    </row>
    <row r="50" spans="1:3" x14ac:dyDescent="0.25">
      <c r="A50" s="2">
        <v>26</v>
      </c>
      <c r="B50" s="2">
        <v>26.410194575471696</v>
      </c>
      <c r="C50" s="2">
        <v>-0.3301945754716975</v>
      </c>
    </row>
    <row r="51" spans="1:3" x14ac:dyDescent="0.25">
      <c r="A51" s="2">
        <v>27</v>
      </c>
      <c r="B51" s="2">
        <v>26.410194575471696</v>
      </c>
      <c r="C51" s="2">
        <v>-0.3301945754716975</v>
      </c>
    </row>
    <row r="52" spans="1:3" x14ac:dyDescent="0.25">
      <c r="A52" s="2">
        <v>28</v>
      </c>
      <c r="B52" s="2">
        <v>25.596609669811322</v>
      </c>
      <c r="C52" s="2">
        <v>0.17339033018867767</v>
      </c>
    </row>
    <row r="53" spans="1:3" x14ac:dyDescent="0.25">
      <c r="A53" s="2">
        <v>29</v>
      </c>
      <c r="B53" s="2">
        <v>25.945288915094338</v>
      </c>
      <c r="C53" s="2">
        <v>-0.26528891509433805</v>
      </c>
    </row>
    <row r="54" spans="1:3" x14ac:dyDescent="0.25">
      <c r="A54" s="2">
        <v>30</v>
      </c>
      <c r="B54" s="2">
        <v>25.48038325471698</v>
      </c>
      <c r="C54" s="2">
        <v>0.6296167452830197</v>
      </c>
    </row>
    <row r="55" spans="1:3" x14ac:dyDescent="0.25">
      <c r="A55" s="2">
        <v>31</v>
      </c>
      <c r="B55" s="2">
        <v>25.945288915094338</v>
      </c>
      <c r="C55" s="2">
        <v>0.86471108490566095</v>
      </c>
    </row>
    <row r="56" spans="1:3" ht="15.75" thickBot="1" x14ac:dyDescent="0.3">
      <c r="A56" s="3">
        <v>32</v>
      </c>
      <c r="B56" s="3">
        <v>25.712836084905661</v>
      </c>
      <c r="C56" s="3">
        <v>6.7163915094340609E-2</v>
      </c>
    </row>
  </sheetData>
  <pageMargins left="0.7" right="0.7" top="0.75" bottom="0.75" header="0.3" footer="0.3"/>
  <pageSetup orientation="portrait" verticalDpi="597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D09-4672-4B7B-890A-1A0B489771BD}">
  <dimension ref="A1:I18"/>
  <sheetViews>
    <sheetView workbookViewId="0">
      <selection activeCell="H8" sqref="H8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0.29509507241926258</v>
      </c>
    </row>
    <row r="5" spans="1:9" x14ac:dyDescent="0.25">
      <c r="A5" s="2" t="s">
        <v>56</v>
      </c>
      <c r="B5" s="2">
        <v>8.7081101766129834E-2</v>
      </c>
    </row>
    <row r="6" spans="1:9" x14ac:dyDescent="0.25">
      <c r="A6" s="2" t="s">
        <v>57</v>
      </c>
      <c r="B6" s="2">
        <v>5.6650471825000832E-2</v>
      </c>
    </row>
    <row r="7" spans="1:9" x14ac:dyDescent="0.25">
      <c r="A7" s="2" t="s">
        <v>58</v>
      </c>
      <c r="B7" s="2">
        <v>9675537.2985855024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267894103931287</v>
      </c>
      <c r="D12" s="2">
        <v>267894103931287</v>
      </c>
      <c r="E12" s="2">
        <v>2.8616266549393372</v>
      </c>
      <c r="F12" s="2">
        <v>0.10107972827085576</v>
      </c>
    </row>
    <row r="13" spans="1:9" x14ac:dyDescent="0.25">
      <c r="A13" s="2" t="s">
        <v>62</v>
      </c>
      <c r="B13" s="2">
        <v>30</v>
      </c>
      <c r="C13" s="2">
        <v>2808480660489577.5</v>
      </c>
      <c r="D13" s="2">
        <v>93616022016319.25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3076374764420864.5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23015487.284591194</v>
      </c>
      <c r="C17" s="2">
        <v>4665454.0072548222</v>
      </c>
      <c r="D17" s="2">
        <v>4.9331720447360343</v>
      </c>
      <c r="E17" s="2">
        <v>2.813347527415979E-5</v>
      </c>
      <c r="F17" s="2">
        <v>13487359.069434436</v>
      </c>
      <c r="G17" s="2">
        <v>32543615.499747954</v>
      </c>
      <c r="H17" s="2">
        <v>13487359.069434436</v>
      </c>
      <c r="I17" s="2">
        <v>32543615.499747954</v>
      </c>
    </row>
    <row r="18" spans="1:9" ht="15.75" thickBot="1" x14ac:dyDescent="0.3">
      <c r="A18" s="3" t="s">
        <v>16</v>
      </c>
      <c r="B18" s="3">
        <v>-917842.1918238994</v>
      </c>
      <c r="C18" s="3">
        <v>542577.18929257116</v>
      </c>
      <c r="D18" s="3">
        <v>-1.6916343147794515</v>
      </c>
      <c r="E18" s="3">
        <v>0.10107972827085532</v>
      </c>
      <c r="F18" s="3">
        <v>-2025932.6409334606</v>
      </c>
      <c r="G18" s="3">
        <v>190248.25728566165</v>
      </c>
      <c r="H18" s="3">
        <v>-2025932.6409334606</v>
      </c>
      <c r="I18" s="3">
        <v>190248.25728566165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ADE5-0A52-4B71-A802-285A68AA526F}">
  <dimension ref="A1:I56"/>
  <sheetViews>
    <sheetView topLeftCell="A2" workbookViewId="0">
      <selection activeCell="B21" sqref="B21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8.3914577375967483E-2</v>
      </c>
    </row>
    <row r="5" spans="1:9" x14ac:dyDescent="0.25">
      <c r="A5" s="2" t="s">
        <v>56</v>
      </c>
      <c r="B5" s="2">
        <v>7.041656296187233E-3</v>
      </c>
    </row>
    <row r="6" spans="1:9" x14ac:dyDescent="0.25">
      <c r="A6" s="2" t="s">
        <v>57</v>
      </c>
      <c r="B6" s="2">
        <v>-2.6056955160606524E-2</v>
      </c>
    </row>
    <row r="7" spans="1:9" x14ac:dyDescent="0.25">
      <c r="A7" s="2" t="s">
        <v>58</v>
      </c>
      <c r="B7" s="2">
        <v>9.7613451217472367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20.271429924242511</v>
      </c>
      <c r="D12" s="2">
        <v>20.271429924242511</v>
      </c>
      <c r="E12" s="2">
        <v>0.2127477856700806</v>
      </c>
      <c r="F12" s="2">
        <v>0.64794902759333861</v>
      </c>
    </row>
    <row r="13" spans="1:9" x14ac:dyDescent="0.25">
      <c r="A13" s="2" t="s">
        <v>62</v>
      </c>
      <c r="B13" s="2">
        <v>30</v>
      </c>
      <c r="C13" s="2">
        <v>2858.5157575757576</v>
      </c>
      <c r="D13" s="2">
        <v>95.283858585858582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2878.7871875000001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17.726262626262624</v>
      </c>
      <c r="C17" s="2">
        <v>5.1066789649120397</v>
      </c>
      <c r="D17" s="2">
        <v>3.4711918936082857</v>
      </c>
      <c r="E17" s="2">
        <v>1.5940395173951682E-3</v>
      </c>
      <c r="F17" s="2">
        <v>7.2970328330498511</v>
      </c>
      <c r="G17" s="2">
        <v>28.155492419475397</v>
      </c>
      <c r="H17" s="2">
        <v>7.2970328330498511</v>
      </c>
      <c r="I17" s="2">
        <v>28.155492419475397</v>
      </c>
    </row>
    <row r="18" spans="1:9" ht="15.75" thickBot="1" x14ac:dyDescent="0.3">
      <c r="A18" s="3" t="s">
        <v>16</v>
      </c>
      <c r="B18" s="3">
        <v>-0.27929292929292932</v>
      </c>
      <c r="C18" s="3">
        <v>0.60551850053572953</v>
      </c>
      <c r="D18" s="3">
        <v>-0.461245905857255</v>
      </c>
      <c r="E18" s="3">
        <v>0.64794902759333939</v>
      </c>
      <c r="F18" s="3">
        <v>-1.5159266847178761</v>
      </c>
      <c r="G18" s="3">
        <v>0.95734082613201732</v>
      </c>
      <c r="H18" s="3">
        <v>-1.5159266847178761</v>
      </c>
      <c r="I18" s="3">
        <v>0.95734082613201732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82</v>
      </c>
      <c r="C24" s="4" t="s">
        <v>80</v>
      </c>
    </row>
    <row r="25" spans="1:9" x14ac:dyDescent="0.25">
      <c r="A25" s="2">
        <v>1</v>
      </c>
      <c r="B25" s="2">
        <v>16.888383838383838</v>
      </c>
      <c r="C25" s="2">
        <v>-8.5883838383838373</v>
      </c>
    </row>
    <row r="26" spans="1:9" x14ac:dyDescent="0.25">
      <c r="A26" s="2">
        <v>2</v>
      </c>
      <c r="B26" s="2">
        <v>15.77121212121212</v>
      </c>
      <c r="C26" s="2">
        <v>1.4287878787878796</v>
      </c>
    </row>
    <row r="27" spans="1:9" x14ac:dyDescent="0.25">
      <c r="A27" s="2">
        <v>3</v>
      </c>
      <c r="B27" s="2">
        <v>14.93333333333333</v>
      </c>
      <c r="C27" s="2">
        <v>-10.733333333333331</v>
      </c>
    </row>
    <row r="28" spans="1:9" x14ac:dyDescent="0.25">
      <c r="A28" s="2">
        <v>4</v>
      </c>
      <c r="B28" s="2">
        <v>16.050505050505048</v>
      </c>
      <c r="C28" s="2">
        <v>-9.4505050505050487</v>
      </c>
    </row>
    <row r="29" spans="1:9" x14ac:dyDescent="0.25">
      <c r="A29" s="2">
        <v>5</v>
      </c>
      <c r="B29" s="2">
        <v>15.77121212121212</v>
      </c>
      <c r="C29" s="2">
        <v>8.6287878787878789</v>
      </c>
    </row>
    <row r="30" spans="1:9" x14ac:dyDescent="0.25">
      <c r="A30" s="2">
        <v>6</v>
      </c>
      <c r="B30" s="2">
        <v>14.374747474747473</v>
      </c>
      <c r="C30" s="2">
        <v>-0.47474747474747225</v>
      </c>
    </row>
    <row r="31" spans="1:9" x14ac:dyDescent="0.25">
      <c r="A31" s="2">
        <v>7</v>
      </c>
      <c r="B31" s="2">
        <v>16.050505050505048</v>
      </c>
      <c r="C31" s="2">
        <v>1.3494949494949502</v>
      </c>
    </row>
    <row r="32" spans="1:9" x14ac:dyDescent="0.25">
      <c r="A32" s="2">
        <v>8</v>
      </c>
      <c r="B32" s="2">
        <v>15.77121212121212</v>
      </c>
      <c r="C32" s="2">
        <v>-7.67121212121212</v>
      </c>
    </row>
    <row r="33" spans="1:3" x14ac:dyDescent="0.25">
      <c r="A33" s="2">
        <v>9</v>
      </c>
      <c r="B33" s="2">
        <v>14.93333333333333</v>
      </c>
      <c r="C33" s="2">
        <v>-12.133333333333329</v>
      </c>
    </row>
    <row r="34" spans="1:3" x14ac:dyDescent="0.25">
      <c r="A34" s="2">
        <v>10</v>
      </c>
      <c r="B34" s="2">
        <v>16.050505050505048</v>
      </c>
      <c r="C34" s="2">
        <v>-10.550505050505048</v>
      </c>
    </row>
    <row r="35" spans="1:3" x14ac:dyDescent="0.25">
      <c r="A35" s="2">
        <v>11</v>
      </c>
      <c r="B35" s="2">
        <v>16.050505050505048</v>
      </c>
      <c r="C35" s="2">
        <v>14.549494949494953</v>
      </c>
    </row>
    <row r="36" spans="1:3" x14ac:dyDescent="0.25">
      <c r="A36" s="2">
        <v>12</v>
      </c>
      <c r="B36" s="2">
        <v>16.050505050505048</v>
      </c>
      <c r="C36" s="2">
        <v>11.049494949494953</v>
      </c>
    </row>
    <row r="37" spans="1:3" x14ac:dyDescent="0.25">
      <c r="A37" s="2">
        <v>13</v>
      </c>
      <c r="B37" s="2">
        <v>14.654040404040401</v>
      </c>
      <c r="C37" s="2">
        <v>-7.4540404040404011</v>
      </c>
    </row>
    <row r="38" spans="1:3" x14ac:dyDescent="0.25">
      <c r="A38" s="2">
        <v>14</v>
      </c>
      <c r="B38" s="2">
        <v>14.93333333333333</v>
      </c>
      <c r="C38" s="2">
        <v>-3.43333333333333</v>
      </c>
    </row>
    <row r="39" spans="1:3" x14ac:dyDescent="0.25">
      <c r="A39" s="2">
        <v>15</v>
      </c>
      <c r="B39" s="2">
        <v>16.329797979797977</v>
      </c>
      <c r="C39" s="2">
        <v>-15.229797979797977</v>
      </c>
    </row>
    <row r="40" spans="1:3" x14ac:dyDescent="0.25">
      <c r="A40" s="2">
        <v>16</v>
      </c>
      <c r="B40" s="2">
        <v>14.374747474747473</v>
      </c>
      <c r="C40" s="2">
        <v>-9.274747474747473</v>
      </c>
    </row>
    <row r="41" spans="1:3" x14ac:dyDescent="0.25">
      <c r="A41" s="2">
        <v>17</v>
      </c>
      <c r="B41" s="2">
        <v>14.374747474747473</v>
      </c>
      <c r="C41" s="2">
        <v>12.725252525252529</v>
      </c>
    </row>
    <row r="42" spans="1:3" x14ac:dyDescent="0.25">
      <c r="A42" s="2">
        <v>18</v>
      </c>
      <c r="B42" s="2">
        <v>14.095454545454544</v>
      </c>
      <c r="C42" s="2">
        <v>-2.4954545454545443</v>
      </c>
    </row>
    <row r="43" spans="1:3" x14ac:dyDescent="0.25">
      <c r="A43" s="2">
        <v>19</v>
      </c>
      <c r="B43" s="2">
        <v>15.77121212121212</v>
      </c>
      <c r="C43" s="2">
        <v>-8.971212121212119</v>
      </c>
    </row>
    <row r="44" spans="1:3" x14ac:dyDescent="0.25">
      <c r="A44" s="2">
        <v>20</v>
      </c>
      <c r="B44" s="2">
        <v>15.491919191919189</v>
      </c>
      <c r="C44" s="2">
        <v>14.20808080808081</v>
      </c>
    </row>
    <row r="45" spans="1:3" x14ac:dyDescent="0.25">
      <c r="A45" s="2">
        <v>21</v>
      </c>
      <c r="B45" s="2">
        <v>14.654040404040401</v>
      </c>
      <c r="C45" s="2">
        <v>7.545959595959598</v>
      </c>
    </row>
    <row r="46" spans="1:3" x14ac:dyDescent="0.25">
      <c r="A46" s="2">
        <v>22</v>
      </c>
      <c r="B46" s="2">
        <v>14.095454545454544</v>
      </c>
      <c r="C46" s="2">
        <v>12.504545454545458</v>
      </c>
    </row>
    <row r="47" spans="1:3" x14ac:dyDescent="0.25">
      <c r="A47" s="2">
        <v>23</v>
      </c>
      <c r="B47" s="2">
        <v>16.329797979797977</v>
      </c>
      <c r="C47" s="2">
        <v>12.670202020202023</v>
      </c>
    </row>
    <row r="48" spans="1:3" x14ac:dyDescent="0.25">
      <c r="A48" s="2">
        <v>24</v>
      </c>
      <c r="B48" s="2">
        <v>16.609090909090906</v>
      </c>
      <c r="C48" s="2">
        <v>-8.7090909090909054</v>
      </c>
    </row>
    <row r="49" spans="1:3" x14ac:dyDescent="0.25">
      <c r="A49" s="2">
        <v>25</v>
      </c>
      <c r="B49" s="2">
        <v>16.609090909090906</v>
      </c>
      <c r="C49" s="2">
        <v>8.6909090909090949</v>
      </c>
    </row>
    <row r="50" spans="1:3" x14ac:dyDescent="0.25">
      <c r="A50" s="2">
        <v>26</v>
      </c>
      <c r="B50" s="2">
        <v>15.21262626262626</v>
      </c>
      <c r="C50" s="2">
        <v>-1.3126262626262601</v>
      </c>
    </row>
    <row r="51" spans="1:3" x14ac:dyDescent="0.25">
      <c r="A51" s="2">
        <v>27</v>
      </c>
      <c r="B51" s="2">
        <v>15.21262626262626</v>
      </c>
      <c r="C51" s="2">
        <v>-13.91262626262626</v>
      </c>
    </row>
    <row r="52" spans="1:3" x14ac:dyDescent="0.25">
      <c r="A52" s="2">
        <v>28</v>
      </c>
      <c r="B52" s="2">
        <v>16.609090909090906</v>
      </c>
      <c r="C52" s="2">
        <v>10.290909090909093</v>
      </c>
    </row>
    <row r="53" spans="1:3" x14ac:dyDescent="0.25">
      <c r="A53" s="2">
        <v>29</v>
      </c>
      <c r="B53" s="2">
        <v>14.93333333333333</v>
      </c>
      <c r="C53" s="2">
        <v>5.9666666666666686</v>
      </c>
    </row>
    <row r="54" spans="1:3" x14ac:dyDescent="0.25">
      <c r="A54" s="2">
        <v>30</v>
      </c>
      <c r="B54" s="2">
        <v>16.329797979797977</v>
      </c>
      <c r="C54" s="2">
        <v>7.4702020202020236</v>
      </c>
    </row>
    <row r="55" spans="1:3" x14ac:dyDescent="0.25">
      <c r="A55" s="2">
        <v>31</v>
      </c>
      <c r="B55" s="2">
        <v>15.21262626262626</v>
      </c>
      <c r="C55" s="2">
        <v>7.5873737373737402</v>
      </c>
    </row>
    <row r="56" spans="1:3" ht="15.75" thickBot="1" x14ac:dyDescent="0.3">
      <c r="A56" s="3">
        <v>32</v>
      </c>
      <c r="B56" s="3">
        <v>15.77121212121212</v>
      </c>
      <c r="C56" s="3">
        <v>-6.2712121212121197</v>
      </c>
    </row>
  </sheetData>
  <pageMargins left="0.7" right="0.7" top="0.75" bottom="0.75" header="0.3" footer="0.3"/>
  <pageSetup orientation="portrait" verticalDpi="597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F6EDB-E221-4287-83D7-C4796F3F589C}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0.26609490312254269</v>
      </c>
    </row>
    <row r="5" spans="1:9" x14ac:dyDescent="0.25">
      <c r="A5" s="2" t="s">
        <v>56</v>
      </c>
      <c r="B5" s="2">
        <v>7.0806497467795368E-2</v>
      </c>
    </row>
    <row r="6" spans="1:9" x14ac:dyDescent="0.25">
      <c r="A6" s="2" t="s">
        <v>57</v>
      </c>
      <c r="B6" s="2">
        <v>3.9833380716721871E-2</v>
      </c>
    </row>
    <row r="7" spans="1:9" x14ac:dyDescent="0.25">
      <c r="A7" s="2" t="s">
        <v>58</v>
      </c>
      <c r="B7" s="2">
        <v>13.27777684825177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403.03144654087919</v>
      </c>
      <c r="D12" s="2">
        <v>403.03144654087919</v>
      </c>
      <c r="E12" s="2">
        <v>2.2860630409544211</v>
      </c>
      <c r="F12" s="2">
        <v>0.14100432004873537</v>
      </c>
    </row>
    <row r="13" spans="1:9" x14ac:dyDescent="0.25">
      <c r="A13" s="2" t="s">
        <v>62</v>
      </c>
      <c r="B13" s="2">
        <v>30</v>
      </c>
      <c r="C13" s="2">
        <v>5288.9807409591212</v>
      </c>
      <c r="D13" s="2">
        <v>176.29935803197071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5692.0121875000004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47.928085691823902</v>
      </c>
      <c r="C17" s="2">
        <v>6.402420381674073</v>
      </c>
      <c r="D17" s="2">
        <v>7.4859323247518317</v>
      </c>
      <c r="E17" s="2">
        <v>2.4112165131059619E-8</v>
      </c>
      <c r="F17" s="2">
        <v>34.852598892669285</v>
      </c>
      <c r="G17" s="2">
        <v>61.00357249097852</v>
      </c>
      <c r="H17" s="2">
        <v>34.852598892669285</v>
      </c>
      <c r="I17" s="2">
        <v>61.00357249097852</v>
      </c>
    </row>
    <row r="18" spans="1:9" ht="15.75" thickBot="1" x14ac:dyDescent="0.3">
      <c r="A18" s="3" t="s">
        <v>16</v>
      </c>
      <c r="B18" s="3">
        <v>1.1257861635220126</v>
      </c>
      <c r="C18" s="3">
        <v>0.74458075247476196</v>
      </c>
      <c r="D18" s="3">
        <v>1.511973227591821</v>
      </c>
      <c r="E18" s="3">
        <v>0.1410043200487342</v>
      </c>
      <c r="F18" s="3">
        <v>-0.39485059874924344</v>
      </c>
      <c r="G18" s="3">
        <v>2.6464229257932685</v>
      </c>
      <c r="H18" s="3">
        <v>-0.39485059874924344</v>
      </c>
      <c r="I18" s="3">
        <v>2.6464229257932685</v>
      </c>
    </row>
  </sheetData>
  <pageMargins left="0.7" right="0.7" top="0.75" bottom="0.75" header="0.3" footer="0.3"/>
  <pageSetup orientation="portrait" verticalDpi="597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18ABC-601D-417E-8AEE-5567AD0A5C8D}">
  <dimension ref="A1:I18"/>
  <sheetViews>
    <sheetView workbookViewId="0">
      <selection activeCell="N12" sqref="N12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0.57503379158040979</v>
      </c>
    </row>
    <row r="5" spans="1:9" x14ac:dyDescent="0.25">
      <c r="A5" s="2" t="s">
        <v>56</v>
      </c>
      <c r="B5" s="2">
        <v>0.33066386145934212</v>
      </c>
    </row>
    <row r="6" spans="1:9" x14ac:dyDescent="0.25">
      <c r="A6" s="2" t="s">
        <v>57</v>
      </c>
      <c r="B6" s="2">
        <v>0.30835265684132018</v>
      </c>
    </row>
    <row r="7" spans="1:9" x14ac:dyDescent="0.25">
      <c r="A7" s="2" t="s">
        <v>58</v>
      </c>
      <c r="B7" s="2">
        <v>11.462362219085097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1947.206320754718</v>
      </c>
      <c r="D12" s="2">
        <v>1947.206320754718</v>
      </c>
      <c r="E12" s="2">
        <v>14.820529286538278</v>
      </c>
      <c r="F12" s="2">
        <v>5.760778605873036E-4</v>
      </c>
    </row>
    <row r="13" spans="1:9" x14ac:dyDescent="0.25">
      <c r="A13" s="2" t="s">
        <v>62</v>
      </c>
      <c r="B13" s="2">
        <v>30</v>
      </c>
      <c r="C13" s="2">
        <v>3941.5724292452824</v>
      </c>
      <c r="D13" s="2">
        <v>131.38574764150943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5888.7787500000004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39.097523584905673</v>
      </c>
      <c r="C17" s="2">
        <v>5.5270443487882401</v>
      </c>
      <c r="D17" s="2">
        <v>7.0738574032751318</v>
      </c>
      <c r="E17" s="2">
        <v>7.2644902193364203E-8</v>
      </c>
      <c r="F17" s="2">
        <v>27.809793146620038</v>
      </c>
      <c r="G17" s="2">
        <v>50.385254023191308</v>
      </c>
      <c r="H17" s="2">
        <v>27.809793146620038</v>
      </c>
      <c r="I17" s="2">
        <v>50.385254023191308</v>
      </c>
    </row>
    <row r="18" spans="1:9" ht="15.75" thickBot="1" x14ac:dyDescent="0.3">
      <c r="A18" s="3" t="s">
        <v>16</v>
      </c>
      <c r="B18" s="3">
        <v>2.4745283018867918</v>
      </c>
      <c r="C18" s="3">
        <v>0.64277735525796154</v>
      </c>
      <c r="D18" s="3">
        <v>3.8497440546792534</v>
      </c>
      <c r="E18" s="3">
        <v>5.7607786058730816E-4</v>
      </c>
      <c r="F18" s="3">
        <v>1.1618018137093014</v>
      </c>
      <c r="G18" s="3">
        <v>3.7872547900642823</v>
      </c>
      <c r="H18" s="3">
        <v>1.1618018137093014</v>
      </c>
      <c r="I18" s="3">
        <v>3.7872547900642823</v>
      </c>
    </row>
  </sheetData>
  <pageMargins left="0.7" right="0.7" top="0.75" bottom="0.75" header="0.3" footer="0.3"/>
  <pageSetup orientation="portrait" verticalDpi="597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3"/>
  <sheetViews>
    <sheetView topLeftCell="C14" workbookViewId="0">
      <selection activeCell="Q5" sqref="Q5"/>
    </sheetView>
  </sheetViews>
  <sheetFormatPr defaultRowHeight="15" x14ac:dyDescent="0.25"/>
  <cols>
    <col min="1" max="1" width="21.140625" bestFit="1" customWidth="1"/>
    <col min="2" max="2" width="7" bestFit="1" customWidth="1"/>
    <col min="3" max="3" width="8.140625" bestFit="1" customWidth="1"/>
    <col min="4" max="4" width="4.5703125" bestFit="1" customWidth="1"/>
    <col min="5" max="5" width="12.85546875" bestFit="1" customWidth="1"/>
    <col min="6" max="6" width="11.85546875" bestFit="1" customWidth="1"/>
    <col min="7" max="7" width="12.85546875" bestFit="1" customWidth="1"/>
    <col min="8" max="8" width="11.85546875" bestFit="1" customWidth="1"/>
    <col min="9" max="13" width="7.28515625" bestFit="1" customWidth="1"/>
    <col min="14" max="14" width="7.28515625" customWidth="1"/>
    <col min="15" max="17" width="7.28515625" bestFit="1" customWidth="1"/>
    <col min="18" max="18" width="7.28515625" customWidth="1"/>
    <col min="19" max="19" width="6.85546875" bestFit="1" customWidth="1"/>
    <col min="20" max="20" width="4.5703125" bestFit="1" customWidth="1"/>
    <col min="21" max="21" width="4.7109375" bestFit="1" customWidth="1"/>
    <col min="22" max="22" width="3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113</v>
      </c>
      <c r="O1" t="s">
        <v>12</v>
      </c>
      <c r="P1" t="s">
        <v>13</v>
      </c>
      <c r="Q1" t="s">
        <v>14</v>
      </c>
      <c r="R1" t="s">
        <v>114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25">
      <c r="A2" t="s">
        <v>19</v>
      </c>
      <c r="B2">
        <v>53</v>
      </c>
      <c r="C2">
        <v>26.81</v>
      </c>
      <c r="D2">
        <v>8</v>
      </c>
      <c r="E2" s="1">
        <v>104474970</v>
      </c>
      <c r="F2" s="1">
        <v>7526798</v>
      </c>
      <c r="G2" s="1">
        <v>169351526</v>
      </c>
      <c r="H2" s="1">
        <v>2475592</v>
      </c>
      <c r="I2" s="6">
        <v>5.3</v>
      </c>
      <c r="J2" s="6">
        <v>1.2</v>
      </c>
      <c r="K2" s="6">
        <v>20.9</v>
      </c>
      <c r="L2" s="6">
        <v>5.5</v>
      </c>
      <c r="M2" s="6">
        <v>6.4</v>
      </c>
      <c r="N2" s="6">
        <f>SUM(I2:M2)</f>
        <v>39.299999999999997</v>
      </c>
      <c r="O2" s="6">
        <v>11.8</v>
      </c>
      <c r="P2" s="6">
        <v>19.5</v>
      </c>
      <c r="Q2" s="6">
        <v>29.5</v>
      </c>
      <c r="R2" s="6">
        <f>SUM(O2:Q2)</f>
        <v>60.8</v>
      </c>
      <c r="S2" s="6">
        <v>4.4000000000000004</v>
      </c>
      <c r="T2">
        <v>8</v>
      </c>
      <c r="U2">
        <v>8</v>
      </c>
      <c r="V2">
        <v>0</v>
      </c>
    </row>
    <row r="3" spans="1:22" x14ac:dyDescent="0.25">
      <c r="A3" t="s">
        <v>20</v>
      </c>
      <c r="B3">
        <v>53</v>
      </c>
      <c r="C3">
        <v>26.45</v>
      </c>
      <c r="D3">
        <v>10</v>
      </c>
      <c r="E3" s="1">
        <v>147393869</v>
      </c>
      <c r="F3" s="1">
        <v>8459139</v>
      </c>
      <c r="G3" s="1">
        <v>166313787</v>
      </c>
      <c r="H3" s="1">
        <v>1594641</v>
      </c>
      <c r="I3" s="6">
        <v>27.3</v>
      </c>
      <c r="J3" s="6">
        <v>6.6</v>
      </c>
      <c r="K3" s="6">
        <v>27.6</v>
      </c>
      <c r="L3" s="6">
        <v>3.8</v>
      </c>
      <c r="M3" s="6">
        <v>19.2</v>
      </c>
      <c r="N3" s="6">
        <f t="shared" ref="N3:N33" si="0">SUM(I3:M3)</f>
        <v>84.5</v>
      </c>
      <c r="O3" s="6">
        <v>30.7</v>
      </c>
      <c r="P3" s="6">
        <v>4.0999999999999996</v>
      </c>
      <c r="Q3" s="6">
        <v>21.6</v>
      </c>
      <c r="R3" s="6">
        <f t="shared" ref="R3:R33" si="1">SUM(O3:Q3)</f>
        <v>56.4</v>
      </c>
      <c r="S3" s="6">
        <v>6.7</v>
      </c>
      <c r="T3">
        <v>10</v>
      </c>
      <c r="U3">
        <v>6</v>
      </c>
      <c r="V3">
        <v>0</v>
      </c>
    </row>
    <row r="4" spans="1:22" x14ac:dyDescent="0.25">
      <c r="A4" t="s">
        <v>21</v>
      </c>
      <c r="B4">
        <v>53</v>
      </c>
      <c r="C4">
        <v>26.28</v>
      </c>
      <c r="D4">
        <v>9</v>
      </c>
      <c r="E4" s="1">
        <v>112215774</v>
      </c>
      <c r="F4" s="1">
        <v>21993528</v>
      </c>
      <c r="G4" s="1">
        <v>158870983</v>
      </c>
      <c r="H4" s="1">
        <v>4540933</v>
      </c>
      <c r="I4" s="6">
        <v>26.6</v>
      </c>
      <c r="J4" s="6">
        <v>4.8</v>
      </c>
      <c r="K4" s="6">
        <v>16.100000000000001</v>
      </c>
      <c r="L4" s="6">
        <v>4</v>
      </c>
      <c r="M4" s="6">
        <v>12.3</v>
      </c>
      <c r="N4" s="6">
        <f t="shared" si="0"/>
        <v>63.8</v>
      </c>
      <c r="O4" s="6">
        <v>7.8</v>
      </c>
      <c r="P4" s="6">
        <v>16.100000000000001</v>
      </c>
      <c r="Q4" s="6">
        <v>17.399999999999999</v>
      </c>
      <c r="R4" s="6">
        <f t="shared" si="1"/>
        <v>41.3</v>
      </c>
      <c r="S4" s="6">
        <v>7.2</v>
      </c>
      <c r="T4">
        <v>9</v>
      </c>
      <c r="U4">
        <v>7</v>
      </c>
      <c r="V4">
        <v>0</v>
      </c>
    </row>
    <row r="5" spans="1:22" x14ac:dyDescent="0.25">
      <c r="A5" t="s">
        <v>22</v>
      </c>
      <c r="B5">
        <v>52</v>
      </c>
      <c r="C5">
        <v>26.48</v>
      </c>
      <c r="D5">
        <v>9</v>
      </c>
      <c r="E5" s="1">
        <v>104955026</v>
      </c>
      <c r="F5" s="1">
        <v>28929576</v>
      </c>
      <c r="G5" s="1">
        <v>155791897</v>
      </c>
      <c r="H5" s="1">
        <v>11198000</v>
      </c>
      <c r="I5" s="6">
        <v>10.9</v>
      </c>
      <c r="J5" s="6">
        <v>13</v>
      </c>
      <c r="K5" s="6">
        <v>2.5</v>
      </c>
      <c r="L5" s="6">
        <v>11</v>
      </c>
      <c r="M5" s="6">
        <v>21.4</v>
      </c>
      <c r="N5" s="6">
        <f t="shared" si="0"/>
        <v>58.8</v>
      </c>
      <c r="O5" s="6">
        <v>21.7</v>
      </c>
      <c r="P5" s="6">
        <v>7.1</v>
      </c>
      <c r="Q5" s="6">
        <v>13.4</v>
      </c>
      <c r="R5" s="6">
        <f t="shared" si="1"/>
        <v>42.199999999999996</v>
      </c>
      <c r="S5" s="6">
        <v>4.2</v>
      </c>
      <c r="T5">
        <v>9</v>
      </c>
      <c r="U5">
        <v>7</v>
      </c>
      <c r="V5">
        <v>0</v>
      </c>
    </row>
    <row r="6" spans="1:22" x14ac:dyDescent="0.25">
      <c r="A6" t="s">
        <v>23</v>
      </c>
      <c r="B6">
        <v>51</v>
      </c>
      <c r="C6">
        <v>27.18</v>
      </c>
      <c r="D6">
        <v>11</v>
      </c>
      <c r="E6" s="1">
        <v>144363005</v>
      </c>
      <c r="F6" s="1">
        <v>12130270</v>
      </c>
      <c r="G6" s="1">
        <v>176672311</v>
      </c>
      <c r="H6" s="1">
        <v>3259933</v>
      </c>
      <c r="I6" s="6">
        <v>22.7</v>
      </c>
      <c r="J6" s="6">
        <v>11.7</v>
      </c>
      <c r="K6" s="6">
        <v>4.5</v>
      </c>
      <c r="L6" s="6">
        <v>14.8</v>
      </c>
      <c r="M6" s="6">
        <v>21.7</v>
      </c>
      <c r="N6" s="6">
        <f t="shared" si="0"/>
        <v>75.400000000000006</v>
      </c>
      <c r="O6" s="6">
        <v>33.9</v>
      </c>
      <c r="P6" s="6">
        <v>17</v>
      </c>
      <c r="Q6" s="6">
        <v>12.4</v>
      </c>
      <c r="R6" s="6">
        <f t="shared" si="1"/>
        <v>63.3</v>
      </c>
      <c r="S6" s="6">
        <v>5.6</v>
      </c>
      <c r="T6">
        <v>11</v>
      </c>
      <c r="U6">
        <v>5</v>
      </c>
      <c r="V6">
        <v>0</v>
      </c>
    </row>
    <row r="7" spans="1:22" x14ac:dyDescent="0.25">
      <c r="A7" t="s">
        <v>24</v>
      </c>
      <c r="B7">
        <v>53</v>
      </c>
      <c r="C7">
        <v>25.81</v>
      </c>
      <c r="D7">
        <v>5</v>
      </c>
      <c r="E7" s="1">
        <v>110629152</v>
      </c>
      <c r="F7" s="1">
        <v>13239031</v>
      </c>
      <c r="G7" s="1">
        <v>167722301</v>
      </c>
      <c r="H7" s="1">
        <v>6689489</v>
      </c>
      <c r="I7" s="6">
        <v>21.2</v>
      </c>
      <c r="J7" s="6">
        <v>3</v>
      </c>
      <c r="K7" s="6">
        <v>9.3000000000000007</v>
      </c>
      <c r="L7" s="6">
        <v>7.3</v>
      </c>
      <c r="M7" s="6">
        <v>22.5</v>
      </c>
      <c r="N7" s="6">
        <f t="shared" si="0"/>
        <v>63.3</v>
      </c>
      <c r="O7" s="6">
        <v>14.4</v>
      </c>
      <c r="P7" s="6">
        <v>10.6</v>
      </c>
      <c r="Q7" s="6">
        <v>20.7</v>
      </c>
      <c r="R7" s="6">
        <f t="shared" si="1"/>
        <v>45.7</v>
      </c>
      <c r="S7" s="6">
        <v>1.6</v>
      </c>
      <c r="T7">
        <v>5</v>
      </c>
      <c r="U7">
        <v>11</v>
      </c>
      <c r="V7">
        <v>0</v>
      </c>
    </row>
    <row r="8" spans="1:22" x14ac:dyDescent="0.25">
      <c r="A8" t="s">
        <v>25</v>
      </c>
      <c r="B8">
        <v>52</v>
      </c>
      <c r="C8">
        <v>25.31</v>
      </c>
      <c r="D8">
        <v>7</v>
      </c>
      <c r="E8" s="1">
        <v>128091070</v>
      </c>
      <c r="F8" s="1">
        <v>4148865</v>
      </c>
      <c r="G8" s="1">
        <v>162915563</v>
      </c>
      <c r="H8" s="1">
        <v>9969103</v>
      </c>
      <c r="I8" s="6">
        <v>16.399999999999999</v>
      </c>
      <c r="J8" s="6">
        <v>7.2</v>
      </c>
      <c r="K8" s="6">
        <v>21.2</v>
      </c>
      <c r="L8" s="6">
        <v>1.9</v>
      </c>
      <c r="M8" s="6">
        <v>11.5</v>
      </c>
      <c r="N8" s="6">
        <f t="shared" si="0"/>
        <v>58.199999999999996</v>
      </c>
      <c r="O8" s="6">
        <v>25.9</v>
      </c>
      <c r="P8" s="6">
        <v>13.1</v>
      </c>
      <c r="Q8" s="6">
        <v>25.8</v>
      </c>
      <c r="R8" s="6">
        <f t="shared" si="1"/>
        <v>64.8</v>
      </c>
      <c r="S8" s="6">
        <v>5</v>
      </c>
      <c r="T8">
        <v>7</v>
      </c>
      <c r="U8">
        <v>9</v>
      </c>
      <c r="V8">
        <v>0</v>
      </c>
    </row>
    <row r="9" spans="1:22" x14ac:dyDescent="0.25">
      <c r="A9" t="s">
        <v>26</v>
      </c>
      <c r="B9">
        <v>53</v>
      </c>
      <c r="C9">
        <v>23.98</v>
      </c>
      <c r="D9">
        <v>0</v>
      </c>
      <c r="E9" s="1">
        <v>77946523</v>
      </c>
      <c r="F9" s="1">
        <v>46236097</v>
      </c>
      <c r="G9" s="1">
        <v>156664052</v>
      </c>
      <c r="H9" s="1">
        <v>59915427</v>
      </c>
      <c r="I9" s="6">
        <v>2.2000000000000002</v>
      </c>
      <c r="J9" s="6">
        <v>4.5999999999999996</v>
      </c>
      <c r="K9" s="6">
        <v>4.9000000000000004</v>
      </c>
      <c r="L9" s="6">
        <v>3.3</v>
      </c>
      <c r="M9" s="6">
        <v>28.5</v>
      </c>
      <c r="N9" s="6">
        <f t="shared" si="0"/>
        <v>43.5</v>
      </c>
      <c r="O9" s="6">
        <v>11.4</v>
      </c>
      <c r="P9" s="6">
        <v>8.4</v>
      </c>
      <c r="Q9" s="6">
        <v>9.5</v>
      </c>
      <c r="R9" s="6">
        <f t="shared" si="1"/>
        <v>29.3</v>
      </c>
      <c r="S9" s="6">
        <v>5.0999999999999996</v>
      </c>
      <c r="T9">
        <v>0</v>
      </c>
      <c r="U9">
        <v>16</v>
      </c>
      <c r="V9">
        <v>0</v>
      </c>
    </row>
    <row r="10" spans="1:22" x14ac:dyDescent="0.25">
      <c r="A10" t="s">
        <v>27</v>
      </c>
      <c r="B10">
        <v>54</v>
      </c>
      <c r="C10">
        <v>25.26</v>
      </c>
      <c r="D10">
        <v>9</v>
      </c>
      <c r="E10" s="1">
        <v>114468318</v>
      </c>
      <c r="F10" s="1">
        <v>26658546</v>
      </c>
      <c r="G10" s="1">
        <v>159808251</v>
      </c>
      <c r="H10" s="1">
        <v>9111598</v>
      </c>
      <c r="I10" s="6">
        <v>1.1000000000000001</v>
      </c>
      <c r="J10" s="6">
        <v>9.1999999999999993</v>
      </c>
      <c r="K10" s="6">
        <v>26</v>
      </c>
      <c r="L10" s="6">
        <v>16.2</v>
      </c>
      <c r="M10" s="6">
        <v>14.8</v>
      </c>
      <c r="N10" s="6">
        <f t="shared" si="0"/>
        <v>67.3</v>
      </c>
      <c r="O10" s="6">
        <v>18.8</v>
      </c>
      <c r="P10" s="6">
        <v>13.6</v>
      </c>
      <c r="Q10" s="6">
        <v>8</v>
      </c>
      <c r="R10" s="6">
        <f t="shared" si="1"/>
        <v>40.4</v>
      </c>
      <c r="S10" s="6">
        <v>6.8</v>
      </c>
      <c r="T10">
        <v>9</v>
      </c>
      <c r="U10">
        <v>7</v>
      </c>
      <c r="V10">
        <v>0</v>
      </c>
    </row>
    <row r="11" spans="1:22" x14ac:dyDescent="0.25">
      <c r="A11" t="s">
        <v>28</v>
      </c>
      <c r="B11">
        <v>53</v>
      </c>
      <c r="C11">
        <v>25.42</v>
      </c>
      <c r="D11">
        <v>5</v>
      </c>
      <c r="E11" s="1">
        <v>121736835</v>
      </c>
      <c r="F11" s="1">
        <v>5457705</v>
      </c>
      <c r="G11" s="1">
        <v>157628109</v>
      </c>
      <c r="H11" s="1">
        <v>10189689</v>
      </c>
      <c r="I11" s="6">
        <v>2.9</v>
      </c>
      <c r="J11" s="6">
        <v>6.2</v>
      </c>
      <c r="K11" s="6">
        <v>24.4</v>
      </c>
      <c r="L11" s="6">
        <v>4.4000000000000004</v>
      </c>
      <c r="M11" s="6">
        <v>11.2</v>
      </c>
      <c r="N11" s="6">
        <f t="shared" si="0"/>
        <v>49.099999999999994</v>
      </c>
      <c r="O11" s="6">
        <v>7.4</v>
      </c>
      <c r="P11" s="6">
        <v>29.1</v>
      </c>
      <c r="Q11" s="6">
        <v>32.799999999999997</v>
      </c>
      <c r="R11" s="6">
        <f t="shared" si="1"/>
        <v>69.3</v>
      </c>
      <c r="S11" s="6">
        <v>3.4</v>
      </c>
      <c r="T11">
        <v>5</v>
      </c>
      <c r="U11">
        <v>11</v>
      </c>
      <c r="V11">
        <v>0</v>
      </c>
    </row>
    <row r="12" spans="1:22" x14ac:dyDescent="0.25">
      <c r="A12" t="s">
        <v>29</v>
      </c>
      <c r="B12">
        <v>52</v>
      </c>
      <c r="C12">
        <v>25.79</v>
      </c>
      <c r="D12">
        <v>9</v>
      </c>
      <c r="E12" s="1">
        <v>130190524</v>
      </c>
      <c r="F12" s="1">
        <v>10914815</v>
      </c>
      <c r="G12" s="1">
        <v>162305019</v>
      </c>
      <c r="H12" s="1">
        <v>6088612</v>
      </c>
      <c r="I12" s="6">
        <v>17</v>
      </c>
      <c r="J12" s="6">
        <v>5.2</v>
      </c>
      <c r="K12" s="6">
        <v>17.899999999999999</v>
      </c>
      <c r="L12" s="6">
        <v>5.5</v>
      </c>
      <c r="M12" s="6">
        <v>16.600000000000001</v>
      </c>
      <c r="N12" s="6">
        <f t="shared" si="0"/>
        <v>62.199999999999996</v>
      </c>
      <c r="O12" s="6">
        <v>19.8</v>
      </c>
      <c r="P12" s="6">
        <v>12</v>
      </c>
      <c r="Q12" s="6">
        <v>26.9</v>
      </c>
      <c r="R12" s="6">
        <f t="shared" si="1"/>
        <v>58.7</v>
      </c>
      <c r="S12" s="6">
        <v>9.1999999999999993</v>
      </c>
      <c r="T12">
        <v>9</v>
      </c>
      <c r="U12">
        <v>7</v>
      </c>
      <c r="V12">
        <v>0</v>
      </c>
    </row>
    <row r="13" spans="1:22" x14ac:dyDescent="0.25">
      <c r="A13" t="s">
        <v>30</v>
      </c>
      <c r="B13">
        <v>53</v>
      </c>
      <c r="C13">
        <v>25.23</v>
      </c>
      <c r="D13">
        <v>7</v>
      </c>
      <c r="E13" s="1">
        <v>115603840</v>
      </c>
      <c r="F13" s="1">
        <v>12069022</v>
      </c>
      <c r="G13" s="1">
        <v>169715403</v>
      </c>
      <c r="H13" s="1">
        <v>5359373</v>
      </c>
      <c r="I13" s="6">
        <v>0.8</v>
      </c>
      <c r="J13" s="6">
        <v>2.2999999999999998</v>
      </c>
      <c r="K13" s="6">
        <v>31</v>
      </c>
      <c r="L13" s="6">
        <v>3.7</v>
      </c>
      <c r="M13" s="6">
        <v>18.899999999999999</v>
      </c>
      <c r="N13" s="6">
        <f t="shared" si="0"/>
        <v>56.7</v>
      </c>
      <c r="O13" s="6">
        <v>15.1</v>
      </c>
      <c r="P13" s="6">
        <v>21.9</v>
      </c>
      <c r="Q13" s="6">
        <v>17.5</v>
      </c>
      <c r="R13" s="6">
        <f t="shared" si="1"/>
        <v>54.5</v>
      </c>
      <c r="S13" s="6">
        <v>4.4000000000000004</v>
      </c>
      <c r="T13">
        <v>7</v>
      </c>
      <c r="U13">
        <v>9</v>
      </c>
      <c r="V13">
        <v>0</v>
      </c>
    </row>
    <row r="14" spans="1:22" x14ac:dyDescent="0.25">
      <c r="A14" t="s">
        <v>31</v>
      </c>
      <c r="B14">
        <v>53</v>
      </c>
      <c r="C14">
        <v>25.81</v>
      </c>
      <c r="D14">
        <v>4</v>
      </c>
      <c r="E14" s="1">
        <v>99775402</v>
      </c>
      <c r="F14" s="1">
        <v>13806954</v>
      </c>
      <c r="G14" s="1">
        <v>161052404</v>
      </c>
      <c r="H14" s="1">
        <v>11356320</v>
      </c>
      <c r="I14" s="6">
        <v>0.6</v>
      </c>
      <c r="J14" s="6">
        <v>9.8000000000000007</v>
      </c>
      <c r="K14" s="6">
        <v>21.7</v>
      </c>
      <c r="L14" s="6">
        <v>0.6</v>
      </c>
      <c r="M14" s="6">
        <v>12.7</v>
      </c>
      <c r="N14" s="6">
        <f t="shared" si="0"/>
        <v>45.400000000000006</v>
      </c>
      <c r="O14" s="6">
        <v>2.7</v>
      </c>
      <c r="P14" s="6">
        <v>17.2</v>
      </c>
      <c r="Q14" s="6">
        <v>31</v>
      </c>
      <c r="R14" s="6">
        <f t="shared" si="1"/>
        <v>50.9</v>
      </c>
      <c r="S14" s="6">
        <v>3.4</v>
      </c>
      <c r="T14">
        <v>4</v>
      </c>
      <c r="U14">
        <v>12</v>
      </c>
      <c r="V14">
        <v>0</v>
      </c>
    </row>
    <row r="15" spans="1:22" x14ac:dyDescent="0.25">
      <c r="A15" t="s">
        <v>32</v>
      </c>
      <c r="B15">
        <v>53</v>
      </c>
      <c r="C15">
        <v>25.19</v>
      </c>
      <c r="D15">
        <v>4</v>
      </c>
      <c r="E15" s="1">
        <v>90264198</v>
      </c>
      <c r="F15" s="1">
        <v>27574758</v>
      </c>
      <c r="G15" s="1">
        <v>157498655</v>
      </c>
      <c r="H15" s="1">
        <v>17079815</v>
      </c>
      <c r="I15" s="6">
        <v>2.6</v>
      </c>
      <c r="J15" s="6">
        <v>4.5999999999999996</v>
      </c>
      <c r="K15" s="6">
        <v>15.2</v>
      </c>
      <c r="L15" s="6">
        <v>8.8000000000000007</v>
      </c>
      <c r="M15" s="6">
        <v>16.3</v>
      </c>
      <c r="N15" s="6">
        <f t="shared" si="0"/>
        <v>47.5</v>
      </c>
      <c r="O15" s="6">
        <v>16.3</v>
      </c>
      <c r="P15" s="6">
        <v>15.2</v>
      </c>
      <c r="Q15" s="6">
        <v>8</v>
      </c>
      <c r="R15" s="6">
        <f t="shared" si="1"/>
        <v>39.5</v>
      </c>
      <c r="S15" s="6">
        <v>3.2</v>
      </c>
      <c r="T15">
        <v>4</v>
      </c>
      <c r="U15">
        <v>12</v>
      </c>
      <c r="V15">
        <v>0</v>
      </c>
    </row>
    <row r="16" spans="1:22" x14ac:dyDescent="0.25">
      <c r="A16" t="s">
        <v>33</v>
      </c>
      <c r="B16">
        <v>53</v>
      </c>
      <c r="C16">
        <v>25.32</v>
      </c>
      <c r="D16">
        <v>10</v>
      </c>
      <c r="E16" s="1">
        <v>151852626</v>
      </c>
      <c r="F16" s="1">
        <v>11295119</v>
      </c>
      <c r="G16" s="1">
        <v>172516956</v>
      </c>
      <c r="H16" s="1">
        <v>33350646</v>
      </c>
      <c r="I16" s="6">
        <v>10.1</v>
      </c>
      <c r="J16" s="6">
        <v>13.9</v>
      </c>
      <c r="K16" s="6">
        <v>10</v>
      </c>
      <c r="L16" s="6">
        <v>5.4</v>
      </c>
      <c r="M16" s="6">
        <v>23.8</v>
      </c>
      <c r="N16" s="6">
        <f t="shared" si="0"/>
        <v>63.2</v>
      </c>
      <c r="O16" s="6">
        <v>44.1</v>
      </c>
      <c r="P16" s="6">
        <v>12.8</v>
      </c>
      <c r="Q16" s="6">
        <v>29.3</v>
      </c>
      <c r="R16" s="6">
        <f t="shared" si="1"/>
        <v>86.2</v>
      </c>
      <c r="S16" s="6">
        <v>2.5</v>
      </c>
      <c r="T16">
        <v>10</v>
      </c>
      <c r="U16">
        <v>6</v>
      </c>
      <c r="V16">
        <v>0</v>
      </c>
    </row>
    <row r="17" spans="1:22" x14ac:dyDescent="0.25">
      <c r="A17" t="s">
        <v>34</v>
      </c>
      <c r="B17">
        <v>52</v>
      </c>
      <c r="C17">
        <v>26.02</v>
      </c>
      <c r="D17">
        <v>10</v>
      </c>
      <c r="E17" s="1">
        <v>135438141</v>
      </c>
      <c r="F17" s="1">
        <v>16051403</v>
      </c>
      <c r="G17" s="1">
        <v>170799858</v>
      </c>
      <c r="H17" s="1">
        <v>-646265</v>
      </c>
      <c r="I17" s="6">
        <v>21.2</v>
      </c>
      <c r="J17" s="6">
        <v>3.8</v>
      </c>
      <c r="K17" s="6">
        <v>3.6</v>
      </c>
      <c r="L17" s="6">
        <v>7</v>
      </c>
      <c r="M17" s="6">
        <v>24.2</v>
      </c>
      <c r="N17" s="6">
        <f t="shared" si="0"/>
        <v>59.8</v>
      </c>
      <c r="O17" s="6">
        <v>17.7</v>
      </c>
      <c r="P17" s="6">
        <v>38.700000000000003</v>
      </c>
      <c r="Q17" s="6">
        <v>13.2</v>
      </c>
      <c r="R17" s="6">
        <f t="shared" si="1"/>
        <v>69.600000000000009</v>
      </c>
      <c r="S17" s="6">
        <v>6</v>
      </c>
      <c r="T17">
        <v>10</v>
      </c>
      <c r="U17">
        <v>6</v>
      </c>
      <c r="V17">
        <v>0</v>
      </c>
    </row>
    <row r="18" spans="1:22" x14ac:dyDescent="0.25">
      <c r="A18" t="s">
        <v>35</v>
      </c>
      <c r="B18">
        <v>53</v>
      </c>
      <c r="C18">
        <v>25.87</v>
      </c>
      <c r="D18">
        <v>9</v>
      </c>
      <c r="E18" s="1">
        <v>127034223</v>
      </c>
      <c r="F18" s="1">
        <v>18816665</v>
      </c>
      <c r="G18" s="1">
        <v>158862663</v>
      </c>
      <c r="H18" s="1">
        <v>10725256</v>
      </c>
      <c r="I18" s="6">
        <v>19.5</v>
      </c>
      <c r="J18" s="6">
        <v>4.8</v>
      </c>
      <c r="K18" s="6">
        <v>19.7</v>
      </c>
      <c r="L18" s="6">
        <v>6.9</v>
      </c>
      <c r="M18" s="6">
        <v>16.3</v>
      </c>
      <c r="N18" s="6">
        <f t="shared" si="0"/>
        <v>67.2</v>
      </c>
      <c r="O18" s="6">
        <v>22.6</v>
      </c>
      <c r="P18" s="6">
        <v>22.3</v>
      </c>
      <c r="Q18" s="6">
        <v>13.2</v>
      </c>
      <c r="R18" s="6">
        <f t="shared" si="1"/>
        <v>58.100000000000009</v>
      </c>
      <c r="S18" s="6">
        <v>1.7</v>
      </c>
      <c r="T18">
        <v>9</v>
      </c>
      <c r="U18">
        <v>7</v>
      </c>
      <c r="V18">
        <v>0</v>
      </c>
    </row>
    <row r="19" spans="1:22" x14ac:dyDescent="0.25">
      <c r="A19" t="s">
        <v>36</v>
      </c>
      <c r="B19">
        <v>54</v>
      </c>
      <c r="C19">
        <v>25.13</v>
      </c>
      <c r="D19">
        <v>11</v>
      </c>
      <c r="E19" s="1">
        <v>141016255</v>
      </c>
      <c r="F19" s="1">
        <v>10001580</v>
      </c>
      <c r="G19" s="1">
        <v>158110564</v>
      </c>
      <c r="H19" s="1">
        <v>3870547</v>
      </c>
      <c r="I19" s="6">
        <v>7.2</v>
      </c>
      <c r="J19" s="6">
        <v>6.3</v>
      </c>
      <c r="K19" s="6">
        <v>25.1</v>
      </c>
      <c r="L19" s="6">
        <v>2.8</v>
      </c>
      <c r="M19" s="6">
        <v>20.3</v>
      </c>
      <c r="N19" s="6">
        <f t="shared" si="0"/>
        <v>61.7</v>
      </c>
      <c r="O19" s="6">
        <v>16.600000000000001</v>
      </c>
      <c r="P19" s="6">
        <v>33.6</v>
      </c>
      <c r="Q19" s="6">
        <v>26.8</v>
      </c>
      <c r="R19" s="6">
        <f t="shared" si="1"/>
        <v>77</v>
      </c>
      <c r="S19" s="6">
        <v>2.4</v>
      </c>
      <c r="T19">
        <v>11</v>
      </c>
      <c r="U19">
        <v>5</v>
      </c>
      <c r="V19">
        <v>0</v>
      </c>
    </row>
    <row r="20" spans="1:22" x14ac:dyDescent="0.25">
      <c r="A20" t="s">
        <v>37</v>
      </c>
      <c r="B20">
        <v>53</v>
      </c>
      <c r="C20">
        <v>25.87</v>
      </c>
      <c r="D20">
        <v>6</v>
      </c>
      <c r="E20" s="1">
        <v>102474406</v>
      </c>
      <c r="F20" s="1">
        <v>20045967</v>
      </c>
      <c r="G20" s="1">
        <v>173171683</v>
      </c>
      <c r="H20" s="1">
        <v>-1185403</v>
      </c>
      <c r="I20" s="6">
        <v>12.6</v>
      </c>
      <c r="J20" s="6">
        <v>3.3</v>
      </c>
      <c r="K20" s="6">
        <v>8.4</v>
      </c>
      <c r="L20" s="6">
        <v>3.9</v>
      </c>
      <c r="M20" s="6">
        <v>16.3</v>
      </c>
      <c r="N20" s="6">
        <f t="shared" si="0"/>
        <v>44.5</v>
      </c>
      <c r="O20" s="6">
        <v>36.1</v>
      </c>
      <c r="P20" s="6">
        <v>8.9</v>
      </c>
      <c r="Q20" s="6">
        <v>11.2</v>
      </c>
      <c r="R20" s="6">
        <f t="shared" si="1"/>
        <v>56.2</v>
      </c>
      <c r="S20" s="6">
        <v>1.9</v>
      </c>
      <c r="T20">
        <v>6</v>
      </c>
      <c r="U20">
        <v>10</v>
      </c>
      <c r="V20">
        <v>0</v>
      </c>
    </row>
    <row r="21" spans="1:22" x14ac:dyDescent="0.25">
      <c r="A21" t="s">
        <v>38</v>
      </c>
      <c r="B21">
        <v>54</v>
      </c>
      <c r="C21">
        <v>26.06</v>
      </c>
      <c r="D21">
        <v>13</v>
      </c>
      <c r="E21" s="1">
        <v>135742794</v>
      </c>
      <c r="F21" s="1">
        <v>11934841</v>
      </c>
      <c r="G21" s="1">
        <v>154777781</v>
      </c>
      <c r="H21" s="1">
        <v>14929930</v>
      </c>
      <c r="I21" s="6">
        <v>22.5</v>
      </c>
      <c r="J21" s="6">
        <v>4.5</v>
      </c>
      <c r="K21" s="6">
        <v>11.4</v>
      </c>
      <c r="L21" s="6">
        <v>7.5</v>
      </c>
      <c r="M21" s="6">
        <v>18.399999999999999</v>
      </c>
      <c r="N21" s="6">
        <f t="shared" si="0"/>
        <v>64.3</v>
      </c>
      <c r="O21" s="6">
        <v>27.3</v>
      </c>
      <c r="P21" s="6">
        <v>9.9</v>
      </c>
      <c r="Q21" s="6">
        <v>32.700000000000003</v>
      </c>
      <c r="R21" s="6">
        <f t="shared" si="1"/>
        <v>69.900000000000006</v>
      </c>
      <c r="S21" s="6">
        <v>1.6</v>
      </c>
      <c r="T21">
        <v>13</v>
      </c>
      <c r="U21">
        <v>3</v>
      </c>
      <c r="V21">
        <v>0</v>
      </c>
    </row>
    <row r="22" spans="1:22" x14ac:dyDescent="0.25">
      <c r="A22" t="s">
        <v>39</v>
      </c>
      <c r="B22">
        <v>52</v>
      </c>
      <c r="C22">
        <v>26.87</v>
      </c>
      <c r="D22">
        <v>13</v>
      </c>
      <c r="E22" s="1">
        <v>129468455</v>
      </c>
      <c r="F22" s="1">
        <v>7226565</v>
      </c>
      <c r="G22" s="1">
        <v>163713427</v>
      </c>
      <c r="H22" s="1">
        <v>3847061</v>
      </c>
      <c r="I22" s="6">
        <v>14.5</v>
      </c>
      <c r="J22" s="6">
        <v>12.4</v>
      </c>
      <c r="K22" s="6">
        <v>10.6</v>
      </c>
      <c r="L22" s="6">
        <v>11.9</v>
      </c>
      <c r="M22" s="6">
        <v>17.899999999999999</v>
      </c>
      <c r="N22" s="6">
        <f t="shared" si="0"/>
        <v>67.3</v>
      </c>
      <c r="O22" s="6">
        <v>11.6</v>
      </c>
      <c r="P22" s="6">
        <v>6.6</v>
      </c>
      <c r="Q22" s="6">
        <v>36.9</v>
      </c>
      <c r="R22" s="6">
        <f t="shared" si="1"/>
        <v>55.099999999999994</v>
      </c>
      <c r="S22" s="6">
        <v>7.1</v>
      </c>
      <c r="T22">
        <v>13</v>
      </c>
      <c r="U22">
        <v>3</v>
      </c>
      <c r="V22">
        <v>0</v>
      </c>
    </row>
    <row r="23" spans="1:22" x14ac:dyDescent="0.25">
      <c r="A23" t="s">
        <v>40</v>
      </c>
      <c r="B23">
        <v>51</v>
      </c>
      <c r="C23">
        <v>25.86</v>
      </c>
      <c r="D23">
        <v>11</v>
      </c>
      <c r="E23" s="1">
        <v>97762121</v>
      </c>
      <c r="F23" s="1">
        <v>25613267</v>
      </c>
      <c r="G23" s="1">
        <v>162941460</v>
      </c>
      <c r="H23" s="1">
        <v>210963</v>
      </c>
      <c r="I23" s="6">
        <v>20.399999999999999</v>
      </c>
      <c r="J23" s="6">
        <v>7.2</v>
      </c>
      <c r="K23" s="6">
        <v>6.3</v>
      </c>
      <c r="L23" s="6">
        <v>4.5</v>
      </c>
      <c r="M23" s="6">
        <v>23</v>
      </c>
      <c r="N23" s="6">
        <f t="shared" si="0"/>
        <v>61.4</v>
      </c>
      <c r="O23" s="6">
        <v>18</v>
      </c>
      <c r="P23" s="6">
        <v>4.5</v>
      </c>
      <c r="Q23" s="6">
        <v>8.6</v>
      </c>
      <c r="R23" s="6">
        <f t="shared" si="1"/>
        <v>31.1</v>
      </c>
      <c r="S23" s="6">
        <v>5.2</v>
      </c>
      <c r="T23">
        <v>11</v>
      </c>
      <c r="U23">
        <v>5</v>
      </c>
      <c r="V23">
        <v>0</v>
      </c>
    </row>
    <row r="24" spans="1:22" x14ac:dyDescent="0.25">
      <c r="A24" t="s">
        <v>41</v>
      </c>
      <c r="B24">
        <v>54</v>
      </c>
      <c r="C24">
        <v>25.24</v>
      </c>
      <c r="D24">
        <v>3</v>
      </c>
      <c r="E24" s="1">
        <v>104596283</v>
      </c>
      <c r="F24" s="1">
        <v>10080895</v>
      </c>
      <c r="G24" s="1">
        <v>168653914</v>
      </c>
      <c r="H24" s="1">
        <v>-935068</v>
      </c>
      <c r="I24" s="6">
        <v>21.4</v>
      </c>
      <c r="J24" s="6">
        <v>6.3</v>
      </c>
      <c r="K24" s="6">
        <v>2.6</v>
      </c>
      <c r="L24" s="6">
        <v>4.8</v>
      </c>
      <c r="M24" s="6">
        <v>7.6</v>
      </c>
      <c r="N24" s="6">
        <f t="shared" si="0"/>
        <v>42.7</v>
      </c>
      <c r="O24" s="6">
        <v>39.200000000000003</v>
      </c>
      <c r="P24" s="6">
        <v>3.4</v>
      </c>
      <c r="Q24" s="6">
        <v>15.6</v>
      </c>
      <c r="R24" s="6">
        <f t="shared" si="1"/>
        <v>58.2</v>
      </c>
      <c r="S24" s="6">
        <v>3.6</v>
      </c>
      <c r="T24">
        <v>3</v>
      </c>
      <c r="U24">
        <v>13</v>
      </c>
      <c r="V24">
        <v>0</v>
      </c>
    </row>
    <row r="25" spans="1:22" x14ac:dyDescent="0.25">
      <c r="A25" t="s">
        <v>42</v>
      </c>
      <c r="B25">
        <v>53</v>
      </c>
      <c r="C25">
        <v>25.13</v>
      </c>
      <c r="D25">
        <v>5</v>
      </c>
      <c r="E25" s="1">
        <v>98416921</v>
      </c>
      <c r="F25" s="1">
        <v>20767457</v>
      </c>
      <c r="G25" s="1">
        <v>146126320</v>
      </c>
      <c r="H25" s="1">
        <v>20975908</v>
      </c>
      <c r="I25" s="6">
        <v>1.8</v>
      </c>
      <c r="J25" s="6">
        <v>5.2</v>
      </c>
      <c r="K25" s="6">
        <v>4.2</v>
      </c>
      <c r="L25" s="6">
        <v>1.9</v>
      </c>
      <c r="M25" s="6">
        <v>21.6</v>
      </c>
      <c r="N25" s="6">
        <f t="shared" si="0"/>
        <v>34.700000000000003</v>
      </c>
      <c r="O25" s="6">
        <v>30.5</v>
      </c>
      <c r="P25" s="6">
        <v>8.9</v>
      </c>
      <c r="Q25" s="6">
        <v>22.3</v>
      </c>
      <c r="R25" s="6">
        <f t="shared" si="1"/>
        <v>61.7</v>
      </c>
      <c r="S25" s="6">
        <v>1.9</v>
      </c>
      <c r="T25">
        <v>5</v>
      </c>
      <c r="U25">
        <v>11</v>
      </c>
      <c r="V25">
        <v>0</v>
      </c>
    </row>
    <row r="26" spans="1:22" x14ac:dyDescent="0.25">
      <c r="A26" t="s">
        <v>43</v>
      </c>
      <c r="B26">
        <v>53</v>
      </c>
      <c r="C26">
        <v>25.85</v>
      </c>
      <c r="D26">
        <v>6</v>
      </c>
      <c r="E26" s="1">
        <v>144377592</v>
      </c>
      <c r="F26" s="1">
        <v>4390741</v>
      </c>
      <c r="G26" s="1">
        <v>165666467</v>
      </c>
      <c r="H26" s="1">
        <v>8551008</v>
      </c>
      <c r="I26" s="6">
        <v>17.100000000000001</v>
      </c>
      <c r="J26" s="6">
        <v>5.6</v>
      </c>
      <c r="K26" s="6">
        <v>21.4</v>
      </c>
      <c r="L26" s="6">
        <v>6.9</v>
      </c>
      <c r="M26" s="6">
        <v>34.6</v>
      </c>
      <c r="N26" s="6">
        <f t="shared" si="0"/>
        <v>85.6</v>
      </c>
      <c r="O26" s="6">
        <v>13.8</v>
      </c>
      <c r="P26" s="6">
        <v>10</v>
      </c>
      <c r="Q26" s="6">
        <v>31.3</v>
      </c>
      <c r="R26" s="6">
        <f t="shared" si="1"/>
        <v>55.1</v>
      </c>
      <c r="S26" s="6">
        <v>3.7</v>
      </c>
      <c r="T26">
        <v>6</v>
      </c>
      <c r="U26">
        <v>10</v>
      </c>
      <c r="V26">
        <v>0</v>
      </c>
    </row>
    <row r="27" spans="1:22" x14ac:dyDescent="0.25">
      <c r="A27" t="s">
        <v>44</v>
      </c>
      <c r="B27">
        <v>53</v>
      </c>
      <c r="C27">
        <v>26.08</v>
      </c>
      <c r="D27">
        <v>13</v>
      </c>
      <c r="E27" s="1">
        <v>130626348</v>
      </c>
      <c r="F27" s="1">
        <v>19582640</v>
      </c>
      <c r="G27" s="1">
        <v>173790936</v>
      </c>
      <c r="H27" s="1">
        <v>2552455</v>
      </c>
      <c r="I27" s="6">
        <v>1.9</v>
      </c>
      <c r="J27" s="6">
        <v>3.2</v>
      </c>
      <c r="K27" s="6">
        <v>19.8</v>
      </c>
      <c r="L27" s="6">
        <v>9.8000000000000007</v>
      </c>
      <c r="M27" s="6">
        <v>27.4</v>
      </c>
      <c r="N27" s="6">
        <f t="shared" si="0"/>
        <v>62.1</v>
      </c>
      <c r="O27" s="6">
        <v>35.6</v>
      </c>
      <c r="P27" s="6">
        <v>13.6</v>
      </c>
      <c r="Q27" s="6">
        <v>17.100000000000001</v>
      </c>
      <c r="R27" s="6">
        <f t="shared" si="1"/>
        <v>66.300000000000011</v>
      </c>
      <c r="S27" s="6">
        <v>2.4</v>
      </c>
      <c r="T27">
        <v>13</v>
      </c>
      <c r="U27">
        <v>3</v>
      </c>
      <c r="V27">
        <v>0</v>
      </c>
    </row>
    <row r="28" spans="1:22" x14ac:dyDescent="0.25">
      <c r="A28" t="s">
        <v>45</v>
      </c>
      <c r="B28">
        <v>53</v>
      </c>
      <c r="C28">
        <v>26.08</v>
      </c>
      <c r="D28">
        <v>13</v>
      </c>
      <c r="E28" s="1">
        <v>145814413</v>
      </c>
      <c r="F28" s="1">
        <v>11859437</v>
      </c>
      <c r="G28" s="1">
        <v>164604183</v>
      </c>
      <c r="H28" s="1">
        <v>4274476</v>
      </c>
      <c r="I28" s="6">
        <v>21</v>
      </c>
      <c r="J28" s="6">
        <v>13.1</v>
      </c>
      <c r="K28" s="6">
        <v>17.600000000000001</v>
      </c>
      <c r="L28" s="6">
        <v>3.4</v>
      </c>
      <c r="M28" s="6">
        <v>38.6</v>
      </c>
      <c r="N28" s="6">
        <f t="shared" si="0"/>
        <v>93.7</v>
      </c>
      <c r="O28" s="6">
        <v>15.7</v>
      </c>
      <c r="P28" s="6">
        <v>11.5</v>
      </c>
      <c r="Q28" s="6">
        <v>23.2</v>
      </c>
      <c r="R28" s="6">
        <f t="shared" si="1"/>
        <v>50.4</v>
      </c>
      <c r="S28" s="6">
        <v>1.8</v>
      </c>
      <c r="T28">
        <v>13</v>
      </c>
      <c r="U28">
        <v>3</v>
      </c>
      <c r="V28">
        <v>0</v>
      </c>
    </row>
    <row r="29" spans="1:22" x14ac:dyDescent="0.25">
      <c r="A29" t="s">
        <v>46</v>
      </c>
      <c r="B29">
        <v>53</v>
      </c>
      <c r="C29">
        <v>25.77</v>
      </c>
      <c r="D29">
        <v>6</v>
      </c>
      <c r="E29" s="1">
        <v>78589073</v>
      </c>
      <c r="F29" s="1">
        <v>39433149</v>
      </c>
      <c r="G29" s="1">
        <v>146588821</v>
      </c>
      <c r="H29" s="1">
        <v>58294214</v>
      </c>
      <c r="I29" s="6">
        <v>15.3</v>
      </c>
      <c r="J29" s="6">
        <v>5</v>
      </c>
      <c r="K29" s="6">
        <v>7.6</v>
      </c>
      <c r="L29" s="6">
        <v>12.6</v>
      </c>
      <c r="M29" s="6">
        <v>18.7</v>
      </c>
      <c r="N29" s="6">
        <f t="shared" si="0"/>
        <v>59.2</v>
      </c>
      <c r="O29" s="6">
        <v>23.2</v>
      </c>
      <c r="P29" s="6">
        <v>17.399999999999999</v>
      </c>
      <c r="Q29" s="6">
        <v>23.7</v>
      </c>
      <c r="R29" s="6">
        <f t="shared" si="1"/>
        <v>64.3</v>
      </c>
      <c r="S29" s="6">
        <v>3.2</v>
      </c>
      <c r="T29">
        <v>6</v>
      </c>
      <c r="U29">
        <v>10</v>
      </c>
      <c r="V29">
        <v>0</v>
      </c>
    </row>
    <row r="30" spans="1:22" x14ac:dyDescent="0.25">
      <c r="A30" t="s">
        <v>47</v>
      </c>
      <c r="B30">
        <v>53</v>
      </c>
      <c r="C30">
        <v>25.68</v>
      </c>
      <c r="D30">
        <v>9</v>
      </c>
      <c r="E30" s="1">
        <v>126625244</v>
      </c>
      <c r="F30" s="1">
        <v>7356310</v>
      </c>
      <c r="G30" s="1">
        <v>167367602</v>
      </c>
      <c r="H30" s="1">
        <v>1741563</v>
      </c>
      <c r="I30" s="6">
        <v>1.1000000000000001</v>
      </c>
      <c r="J30" s="6">
        <v>5.5</v>
      </c>
      <c r="K30" s="6">
        <v>6.4</v>
      </c>
      <c r="L30" s="6">
        <v>3.5</v>
      </c>
      <c r="M30" s="6">
        <v>19.899999999999999</v>
      </c>
      <c r="N30" s="6">
        <f t="shared" si="0"/>
        <v>36.4</v>
      </c>
      <c r="O30" s="6">
        <v>17.600000000000001</v>
      </c>
      <c r="P30" s="6">
        <v>10.5</v>
      </c>
      <c r="Q30" s="6">
        <v>10.6</v>
      </c>
      <c r="R30" s="6">
        <f t="shared" si="1"/>
        <v>38.700000000000003</v>
      </c>
      <c r="S30" s="6">
        <v>3.6</v>
      </c>
      <c r="T30">
        <v>9</v>
      </c>
      <c r="U30">
        <v>7</v>
      </c>
      <c r="V30">
        <v>0</v>
      </c>
    </row>
    <row r="31" spans="1:22" x14ac:dyDescent="0.25">
      <c r="A31" t="s">
        <v>48</v>
      </c>
      <c r="B31">
        <v>53</v>
      </c>
      <c r="C31">
        <v>26.11</v>
      </c>
      <c r="D31">
        <v>5</v>
      </c>
      <c r="E31" s="1">
        <v>125106587</v>
      </c>
      <c r="F31" s="1">
        <v>7223802</v>
      </c>
      <c r="G31" s="1">
        <v>153756128</v>
      </c>
      <c r="H31" s="1">
        <v>18797828</v>
      </c>
      <c r="I31" s="6">
        <v>11.7</v>
      </c>
      <c r="J31" s="6">
        <v>9</v>
      </c>
      <c r="K31" s="6">
        <v>18.8</v>
      </c>
      <c r="L31" s="6">
        <v>1.3</v>
      </c>
      <c r="M31" s="6">
        <v>12.2</v>
      </c>
      <c r="N31" s="6">
        <f t="shared" si="0"/>
        <v>53</v>
      </c>
      <c r="O31" s="6">
        <v>37.6</v>
      </c>
      <c r="P31" s="6">
        <v>8</v>
      </c>
      <c r="Q31" s="6">
        <v>21.4</v>
      </c>
      <c r="R31" s="6">
        <f t="shared" si="1"/>
        <v>67</v>
      </c>
      <c r="S31" s="6">
        <v>5</v>
      </c>
      <c r="T31">
        <v>5</v>
      </c>
      <c r="U31">
        <v>11</v>
      </c>
      <c r="V31">
        <v>0</v>
      </c>
    </row>
    <row r="32" spans="1:22" x14ac:dyDescent="0.25">
      <c r="A32" t="s">
        <v>49</v>
      </c>
      <c r="B32">
        <v>53</v>
      </c>
      <c r="C32">
        <v>26.81</v>
      </c>
      <c r="D32">
        <v>9</v>
      </c>
      <c r="E32" s="1">
        <v>149109415</v>
      </c>
      <c r="F32" s="1">
        <v>8068695</v>
      </c>
      <c r="G32" s="1">
        <v>162476092</v>
      </c>
      <c r="H32" s="1">
        <v>28164759</v>
      </c>
      <c r="I32" s="6">
        <v>9.8000000000000007</v>
      </c>
      <c r="J32" s="6">
        <v>8.6999999999999993</v>
      </c>
      <c r="K32" s="6">
        <v>18.899999999999999</v>
      </c>
      <c r="L32" s="6">
        <v>7.4</v>
      </c>
      <c r="M32" s="6">
        <v>16.899999999999999</v>
      </c>
      <c r="N32" s="6">
        <f t="shared" si="0"/>
        <v>61.699999999999996</v>
      </c>
      <c r="O32" s="6">
        <v>20.399999999999999</v>
      </c>
      <c r="P32" s="6">
        <v>31.3</v>
      </c>
      <c r="Q32" s="6">
        <v>28.3</v>
      </c>
      <c r="R32" s="6">
        <f t="shared" si="1"/>
        <v>80</v>
      </c>
      <c r="S32" s="6">
        <v>7.3</v>
      </c>
      <c r="T32">
        <v>9</v>
      </c>
      <c r="U32">
        <v>7</v>
      </c>
      <c r="V32">
        <v>0</v>
      </c>
    </row>
    <row r="33" spans="1:22" x14ac:dyDescent="0.25">
      <c r="A33" t="s">
        <v>50</v>
      </c>
      <c r="B33">
        <v>54</v>
      </c>
      <c r="C33">
        <v>25.78</v>
      </c>
      <c r="D33">
        <v>7</v>
      </c>
      <c r="E33" s="1">
        <v>114359646</v>
      </c>
      <c r="F33" s="1">
        <v>12634355</v>
      </c>
      <c r="G33" s="1">
        <v>174807970</v>
      </c>
      <c r="H33" s="1">
        <v>1758695</v>
      </c>
      <c r="I33" s="6">
        <v>27.5</v>
      </c>
      <c r="J33" s="6">
        <v>0.8</v>
      </c>
      <c r="K33" s="6">
        <v>4.8</v>
      </c>
      <c r="L33" s="6">
        <v>6.1</v>
      </c>
      <c r="M33" s="6">
        <v>11.9</v>
      </c>
      <c r="N33" s="6">
        <f t="shared" si="0"/>
        <v>51.1</v>
      </c>
      <c r="O33" s="6">
        <v>9.5</v>
      </c>
      <c r="P33" s="6">
        <v>19.2</v>
      </c>
      <c r="Q33" s="6">
        <v>31.2</v>
      </c>
      <c r="R33" s="6">
        <f t="shared" si="1"/>
        <v>59.9</v>
      </c>
      <c r="S33" s="6">
        <v>3.2</v>
      </c>
      <c r="T33">
        <v>7</v>
      </c>
      <c r="U33">
        <v>9</v>
      </c>
      <c r="V33">
        <v>0</v>
      </c>
    </row>
  </sheetData>
  <pageMargins left="0.7" right="0.7" top="0.75" bottom="0.75" header="0.3" footer="0.3"/>
  <pageSetup orientation="portrait" verticalDpi="597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92E9-F26F-4302-BA7A-01859E32F548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0.73208378440380173</v>
      </c>
    </row>
    <row r="5" spans="1:9" x14ac:dyDescent="0.25">
      <c r="A5" s="2" t="s">
        <v>56</v>
      </c>
      <c r="B5" s="2">
        <v>0.53594666738699204</v>
      </c>
    </row>
    <row r="6" spans="1:9" x14ac:dyDescent="0.25">
      <c r="A6" s="2" t="s">
        <v>57</v>
      </c>
      <c r="B6" s="2">
        <v>0.52047822296655843</v>
      </c>
    </row>
    <row r="7" spans="1:9" x14ac:dyDescent="0.25">
      <c r="A7" s="2" t="s">
        <v>58</v>
      </c>
      <c r="B7" s="2">
        <v>10724937.062514681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3985331373766806</v>
      </c>
      <c r="D12" s="2">
        <v>3985331373766806</v>
      </c>
      <c r="E12" s="2">
        <v>34.647741739241333</v>
      </c>
      <c r="F12" s="2">
        <v>1.9170411580361302E-6</v>
      </c>
    </row>
    <row r="13" spans="1:9" x14ac:dyDescent="0.25">
      <c r="A13" s="2" t="s">
        <v>62</v>
      </c>
      <c r="B13" s="2">
        <v>30</v>
      </c>
      <c r="C13" s="2">
        <v>3450728249847031</v>
      </c>
      <c r="D13" s="2">
        <v>115024274994901.03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7436059623613837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83884956.045222163</v>
      </c>
      <c r="C17" s="2">
        <v>5137383.687442041</v>
      </c>
      <c r="D17" s="2">
        <v>16.328341651855361</v>
      </c>
      <c r="E17" s="2">
        <v>1.8002312915495212E-16</v>
      </c>
      <c r="F17" s="2">
        <v>73393018.842907995</v>
      </c>
      <c r="G17" s="2">
        <v>94376893.247536331</v>
      </c>
      <c r="H17" s="2">
        <v>73393018.842907995</v>
      </c>
      <c r="I17" s="2">
        <v>94376893.247536331</v>
      </c>
    </row>
    <row r="18" spans="1:9" ht="15.75" thickBot="1" x14ac:dyDescent="0.3">
      <c r="A18" s="3" t="s">
        <v>16</v>
      </c>
      <c r="B18" s="3">
        <v>3540821.4903657115</v>
      </c>
      <c r="C18" s="3">
        <v>601542.84528584697</v>
      </c>
      <c r="D18" s="3">
        <v>5.8862332386035607</v>
      </c>
      <c r="E18" s="3">
        <v>1.9170411580361196E-6</v>
      </c>
      <c r="F18" s="3">
        <v>2312307.1061533494</v>
      </c>
      <c r="G18" s="3">
        <v>4769335.8745780736</v>
      </c>
      <c r="H18" s="3">
        <v>2312307.1061533494</v>
      </c>
      <c r="I18" s="3">
        <v>4769335.8745780736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79</v>
      </c>
      <c r="C24" s="4" t="s">
        <v>80</v>
      </c>
    </row>
    <row r="25" spans="1:9" x14ac:dyDescent="0.25">
      <c r="A25" s="2">
        <v>1</v>
      </c>
      <c r="B25" s="2">
        <v>108670706.47778215</v>
      </c>
      <c r="C25" s="2">
        <v>2619570.5222178549</v>
      </c>
    </row>
    <row r="26" spans="1:9" x14ac:dyDescent="0.25">
      <c r="A26" s="2">
        <v>2</v>
      </c>
      <c r="B26" s="2">
        <v>122833992.43924499</v>
      </c>
      <c r="C26" s="2">
        <v>-10218918.439244986</v>
      </c>
    </row>
    <row r="27" spans="1:9" x14ac:dyDescent="0.25">
      <c r="A27" s="2">
        <v>3</v>
      </c>
      <c r="B27" s="2">
        <v>112211527.96814786</v>
      </c>
      <c r="C27" s="2">
        <v>3635041.031852141</v>
      </c>
    </row>
    <row r="28" spans="1:9" x14ac:dyDescent="0.25">
      <c r="A28" s="2">
        <v>4</v>
      </c>
      <c r="B28" s="2">
        <v>108670706.47778215</v>
      </c>
      <c r="C28" s="2">
        <v>3826985.5222178549</v>
      </c>
    </row>
    <row r="29" spans="1:9" x14ac:dyDescent="0.25">
      <c r="A29" s="2">
        <v>5</v>
      </c>
      <c r="B29" s="2">
        <v>105129884.98741643</v>
      </c>
      <c r="C29" s="2">
        <v>-6130349.9874164313</v>
      </c>
    </row>
    <row r="30" spans="1:9" x14ac:dyDescent="0.25">
      <c r="A30" s="2">
        <v>6</v>
      </c>
      <c r="B30" s="2">
        <v>94507420.516319305</v>
      </c>
      <c r="C30" s="2">
        <v>-21035859.516319305</v>
      </c>
    </row>
    <row r="31" spans="1:9" x14ac:dyDescent="0.25">
      <c r="A31" s="2">
        <v>7</v>
      </c>
      <c r="B31" s="2">
        <v>105129884.98741643</v>
      </c>
      <c r="C31" s="2">
        <v>16190957.012583569</v>
      </c>
    </row>
    <row r="32" spans="1:9" x14ac:dyDescent="0.25">
      <c r="A32" s="2">
        <v>8</v>
      </c>
      <c r="B32" s="2">
        <v>87425777.535587877</v>
      </c>
      <c r="C32" s="2">
        <v>-5649968.535587877</v>
      </c>
    </row>
    <row r="33" spans="1:3" x14ac:dyDescent="0.25">
      <c r="A33" s="2">
        <v>9</v>
      </c>
      <c r="B33" s="2">
        <v>129915635.41997641</v>
      </c>
      <c r="C33" s="2">
        <v>9447599.5800235868</v>
      </c>
    </row>
    <row r="34" spans="1:3" x14ac:dyDescent="0.25">
      <c r="A34" s="2">
        <v>10</v>
      </c>
      <c r="B34" s="2">
        <v>115752349.45851356</v>
      </c>
      <c r="C34" s="2">
        <v>-3010259.4585135579</v>
      </c>
    </row>
    <row r="35" spans="1:3" x14ac:dyDescent="0.25">
      <c r="A35" s="2">
        <v>11</v>
      </c>
      <c r="B35" s="2">
        <v>115752349.45851356</v>
      </c>
      <c r="C35" s="2">
        <v>360561.54148644209</v>
      </c>
    </row>
    <row r="36" spans="1:3" x14ac:dyDescent="0.25">
      <c r="A36" s="2">
        <v>12</v>
      </c>
      <c r="B36" s="2">
        <v>119293170.94887927</v>
      </c>
      <c r="C36" s="2">
        <v>15135813.051120728</v>
      </c>
    </row>
    <row r="37" spans="1:3" x14ac:dyDescent="0.25">
      <c r="A37" s="2">
        <v>13</v>
      </c>
      <c r="B37" s="2">
        <v>115752349.45851356</v>
      </c>
      <c r="C37" s="2">
        <v>-526120.45851355791</v>
      </c>
    </row>
    <row r="38" spans="1:3" x14ac:dyDescent="0.25">
      <c r="A38" s="2">
        <v>14</v>
      </c>
      <c r="B38" s="2">
        <v>112211527.96814786</v>
      </c>
      <c r="C38" s="2">
        <v>1804158.031852141</v>
      </c>
    </row>
    <row r="39" spans="1:3" x14ac:dyDescent="0.25">
      <c r="A39" s="2">
        <v>15</v>
      </c>
      <c r="B39" s="2">
        <v>94507420.516319305</v>
      </c>
      <c r="C39" s="2">
        <v>15172443.483680695</v>
      </c>
    </row>
    <row r="40" spans="1:3" x14ac:dyDescent="0.25">
      <c r="A40" s="2">
        <v>16</v>
      </c>
      <c r="B40" s="2">
        <v>126374813.9296107</v>
      </c>
      <c r="C40" s="2">
        <v>-10360489.929610699</v>
      </c>
    </row>
    <row r="41" spans="1:3" x14ac:dyDescent="0.25">
      <c r="A41" s="2">
        <v>17</v>
      </c>
      <c r="B41" s="2">
        <v>98048242.006685004</v>
      </c>
      <c r="C41" s="2">
        <v>11597054.993314996</v>
      </c>
    </row>
    <row r="42" spans="1:3" x14ac:dyDescent="0.25">
      <c r="A42" s="2">
        <v>18</v>
      </c>
      <c r="B42" s="2">
        <v>119293170.94887927</v>
      </c>
      <c r="C42" s="2">
        <v>-20760760.948879272</v>
      </c>
    </row>
    <row r="43" spans="1:3" x14ac:dyDescent="0.25">
      <c r="A43" s="2">
        <v>19</v>
      </c>
      <c r="B43" s="2">
        <v>112211527.96814786</v>
      </c>
      <c r="C43" s="2">
        <v>6915682.031852141</v>
      </c>
    </row>
    <row r="44" spans="1:3" x14ac:dyDescent="0.25">
      <c r="A44" s="2">
        <v>20</v>
      </c>
      <c r="B44" s="2">
        <v>133456456.91034213</v>
      </c>
      <c r="C44" s="2">
        <v>-15840114.910342127</v>
      </c>
    </row>
    <row r="45" spans="1:3" x14ac:dyDescent="0.25">
      <c r="A45" s="2">
        <v>21</v>
      </c>
      <c r="B45" s="2">
        <v>108670706.47778215</v>
      </c>
      <c r="C45" s="2">
        <v>-22351494.477782145</v>
      </c>
    </row>
    <row r="46" spans="1:3" x14ac:dyDescent="0.25">
      <c r="A46" s="2">
        <v>22</v>
      </c>
      <c r="B46" s="2">
        <v>122833992.43924499</v>
      </c>
      <c r="C46" s="2">
        <v>4461593.5607550144</v>
      </c>
    </row>
    <row r="47" spans="1:3" x14ac:dyDescent="0.25">
      <c r="A47" s="2">
        <v>23</v>
      </c>
      <c r="B47" s="2">
        <v>101589063.49705072</v>
      </c>
      <c r="C47" s="2">
        <v>-4213505.4970507175</v>
      </c>
    </row>
    <row r="48" spans="1:3" x14ac:dyDescent="0.25">
      <c r="A48" s="2">
        <v>24</v>
      </c>
      <c r="B48" s="2">
        <v>126374813.9296107</v>
      </c>
      <c r="C48" s="2">
        <v>16371687.070389301</v>
      </c>
    </row>
    <row r="49" spans="1:3" x14ac:dyDescent="0.25">
      <c r="A49" s="2">
        <v>25</v>
      </c>
      <c r="B49" s="2">
        <v>108670706.47778215</v>
      </c>
      <c r="C49" s="2">
        <v>10350250.522217855</v>
      </c>
    </row>
    <row r="50" spans="1:3" x14ac:dyDescent="0.25">
      <c r="A50" s="2">
        <v>26</v>
      </c>
      <c r="B50" s="2">
        <v>122833992.43924499</v>
      </c>
      <c r="C50" s="2">
        <v>-2786741.4392449856</v>
      </c>
    </row>
    <row r="51" spans="1:3" x14ac:dyDescent="0.25">
      <c r="A51" s="2">
        <v>27</v>
      </c>
      <c r="B51" s="2">
        <v>101589063.49705072</v>
      </c>
      <c r="C51" s="2">
        <v>50920.502949282527</v>
      </c>
    </row>
    <row r="52" spans="1:3" x14ac:dyDescent="0.25">
      <c r="A52" s="2">
        <v>28</v>
      </c>
      <c r="B52" s="2">
        <v>90966599.025953591</v>
      </c>
      <c r="C52" s="2">
        <v>-6045172.0259535909</v>
      </c>
    </row>
    <row r="53" spans="1:3" x14ac:dyDescent="0.25">
      <c r="A53" s="2">
        <v>29</v>
      </c>
      <c r="B53" s="2">
        <v>119293170.94887927</v>
      </c>
      <c r="C53" s="2">
        <v>947761.05112072825</v>
      </c>
    </row>
    <row r="54" spans="1:3" x14ac:dyDescent="0.25">
      <c r="A54" s="2">
        <v>30</v>
      </c>
      <c r="B54" s="2">
        <v>115752349.45851356</v>
      </c>
      <c r="C54" s="2">
        <v>4883696.5414864421</v>
      </c>
    </row>
    <row r="55" spans="1:3" x14ac:dyDescent="0.25">
      <c r="A55" s="2">
        <v>31</v>
      </c>
      <c r="B55" s="2">
        <v>115752349.45851356</v>
      </c>
      <c r="C55" s="2">
        <v>365696.54148644209</v>
      </c>
    </row>
    <row r="56" spans="1:3" ht="15.75" thickBot="1" x14ac:dyDescent="0.3">
      <c r="A56" s="3">
        <v>32</v>
      </c>
      <c r="B56" s="3">
        <v>112211527.96814786</v>
      </c>
      <c r="C56" s="3">
        <v>4792283.031852141</v>
      </c>
    </row>
  </sheetData>
  <pageMargins left="0.7" right="0.7" top="0.75" bottom="0.75" header="0.3" footer="0.3"/>
  <pageSetup orientation="portrait" verticalDpi="597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28C4B-6FD6-4DA5-9480-AEBA3DD050A2}">
  <dimension ref="A1:I56"/>
  <sheetViews>
    <sheetView workbookViewId="0">
      <selection activeCell="E9" sqref="E9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0.50725886741059956</v>
      </c>
    </row>
    <row r="5" spans="1:9" x14ac:dyDescent="0.25">
      <c r="A5" s="2" t="s">
        <v>56</v>
      </c>
      <c r="B5" s="2">
        <v>0.25731155856668425</v>
      </c>
    </row>
    <row r="6" spans="1:9" x14ac:dyDescent="0.25">
      <c r="A6" s="2" t="s">
        <v>57</v>
      </c>
      <c r="B6" s="2">
        <v>0.23255527718557373</v>
      </c>
    </row>
    <row r="7" spans="1:9" x14ac:dyDescent="0.25">
      <c r="A7" s="2" t="s">
        <v>58</v>
      </c>
      <c r="B7" s="2">
        <v>10588206.287860237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1165248823406493.5</v>
      </c>
      <c r="D12" s="2">
        <v>1165248823406493.5</v>
      </c>
      <c r="E12" s="2">
        <v>10.393788736099014</v>
      </c>
      <c r="F12" s="2">
        <v>3.0445766628206528E-3</v>
      </c>
    </row>
    <row r="13" spans="1:9" x14ac:dyDescent="0.25">
      <c r="A13" s="2" t="s">
        <v>62</v>
      </c>
      <c r="B13" s="2">
        <v>30</v>
      </c>
      <c r="C13" s="2">
        <v>3363303371828491.5</v>
      </c>
      <c r="D13" s="2">
        <v>112110112394283.05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4528552195234985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24625973.44081793</v>
      </c>
      <c r="C17" s="2">
        <v>5071887.8764002975</v>
      </c>
      <c r="D17" s="2">
        <v>4.8553860102869377</v>
      </c>
      <c r="E17" s="2">
        <v>3.5037441401054349E-5</v>
      </c>
      <c r="F17" s="2">
        <v>14267796.529397426</v>
      </c>
      <c r="G17" s="2">
        <v>34984150.352238432</v>
      </c>
      <c r="H17" s="2">
        <v>14267796.529397426</v>
      </c>
      <c r="I17" s="2">
        <v>34984150.352238432</v>
      </c>
    </row>
    <row r="18" spans="1:9" ht="15.75" thickBot="1" x14ac:dyDescent="0.3">
      <c r="A18" s="3" t="s">
        <v>16</v>
      </c>
      <c r="B18" s="3">
        <v>-1914613.6460872984</v>
      </c>
      <c r="C18" s="3">
        <v>593873.85676457651</v>
      </c>
      <c r="D18" s="3">
        <v>-3.2239399399025737</v>
      </c>
      <c r="E18" s="3">
        <v>3.0445766628206515E-3</v>
      </c>
      <c r="F18" s="3">
        <v>-3127465.8662749794</v>
      </c>
      <c r="G18" s="3">
        <v>-701761.42589961737</v>
      </c>
      <c r="H18" s="3">
        <v>-3127465.8662749794</v>
      </c>
      <c r="I18" s="3">
        <v>-701761.42589961737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81</v>
      </c>
      <c r="C24" s="4" t="s">
        <v>80</v>
      </c>
    </row>
    <row r="25" spans="1:9" x14ac:dyDescent="0.25">
      <c r="A25" s="2">
        <v>1</v>
      </c>
      <c r="B25" s="2">
        <v>11223677.918206841</v>
      </c>
      <c r="C25" s="2">
        <v>-11211126.918206841</v>
      </c>
    </row>
    <row r="26" spans="1:9" x14ac:dyDescent="0.25">
      <c r="A26" s="2">
        <v>2</v>
      </c>
      <c r="B26" s="2">
        <v>3565223.3338576481</v>
      </c>
      <c r="C26" s="2">
        <v>1415544.6661423519</v>
      </c>
    </row>
    <row r="27" spans="1:9" x14ac:dyDescent="0.25">
      <c r="A27" s="2">
        <v>3</v>
      </c>
      <c r="B27" s="2">
        <v>9309064.2721195426</v>
      </c>
      <c r="C27" s="2">
        <v>-5089752.2721195426</v>
      </c>
    </row>
    <row r="28" spans="1:9" x14ac:dyDescent="0.25">
      <c r="A28" s="2">
        <v>4</v>
      </c>
      <c r="B28" s="2">
        <v>11223677.918206841</v>
      </c>
      <c r="C28" s="2">
        <v>-9553053.9182068408</v>
      </c>
    </row>
    <row r="29" spans="1:9" x14ac:dyDescent="0.25">
      <c r="A29" s="2">
        <v>5</v>
      </c>
      <c r="B29" s="2">
        <v>13138291.564294139</v>
      </c>
      <c r="C29" s="2">
        <v>5622949.4357058611</v>
      </c>
    </row>
    <row r="30" spans="1:9" x14ac:dyDescent="0.25">
      <c r="A30" s="2">
        <v>6</v>
      </c>
      <c r="B30" s="2">
        <v>18882132.502556033</v>
      </c>
      <c r="C30" s="2">
        <v>-11069139.502556033</v>
      </c>
    </row>
    <row r="31" spans="1:9" x14ac:dyDescent="0.25">
      <c r="A31" s="2">
        <v>7</v>
      </c>
      <c r="B31" s="2">
        <v>13138291.564294139</v>
      </c>
      <c r="C31" s="2">
        <v>-7579808.5642941389</v>
      </c>
    </row>
    <row r="32" spans="1:9" x14ac:dyDescent="0.25">
      <c r="A32" s="2">
        <v>8</v>
      </c>
      <c r="B32" s="2">
        <v>22711359.79473063</v>
      </c>
      <c r="C32" s="2">
        <v>19307152.20526937</v>
      </c>
    </row>
    <row r="33" spans="1:3" x14ac:dyDescent="0.25">
      <c r="A33" s="2">
        <v>9</v>
      </c>
      <c r="B33" s="2">
        <v>-264003.95831694826</v>
      </c>
      <c r="C33" s="2">
        <v>1366371.9583169483</v>
      </c>
    </row>
    <row r="34" spans="1:3" x14ac:dyDescent="0.25">
      <c r="A34" s="2">
        <v>10</v>
      </c>
      <c r="B34" s="2">
        <v>7394450.6260322444</v>
      </c>
      <c r="C34" s="2">
        <v>-512537.62603224441</v>
      </c>
    </row>
    <row r="35" spans="1:3" x14ac:dyDescent="0.25">
      <c r="A35" s="2">
        <v>11</v>
      </c>
      <c r="B35" s="2">
        <v>7394450.6260322444</v>
      </c>
      <c r="C35" s="2">
        <v>198096.37396775559</v>
      </c>
    </row>
    <row r="36" spans="1:3" x14ac:dyDescent="0.25">
      <c r="A36" s="2">
        <v>12</v>
      </c>
      <c r="B36" s="2">
        <v>5479836.9799449444</v>
      </c>
      <c r="C36" s="2">
        <v>3752427.0200550556</v>
      </c>
    </row>
    <row r="37" spans="1:3" x14ac:dyDescent="0.25">
      <c r="A37" s="2">
        <v>13</v>
      </c>
      <c r="B37" s="2">
        <v>7394450.6260322444</v>
      </c>
      <c r="C37" s="2">
        <v>-2297701.6260322444</v>
      </c>
    </row>
    <row r="38" spans="1:3" x14ac:dyDescent="0.25">
      <c r="A38" s="2">
        <v>14</v>
      </c>
      <c r="B38" s="2">
        <v>9309064.2721195426</v>
      </c>
      <c r="C38" s="2">
        <v>-5876490.2721195426</v>
      </c>
    </row>
    <row r="39" spans="1:3" x14ac:dyDescent="0.25">
      <c r="A39" s="2">
        <v>15</v>
      </c>
      <c r="B39" s="2">
        <v>18882132.502556033</v>
      </c>
      <c r="C39" s="2">
        <v>20530888.497443967</v>
      </c>
    </row>
    <row r="40" spans="1:3" x14ac:dyDescent="0.25">
      <c r="A40" s="2">
        <v>16</v>
      </c>
      <c r="B40" s="2">
        <v>1650609.687770348</v>
      </c>
      <c r="C40" s="2">
        <v>3809040.312229652</v>
      </c>
    </row>
    <row r="41" spans="1:3" x14ac:dyDescent="0.25">
      <c r="A41" s="2">
        <v>17</v>
      </c>
      <c r="B41" s="2">
        <v>16967518.856468737</v>
      </c>
      <c r="C41" s="2">
        <v>-11247326.856468737</v>
      </c>
    </row>
    <row r="42" spans="1:3" x14ac:dyDescent="0.25">
      <c r="A42" s="2">
        <v>18</v>
      </c>
      <c r="B42" s="2">
        <v>5479836.9799449444</v>
      </c>
      <c r="C42" s="2">
        <v>6831212.0200550556</v>
      </c>
    </row>
    <row r="43" spans="1:3" x14ac:dyDescent="0.25">
      <c r="A43" s="2">
        <v>19</v>
      </c>
      <c r="B43" s="2">
        <v>9309064.2721195426</v>
      </c>
      <c r="C43" s="2">
        <v>-11196233.272119543</v>
      </c>
    </row>
    <row r="44" spans="1:3" x14ac:dyDescent="0.25">
      <c r="A44" s="2">
        <v>20</v>
      </c>
      <c r="B44" s="2">
        <v>-2178617.6044042483</v>
      </c>
      <c r="C44" s="2">
        <v>10708911.604404248</v>
      </c>
    </row>
    <row r="45" spans="1:3" x14ac:dyDescent="0.25">
      <c r="A45" s="2">
        <v>21</v>
      </c>
      <c r="B45" s="2">
        <v>11223677.918206841</v>
      </c>
      <c r="C45" s="2">
        <v>-7242613.9182068408</v>
      </c>
    </row>
    <row r="46" spans="1:3" x14ac:dyDescent="0.25">
      <c r="A46" s="2">
        <v>22</v>
      </c>
      <c r="B46" s="2">
        <v>3565223.3338576481</v>
      </c>
      <c r="C46" s="2">
        <v>8736406.6661423519</v>
      </c>
    </row>
    <row r="47" spans="1:3" x14ac:dyDescent="0.25">
      <c r="A47" s="2">
        <v>23</v>
      </c>
      <c r="B47" s="2">
        <v>15052905.210381437</v>
      </c>
      <c r="C47" s="2">
        <v>-16857470.210381437</v>
      </c>
    </row>
    <row r="48" spans="1:3" x14ac:dyDescent="0.25">
      <c r="A48" s="2">
        <v>24</v>
      </c>
      <c r="B48" s="2">
        <v>1650609.687770348</v>
      </c>
      <c r="C48" s="2">
        <v>-1652952.687770348</v>
      </c>
    </row>
    <row r="49" spans="1:3" x14ac:dyDescent="0.25">
      <c r="A49" s="2">
        <v>25</v>
      </c>
      <c r="B49" s="2">
        <v>11223677.918206841</v>
      </c>
      <c r="C49" s="2">
        <v>-1611209.9182068408</v>
      </c>
    </row>
    <row r="50" spans="1:3" x14ac:dyDescent="0.25">
      <c r="A50" s="2">
        <v>26</v>
      </c>
      <c r="B50" s="2">
        <v>3565223.3338576481</v>
      </c>
      <c r="C50" s="2">
        <v>2090976.6661423519</v>
      </c>
    </row>
    <row r="51" spans="1:3" x14ac:dyDescent="0.25">
      <c r="A51" s="2">
        <v>27</v>
      </c>
      <c r="B51" s="2">
        <v>15052905.210381437</v>
      </c>
      <c r="C51" s="2">
        <v>-14855613.210381437</v>
      </c>
    </row>
    <row r="52" spans="1:3" x14ac:dyDescent="0.25">
      <c r="A52" s="2">
        <v>28</v>
      </c>
      <c r="B52" s="2">
        <v>20796746.148643333</v>
      </c>
      <c r="C52" s="2">
        <v>21783004.851356667</v>
      </c>
    </row>
    <row r="53" spans="1:3" x14ac:dyDescent="0.25">
      <c r="A53" s="2">
        <v>29</v>
      </c>
      <c r="B53" s="2">
        <v>5479836.9799449444</v>
      </c>
      <c r="C53" s="2">
        <v>-1258254.9799449444</v>
      </c>
    </row>
    <row r="54" spans="1:3" x14ac:dyDescent="0.25">
      <c r="A54" s="2">
        <v>30</v>
      </c>
      <c r="B54" s="2">
        <v>7394450.6260322444</v>
      </c>
      <c r="C54" s="2">
        <v>-11481182.626032244</v>
      </c>
    </row>
    <row r="55" spans="1:3" x14ac:dyDescent="0.25">
      <c r="A55" s="2">
        <v>31</v>
      </c>
      <c r="B55" s="2">
        <v>7394450.6260322444</v>
      </c>
      <c r="C55" s="2">
        <v>18500652.373967756</v>
      </c>
    </row>
    <row r="56" spans="1:3" ht="15.75" thickBot="1" x14ac:dyDescent="0.3">
      <c r="A56" s="3">
        <v>32</v>
      </c>
      <c r="B56" s="3">
        <v>9309064.2721195426</v>
      </c>
      <c r="C56" s="3">
        <v>5938833.7278804574</v>
      </c>
    </row>
  </sheetData>
  <pageMargins left="0.7" right="0.7" top="0.75" bottom="0.75" header="0.3" footer="0.3"/>
  <pageSetup orientation="portrait" verticalDpi="597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6D65-B8E3-4440-9778-00F75C0EF03D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0.30778393803492071</v>
      </c>
    </row>
    <row r="5" spans="1:9" x14ac:dyDescent="0.25">
      <c r="A5" s="2" t="s">
        <v>56</v>
      </c>
      <c r="B5" s="2">
        <v>9.4730952512283903E-2</v>
      </c>
    </row>
    <row r="6" spans="1:9" x14ac:dyDescent="0.25">
      <c r="A6" s="2" t="s">
        <v>57</v>
      </c>
      <c r="B6" s="2">
        <v>6.4555317596026701E-2</v>
      </c>
    </row>
    <row r="7" spans="1:9" x14ac:dyDescent="0.25">
      <c r="A7" s="2" t="s">
        <v>58</v>
      </c>
      <c r="B7" s="2">
        <v>7.1077290486941056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158.59782061049918</v>
      </c>
      <c r="D12" s="2">
        <v>158.59782061049918</v>
      </c>
      <c r="E12" s="2">
        <v>3.1393192811080621</v>
      </c>
      <c r="F12" s="2">
        <v>8.658398359213719E-2</v>
      </c>
    </row>
    <row r="13" spans="1:9" x14ac:dyDescent="0.25">
      <c r="A13" s="2" t="s">
        <v>62</v>
      </c>
      <c r="B13" s="2">
        <v>30</v>
      </c>
      <c r="C13" s="2">
        <v>1515.5943668895006</v>
      </c>
      <c r="D13" s="2">
        <v>50.519812229650022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1674.1921874999998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9.7589657884388501</v>
      </c>
      <c r="C17" s="2">
        <v>3.4046942240010982</v>
      </c>
      <c r="D17" s="2">
        <v>2.8663266497307931</v>
      </c>
      <c r="E17" s="2">
        <v>7.5214842521253728E-3</v>
      </c>
      <c r="F17" s="2">
        <v>2.8056525526334903</v>
      </c>
      <c r="G17" s="2">
        <v>16.712279024244211</v>
      </c>
      <c r="H17" s="2">
        <v>2.8056525526334903</v>
      </c>
      <c r="I17" s="2">
        <v>16.712279024244211</v>
      </c>
    </row>
    <row r="18" spans="1:9" ht="15.75" thickBot="1" x14ac:dyDescent="0.3">
      <c r="A18" s="3" t="s">
        <v>16</v>
      </c>
      <c r="B18" s="3">
        <v>0.7063507668108534</v>
      </c>
      <c r="C18" s="3">
        <v>0.39866001362527492</v>
      </c>
      <c r="D18" s="3">
        <v>1.771812428308388</v>
      </c>
      <c r="E18" s="3">
        <v>8.6583983592137009E-2</v>
      </c>
      <c r="F18" s="3">
        <v>-0.10782159844472172</v>
      </c>
      <c r="G18" s="3">
        <v>1.5205231320664285</v>
      </c>
      <c r="H18" s="3">
        <v>-0.10782159844472172</v>
      </c>
      <c r="I18" s="3">
        <v>1.5205231320664285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82</v>
      </c>
      <c r="C24" s="4" t="s">
        <v>80</v>
      </c>
    </row>
    <row r="25" spans="1:9" x14ac:dyDescent="0.25">
      <c r="A25" s="2">
        <v>1</v>
      </c>
      <c r="B25" s="2">
        <v>14.703421156114825</v>
      </c>
      <c r="C25" s="2">
        <v>6.2965788438851753</v>
      </c>
    </row>
    <row r="26" spans="1:9" x14ac:dyDescent="0.25">
      <c r="A26" s="2">
        <v>2</v>
      </c>
      <c r="B26" s="2">
        <v>17.528824223358239</v>
      </c>
      <c r="C26" s="2">
        <v>7.9711757766417612</v>
      </c>
    </row>
    <row r="27" spans="1:9" x14ac:dyDescent="0.25">
      <c r="A27" s="2">
        <v>3</v>
      </c>
      <c r="B27" s="2">
        <v>15.409771922925678</v>
      </c>
      <c r="C27" s="2">
        <v>8.6902280770743232</v>
      </c>
    </row>
    <row r="28" spans="1:9" x14ac:dyDescent="0.25">
      <c r="A28" s="2">
        <v>4</v>
      </c>
      <c r="B28" s="2">
        <v>14.703421156114825</v>
      </c>
      <c r="C28" s="2">
        <v>-4.403421156114824</v>
      </c>
    </row>
    <row r="29" spans="1:9" x14ac:dyDescent="0.25">
      <c r="A29" s="2">
        <v>5</v>
      </c>
      <c r="B29" s="2">
        <v>13.997070389303971</v>
      </c>
      <c r="C29" s="2">
        <v>8.3029296106960295</v>
      </c>
    </row>
    <row r="30" spans="1:9" x14ac:dyDescent="0.25">
      <c r="A30" s="2">
        <v>6</v>
      </c>
      <c r="B30" s="2">
        <v>11.878018088871411</v>
      </c>
      <c r="C30" s="2">
        <v>-11.07801808887141</v>
      </c>
    </row>
    <row r="31" spans="1:9" x14ac:dyDescent="0.25">
      <c r="A31" s="2">
        <v>7</v>
      </c>
      <c r="B31" s="2">
        <v>13.997070389303971</v>
      </c>
      <c r="C31" s="2">
        <v>0.20292961069602811</v>
      </c>
    </row>
    <row r="32" spans="1:9" x14ac:dyDescent="0.25">
      <c r="A32" s="2">
        <v>8</v>
      </c>
      <c r="B32" s="2">
        <v>10.465316555249704</v>
      </c>
      <c r="C32" s="2">
        <v>0.73468344475029568</v>
      </c>
    </row>
    <row r="33" spans="1:3" x14ac:dyDescent="0.25">
      <c r="A33" s="2">
        <v>9</v>
      </c>
      <c r="B33" s="2">
        <v>18.941525756979942</v>
      </c>
      <c r="C33" s="2">
        <v>4.4584742430200563</v>
      </c>
    </row>
    <row r="34" spans="1:3" x14ac:dyDescent="0.25">
      <c r="A34" s="2">
        <v>10</v>
      </c>
      <c r="B34" s="2">
        <v>16.116122689736532</v>
      </c>
      <c r="C34" s="2">
        <v>-13.816122689736531</v>
      </c>
    </row>
    <row r="35" spans="1:3" x14ac:dyDescent="0.25">
      <c r="A35" s="2">
        <v>11</v>
      </c>
      <c r="B35" s="2">
        <v>16.116122689736532</v>
      </c>
      <c r="C35" s="2">
        <v>7.183877310263469</v>
      </c>
    </row>
    <row r="36" spans="1:3" x14ac:dyDescent="0.25">
      <c r="A36" s="2">
        <v>12</v>
      </c>
      <c r="B36" s="2">
        <v>16.822473456547385</v>
      </c>
      <c r="C36" s="2">
        <v>3.0775265434526133</v>
      </c>
    </row>
    <row r="37" spans="1:3" x14ac:dyDescent="0.25">
      <c r="A37" s="2">
        <v>13</v>
      </c>
      <c r="B37" s="2">
        <v>16.116122689736532</v>
      </c>
      <c r="C37" s="2">
        <v>-1.7161226897365314</v>
      </c>
    </row>
    <row r="38" spans="1:3" x14ac:dyDescent="0.25">
      <c r="A38" s="2">
        <v>14</v>
      </c>
      <c r="B38" s="2">
        <v>15.409771922925678</v>
      </c>
      <c r="C38" s="2">
        <v>4.4902280770743204</v>
      </c>
    </row>
    <row r="39" spans="1:3" x14ac:dyDescent="0.25">
      <c r="A39" s="2">
        <v>15</v>
      </c>
      <c r="B39" s="2">
        <v>11.878018088871411</v>
      </c>
      <c r="C39" s="2">
        <v>-0.97801808887141028</v>
      </c>
    </row>
    <row r="40" spans="1:3" x14ac:dyDescent="0.25">
      <c r="A40" s="2">
        <v>16</v>
      </c>
      <c r="B40" s="2">
        <v>18.235174990169092</v>
      </c>
      <c r="C40" s="2">
        <v>1.964825009830907</v>
      </c>
    </row>
    <row r="41" spans="1:3" x14ac:dyDescent="0.25">
      <c r="A41" s="2">
        <v>17</v>
      </c>
      <c r="B41" s="2">
        <v>12.584368855682264</v>
      </c>
      <c r="C41" s="2">
        <v>-3.0843688556822642</v>
      </c>
    </row>
    <row r="42" spans="1:3" x14ac:dyDescent="0.25">
      <c r="A42" s="2">
        <v>18</v>
      </c>
      <c r="B42" s="2">
        <v>16.822473456547385</v>
      </c>
      <c r="C42" s="2">
        <v>-3.622473456547386</v>
      </c>
    </row>
    <row r="43" spans="1:3" x14ac:dyDescent="0.25">
      <c r="A43" s="2">
        <v>19</v>
      </c>
      <c r="B43" s="2">
        <v>15.409771922925678</v>
      </c>
      <c r="C43" s="2">
        <v>-4.7097719229256789</v>
      </c>
    </row>
    <row r="44" spans="1:3" x14ac:dyDescent="0.25">
      <c r="A44" s="2">
        <v>20</v>
      </c>
      <c r="B44" s="2">
        <v>19.647876523790799</v>
      </c>
      <c r="C44" s="2">
        <v>-4.4478765237908</v>
      </c>
    </row>
    <row r="45" spans="1:3" x14ac:dyDescent="0.25">
      <c r="A45" s="2">
        <v>21</v>
      </c>
      <c r="B45" s="2">
        <v>14.703421156114825</v>
      </c>
      <c r="C45" s="2">
        <v>3.7965788438851753</v>
      </c>
    </row>
    <row r="46" spans="1:3" x14ac:dyDescent="0.25">
      <c r="A46" s="2">
        <v>22</v>
      </c>
      <c r="B46" s="2">
        <v>17.528824223358239</v>
      </c>
      <c r="C46" s="2">
        <v>7.271175776641762</v>
      </c>
    </row>
    <row r="47" spans="1:3" x14ac:dyDescent="0.25">
      <c r="A47" s="2">
        <v>23</v>
      </c>
      <c r="B47" s="2">
        <v>13.290719622493118</v>
      </c>
      <c r="C47" s="2">
        <v>-5.4907196224931178</v>
      </c>
    </row>
    <row r="48" spans="1:3" x14ac:dyDescent="0.25">
      <c r="A48" s="2">
        <v>24</v>
      </c>
      <c r="B48" s="2">
        <v>18.235174990169092</v>
      </c>
      <c r="C48" s="2">
        <v>-13.635174990169093</v>
      </c>
    </row>
    <row r="49" spans="1:3" x14ac:dyDescent="0.25">
      <c r="A49" s="2">
        <v>25</v>
      </c>
      <c r="B49" s="2">
        <v>14.703421156114825</v>
      </c>
      <c r="C49" s="2">
        <v>-4.8034211561148243</v>
      </c>
    </row>
    <row r="50" spans="1:3" x14ac:dyDescent="0.25">
      <c r="A50" s="2">
        <v>26</v>
      </c>
      <c r="B50" s="2">
        <v>17.528824223358239</v>
      </c>
      <c r="C50" s="2">
        <v>7.771175776641762</v>
      </c>
    </row>
    <row r="51" spans="1:3" x14ac:dyDescent="0.25">
      <c r="A51" s="2">
        <v>27</v>
      </c>
      <c r="B51" s="2">
        <v>13.290719622493118</v>
      </c>
      <c r="C51" s="2">
        <v>3.9092803775068816</v>
      </c>
    </row>
    <row r="52" spans="1:3" x14ac:dyDescent="0.25">
      <c r="A52" s="2">
        <v>28</v>
      </c>
      <c r="B52" s="2">
        <v>11.171667322060557</v>
      </c>
      <c r="C52" s="2">
        <v>7.8283326779394429</v>
      </c>
    </row>
    <row r="53" spans="1:3" x14ac:dyDescent="0.25">
      <c r="A53" s="2">
        <v>29</v>
      </c>
      <c r="B53" s="2">
        <v>16.822473456547385</v>
      </c>
      <c r="C53" s="2">
        <v>3.0775265434526133</v>
      </c>
    </row>
    <row r="54" spans="1:3" x14ac:dyDescent="0.25">
      <c r="A54" s="2">
        <v>30</v>
      </c>
      <c r="B54" s="2">
        <v>16.116122689736532</v>
      </c>
      <c r="C54" s="2">
        <v>-7.9161226897365324</v>
      </c>
    </row>
    <row r="55" spans="1:3" x14ac:dyDescent="0.25">
      <c r="A55" s="2">
        <v>31</v>
      </c>
      <c r="B55" s="2">
        <v>16.116122689736532</v>
      </c>
      <c r="C55" s="2">
        <v>-14.116122689736532</v>
      </c>
    </row>
    <row r="56" spans="1:3" ht="15.75" thickBot="1" x14ac:dyDescent="0.3">
      <c r="A56" s="3">
        <v>32</v>
      </c>
      <c r="B56" s="3">
        <v>15.409771922925678</v>
      </c>
      <c r="C56" s="3">
        <v>6.7902280770743211</v>
      </c>
    </row>
  </sheetData>
  <pageMargins left="0.7" right="0.7" top="0.75" bottom="0.75" header="0.3" footer="0.3"/>
  <pageSetup orientation="portrait" verticalDpi="597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4B3A3-28F9-4980-8B8B-BFADA1AA95EA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0.14501537296528313</v>
      </c>
    </row>
    <row r="5" spans="1:9" x14ac:dyDescent="0.25">
      <c r="A5" s="2" t="s">
        <v>56</v>
      </c>
      <c r="B5" s="2">
        <v>2.1029458396260168E-2</v>
      </c>
    </row>
    <row r="6" spans="1:9" x14ac:dyDescent="0.25">
      <c r="A6" s="2" t="s">
        <v>57</v>
      </c>
      <c r="B6" s="2">
        <v>-1.1602892990531159E-2</v>
      </c>
    </row>
    <row r="7" spans="1:9" x14ac:dyDescent="0.25">
      <c r="A7" s="2" t="s">
        <v>58</v>
      </c>
      <c r="B7" s="2">
        <v>3.4576216484204343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7.7043260912308824</v>
      </c>
      <c r="D12" s="2">
        <v>7.7043260912308824</v>
      </c>
      <c r="E12" s="2">
        <v>0.6444358896175747</v>
      </c>
      <c r="F12" s="2">
        <v>0.42842334859741815</v>
      </c>
    </row>
    <row r="13" spans="1:9" x14ac:dyDescent="0.25">
      <c r="A13" s="2" t="s">
        <v>62</v>
      </c>
      <c r="B13" s="2">
        <v>30</v>
      </c>
      <c r="C13" s="2">
        <v>358.65442390876922</v>
      </c>
      <c r="D13" s="2">
        <v>11.955147463625641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366.3587500000001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3.758022021234761</v>
      </c>
      <c r="C17" s="2">
        <v>1.6562455285659894</v>
      </c>
      <c r="D17" s="2">
        <v>2.2690005536126834</v>
      </c>
      <c r="E17" s="2">
        <v>3.0623510279542961E-2</v>
      </c>
      <c r="F17" s="2">
        <v>0.37551739737235623</v>
      </c>
      <c r="G17" s="2">
        <v>7.1405266450971663</v>
      </c>
      <c r="H17" s="2">
        <v>0.37551739737235623</v>
      </c>
      <c r="I17" s="2">
        <v>7.1405266450971663</v>
      </c>
    </row>
    <row r="18" spans="1:9" ht="15.75" thickBot="1" x14ac:dyDescent="0.3">
      <c r="A18" s="3" t="s">
        <v>16</v>
      </c>
      <c r="B18" s="3">
        <v>0.15568226504128985</v>
      </c>
      <c r="C18" s="3">
        <v>0.19393191327736253</v>
      </c>
      <c r="D18" s="3">
        <v>0.80276764360403219</v>
      </c>
      <c r="E18" s="3">
        <v>0.42842334859741971</v>
      </c>
      <c r="F18" s="3">
        <v>-0.24037953984286797</v>
      </c>
      <c r="G18" s="3">
        <v>0.55174406992544767</v>
      </c>
      <c r="H18" s="3">
        <v>-0.24037953984286797</v>
      </c>
      <c r="I18" s="3">
        <v>0.55174406992544767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83</v>
      </c>
      <c r="C24" s="4" t="s">
        <v>80</v>
      </c>
    </row>
    <row r="25" spans="1:9" x14ac:dyDescent="0.25">
      <c r="A25" s="2">
        <v>1</v>
      </c>
      <c r="B25" s="2">
        <v>4.8477978765237904</v>
      </c>
      <c r="C25" s="2">
        <v>-1.2477978765237903</v>
      </c>
    </row>
    <row r="26" spans="1:9" x14ac:dyDescent="0.25">
      <c r="A26" s="2">
        <v>2</v>
      </c>
      <c r="B26" s="2">
        <v>5.4705269366889491</v>
      </c>
      <c r="C26" s="2">
        <v>-2.7705269366889489</v>
      </c>
    </row>
    <row r="27" spans="1:9" x14ac:dyDescent="0.25">
      <c r="A27" s="2">
        <v>3</v>
      </c>
      <c r="B27" s="2">
        <v>5.0034801415650794</v>
      </c>
      <c r="C27" s="2">
        <v>-2.5034801415650794</v>
      </c>
    </row>
    <row r="28" spans="1:9" x14ac:dyDescent="0.25">
      <c r="A28" s="2">
        <v>4</v>
      </c>
      <c r="B28" s="2">
        <v>4.8477978765237904</v>
      </c>
      <c r="C28" s="2">
        <v>6.2522021234762093</v>
      </c>
    </row>
    <row r="29" spans="1:9" x14ac:dyDescent="0.25">
      <c r="A29" s="2">
        <v>5</v>
      </c>
      <c r="B29" s="2">
        <v>4.6921156114825004</v>
      </c>
      <c r="C29" s="2">
        <v>7.6078843885175003</v>
      </c>
    </row>
    <row r="30" spans="1:9" x14ac:dyDescent="0.25">
      <c r="A30" s="2">
        <v>6</v>
      </c>
      <c r="B30" s="2">
        <v>4.2250688163586307</v>
      </c>
      <c r="C30" s="2">
        <v>-2.1250688163586307</v>
      </c>
    </row>
    <row r="31" spans="1:9" x14ac:dyDescent="0.25">
      <c r="A31" s="2">
        <v>7</v>
      </c>
      <c r="B31" s="2">
        <v>4.6921156114825004</v>
      </c>
      <c r="C31" s="2">
        <v>-0.79211561148250054</v>
      </c>
    </row>
    <row r="32" spans="1:9" x14ac:dyDescent="0.25">
      <c r="A32" s="2">
        <v>8</v>
      </c>
      <c r="B32" s="2">
        <v>3.9137042862760509</v>
      </c>
      <c r="C32" s="2">
        <v>-1.6137042862760511</v>
      </c>
    </row>
    <row r="33" spans="1:3" x14ac:dyDescent="0.25">
      <c r="A33" s="2">
        <v>9</v>
      </c>
      <c r="B33" s="2">
        <v>5.7818914667715289</v>
      </c>
      <c r="C33" s="2">
        <v>3.8181085332284708</v>
      </c>
    </row>
    <row r="34" spans="1:3" x14ac:dyDescent="0.25">
      <c r="A34" s="2">
        <v>10</v>
      </c>
      <c r="B34" s="2">
        <v>5.1591624066063702</v>
      </c>
      <c r="C34" s="2">
        <v>-4.0591624066063705</v>
      </c>
    </row>
    <row r="35" spans="1:3" x14ac:dyDescent="0.25">
      <c r="A35" s="2">
        <v>11</v>
      </c>
      <c r="B35" s="2">
        <v>5.1591624066063702</v>
      </c>
      <c r="C35" s="2">
        <v>-3.45916240660637</v>
      </c>
    </row>
    <row r="36" spans="1:3" x14ac:dyDescent="0.25">
      <c r="A36" s="2">
        <v>12</v>
      </c>
      <c r="B36" s="2">
        <v>5.3148446716476592</v>
      </c>
      <c r="C36" s="2">
        <v>-1.3148446716476592</v>
      </c>
    </row>
    <row r="37" spans="1:3" x14ac:dyDescent="0.25">
      <c r="A37" s="2">
        <v>13</v>
      </c>
      <c r="B37" s="2">
        <v>5.1591624066063702</v>
      </c>
      <c r="C37" s="2">
        <v>3.3408375933936298</v>
      </c>
    </row>
    <row r="38" spans="1:3" x14ac:dyDescent="0.25">
      <c r="A38" s="2">
        <v>14</v>
      </c>
      <c r="B38" s="2">
        <v>5.0034801415650794</v>
      </c>
      <c r="C38" s="2">
        <v>0.69651985843492081</v>
      </c>
    </row>
    <row r="39" spans="1:3" x14ac:dyDescent="0.25">
      <c r="A39" s="2">
        <v>15</v>
      </c>
      <c r="B39" s="2">
        <v>4.2250688163586307</v>
      </c>
      <c r="C39" s="2">
        <v>0.67493118364136961</v>
      </c>
    </row>
    <row r="40" spans="1:3" x14ac:dyDescent="0.25">
      <c r="A40" s="2">
        <v>16</v>
      </c>
      <c r="B40" s="2">
        <v>5.626209201730239</v>
      </c>
      <c r="C40" s="2">
        <v>-1.3262092017302392</v>
      </c>
    </row>
    <row r="41" spans="1:3" x14ac:dyDescent="0.25">
      <c r="A41" s="2">
        <v>17</v>
      </c>
      <c r="B41" s="2">
        <v>4.3807510813999206</v>
      </c>
      <c r="C41" s="2">
        <v>0.11924891860007936</v>
      </c>
    </row>
    <row r="42" spans="1:3" x14ac:dyDescent="0.25">
      <c r="A42" s="2">
        <v>18</v>
      </c>
      <c r="B42" s="2">
        <v>5.3148446716476592</v>
      </c>
      <c r="C42" s="2">
        <v>-3.5148446716476593</v>
      </c>
    </row>
    <row r="43" spans="1:3" x14ac:dyDescent="0.25">
      <c r="A43" s="2">
        <v>19</v>
      </c>
      <c r="B43" s="2">
        <v>5.0034801415650794</v>
      </c>
      <c r="C43" s="2">
        <v>10.296519858434921</v>
      </c>
    </row>
    <row r="44" spans="1:3" x14ac:dyDescent="0.25">
      <c r="A44" s="2">
        <v>20</v>
      </c>
      <c r="B44" s="2">
        <v>5.9375737318128188</v>
      </c>
      <c r="C44" s="2">
        <v>-1.137573731812819</v>
      </c>
    </row>
    <row r="45" spans="1:3" x14ac:dyDescent="0.25">
      <c r="A45" s="2">
        <v>21</v>
      </c>
      <c r="B45" s="2">
        <v>4.8477978765237904</v>
      </c>
      <c r="C45" s="2">
        <v>0.75220212347620929</v>
      </c>
    </row>
    <row r="46" spans="1:3" x14ac:dyDescent="0.25">
      <c r="A46" s="2">
        <v>22</v>
      </c>
      <c r="B46" s="2">
        <v>5.4705269366889491</v>
      </c>
      <c r="C46" s="2">
        <v>-1.3705269366889494</v>
      </c>
    </row>
    <row r="47" spans="1:3" x14ac:dyDescent="0.25">
      <c r="A47" s="2">
        <v>23</v>
      </c>
      <c r="B47" s="2">
        <v>4.5364333464412105</v>
      </c>
      <c r="C47" s="2">
        <v>-2.6364333464412106</v>
      </c>
    </row>
    <row r="48" spans="1:3" x14ac:dyDescent="0.25">
      <c r="A48" s="2">
        <v>24</v>
      </c>
      <c r="B48" s="2">
        <v>5.626209201730239</v>
      </c>
      <c r="C48" s="2">
        <v>-0.62620920173023897</v>
      </c>
    </row>
    <row r="49" spans="1:3" x14ac:dyDescent="0.25">
      <c r="A49" s="2">
        <v>25</v>
      </c>
      <c r="B49" s="2">
        <v>4.8477978765237904</v>
      </c>
      <c r="C49" s="2">
        <v>0.35220212347620983</v>
      </c>
    </row>
    <row r="50" spans="1:3" x14ac:dyDescent="0.25">
      <c r="A50" s="2">
        <v>26</v>
      </c>
      <c r="B50" s="2">
        <v>5.4705269366889491</v>
      </c>
      <c r="C50" s="2">
        <v>-0.57052693668894872</v>
      </c>
    </row>
    <row r="51" spans="1:3" x14ac:dyDescent="0.25">
      <c r="A51" s="2">
        <v>27</v>
      </c>
      <c r="B51" s="2">
        <v>4.5364333464412105</v>
      </c>
      <c r="C51" s="2">
        <v>-1.3364333464412104</v>
      </c>
    </row>
    <row r="52" spans="1:3" x14ac:dyDescent="0.25">
      <c r="A52" s="2">
        <v>28</v>
      </c>
      <c r="B52" s="2">
        <v>4.0693865513173408</v>
      </c>
      <c r="C52" s="2">
        <v>-2.1693865513173409</v>
      </c>
    </row>
    <row r="53" spans="1:3" x14ac:dyDescent="0.25">
      <c r="A53" s="2">
        <v>29</v>
      </c>
      <c r="B53" s="2">
        <v>5.3148446716476592</v>
      </c>
      <c r="C53" s="2">
        <v>-3.3148446716476592</v>
      </c>
    </row>
    <row r="54" spans="1:3" x14ac:dyDescent="0.25">
      <c r="A54" s="2">
        <v>30</v>
      </c>
      <c r="B54" s="2">
        <v>5.1591624066063702</v>
      </c>
      <c r="C54" s="2">
        <v>3.8408375933936298</v>
      </c>
    </row>
    <row r="55" spans="1:3" x14ac:dyDescent="0.25">
      <c r="A55" s="2">
        <v>31</v>
      </c>
      <c r="B55" s="2">
        <v>5.1591624066063702</v>
      </c>
      <c r="C55" s="2">
        <v>3.0408375933936291</v>
      </c>
    </row>
    <row r="56" spans="1:3" ht="15.75" thickBot="1" x14ac:dyDescent="0.3">
      <c r="A56" s="3">
        <v>32</v>
      </c>
      <c r="B56" s="3">
        <v>5.0034801415650794</v>
      </c>
      <c r="C56" s="3">
        <v>-2.9034801415650793</v>
      </c>
    </row>
  </sheetData>
  <pageMargins left="0.7" right="0.7" top="0.75" bottom="0.75" header="0.3" footer="0.3"/>
  <pageSetup orientation="portrait" verticalDpi="597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77A1-D065-439E-9D30-91A4D16520C1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0.35737988112278335</v>
      </c>
    </row>
    <row r="5" spans="1:9" x14ac:dyDescent="0.25">
      <c r="A5" s="2" t="s">
        <v>56</v>
      </c>
      <c r="B5" s="2">
        <v>0.12772037943133474</v>
      </c>
    </row>
    <row r="6" spans="1:9" x14ac:dyDescent="0.25">
      <c r="A6" s="2" t="s">
        <v>57</v>
      </c>
      <c r="B6" s="2">
        <v>9.8644392079045892E-2</v>
      </c>
    </row>
    <row r="7" spans="1:9" x14ac:dyDescent="0.25">
      <c r="A7" s="2" t="s">
        <v>58</v>
      </c>
      <c r="B7" s="2">
        <v>5.606347584798697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138.06569025265424</v>
      </c>
      <c r="D12" s="2">
        <v>138.06569025265424</v>
      </c>
      <c r="E12" s="2">
        <v>4.3926411813245156</v>
      </c>
      <c r="F12" s="2">
        <v>4.4634653030717439E-2</v>
      </c>
    </row>
    <row r="13" spans="1:9" x14ac:dyDescent="0.25">
      <c r="A13" s="2" t="s">
        <v>62</v>
      </c>
      <c r="B13" s="2">
        <v>30</v>
      </c>
      <c r="C13" s="2">
        <v>942.93399724734547</v>
      </c>
      <c r="D13" s="2">
        <v>31.431133241578184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1080.9996874999997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7.3157097915847453</v>
      </c>
      <c r="C17" s="2">
        <v>2.6855130673859362</v>
      </c>
      <c r="D17" s="2">
        <v>2.7241385940102005</v>
      </c>
      <c r="E17" s="2">
        <v>1.064620595224078E-2</v>
      </c>
      <c r="F17" s="2">
        <v>1.8311604230253975</v>
      </c>
      <c r="G17" s="2">
        <v>12.800259160144094</v>
      </c>
      <c r="H17" s="2">
        <v>1.8311604230253975</v>
      </c>
      <c r="I17" s="2">
        <v>12.800259160144094</v>
      </c>
    </row>
    <row r="18" spans="1:9" ht="15.75" thickBot="1" x14ac:dyDescent="0.3">
      <c r="A18" s="3" t="s">
        <v>16</v>
      </c>
      <c r="B18" s="3">
        <v>0.65904443570585913</v>
      </c>
      <c r="C18" s="3">
        <v>0.31445016955936361</v>
      </c>
      <c r="D18" s="3">
        <v>2.0958628727386999</v>
      </c>
      <c r="E18" s="3">
        <v>4.4634653030717439E-2</v>
      </c>
      <c r="F18" s="3">
        <v>1.6851515535516892E-2</v>
      </c>
      <c r="G18" s="3">
        <v>1.3012373558762014</v>
      </c>
      <c r="H18" s="3">
        <v>1.6851515535516892E-2</v>
      </c>
      <c r="I18" s="3">
        <v>1.3012373558762014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84</v>
      </c>
      <c r="C24" s="4" t="s">
        <v>80</v>
      </c>
    </row>
    <row r="25" spans="1:9" x14ac:dyDescent="0.25">
      <c r="A25" s="2">
        <v>1</v>
      </c>
      <c r="B25" s="2">
        <v>11.929020841525759</v>
      </c>
      <c r="C25" s="2">
        <v>5.9709791584742398</v>
      </c>
    </row>
    <row r="26" spans="1:9" x14ac:dyDescent="0.25">
      <c r="A26" s="2">
        <v>2</v>
      </c>
      <c r="B26" s="2">
        <v>14.565198584349197</v>
      </c>
      <c r="C26" s="2">
        <v>6.9348014156508029</v>
      </c>
    </row>
    <row r="27" spans="1:9" x14ac:dyDescent="0.25">
      <c r="A27" s="2">
        <v>3</v>
      </c>
      <c r="B27" s="2">
        <v>12.588065277231618</v>
      </c>
      <c r="C27" s="2">
        <v>0.4119347227683825</v>
      </c>
    </row>
    <row r="28" spans="1:9" x14ac:dyDescent="0.25">
      <c r="A28" s="2">
        <v>4</v>
      </c>
      <c r="B28" s="2">
        <v>11.929020841525759</v>
      </c>
      <c r="C28" s="2">
        <v>-2.6290208415257581</v>
      </c>
    </row>
    <row r="29" spans="1:9" x14ac:dyDescent="0.25">
      <c r="A29" s="2">
        <v>5</v>
      </c>
      <c r="B29" s="2">
        <v>11.2699764058199</v>
      </c>
      <c r="C29" s="2">
        <v>-5.2699764058199001</v>
      </c>
    </row>
    <row r="30" spans="1:9" x14ac:dyDescent="0.25">
      <c r="A30" s="2">
        <v>6</v>
      </c>
      <c r="B30" s="2">
        <v>9.2928430987023223</v>
      </c>
      <c r="C30" s="2">
        <v>3.907156901297677</v>
      </c>
    </row>
    <row r="31" spans="1:9" x14ac:dyDescent="0.25">
      <c r="A31" s="2">
        <v>7</v>
      </c>
      <c r="B31" s="2">
        <v>11.2699764058199</v>
      </c>
      <c r="C31" s="2">
        <v>-6.4699764058199003</v>
      </c>
    </row>
    <row r="32" spans="1:9" x14ac:dyDescent="0.25">
      <c r="A32" s="2">
        <v>8</v>
      </c>
      <c r="B32" s="2">
        <v>7.9747542272906049</v>
      </c>
      <c r="C32" s="2">
        <v>-1.1747542272906051</v>
      </c>
    </row>
    <row r="33" spans="1:3" x14ac:dyDescent="0.25">
      <c r="A33" s="2">
        <v>9</v>
      </c>
      <c r="B33" s="2">
        <v>15.883287455760914</v>
      </c>
      <c r="C33" s="2">
        <v>3.5167125442390841</v>
      </c>
    </row>
    <row r="34" spans="1:3" x14ac:dyDescent="0.25">
      <c r="A34" s="2">
        <v>10</v>
      </c>
      <c r="B34" s="2">
        <v>13.247109712937476</v>
      </c>
      <c r="C34" s="2">
        <v>11.152890287062522</v>
      </c>
    </row>
    <row r="35" spans="1:3" x14ac:dyDescent="0.25">
      <c r="A35" s="2">
        <v>11</v>
      </c>
      <c r="B35" s="2">
        <v>13.247109712937476</v>
      </c>
      <c r="C35" s="2">
        <v>3.9528902870625231</v>
      </c>
    </row>
    <row r="36" spans="1:3" x14ac:dyDescent="0.25">
      <c r="A36" s="2">
        <v>12</v>
      </c>
      <c r="B36" s="2">
        <v>13.906154148643337</v>
      </c>
      <c r="C36" s="2">
        <v>5.9938458513566619</v>
      </c>
    </row>
    <row r="37" spans="1:3" x14ac:dyDescent="0.25">
      <c r="A37" s="2">
        <v>13</v>
      </c>
      <c r="B37" s="2">
        <v>13.247109712937476</v>
      </c>
      <c r="C37" s="2">
        <v>-8.3471097129374758</v>
      </c>
    </row>
    <row r="38" spans="1:3" x14ac:dyDescent="0.25">
      <c r="A38" s="2">
        <v>14</v>
      </c>
      <c r="B38" s="2">
        <v>12.588065277231618</v>
      </c>
      <c r="C38" s="2">
        <v>1.6119347227683818</v>
      </c>
    </row>
    <row r="39" spans="1:3" x14ac:dyDescent="0.25">
      <c r="A39" s="2">
        <v>15</v>
      </c>
      <c r="B39" s="2">
        <v>9.2928430987023223</v>
      </c>
      <c r="C39" s="2">
        <v>3.5071569012976784</v>
      </c>
    </row>
    <row r="40" spans="1:3" x14ac:dyDescent="0.25">
      <c r="A40" s="2">
        <v>16</v>
      </c>
      <c r="B40" s="2">
        <v>15.224243020055056</v>
      </c>
      <c r="C40" s="2">
        <v>0.27575697994494419</v>
      </c>
    </row>
    <row r="41" spans="1:3" x14ac:dyDescent="0.25">
      <c r="A41" s="2">
        <v>17</v>
      </c>
      <c r="B41" s="2">
        <v>9.9518875344081827</v>
      </c>
      <c r="C41" s="2">
        <v>5.5481124655918173</v>
      </c>
    </row>
    <row r="42" spans="1:3" x14ac:dyDescent="0.25">
      <c r="A42" s="2">
        <v>18</v>
      </c>
      <c r="B42" s="2">
        <v>13.906154148643337</v>
      </c>
      <c r="C42" s="2">
        <v>-7.6061541486433368</v>
      </c>
    </row>
    <row r="43" spans="1:3" x14ac:dyDescent="0.25">
      <c r="A43" s="2">
        <v>19</v>
      </c>
      <c r="B43" s="2">
        <v>12.588065277231618</v>
      </c>
      <c r="C43" s="2">
        <v>-3.1880652772316171</v>
      </c>
    </row>
    <row r="44" spans="1:3" x14ac:dyDescent="0.25">
      <c r="A44" s="2">
        <v>20</v>
      </c>
      <c r="B44" s="2">
        <v>16.542331891466773</v>
      </c>
      <c r="C44" s="2">
        <v>0.35766810853322539</v>
      </c>
    </row>
    <row r="45" spans="1:3" x14ac:dyDescent="0.25">
      <c r="A45" s="2">
        <v>21</v>
      </c>
      <c r="B45" s="2">
        <v>11.929020841525759</v>
      </c>
      <c r="C45" s="2">
        <v>-6.8290208415257592</v>
      </c>
    </row>
    <row r="46" spans="1:3" x14ac:dyDescent="0.25">
      <c r="A46" s="2">
        <v>22</v>
      </c>
      <c r="B46" s="2">
        <v>14.565198584349197</v>
      </c>
      <c r="C46" s="2">
        <v>-1.3651985843491978</v>
      </c>
    </row>
    <row r="47" spans="1:3" x14ac:dyDescent="0.25">
      <c r="A47" s="2">
        <v>23</v>
      </c>
      <c r="B47" s="2">
        <v>10.610931970114041</v>
      </c>
      <c r="C47" s="2">
        <v>2.0890680298859579</v>
      </c>
    </row>
    <row r="48" spans="1:3" x14ac:dyDescent="0.25">
      <c r="A48" s="2">
        <v>24</v>
      </c>
      <c r="B48" s="2">
        <v>15.224243020055056</v>
      </c>
      <c r="C48" s="2">
        <v>3.8757569799449456</v>
      </c>
    </row>
    <row r="49" spans="1:3" x14ac:dyDescent="0.25">
      <c r="A49" s="2">
        <v>25</v>
      </c>
      <c r="B49" s="2">
        <v>11.929020841525759</v>
      </c>
      <c r="C49" s="2">
        <v>-7.129020841525759</v>
      </c>
    </row>
    <row r="50" spans="1:3" x14ac:dyDescent="0.25">
      <c r="A50" s="2">
        <v>26</v>
      </c>
      <c r="B50" s="2">
        <v>14.565198584349197</v>
      </c>
      <c r="C50" s="2">
        <v>-6.519858434919712E-2</v>
      </c>
    </row>
    <row r="51" spans="1:3" x14ac:dyDescent="0.25">
      <c r="A51" s="2">
        <v>27</v>
      </c>
      <c r="B51" s="2">
        <v>10.610931970114041</v>
      </c>
      <c r="C51" s="2">
        <v>-4.6109319701140414</v>
      </c>
    </row>
    <row r="52" spans="1:3" x14ac:dyDescent="0.25">
      <c r="A52" s="2">
        <v>28</v>
      </c>
      <c r="B52" s="2">
        <v>8.6337986629964636</v>
      </c>
      <c r="C52" s="2">
        <v>3.2662013370035368</v>
      </c>
    </row>
    <row r="53" spans="1:3" x14ac:dyDescent="0.25">
      <c r="A53" s="2">
        <v>29</v>
      </c>
      <c r="B53" s="2">
        <v>13.906154148643337</v>
      </c>
      <c r="C53" s="2">
        <v>-11.206154148643336</v>
      </c>
    </row>
    <row r="54" spans="1:3" x14ac:dyDescent="0.25">
      <c r="A54" s="2">
        <v>30</v>
      </c>
      <c r="B54" s="2">
        <v>13.247109712937476</v>
      </c>
      <c r="C54" s="2">
        <v>-6.547109712937476</v>
      </c>
    </row>
    <row r="55" spans="1:3" x14ac:dyDescent="0.25">
      <c r="A55" s="2">
        <v>31</v>
      </c>
      <c r="B55" s="2">
        <v>13.247109712937476</v>
      </c>
      <c r="C55" s="2">
        <v>1.5528902870625245</v>
      </c>
    </row>
    <row r="56" spans="1:3" ht="15.75" thickBot="1" x14ac:dyDescent="0.3">
      <c r="A56" s="3">
        <v>32</v>
      </c>
      <c r="B56" s="3">
        <v>12.588065277231618</v>
      </c>
      <c r="C56" s="3">
        <v>8.5119347227683839</v>
      </c>
    </row>
  </sheetData>
  <pageMargins left="0.7" right="0.7" top="0.75" bottom="0.75" header="0.3" footer="0.3"/>
  <pageSetup orientation="portrait" verticalDpi="597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4F6C-FABD-4E89-968D-0BBC2CD3F517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7.0862168843742565E-2</v>
      </c>
    </row>
    <row r="5" spans="1:9" x14ac:dyDescent="0.25">
      <c r="A5" s="2" t="s">
        <v>56</v>
      </c>
      <c r="B5" s="2">
        <v>5.0214469732390802E-3</v>
      </c>
    </row>
    <row r="6" spans="1:9" x14ac:dyDescent="0.25">
      <c r="A6" s="2" t="s">
        <v>57</v>
      </c>
      <c r="B6" s="2">
        <v>-2.8144504794319618E-2</v>
      </c>
    </row>
    <row r="7" spans="1:9" x14ac:dyDescent="0.25">
      <c r="A7" s="2" t="s">
        <v>58</v>
      </c>
      <c r="B7" s="2">
        <v>3.0414876733282141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1.4005819897758442</v>
      </c>
      <c r="D12" s="2">
        <v>1.4005819897758442</v>
      </c>
      <c r="E12" s="2">
        <v>0.15140367472133914</v>
      </c>
      <c r="F12" s="2">
        <v>0.69994582228572222</v>
      </c>
    </row>
    <row r="13" spans="1:9" x14ac:dyDescent="0.25">
      <c r="A13" s="2" t="s">
        <v>62</v>
      </c>
      <c r="B13" s="2">
        <v>30</v>
      </c>
      <c r="C13" s="2">
        <v>277.51941801022417</v>
      </c>
      <c r="D13" s="2">
        <v>9.2506472670074729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278.92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5.4268777034998035</v>
      </c>
      <c r="C17" s="2">
        <v>1.4569119676352438</v>
      </c>
      <c r="D17" s="2">
        <v>3.7249180623509646</v>
      </c>
      <c r="E17" s="2">
        <v>8.0834575948616561E-4</v>
      </c>
      <c r="F17" s="2">
        <v>2.4514665207427049</v>
      </c>
      <c r="G17" s="2">
        <v>8.4022888862569012</v>
      </c>
      <c r="H17" s="2">
        <v>2.4514665207427049</v>
      </c>
      <c r="I17" s="2">
        <v>8.4022888862569012</v>
      </c>
    </row>
    <row r="18" spans="1:9" ht="15.75" thickBot="1" x14ac:dyDescent="0.3">
      <c r="A18" s="3" t="s">
        <v>16</v>
      </c>
      <c r="B18" s="3">
        <v>-6.6378293354305951E-2</v>
      </c>
      <c r="C18" s="3">
        <v>0.17059169095829649</v>
      </c>
      <c r="D18" s="3">
        <v>-0.38910625119797332</v>
      </c>
      <c r="E18" s="3">
        <v>0.69994582228572111</v>
      </c>
      <c r="F18" s="3">
        <v>-0.41477300507228776</v>
      </c>
      <c r="G18" s="3">
        <v>0.28201641836367586</v>
      </c>
      <c r="H18" s="3">
        <v>-0.41477300507228776</v>
      </c>
      <c r="I18" s="3">
        <v>0.28201641836367586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85</v>
      </c>
      <c r="C24" s="4" t="s">
        <v>80</v>
      </c>
    </row>
    <row r="25" spans="1:9" x14ac:dyDescent="0.25">
      <c r="A25" s="2">
        <v>1</v>
      </c>
      <c r="B25" s="2">
        <v>4.9622296500196619</v>
      </c>
      <c r="C25" s="2">
        <v>-0.56222965001966152</v>
      </c>
    </row>
    <row r="26" spans="1:9" x14ac:dyDescent="0.25">
      <c r="A26" s="2">
        <v>2</v>
      </c>
      <c r="B26" s="2">
        <v>4.6967164766024379</v>
      </c>
      <c r="C26" s="2">
        <v>-1.7967164766024379</v>
      </c>
    </row>
    <row r="27" spans="1:9" x14ac:dyDescent="0.25">
      <c r="A27" s="2">
        <v>3</v>
      </c>
      <c r="B27" s="2">
        <v>4.8958513566653554</v>
      </c>
      <c r="C27" s="2">
        <v>-0.99585135666535551</v>
      </c>
    </row>
    <row r="28" spans="1:9" x14ac:dyDescent="0.25">
      <c r="A28" s="2">
        <v>4</v>
      </c>
      <c r="B28" s="2">
        <v>4.9622296500196619</v>
      </c>
      <c r="C28" s="2">
        <v>1.9377703499803385</v>
      </c>
    </row>
    <row r="29" spans="1:9" x14ac:dyDescent="0.25">
      <c r="A29" s="2">
        <v>5</v>
      </c>
      <c r="B29" s="2">
        <v>5.0286079433739674</v>
      </c>
      <c r="C29" s="2">
        <v>2.9713920566260326</v>
      </c>
    </row>
    <row r="30" spans="1:9" x14ac:dyDescent="0.25">
      <c r="A30" s="2">
        <v>6</v>
      </c>
      <c r="B30" s="2">
        <v>5.2277428234368859</v>
      </c>
      <c r="C30" s="2">
        <v>-3.7277428234368859</v>
      </c>
    </row>
    <row r="31" spans="1:9" x14ac:dyDescent="0.25">
      <c r="A31" s="2">
        <v>7</v>
      </c>
      <c r="B31" s="2">
        <v>5.0286079433739674</v>
      </c>
      <c r="C31" s="2">
        <v>-3.7286079433739676</v>
      </c>
    </row>
    <row r="32" spans="1:9" x14ac:dyDescent="0.25">
      <c r="A32" s="2">
        <v>8</v>
      </c>
      <c r="B32" s="2">
        <v>5.3604994101454979</v>
      </c>
      <c r="C32" s="2">
        <v>-1.7604994101454978</v>
      </c>
    </row>
    <row r="33" spans="1:3" x14ac:dyDescent="0.25">
      <c r="A33" s="2">
        <v>9</v>
      </c>
      <c r="B33" s="2">
        <v>4.5639598898938258</v>
      </c>
      <c r="C33" s="2">
        <v>2.6360401101061743</v>
      </c>
    </row>
    <row r="34" spans="1:3" x14ac:dyDescent="0.25">
      <c r="A34" s="2">
        <v>10</v>
      </c>
      <c r="B34" s="2">
        <v>4.8294730633110499</v>
      </c>
      <c r="C34" s="2">
        <v>-0.92947306331104995</v>
      </c>
    </row>
    <row r="35" spans="1:3" x14ac:dyDescent="0.25">
      <c r="A35" s="2">
        <v>11</v>
      </c>
      <c r="B35" s="2">
        <v>4.8294730633110499</v>
      </c>
      <c r="C35" s="2">
        <v>-0.32947306331104986</v>
      </c>
    </row>
    <row r="36" spans="1:3" x14ac:dyDescent="0.25">
      <c r="A36" s="2">
        <v>12</v>
      </c>
      <c r="B36" s="2">
        <v>4.7630947699567443</v>
      </c>
      <c r="C36" s="2">
        <v>-1.2630947699567443</v>
      </c>
    </row>
    <row r="37" spans="1:3" x14ac:dyDescent="0.25">
      <c r="A37" s="2">
        <v>13</v>
      </c>
      <c r="B37" s="2">
        <v>4.8294730633110499</v>
      </c>
      <c r="C37" s="2">
        <v>-2.8294730633110499</v>
      </c>
    </row>
    <row r="38" spans="1:3" x14ac:dyDescent="0.25">
      <c r="A38" s="2">
        <v>14</v>
      </c>
      <c r="B38" s="2">
        <v>4.8958513566653554</v>
      </c>
      <c r="C38" s="2">
        <v>6.1041486433346446</v>
      </c>
    </row>
    <row r="39" spans="1:3" x14ac:dyDescent="0.25">
      <c r="A39" s="2">
        <v>15</v>
      </c>
      <c r="B39" s="2">
        <v>5.2277428234368859</v>
      </c>
      <c r="C39" s="2">
        <v>-4.1277428234368863</v>
      </c>
    </row>
    <row r="40" spans="1:3" x14ac:dyDescent="0.25">
      <c r="A40" s="2">
        <v>16</v>
      </c>
      <c r="B40" s="2">
        <v>4.6303381832481323</v>
      </c>
      <c r="C40" s="2">
        <v>0.26966181675186807</v>
      </c>
    </row>
    <row r="41" spans="1:3" x14ac:dyDescent="0.25">
      <c r="A41" s="2">
        <v>17</v>
      </c>
      <c r="B41" s="2">
        <v>5.1613645300825794</v>
      </c>
      <c r="C41" s="2">
        <v>0.4386354699174202</v>
      </c>
    </row>
    <row r="42" spans="1:3" x14ac:dyDescent="0.25">
      <c r="A42" s="2">
        <v>18</v>
      </c>
      <c r="B42" s="2">
        <v>4.7630947699567443</v>
      </c>
      <c r="C42" s="2">
        <v>-2.2630947699567443</v>
      </c>
    </row>
    <row r="43" spans="1:3" x14ac:dyDescent="0.25">
      <c r="A43" s="2">
        <v>19</v>
      </c>
      <c r="B43" s="2">
        <v>4.8958513566653554</v>
      </c>
      <c r="C43" s="2">
        <v>4.7041486433346442</v>
      </c>
    </row>
    <row r="44" spans="1:3" x14ac:dyDescent="0.25">
      <c r="A44" s="2">
        <v>20</v>
      </c>
      <c r="B44" s="2">
        <v>4.4975815965395203</v>
      </c>
      <c r="C44" s="2">
        <v>0.90241840346048008</v>
      </c>
    </row>
    <row r="45" spans="1:3" x14ac:dyDescent="0.25">
      <c r="A45" s="2">
        <v>21</v>
      </c>
      <c r="B45" s="2">
        <v>4.9622296500196619</v>
      </c>
      <c r="C45" s="2">
        <v>-2.2622296500196617</v>
      </c>
    </row>
    <row r="46" spans="1:3" x14ac:dyDescent="0.25">
      <c r="A46" s="2">
        <v>22</v>
      </c>
      <c r="B46" s="2">
        <v>4.6967164766024379</v>
      </c>
      <c r="C46" s="2">
        <v>-1.9967164766024377</v>
      </c>
    </row>
    <row r="47" spans="1:3" x14ac:dyDescent="0.25">
      <c r="A47" s="2">
        <v>23</v>
      </c>
      <c r="B47" s="2">
        <v>5.0949862367282739</v>
      </c>
      <c r="C47" s="2">
        <v>-3.5949862367282739</v>
      </c>
    </row>
    <row r="48" spans="1:3" x14ac:dyDescent="0.25">
      <c r="A48" s="2">
        <v>24</v>
      </c>
      <c r="B48" s="2">
        <v>4.6303381832481323</v>
      </c>
      <c r="C48" s="2">
        <v>-2.1303381832481323</v>
      </c>
    </row>
    <row r="49" spans="1:3" x14ac:dyDescent="0.25">
      <c r="A49" s="2">
        <v>25</v>
      </c>
      <c r="B49" s="2">
        <v>4.9622296500196619</v>
      </c>
      <c r="C49" s="2">
        <v>1.4377703499803385</v>
      </c>
    </row>
    <row r="50" spans="1:3" x14ac:dyDescent="0.25">
      <c r="A50" s="2">
        <v>26</v>
      </c>
      <c r="B50" s="2">
        <v>4.6967164766024379</v>
      </c>
      <c r="C50" s="2">
        <v>-0.59671647660243821</v>
      </c>
    </row>
    <row r="51" spans="1:3" x14ac:dyDescent="0.25">
      <c r="A51" s="2">
        <v>27</v>
      </c>
      <c r="B51" s="2">
        <v>5.0949862367282739</v>
      </c>
      <c r="C51" s="2">
        <v>2.6050137632717263</v>
      </c>
    </row>
    <row r="52" spans="1:3" x14ac:dyDescent="0.25">
      <c r="A52" s="2">
        <v>28</v>
      </c>
      <c r="B52" s="2">
        <v>5.2941211167911915</v>
      </c>
      <c r="C52" s="2">
        <v>6.7058788832088085</v>
      </c>
    </row>
    <row r="53" spans="1:3" x14ac:dyDescent="0.25">
      <c r="A53" s="2">
        <v>29</v>
      </c>
      <c r="B53" s="2">
        <v>4.7630947699567443</v>
      </c>
      <c r="C53" s="2">
        <v>-2.7630947699567443</v>
      </c>
    </row>
    <row r="54" spans="1:3" x14ac:dyDescent="0.25">
      <c r="A54" s="2">
        <v>30</v>
      </c>
      <c r="B54" s="2">
        <v>4.8294730633110499</v>
      </c>
      <c r="C54" s="2">
        <v>-0.92947306331104995</v>
      </c>
    </row>
    <row r="55" spans="1:3" x14ac:dyDescent="0.25">
      <c r="A55" s="2">
        <v>31</v>
      </c>
      <c r="B55" s="2">
        <v>4.8294730633110499</v>
      </c>
      <c r="C55" s="2">
        <v>6.0705269366889505</v>
      </c>
    </row>
    <row r="56" spans="1:3" ht="15.75" thickBot="1" x14ac:dyDescent="0.3">
      <c r="A56" s="3">
        <v>32</v>
      </c>
      <c r="B56" s="3">
        <v>4.8958513566653554</v>
      </c>
      <c r="C56" s="3">
        <v>1.8041486433346448</v>
      </c>
    </row>
  </sheetData>
  <pageMargins left="0.7" right="0.7" top="0.75" bottom="0.75" header="0.3" footer="0.3"/>
  <pageSetup orientation="portrait" verticalDpi="597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4002-8FE7-44BA-BF18-75284E3F4FE7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0.36703278617114182</v>
      </c>
    </row>
    <row r="5" spans="1:9" x14ac:dyDescent="0.25">
      <c r="A5" s="2" t="s">
        <v>56</v>
      </c>
      <c r="B5" s="2">
        <v>0.13471306612455111</v>
      </c>
    </row>
    <row r="6" spans="1:9" x14ac:dyDescent="0.25">
      <c r="A6" s="2" t="s">
        <v>57</v>
      </c>
      <c r="B6" s="2">
        <v>0.10587016832870283</v>
      </c>
    </row>
    <row r="7" spans="1:9" x14ac:dyDescent="0.25">
      <c r="A7" s="2" t="s">
        <v>58</v>
      </c>
      <c r="B7" s="2">
        <v>6.2809335162559412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184.25497493118337</v>
      </c>
      <c r="D12" s="2">
        <v>184.25497493118337</v>
      </c>
      <c r="E12" s="2">
        <v>4.6705801573079793</v>
      </c>
      <c r="F12" s="2">
        <v>3.8791831789641969E-2</v>
      </c>
    </row>
    <row r="13" spans="1:9" x14ac:dyDescent="0.25">
      <c r="A13" s="2" t="s">
        <v>62</v>
      </c>
      <c r="B13" s="2">
        <v>30</v>
      </c>
      <c r="C13" s="2">
        <v>1183.5037750688166</v>
      </c>
      <c r="D13" s="2">
        <v>39.450125835627219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1367.75875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11.713075108139991</v>
      </c>
      <c r="C17" s="2">
        <v>3.0086484610806155</v>
      </c>
      <c r="D17" s="2">
        <v>3.8931351600755009</v>
      </c>
      <c r="E17" s="2">
        <v>5.1176007966675322E-4</v>
      </c>
      <c r="F17" s="2">
        <v>5.5685952253819435</v>
      </c>
      <c r="G17" s="2">
        <v>17.857554990898038</v>
      </c>
      <c r="H17" s="2">
        <v>5.5685952253819435</v>
      </c>
      <c r="I17" s="2">
        <v>17.857554990898038</v>
      </c>
    </row>
    <row r="18" spans="1:9" ht="15.75" thickBot="1" x14ac:dyDescent="0.3">
      <c r="A18" s="3" t="s">
        <v>16</v>
      </c>
      <c r="B18" s="3">
        <v>0.76134486826582803</v>
      </c>
      <c r="C18" s="3">
        <v>0.35228650726775923</v>
      </c>
      <c r="D18" s="3">
        <v>2.1611525067213533</v>
      </c>
      <c r="E18" s="3">
        <v>3.8791831789641795E-2</v>
      </c>
      <c r="F18" s="3">
        <v>4.1879837746317539E-2</v>
      </c>
      <c r="G18" s="3">
        <v>1.4808098987853384</v>
      </c>
      <c r="H18" s="3">
        <v>4.1879837746317539E-2</v>
      </c>
      <c r="I18" s="3">
        <v>1.4808098987853384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86</v>
      </c>
      <c r="C24" s="4" t="s">
        <v>80</v>
      </c>
    </row>
    <row r="25" spans="1:9" x14ac:dyDescent="0.25">
      <c r="A25" s="2">
        <v>1</v>
      </c>
      <c r="B25" s="2">
        <v>17.042489186000786</v>
      </c>
      <c r="C25" s="2">
        <v>-7.6424891860007858</v>
      </c>
    </row>
    <row r="26" spans="1:9" x14ac:dyDescent="0.25">
      <c r="A26" s="2">
        <v>2</v>
      </c>
      <c r="B26" s="2">
        <v>20.0878686590641</v>
      </c>
      <c r="C26" s="2">
        <v>0.812131340935899</v>
      </c>
    </row>
    <row r="27" spans="1:9" x14ac:dyDescent="0.25">
      <c r="A27" s="2">
        <v>3</v>
      </c>
      <c r="B27" s="2">
        <v>17.803834054266616</v>
      </c>
      <c r="C27" s="2">
        <v>-0.10383405426661696</v>
      </c>
    </row>
    <row r="28" spans="1:9" x14ac:dyDescent="0.25">
      <c r="A28" s="2">
        <v>4</v>
      </c>
      <c r="B28" s="2">
        <v>17.042489186000786</v>
      </c>
      <c r="C28" s="2">
        <v>-2.2424891860007854</v>
      </c>
    </row>
    <row r="29" spans="1:9" x14ac:dyDescent="0.25">
      <c r="A29" s="2">
        <v>5</v>
      </c>
      <c r="B29" s="2">
        <v>16.28114431773496</v>
      </c>
      <c r="C29" s="2">
        <v>-10.381144317734959</v>
      </c>
    </row>
    <row r="30" spans="1:9" x14ac:dyDescent="0.25">
      <c r="A30" s="2">
        <v>6</v>
      </c>
      <c r="B30" s="2">
        <v>13.997109712937476</v>
      </c>
      <c r="C30" s="2">
        <v>1.0028902870625238</v>
      </c>
    </row>
    <row r="31" spans="1:9" x14ac:dyDescent="0.25">
      <c r="A31" s="2">
        <v>7</v>
      </c>
      <c r="B31" s="2">
        <v>16.28114431773496</v>
      </c>
      <c r="C31" s="2">
        <v>3.7188556822650405</v>
      </c>
    </row>
    <row r="32" spans="1:9" x14ac:dyDescent="0.25">
      <c r="A32" s="2">
        <v>8</v>
      </c>
      <c r="B32" s="2">
        <v>12.474419976405819</v>
      </c>
      <c r="C32" s="2">
        <v>2.4255800235941809</v>
      </c>
    </row>
    <row r="33" spans="1:3" x14ac:dyDescent="0.25">
      <c r="A33" s="2">
        <v>9</v>
      </c>
      <c r="B33" s="2">
        <v>21.610558395595756</v>
      </c>
      <c r="C33" s="2">
        <v>-1.910558395595757</v>
      </c>
    </row>
    <row r="34" spans="1:3" x14ac:dyDescent="0.25">
      <c r="A34" s="2">
        <v>10</v>
      </c>
      <c r="B34" s="2">
        <v>18.565178922532443</v>
      </c>
      <c r="C34" s="2">
        <v>-5.1651789225324425</v>
      </c>
    </row>
    <row r="35" spans="1:3" x14ac:dyDescent="0.25">
      <c r="A35" s="2">
        <v>11</v>
      </c>
      <c r="B35" s="2">
        <v>18.565178922532443</v>
      </c>
      <c r="C35" s="2">
        <v>-1.0651789225324428</v>
      </c>
    </row>
    <row r="36" spans="1:3" x14ac:dyDescent="0.25">
      <c r="A36" s="2">
        <v>12</v>
      </c>
      <c r="B36" s="2">
        <v>19.326523790798269</v>
      </c>
      <c r="C36" s="2">
        <v>1.5734762092017291</v>
      </c>
    </row>
    <row r="37" spans="1:3" x14ac:dyDescent="0.25">
      <c r="A37" s="2">
        <v>13</v>
      </c>
      <c r="B37" s="2">
        <v>18.565178922532443</v>
      </c>
      <c r="C37" s="2">
        <v>5.9348210774675572</v>
      </c>
    </row>
    <row r="38" spans="1:3" x14ac:dyDescent="0.25">
      <c r="A38" s="2">
        <v>14</v>
      </c>
      <c r="B38" s="2">
        <v>17.803834054266616</v>
      </c>
      <c r="C38" s="2">
        <v>9.616594573338233E-2</v>
      </c>
    </row>
    <row r="39" spans="1:3" x14ac:dyDescent="0.25">
      <c r="A39" s="2">
        <v>15</v>
      </c>
      <c r="B39" s="2">
        <v>13.997109712937476</v>
      </c>
      <c r="C39" s="2">
        <v>1.0028902870625238</v>
      </c>
    </row>
    <row r="40" spans="1:3" x14ac:dyDescent="0.25">
      <c r="A40" s="2">
        <v>16</v>
      </c>
      <c r="B40" s="2">
        <v>20.84921352732993</v>
      </c>
      <c r="C40" s="2">
        <v>-6.6492135273299304</v>
      </c>
    </row>
    <row r="41" spans="1:3" x14ac:dyDescent="0.25">
      <c r="A41" s="2">
        <v>17</v>
      </c>
      <c r="B41" s="2">
        <v>14.758454581203303</v>
      </c>
      <c r="C41" s="2">
        <v>3.6415454187966958</v>
      </c>
    </row>
    <row r="42" spans="1:3" x14ac:dyDescent="0.25">
      <c r="A42" s="2">
        <v>18</v>
      </c>
      <c r="B42" s="2">
        <v>19.326523790798269</v>
      </c>
      <c r="C42" s="2">
        <v>-0.72652379079826801</v>
      </c>
    </row>
    <row r="43" spans="1:3" x14ac:dyDescent="0.25">
      <c r="A43" s="2">
        <v>19</v>
      </c>
      <c r="B43" s="2">
        <v>17.803834054266616</v>
      </c>
      <c r="C43" s="2">
        <v>-2.7038340542666166</v>
      </c>
    </row>
    <row r="44" spans="1:3" x14ac:dyDescent="0.25">
      <c r="A44" s="2">
        <v>20</v>
      </c>
      <c r="B44" s="2">
        <v>22.371903263861583</v>
      </c>
      <c r="C44" s="2">
        <v>-1.9719032638615843</v>
      </c>
    </row>
    <row r="45" spans="1:3" x14ac:dyDescent="0.25">
      <c r="A45" s="2">
        <v>21</v>
      </c>
      <c r="B45" s="2">
        <v>17.042489186000786</v>
      </c>
      <c r="C45" s="2">
        <v>-1.3424891860007868</v>
      </c>
    </row>
    <row r="46" spans="1:3" x14ac:dyDescent="0.25">
      <c r="A46" s="2">
        <v>22</v>
      </c>
      <c r="B46" s="2">
        <v>20.0878686590641</v>
      </c>
      <c r="C46" s="2">
        <v>-6.8878686590641003</v>
      </c>
    </row>
    <row r="47" spans="1:3" x14ac:dyDescent="0.25">
      <c r="A47" s="2">
        <v>23</v>
      </c>
      <c r="B47" s="2">
        <v>15.519799449469131</v>
      </c>
      <c r="C47" s="2">
        <v>-7.4197994494691315</v>
      </c>
    </row>
    <row r="48" spans="1:3" x14ac:dyDescent="0.25">
      <c r="A48" s="2">
        <v>24</v>
      </c>
      <c r="B48" s="2">
        <v>20.84921352732993</v>
      </c>
      <c r="C48" s="2">
        <v>15.850786472670073</v>
      </c>
    </row>
    <row r="49" spans="1:3" x14ac:dyDescent="0.25">
      <c r="A49" s="2">
        <v>25</v>
      </c>
      <c r="B49" s="2">
        <v>17.042489186000786</v>
      </c>
      <c r="C49" s="2">
        <v>15.557510813999215</v>
      </c>
    </row>
    <row r="50" spans="1:3" x14ac:dyDescent="0.25">
      <c r="A50" s="2">
        <v>26</v>
      </c>
      <c r="B50" s="2">
        <v>20.0878686590641</v>
      </c>
      <c r="C50" s="2">
        <v>4.1121313409358997</v>
      </c>
    </row>
    <row r="51" spans="1:3" x14ac:dyDescent="0.25">
      <c r="A51" s="2">
        <v>27</v>
      </c>
      <c r="B51" s="2">
        <v>15.519799449469131</v>
      </c>
      <c r="C51" s="2">
        <v>9.2802005505308696</v>
      </c>
    </row>
    <row r="52" spans="1:3" x14ac:dyDescent="0.25">
      <c r="A52" s="2">
        <v>28</v>
      </c>
      <c r="B52" s="2">
        <v>13.235764844671648</v>
      </c>
      <c r="C52" s="2">
        <v>-6.935764844671648</v>
      </c>
    </row>
    <row r="53" spans="1:3" x14ac:dyDescent="0.25">
      <c r="A53" s="2">
        <v>29</v>
      </c>
      <c r="B53" s="2">
        <v>19.326523790798269</v>
      </c>
      <c r="C53" s="2">
        <v>-4.9265237907982691</v>
      </c>
    </row>
    <row r="54" spans="1:3" x14ac:dyDescent="0.25">
      <c r="A54" s="2">
        <v>30</v>
      </c>
      <c r="B54" s="2">
        <v>18.565178922532443</v>
      </c>
      <c r="C54" s="2">
        <v>3.4821077467558581E-2</v>
      </c>
    </row>
    <row r="55" spans="1:3" x14ac:dyDescent="0.25">
      <c r="A55" s="2">
        <v>31</v>
      </c>
      <c r="B55" s="2">
        <v>18.565178922532443</v>
      </c>
      <c r="C55" s="2">
        <v>-4.5651789225324428</v>
      </c>
    </row>
    <row r="56" spans="1:3" ht="15.75" thickBot="1" x14ac:dyDescent="0.3">
      <c r="A56" s="3">
        <v>32</v>
      </c>
      <c r="B56" s="3">
        <v>17.803834054266616</v>
      </c>
      <c r="C56" s="3">
        <v>7.5961659457333823</v>
      </c>
    </row>
  </sheetData>
  <pageMargins left="0.7" right="0.7" top="0.75" bottom="0.75" header="0.3" footer="0.3"/>
  <pageSetup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686E-64A0-4409-BE9A-B59199F65B94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0.17516136696391554</v>
      </c>
    </row>
    <row r="5" spans="1:9" x14ac:dyDescent="0.25">
      <c r="A5" s="2" t="s">
        <v>56</v>
      </c>
      <c r="B5" s="2">
        <v>3.0681504476667485E-2</v>
      </c>
    </row>
    <row r="6" spans="1:9" x14ac:dyDescent="0.25">
      <c r="A6" s="2" t="s">
        <v>57</v>
      </c>
      <c r="B6" s="2">
        <v>-1.6291120407769329E-3</v>
      </c>
    </row>
    <row r="7" spans="1:9" x14ac:dyDescent="0.25">
      <c r="A7" s="2" t="s">
        <v>58</v>
      </c>
      <c r="B7" s="2">
        <v>0.46979501839351118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0.20957922077922042</v>
      </c>
      <c r="D12" s="2">
        <v>0.20957922077922042</v>
      </c>
      <c r="E12" s="2">
        <v>0.94957966710733055</v>
      </c>
      <c r="F12" s="2">
        <v>0.33761877740420698</v>
      </c>
    </row>
    <row r="13" spans="1:9" x14ac:dyDescent="0.25">
      <c r="A13" s="2" t="s">
        <v>62</v>
      </c>
      <c r="B13" s="2">
        <v>30</v>
      </c>
      <c r="C13" s="2">
        <v>6.6212207792207849</v>
      </c>
      <c r="D13" s="2">
        <v>0.22070735930735949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6.8308000000000053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25.77458874458874</v>
      </c>
      <c r="C17" s="2">
        <v>0.24577476857218025</v>
      </c>
      <c r="D17" s="2">
        <v>104.87076803825427</v>
      </c>
      <c r="E17" s="2">
        <v>4.7836019075846698E-40</v>
      </c>
      <c r="F17" s="2">
        <v>25.272649704279967</v>
      </c>
      <c r="G17" s="2">
        <v>26.276527784897514</v>
      </c>
      <c r="H17" s="2">
        <v>25.272649704279967</v>
      </c>
      <c r="I17" s="2">
        <v>26.276527784897514</v>
      </c>
    </row>
    <row r="18" spans="1:9" ht="15.75" thickBot="1" x14ac:dyDescent="0.3">
      <c r="A18" s="3" t="s">
        <v>16</v>
      </c>
      <c r="B18" s="3">
        <v>2.8398268398268485E-2</v>
      </c>
      <c r="C18" s="3">
        <v>2.9142456449268085E-2</v>
      </c>
      <c r="D18" s="3">
        <v>0.97446378440008652</v>
      </c>
      <c r="E18" s="3">
        <v>0.33761877740420498</v>
      </c>
      <c r="F18" s="3">
        <v>-3.1118567717030095E-2</v>
      </c>
      <c r="G18" s="3">
        <v>8.7915104513567072E-2</v>
      </c>
      <c r="H18" s="3">
        <v>-3.1118567717030095E-2</v>
      </c>
      <c r="I18" s="3">
        <v>8.7915104513567072E-2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91</v>
      </c>
      <c r="C24" s="4" t="s">
        <v>80</v>
      </c>
    </row>
    <row r="25" spans="1:9" x14ac:dyDescent="0.25">
      <c r="A25" s="2">
        <v>1</v>
      </c>
      <c r="B25" s="2">
        <v>25.859783549783547</v>
      </c>
      <c r="C25" s="2">
        <v>0.39021645021645313</v>
      </c>
    </row>
    <row r="26" spans="1:9" x14ac:dyDescent="0.25">
      <c r="A26" s="2">
        <v>2</v>
      </c>
      <c r="B26" s="2">
        <v>25.97337662337662</v>
      </c>
      <c r="C26" s="2">
        <v>0.95662337662338004</v>
      </c>
    </row>
    <row r="27" spans="1:9" x14ac:dyDescent="0.25">
      <c r="A27" s="2">
        <v>3</v>
      </c>
      <c r="B27" s="2">
        <v>26.058571428571426</v>
      </c>
      <c r="C27" s="2">
        <v>1.4285714285726669E-3</v>
      </c>
    </row>
    <row r="28" spans="1:9" x14ac:dyDescent="0.25">
      <c r="A28" s="2">
        <v>4</v>
      </c>
      <c r="B28" s="2">
        <v>25.94497835497835</v>
      </c>
      <c r="C28" s="2">
        <v>0.47502164502165201</v>
      </c>
    </row>
    <row r="29" spans="1:9" x14ac:dyDescent="0.25">
      <c r="A29" s="2">
        <v>5</v>
      </c>
      <c r="B29" s="2">
        <v>25.97337662337662</v>
      </c>
      <c r="C29" s="2">
        <v>0.19662337662338203</v>
      </c>
    </row>
    <row r="30" spans="1:9" x14ac:dyDescent="0.25">
      <c r="A30" s="2">
        <v>6</v>
      </c>
      <c r="B30" s="2">
        <v>26.115367965367962</v>
      </c>
      <c r="C30" s="2">
        <v>9.4632034632038398E-2</v>
      </c>
    </row>
    <row r="31" spans="1:9" x14ac:dyDescent="0.25">
      <c r="A31" s="2">
        <v>7</v>
      </c>
      <c r="B31" s="2">
        <v>25.94497835497835</v>
      </c>
      <c r="C31" s="2">
        <v>1.5021645021651153E-2</v>
      </c>
    </row>
    <row r="32" spans="1:9" x14ac:dyDescent="0.25">
      <c r="A32" s="2">
        <v>8</v>
      </c>
      <c r="B32" s="2">
        <v>25.97337662337662</v>
      </c>
      <c r="C32" s="2">
        <v>-0.65337662337661939</v>
      </c>
    </row>
    <row r="33" spans="1:3" x14ac:dyDescent="0.25">
      <c r="A33" s="2">
        <v>9</v>
      </c>
      <c r="B33" s="2">
        <v>26.058571428571426</v>
      </c>
      <c r="C33" s="2">
        <v>0.1514285714285748</v>
      </c>
    </row>
    <row r="34" spans="1:3" x14ac:dyDescent="0.25">
      <c r="A34" s="2">
        <v>10</v>
      </c>
      <c r="B34" s="2">
        <v>25.94497835497835</v>
      </c>
      <c r="C34" s="2">
        <v>-0.26497835497834998</v>
      </c>
    </row>
    <row r="35" spans="1:3" x14ac:dyDescent="0.25">
      <c r="A35" s="2">
        <v>11</v>
      </c>
      <c r="B35" s="2">
        <v>25.94497835497835</v>
      </c>
      <c r="C35" s="2">
        <v>5.5021645021650301E-2</v>
      </c>
    </row>
    <row r="36" spans="1:3" x14ac:dyDescent="0.25">
      <c r="A36" s="2">
        <v>12</v>
      </c>
      <c r="B36" s="2">
        <v>25.94497835497835</v>
      </c>
      <c r="C36" s="2">
        <v>-0.56497835497835069</v>
      </c>
    </row>
    <row r="37" spans="1:3" x14ac:dyDescent="0.25">
      <c r="A37" s="2">
        <v>13</v>
      </c>
      <c r="B37" s="2">
        <v>26.086969696969692</v>
      </c>
      <c r="C37" s="2">
        <v>8.3030303030309227E-2</v>
      </c>
    </row>
    <row r="38" spans="1:3" x14ac:dyDescent="0.25">
      <c r="A38" s="2">
        <v>14</v>
      </c>
      <c r="B38" s="2">
        <v>26.058571428571426</v>
      </c>
      <c r="C38" s="2">
        <v>-0.33857142857142719</v>
      </c>
    </row>
    <row r="39" spans="1:3" x14ac:dyDescent="0.25">
      <c r="A39" s="2">
        <v>15</v>
      </c>
      <c r="B39" s="2">
        <v>25.916580086580083</v>
      </c>
      <c r="C39" s="2">
        <v>-0.60658008658008455</v>
      </c>
    </row>
    <row r="40" spans="1:3" x14ac:dyDescent="0.25">
      <c r="A40" s="2">
        <v>16</v>
      </c>
      <c r="B40" s="2">
        <v>26.115367965367962</v>
      </c>
      <c r="C40" s="2">
        <v>-0.13536796536796203</v>
      </c>
    </row>
    <row r="41" spans="1:3" x14ac:dyDescent="0.25">
      <c r="A41" s="2">
        <v>17</v>
      </c>
      <c r="B41" s="2">
        <v>26.115367965367962</v>
      </c>
      <c r="C41" s="2">
        <v>-0.1553679653679616</v>
      </c>
    </row>
    <row r="42" spans="1:3" x14ac:dyDescent="0.25">
      <c r="A42" s="2">
        <v>18</v>
      </c>
      <c r="B42" s="2">
        <v>26.143766233766232</v>
      </c>
      <c r="C42" s="2">
        <v>-0.46376623376623272</v>
      </c>
    </row>
    <row r="43" spans="1:3" x14ac:dyDescent="0.25">
      <c r="A43" s="2">
        <v>19</v>
      </c>
      <c r="B43" s="2">
        <v>25.97337662337662</v>
      </c>
      <c r="C43" s="2">
        <v>-0.67337662337661897</v>
      </c>
    </row>
    <row r="44" spans="1:3" x14ac:dyDescent="0.25">
      <c r="A44" s="2">
        <v>20</v>
      </c>
      <c r="B44" s="2">
        <v>26.00177489177489</v>
      </c>
      <c r="C44" s="2">
        <v>-0.36177489177488908</v>
      </c>
    </row>
    <row r="45" spans="1:3" x14ac:dyDescent="0.25">
      <c r="A45" s="2">
        <v>21</v>
      </c>
      <c r="B45" s="2">
        <v>26.086969696969692</v>
      </c>
      <c r="C45" s="2">
        <v>1.1630303030303075</v>
      </c>
    </row>
    <row r="46" spans="1:3" x14ac:dyDescent="0.25">
      <c r="A46" s="2">
        <v>22</v>
      </c>
      <c r="B46" s="2">
        <v>26.143766233766232</v>
      </c>
      <c r="C46" s="2">
        <v>6.6233766233768421E-2</v>
      </c>
    </row>
    <row r="47" spans="1:3" x14ac:dyDescent="0.25">
      <c r="A47" s="2">
        <v>23</v>
      </c>
      <c r="B47" s="2">
        <v>25.916580086580083</v>
      </c>
      <c r="C47" s="2">
        <v>-0.10658008658008455</v>
      </c>
    </row>
    <row r="48" spans="1:3" x14ac:dyDescent="0.25">
      <c r="A48" s="2">
        <v>24</v>
      </c>
      <c r="B48" s="2">
        <v>25.888181818181813</v>
      </c>
      <c r="C48" s="2">
        <v>0.54181818181818642</v>
      </c>
    </row>
    <row r="49" spans="1:3" x14ac:dyDescent="0.25">
      <c r="A49" s="2">
        <v>25</v>
      </c>
      <c r="B49" s="2">
        <v>25.888181818181813</v>
      </c>
      <c r="C49" s="2">
        <v>-0.14818181818181486</v>
      </c>
    </row>
    <row r="50" spans="1:3" x14ac:dyDescent="0.25">
      <c r="A50" s="2">
        <v>26</v>
      </c>
      <c r="B50" s="2">
        <v>26.030173160173156</v>
      </c>
      <c r="C50" s="2">
        <v>0.64982683982684364</v>
      </c>
    </row>
    <row r="51" spans="1:3" x14ac:dyDescent="0.25">
      <c r="A51" s="2">
        <v>27</v>
      </c>
      <c r="B51" s="2">
        <v>26.030173160173156</v>
      </c>
      <c r="C51" s="2">
        <v>-0.52017316017315451</v>
      </c>
    </row>
    <row r="52" spans="1:3" x14ac:dyDescent="0.25">
      <c r="A52" s="2">
        <v>28</v>
      </c>
      <c r="B52" s="2">
        <v>25.888181818181813</v>
      </c>
      <c r="C52" s="2">
        <v>0.26181818181818528</v>
      </c>
    </row>
    <row r="53" spans="1:3" x14ac:dyDescent="0.25">
      <c r="A53" s="2">
        <v>29</v>
      </c>
      <c r="B53" s="2">
        <v>26.058571428571426</v>
      </c>
      <c r="C53" s="2">
        <v>-0.35857142857142676</v>
      </c>
    </row>
    <row r="54" spans="1:3" x14ac:dyDescent="0.25">
      <c r="A54" s="2">
        <v>30</v>
      </c>
      <c r="B54" s="2">
        <v>25.916580086580083</v>
      </c>
      <c r="C54" s="2">
        <v>-0.48658008658008356</v>
      </c>
    </row>
    <row r="55" spans="1:3" x14ac:dyDescent="0.25">
      <c r="A55" s="2">
        <v>31</v>
      </c>
      <c r="B55" s="2">
        <v>26.030173160173156</v>
      </c>
      <c r="C55" s="2">
        <v>0.47982683982684549</v>
      </c>
    </row>
    <row r="56" spans="1:3" ht="15.75" thickBot="1" x14ac:dyDescent="0.3">
      <c r="A56" s="3">
        <v>32</v>
      </c>
      <c r="B56" s="3">
        <v>25.97337662337662</v>
      </c>
      <c r="C56" s="3">
        <v>0.25662337662338075</v>
      </c>
    </row>
  </sheetData>
  <pageMargins left="0.7" right="0.7" top="0.75" bottom="0.75" header="0.3" footer="0.3"/>
  <pageSetup orientation="portrait" verticalDpi="597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EF73-800C-4A4A-9054-262D0A656551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8.2865681042539663E-2</v>
      </c>
    </row>
    <row r="5" spans="1:9" x14ac:dyDescent="0.25">
      <c r="A5" s="2" t="s">
        <v>56</v>
      </c>
      <c r="B5" s="2">
        <v>6.8667210946439178E-3</v>
      </c>
    </row>
    <row r="6" spans="1:9" x14ac:dyDescent="0.25">
      <c r="A6" s="2" t="s">
        <v>57</v>
      </c>
      <c r="B6" s="2">
        <v>-2.6237721535534619E-2</v>
      </c>
    </row>
    <row r="7" spans="1:9" x14ac:dyDescent="0.25">
      <c r="A7" s="2" t="s">
        <v>58</v>
      </c>
      <c r="B7" s="2">
        <v>9.1778770236598568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17.472200157294083</v>
      </c>
      <c r="D12" s="2">
        <v>17.472200157294083</v>
      </c>
      <c r="E12" s="2">
        <v>0.20742596911703043</v>
      </c>
      <c r="F12" s="2">
        <v>0.65207176813466838</v>
      </c>
    </row>
    <row r="13" spans="1:9" x14ac:dyDescent="0.25">
      <c r="A13" s="2" t="s">
        <v>62</v>
      </c>
      <c r="B13" s="2">
        <v>30</v>
      </c>
      <c r="C13" s="2">
        <v>2527.0027998427058</v>
      </c>
      <c r="D13" s="2">
        <v>84.233426661423522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2544.4749999999999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19.098427054659851</v>
      </c>
      <c r="C17" s="2">
        <v>4.3963219021113691</v>
      </c>
      <c r="D17" s="2">
        <v>4.344183042076077</v>
      </c>
      <c r="E17" s="2">
        <v>1.4716598220454184E-4</v>
      </c>
      <c r="F17" s="2">
        <v>10.119939924943935</v>
      </c>
      <c r="G17" s="2">
        <v>28.076914184375767</v>
      </c>
      <c r="H17" s="2">
        <v>10.119939924943935</v>
      </c>
      <c r="I17" s="2">
        <v>28.076914184375767</v>
      </c>
    </row>
    <row r="18" spans="1:9" ht="15.75" thickBot="1" x14ac:dyDescent="0.3">
      <c r="A18" s="3" t="s">
        <v>16</v>
      </c>
      <c r="B18" s="3">
        <v>-0.2344475029492725</v>
      </c>
      <c r="C18" s="3">
        <v>0.51477097033905261</v>
      </c>
      <c r="D18" s="3">
        <v>-0.45544041225723009</v>
      </c>
      <c r="E18" s="3">
        <v>0.65207176813466439</v>
      </c>
      <c r="F18" s="3">
        <v>-1.2857500769761812</v>
      </c>
      <c r="G18" s="3">
        <v>0.81685507107763611</v>
      </c>
      <c r="H18" s="3">
        <v>-1.2857500769761812</v>
      </c>
      <c r="I18" s="3">
        <v>0.81685507107763611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87</v>
      </c>
      <c r="C24" s="4" t="s">
        <v>80</v>
      </c>
    </row>
    <row r="25" spans="1:9" x14ac:dyDescent="0.25">
      <c r="A25" s="2">
        <v>1</v>
      </c>
      <c r="B25" s="2">
        <v>17.457294534014942</v>
      </c>
      <c r="C25" s="2">
        <v>7.9427054659850569</v>
      </c>
    </row>
    <row r="26" spans="1:9" x14ac:dyDescent="0.25">
      <c r="A26" s="2">
        <v>2</v>
      </c>
      <c r="B26" s="2">
        <v>16.519504522217854</v>
      </c>
      <c r="C26" s="2">
        <v>2.680495477782145</v>
      </c>
    </row>
    <row r="27" spans="1:9" x14ac:dyDescent="0.25">
      <c r="A27" s="2">
        <v>3</v>
      </c>
      <c r="B27" s="2">
        <v>17.222847031065672</v>
      </c>
      <c r="C27" s="2">
        <v>-11.822847031065672</v>
      </c>
    </row>
    <row r="28" spans="1:9" x14ac:dyDescent="0.25">
      <c r="A28" s="2">
        <v>4</v>
      </c>
      <c r="B28" s="2">
        <v>17.457294534014942</v>
      </c>
      <c r="C28" s="2">
        <v>12.942705465985057</v>
      </c>
    </row>
    <row r="29" spans="1:9" x14ac:dyDescent="0.25">
      <c r="A29" s="2">
        <v>5</v>
      </c>
      <c r="B29" s="2">
        <v>17.691742036964214</v>
      </c>
      <c r="C29" s="2">
        <v>-2.4917420369642151</v>
      </c>
    </row>
    <row r="30" spans="1:9" x14ac:dyDescent="0.25">
      <c r="A30" s="2">
        <v>6</v>
      </c>
      <c r="B30" s="2">
        <v>18.395084545812033</v>
      </c>
      <c r="C30" s="2">
        <v>-11.095084545812032</v>
      </c>
    </row>
    <row r="31" spans="1:9" x14ac:dyDescent="0.25">
      <c r="A31" s="2">
        <v>7</v>
      </c>
      <c r="B31" s="2">
        <v>17.691742036964214</v>
      </c>
      <c r="C31" s="2">
        <v>11.508257963035785</v>
      </c>
    </row>
    <row r="32" spans="1:9" x14ac:dyDescent="0.25">
      <c r="A32" s="2">
        <v>8</v>
      </c>
      <c r="B32" s="2">
        <v>18.863979551710578</v>
      </c>
      <c r="C32" s="2">
        <v>-10.663979551710579</v>
      </c>
    </row>
    <row r="33" spans="1:3" x14ac:dyDescent="0.25">
      <c r="A33" s="2">
        <v>9</v>
      </c>
      <c r="B33" s="2">
        <v>16.050609516319309</v>
      </c>
      <c r="C33" s="2">
        <v>-2.9506095163193091</v>
      </c>
    </row>
    <row r="34" spans="1:3" x14ac:dyDescent="0.25">
      <c r="A34" s="2">
        <v>10</v>
      </c>
      <c r="B34" s="2">
        <v>16.9883995281164</v>
      </c>
      <c r="C34" s="2">
        <v>-4.688399528116399</v>
      </c>
    </row>
    <row r="35" spans="1:3" x14ac:dyDescent="0.25">
      <c r="A35" s="2">
        <v>11</v>
      </c>
      <c r="B35" s="2">
        <v>16.9883995281164</v>
      </c>
      <c r="C35" s="2">
        <v>-1.7883995281164005</v>
      </c>
    </row>
    <row r="36" spans="1:3" x14ac:dyDescent="0.25">
      <c r="A36" s="2">
        <v>12</v>
      </c>
      <c r="B36" s="2">
        <v>16.753952025167127</v>
      </c>
      <c r="C36" s="2">
        <v>9.8460479748328744</v>
      </c>
    </row>
    <row r="37" spans="1:3" x14ac:dyDescent="0.25">
      <c r="A37" s="2">
        <v>13</v>
      </c>
      <c r="B37" s="2">
        <v>16.9883995281164</v>
      </c>
      <c r="C37" s="2">
        <v>-8.9883995281163998</v>
      </c>
    </row>
    <row r="38" spans="1:3" x14ac:dyDescent="0.25">
      <c r="A38" s="2">
        <v>14</v>
      </c>
      <c r="B38" s="2">
        <v>17.222847031065672</v>
      </c>
      <c r="C38" s="2">
        <v>-14.222847031065672</v>
      </c>
    </row>
    <row r="39" spans="1:3" x14ac:dyDescent="0.25">
      <c r="A39" s="2">
        <v>15</v>
      </c>
      <c r="B39" s="2">
        <v>18.395084545812033</v>
      </c>
      <c r="C39" s="2">
        <v>9.3049154541879666</v>
      </c>
    </row>
    <row r="40" spans="1:3" x14ac:dyDescent="0.25">
      <c r="A40" s="2">
        <v>16</v>
      </c>
      <c r="B40" s="2">
        <v>16.285057019268582</v>
      </c>
      <c r="C40" s="2">
        <v>-7.6850570192685819</v>
      </c>
    </row>
    <row r="41" spans="1:3" x14ac:dyDescent="0.25">
      <c r="A41" s="2">
        <v>17</v>
      </c>
      <c r="B41" s="2">
        <v>18.16063704286276</v>
      </c>
      <c r="C41" s="2">
        <v>3.8393629571372401</v>
      </c>
    </row>
    <row r="42" spans="1:3" x14ac:dyDescent="0.25">
      <c r="A42" s="2">
        <v>18</v>
      </c>
      <c r="B42" s="2">
        <v>16.753952025167127</v>
      </c>
      <c r="C42" s="2">
        <v>19.04604797483287</v>
      </c>
    </row>
    <row r="43" spans="1:3" x14ac:dyDescent="0.25">
      <c r="A43" s="2">
        <v>19</v>
      </c>
      <c r="B43" s="2">
        <v>17.222847031065672</v>
      </c>
      <c r="C43" s="2">
        <v>4.7771529689343275</v>
      </c>
    </row>
    <row r="44" spans="1:3" x14ac:dyDescent="0.25">
      <c r="A44" s="2">
        <v>20</v>
      </c>
      <c r="B44" s="2">
        <v>15.816162013370036</v>
      </c>
      <c r="C44" s="2">
        <v>-7.316162013370036</v>
      </c>
    </row>
    <row r="45" spans="1:3" x14ac:dyDescent="0.25">
      <c r="A45" s="2">
        <v>21</v>
      </c>
      <c r="B45" s="2">
        <v>17.457294534014942</v>
      </c>
      <c r="C45" s="2">
        <v>-6.0572945340149413</v>
      </c>
    </row>
    <row r="46" spans="1:3" x14ac:dyDescent="0.25">
      <c r="A46" s="2">
        <v>22</v>
      </c>
      <c r="B46" s="2">
        <v>16.519504522217854</v>
      </c>
      <c r="C46" s="2">
        <v>16.780495477782143</v>
      </c>
    </row>
    <row r="47" spans="1:3" x14ac:dyDescent="0.25">
      <c r="A47" s="2">
        <v>23</v>
      </c>
      <c r="B47" s="2">
        <v>17.926189539913487</v>
      </c>
      <c r="C47" s="2">
        <v>2.7738104600865121</v>
      </c>
    </row>
    <row r="48" spans="1:3" x14ac:dyDescent="0.25">
      <c r="A48" s="2">
        <v>24</v>
      </c>
      <c r="B48" s="2">
        <v>16.285057019268582</v>
      </c>
      <c r="C48" s="2">
        <v>1.3149429807314199</v>
      </c>
    </row>
    <row r="49" spans="1:3" x14ac:dyDescent="0.25">
      <c r="A49" s="2">
        <v>25</v>
      </c>
      <c r="B49" s="2">
        <v>17.457294534014942</v>
      </c>
      <c r="C49" s="2">
        <v>2.6427054659850597</v>
      </c>
    </row>
    <row r="50" spans="1:3" x14ac:dyDescent="0.25">
      <c r="A50" s="2">
        <v>26</v>
      </c>
      <c r="B50" s="2">
        <v>16.519504522217854</v>
      </c>
      <c r="C50" s="2">
        <v>-12.819504522217855</v>
      </c>
    </row>
    <row r="51" spans="1:3" x14ac:dyDescent="0.25">
      <c r="A51" s="2">
        <v>27</v>
      </c>
      <c r="B51" s="2">
        <v>17.926189539913487</v>
      </c>
      <c r="C51" s="2">
        <v>-1.8261895399134858</v>
      </c>
    </row>
    <row r="52" spans="1:3" x14ac:dyDescent="0.25">
      <c r="A52" s="2">
        <v>28</v>
      </c>
      <c r="B52" s="2">
        <v>18.629532048761305</v>
      </c>
      <c r="C52" s="2">
        <v>1.5704679512386939</v>
      </c>
    </row>
    <row r="53" spans="1:3" x14ac:dyDescent="0.25">
      <c r="A53" s="2">
        <v>29</v>
      </c>
      <c r="B53" s="2">
        <v>16.753952025167127</v>
      </c>
      <c r="C53" s="2">
        <v>-4.0539520251671277</v>
      </c>
    </row>
    <row r="54" spans="1:3" x14ac:dyDescent="0.25">
      <c r="A54" s="2">
        <v>30</v>
      </c>
      <c r="B54" s="2">
        <v>16.9883995281164</v>
      </c>
      <c r="C54" s="2">
        <v>12.811600471883601</v>
      </c>
    </row>
    <row r="55" spans="1:3" x14ac:dyDescent="0.25">
      <c r="A55" s="2">
        <v>31</v>
      </c>
      <c r="B55" s="2">
        <v>16.9883995281164</v>
      </c>
      <c r="C55" s="2">
        <v>-3.2883995281164005</v>
      </c>
    </row>
    <row r="56" spans="1:3" ht="15.75" thickBot="1" x14ac:dyDescent="0.3">
      <c r="A56" s="3">
        <v>32</v>
      </c>
      <c r="B56" s="3">
        <v>17.222847031065672</v>
      </c>
      <c r="C56" s="3">
        <v>-8.0228470310656732</v>
      </c>
    </row>
  </sheetData>
  <pageMargins left="0.7" right="0.7" top="0.75" bottom="0.75" header="0.3" footer="0.3"/>
  <pageSetup orientation="portrait" verticalDpi="597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CF56-6F4B-4695-B064-610F8453E689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0.25997631742408711</v>
      </c>
    </row>
    <row r="5" spans="1:9" x14ac:dyDescent="0.25">
      <c r="A5" s="2" t="s">
        <v>56</v>
      </c>
      <c r="B5" s="2">
        <v>6.7587685621389712E-2</v>
      </c>
    </row>
    <row r="6" spans="1:9" x14ac:dyDescent="0.25">
      <c r="A6" s="2" t="s">
        <v>57</v>
      </c>
      <c r="B6" s="2">
        <v>3.650727514210271E-2</v>
      </c>
    </row>
    <row r="7" spans="1:9" x14ac:dyDescent="0.25">
      <c r="A7" s="2" t="s">
        <v>58</v>
      </c>
      <c r="B7" s="2">
        <v>6.3520531461553533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87.742312352536374</v>
      </c>
      <c r="D12" s="2">
        <v>87.742312352536374</v>
      </c>
      <c r="E12" s="2">
        <v>2.1746072390656592</v>
      </c>
      <c r="F12" s="2">
        <v>0.15072332193738158</v>
      </c>
    </row>
    <row r="13" spans="1:9" x14ac:dyDescent="0.25">
      <c r="A13" s="2" t="s">
        <v>62</v>
      </c>
      <c r="B13" s="2">
        <v>30</v>
      </c>
      <c r="C13" s="2">
        <v>1210.4573751474636</v>
      </c>
      <c r="D13" s="2">
        <v>40.348579171582124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1298.1996875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11.182894219425878</v>
      </c>
      <c r="C17" s="2">
        <v>3.0427156844472845</v>
      </c>
      <c r="D17" s="2">
        <v>3.6753004155422011</v>
      </c>
      <c r="E17" s="2">
        <v>9.2411313338546235E-4</v>
      </c>
      <c r="F17" s="2">
        <v>4.9688397847234205</v>
      </c>
      <c r="G17" s="2">
        <v>17.396948654128334</v>
      </c>
      <c r="H17" s="2">
        <v>4.9688397847234205</v>
      </c>
      <c r="I17" s="2">
        <v>17.396948654128334</v>
      </c>
    </row>
    <row r="18" spans="1:9" ht="15.75" thickBot="1" x14ac:dyDescent="0.3">
      <c r="A18" s="3" t="s">
        <v>16</v>
      </c>
      <c r="B18" s="3">
        <v>0.52538340542666118</v>
      </c>
      <c r="C18" s="3">
        <v>0.35627548214714538</v>
      </c>
      <c r="D18" s="3">
        <v>1.4746549559356781</v>
      </c>
      <c r="E18" s="3">
        <v>0.15072332193738197</v>
      </c>
      <c r="F18" s="3">
        <v>-0.2022281986178972</v>
      </c>
      <c r="G18" s="3">
        <v>1.2529950094712197</v>
      </c>
      <c r="H18" s="3">
        <v>-0.2022281986178972</v>
      </c>
      <c r="I18" s="3">
        <v>1.2529950094712197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88</v>
      </c>
      <c r="C24" s="4" t="s">
        <v>80</v>
      </c>
    </row>
    <row r="25" spans="1:9" x14ac:dyDescent="0.25">
      <c r="A25" s="2">
        <v>1</v>
      </c>
      <c r="B25" s="2">
        <v>14.860578057412505</v>
      </c>
      <c r="C25" s="2">
        <v>-3.4605780574125049</v>
      </c>
    </row>
    <row r="26" spans="1:9" x14ac:dyDescent="0.25">
      <c r="A26" s="2">
        <v>2</v>
      </c>
      <c r="B26" s="2">
        <v>16.96211167911915</v>
      </c>
      <c r="C26" s="2">
        <v>-10.56211167911915</v>
      </c>
    </row>
    <row r="27" spans="1:9" x14ac:dyDescent="0.25">
      <c r="A27" s="2">
        <v>3</v>
      </c>
      <c r="B27" s="2">
        <v>15.385961462839166</v>
      </c>
      <c r="C27" s="2">
        <v>5.7140385371608353</v>
      </c>
    </row>
    <row r="28" spans="1:9" x14ac:dyDescent="0.25">
      <c r="A28" s="2">
        <v>4</v>
      </c>
      <c r="B28" s="2">
        <v>14.860578057412505</v>
      </c>
      <c r="C28" s="2">
        <v>-10.360578057412505</v>
      </c>
    </row>
    <row r="29" spans="1:9" x14ac:dyDescent="0.25">
      <c r="A29" s="2">
        <v>5</v>
      </c>
      <c r="B29" s="2">
        <v>14.335194651985844</v>
      </c>
      <c r="C29" s="2">
        <v>3.5648053480141542</v>
      </c>
    </row>
    <row r="30" spans="1:9" x14ac:dyDescent="0.25">
      <c r="A30" s="2">
        <v>6</v>
      </c>
      <c r="B30" s="2">
        <v>12.75904443570586</v>
      </c>
      <c r="C30" s="2">
        <v>8.8409555642941413</v>
      </c>
    </row>
    <row r="31" spans="1:9" x14ac:dyDescent="0.25">
      <c r="A31" s="2">
        <v>7</v>
      </c>
      <c r="B31" s="2">
        <v>14.335194651985844</v>
      </c>
      <c r="C31" s="2">
        <v>0.86480534801415487</v>
      </c>
    </row>
    <row r="32" spans="1:9" x14ac:dyDescent="0.25">
      <c r="A32" s="2">
        <v>8</v>
      </c>
      <c r="B32" s="2">
        <v>11.708277624852538</v>
      </c>
      <c r="C32" s="2">
        <v>-4.6082776248525388</v>
      </c>
    </row>
    <row r="33" spans="1:3" x14ac:dyDescent="0.25">
      <c r="A33" s="2">
        <v>9</v>
      </c>
      <c r="B33" s="2">
        <v>18.012878489972472</v>
      </c>
      <c r="C33" s="2">
        <v>-5.8128784899724728</v>
      </c>
    </row>
    <row r="34" spans="1:3" x14ac:dyDescent="0.25">
      <c r="A34" s="2">
        <v>10</v>
      </c>
      <c r="B34" s="2">
        <v>15.911344868265829</v>
      </c>
      <c r="C34" s="2">
        <v>5.1886551317341727</v>
      </c>
    </row>
    <row r="35" spans="1:3" x14ac:dyDescent="0.25">
      <c r="A35" s="2">
        <v>11</v>
      </c>
      <c r="B35" s="2">
        <v>15.911344868265829</v>
      </c>
      <c r="C35" s="2">
        <v>-3.5113448682658284</v>
      </c>
    </row>
    <row r="36" spans="1:3" x14ac:dyDescent="0.25">
      <c r="A36" s="2">
        <v>12</v>
      </c>
      <c r="B36" s="2">
        <v>16.436728273692488</v>
      </c>
      <c r="C36" s="2">
        <v>5.2632717263075115</v>
      </c>
    </row>
    <row r="37" spans="1:3" x14ac:dyDescent="0.25">
      <c r="A37" s="2">
        <v>13</v>
      </c>
      <c r="B37" s="2">
        <v>15.911344868265829</v>
      </c>
      <c r="C37" s="2">
        <v>11.98865513173417</v>
      </c>
    </row>
    <row r="38" spans="1:3" x14ac:dyDescent="0.25">
      <c r="A38" s="2">
        <v>14</v>
      </c>
      <c r="B38" s="2">
        <v>15.385961462839166</v>
      </c>
      <c r="C38" s="2">
        <v>4.2140385371608353</v>
      </c>
    </row>
    <row r="39" spans="1:3" x14ac:dyDescent="0.25">
      <c r="A39" s="2">
        <v>15</v>
      </c>
      <c r="B39" s="2">
        <v>12.75904443570586</v>
      </c>
      <c r="C39" s="2">
        <v>-1.6590444357058605</v>
      </c>
    </row>
    <row r="40" spans="1:3" x14ac:dyDescent="0.25">
      <c r="A40" s="2">
        <v>16</v>
      </c>
      <c r="B40" s="2">
        <v>17.487495084545813</v>
      </c>
      <c r="C40" s="2">
        <v>4.3125049154541877</v>
      </c>
    </row>
    <row r="41" spans="1:3" x14ac:dyDescent="0.25">
      <c r="A41" s="2">
        <v>17</v>
      </c>
      <c r="B41" s="2">
        <v>13.284427841132523</v>
      </c>
      <c r="C41" s="2">
        <v>-3.7844278411325227</v>
      </c>
    </row>
    <row r="42" spans="1:3" x14ac:dyDescent="0.25">
      <c r="A42" s="2">
        <v>18</v>
      </c>
      <c r="B42" s="2">
        <v>16.436728273692488</v>
      </c>
      <c r="C42" s="2">
        <v>-11.336728273692488</v>
      </c>
    </row>
    <row r="43" spans="1:3" x14ac:dyDescent="0.25">
      <c r="A43" s="2">
        <v>19</v>
      </c>
      <c r="B43" s="2">
        <v>15.385961462839166</v>
      </c>
      <c r="C43" s="2">
        <v>-3.4859614628391657</v>
      </c>
    </row>
    <row r="44" spans="1:3" x14ac:dyDescent="0.25">
      <c r="A44" s="2">
        <v>20</v>
      </c>
      <c r="B44" s="2">
        <v>18.538261895399135</v>
      </c>
      <c r="C44" s="2">
        <v>3.8617381046008639</v>
      </c>
    </row>
    <row r="45" spans="1:3" x14ac:dyDescent="0.25">
      <c r="A45" s="2">
        <v>21</v>
      </c>
      <c r="B45" s="2">
        <v>14.860578057412505</v>
      </c>
      <c r="C45" s="2">
        <v>-6.5605780574125045</v>
      </c>
    </row>
    <row r="46" spans="1:3" x14ac:dyDescent="0.25">
      <c r="A46" s="2">
        <v>22</v>
      </c>
      <c r="B46" s="2">
        <v>16.96211167911915</v>
      </c>
      <c r="C46" s="2">
        <v>-7.5621116791191501</v>
      </c>
    </row>
    <row r="47" spans="1:3" x14ac:dyDescent="0.25">
      <c r="A47" s="2">
        <v>23</v>
      </c>
      <c r="B47" s="2">
        <v>13.809811246559184</v>
      </c>
      <c r="C47" s="2">
        <v>-1.5098112465591829</v>
      </c>
    </row>
    <row r="48" spans="1:3" x14ac:dyDescent="0.25">
      <c r="A48" s="2">
        <v>24</v>
      </c>
      <c r="B48" s="2">
        <v>17.487495084545813</v>
      </c>
      <c r="C48" s="2">
        <v>0.21250491545418626</v>
      </c>
    </row>
    <row r="49" spans="1:3" x14ac:dyDescent="0.25">
      <c r="A49" s="2">
        <v>25</v>
      </c>
      <c r="B49" s="2">
        <v>14.860578057412505</v>
      </c>
      <c r="C49" s="2">
        <v>5.1394219425874947</v>
      </c>
    </row>
    <row r="50" spans="1:3" x14ac:dyDescent="0.25">
      <c r="A50" s="2">
        <v>26</v>
      </c>
      <c r="B50" s="2">
        <v>16.96211167911915</v>
      </c>
      <c r="C50" s="2">
        <v>12.637888320880851</v>
      </c>
    </row>
    <row r="51" spans="1:3" x14ac:dyDescent="0.25">
      <c r="A51" s="2">
        <v>27</v>
      </c>
      <c r="B51" s="2">
        <v>13.809811246559184</v>
      </c>
      <c r="C51" s="2">
        <v>-1.8098112465591836</v>
      </c>
    </row>
    <row r="52" spans="1:3" x14ac:dyDescent="0.25">
      <c r="A52" s="2">
        <v>28</v>
      </c>
      <c r="B52" s="2">
        <v>12.233661030279199</v>
      </c>
      <c r="C52" s="2">
        <v>3.7663389697208007</v>
      </c>
    </row>
    <row r="53" spans="1:3" x14ac:dyDescent="0.25">
      <c r="A53" s="2">
        <v>29</v>
      </c>
      <c r="B53" s="2">
        <v>16.436728273692488</v>
      </c>
      <c r="C53" s="2">
        <v>-4.2367282736924885</v>
      </c>
    </row>
    <row r="54" spans="1:3" x14ac:dyDescent="0.25">
      <c r="A54" s="2">
        <v>30</v>
      </c>
      <c r="B54" s="2">
        <v>15.911344868265829</v>
      </c>
      <c r="C54" s="2">
        <v>-1.3113448682658291</v>
      </c>
    </row>
    <row r="55" spans="1:3" x14ac:dyDescent="0.25">
      <c r="A55" s="2">
        <v>31</v>
      </c>
      <c r="B55" s="2">
        <v>15.911344868265829</v>
      </c>
      <c r="C55" s="2">
        <v>7.2886551317341706</v>
      </c>
    </row>
    <row r="56" spans="1:3" ht="15.75" thickBot="1" x14ac:dyDescent="0.3">
      <c r="A56" s="3">
        <v>32</v>
      </c>
      <c r="B56" s="3">
        <v>15.385961462839166</v>
      </c>
      <c r="C56" s="3">
        <v>-1.2859614628391665</v>
      </c>
    </row>
  </sheetData>
  <pageMargins left="0.7" right="0.7" top="0.75" bottom="0.75" header="0.3" footer="0.3"/>
  <pageSetup orientation="portrait" verticalDpi="597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18BE-3D17-491E-A8EC-086A84A53659}">
  <dimension ref="A1:I56"/>
  <sheetViews>
    <sheetView workbookViewId="0">
      <selection activeCell="I10" sqref="I10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3.829395081409994E-2</v>
      </c>
    </row>
    <row r="5" spans="1:9" x14ac:dyDescent="0.25">
      <c r="A5" s="2" t="s">
        <v>56</v>
      </c>
      <c r="B5" s="2">
        <v>1.4664266689527054E-3</v>
      </c>
    </row>
    <row r="6" spans="1:9" x14ac:dyDescent="0.25">
      <c r="A6" s="2" t="s">
        <v>57</v>
      </c>
      <c r="B6" s="2">
        <v>-3.1818025775415537E-2</v>
      </c>
    </row>
    <row r="7" spans="1:9" x14ac:dyDescent="0.25">
      <c r="A7" s="2" t="s">
        <v>58</v>
      </c>
      <c r="B7" s="2">
        <v>6.9108720181597114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2.1041884585135904</v>
      </c>
      <c r="D12" s="2">
        <v>2.1041884585135904</v>
      </c>
      <c r="E12" s="2">
        <v>4.4057407025207829E-2</v>
      </c>
      <c r="F12" s="2">
        <v>0.8351658392858774</v>
      </c>
    </row>
    <row r="13" spans="1:9" x14ac:dyDescent="0.25">
      <c r="A13" s="2" t="s">
        <v>62</v>
      </c>
      <c r="B13" s="2">
        <v>30</v>
      </c>
      <c r="C13" s="2">
        <v>1432.8045615414865</v>
      </c>
      <c r="D13" s="2">
        <v>47.760152051382882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1434.9087500000001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20.314549744396384</v>
      </c>
      <c r="C17" s="2">
        <v>3.3103971580574263</v>
      </c>
      <c r="D17" s="2">
        <v>6.1365898937386598</v>
      </c>
      <c r="E17" s="2">
        <v>9.5236665587753697E-7</v>
      </c>
      <c r="F17" s="2">
        <v>13.553816809077807</v>
      </c>
      <c r="G17" s="2">
        <v>27.075282679714959</v>
      </c>
      <c r="H17" s="2">
        <v>13.553816809077807</v>
      </c>
      <c r="I17" s="2">
        <v>27.075282679714959</v>
      </c>
    </row>
    <row r="18" spans="1:9" ht="15.75" thickBot="1" x14ac:dyDescent="0.3">
      <c r="A18" s="3" t="s">
        <v>16</v>
      </c>
      <c r="B18" s="3">
        <v>-8.1360597719229502E-2</v>
      </c>
      <c r="C18" s="3">
        <v>0.38761864922640388</v>
      </c>
      <c r="D18" s="3">
        <v>-0.20989856365684731</v>
      </c>
      <c r="E18" s="3">
        <v>0.83516583928587784</v>
      </c>
      <c r="F18" s="3">
        <v>-0.87298348858300523</v>
      </c>
      <c r="G18" s="3">
        <v>0.71026229314454614</v>
      </c>
      <c r="H18" s="3">
        <v>-0.87298348858300523</v>
      </c>
      <c r="I18" s="3">
        <v>0.71026229314454614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89</v>
      </c>
      <c r="C24" s="4" t="s">
        <v>80</v>
      </c>
    </row>
    <row r="25" spans="1:9" x14ac:dyDescent="0.25">
      <c r="A25" s="2">
        <v>1</v>
      </c>
      <c r="B25" s="2">
        <v>19.745025560361778</v>
      </c>
      <c r="C25" s="2">
        <v>-2.8450255603617798</v>
      </c>
    </row>
    <row r="26" spans="1:9" x14ac:dyDescent="0.25">
      <c r="A26" s="2">
        <v>2</v>
      </c>
      <c r="B26" s="2">
        <v>19.419583169484859</v>
      </c>
      <c r="C26" s="2">
        <v>-12.619583169484859</v>
      </c>
    </row>
    <row r="27" spans="1:9" x14ac:dyDescent="0.25">
      <c r="A27" s="2">
        <v>3</v>
      </c>
      <c r="B27" s="2">
        <v>19.663664962642549</v>
      </c>
      <c r="C27" s="2">
        <v>1.0363350373574498</v>
      </c>
    </row>
    <row r="28" spans="1:9" x14ac:dyDescent="0.25">
      <c r="A28" s="2">
        <v>4</v>
      </c>
      <c r="B28" s="2">
        <v>19.745025560361778</v>
      </c>
      <c r="C28" s="2">
        <v>1.1549744396382202</v>
      </c>
    </row>
    <row r="29" spans="1:9" x14ac:dyDescent="0.25">
      <c r="A29" s="2">
        <v>5</v>
      </c>
      <c r="B29" s="2">
        <v>19.826386158081007</v>
      </c>
      <c r="C29" s="2">
        <v>-13.426386158081007</v>
      </c>
    </row>
    <row r="30" spans="1:9" x14ac:dyDescent="0.25">
      <c r="A30" s="2">
        <v>6</v>
      </c>
      <c r="B30" s="2">
        <v>20.070467951238694</v>
      </c>
      <c r="C30" s="2">
        <v>-9.7704679512386932</v>
      </c>
    </row>
    <row r="31" spans="1:9" x14ac:dyDescent="0.25">
      <c r="A31" s="2">
        <v>7</v>
      </c>
      <c r="B31" s="2">
        <v>19.826386158081007</v>
      </c>
      <c r="C31" s="2">
        <v>8.7736138419189942</v>
      </c>
    </row>
    <row r="32" spans="1:9" x14ac:dyDescent="0.25">
      <c r="A32" s="2">
        <v>8</v>
      </c>
      <c r="B32" s="2">
        <v>20.233189146677155</v>
      </c>
      <c r="C32" s="2">
        <v>4.7668108533228448</v>
      </c>
    </row>
    <row r="33" spans="1:3" x14ac:dyDescent="0.25">
      <c r="A33" s="2">
        <v>9</v>
      </c>
      <c r="B33" s="2">
        <v>19.256861974046402</v>
      </c>
      <c r="C33" s="2">
        <v>9.643138025953597</v>
      </c>
    </row>
    <row r="34" spans="1:3" x14ac:dyDescent="0.25">
      <c r="A34" s="2">
        <v>10</v>
      </c>
      <c r="B34" s="2">
        <v>19.582304364923317</v>
      </c>
      <c r="C34" s="2">
        <v>13.417695635076683</v>
      </c>
    </row>
    <row r="35" spans="1:3" x14ac:dyDescent="0.25">
      <c r="A35" s="2">
        <v>11</v>
      </c>
      <c r="B35" s="2">
        <v>19.582304364923317</v>
      </c>
      <c r="C35" s="2">
        <v>-0.38230436492331776</v>
      </c>
    </row>
    <row r="36" spans="1:3" x14ac:dyDescent="0.25">
      <c r="A36" s="2">
        <v>12</v>
      </c>
      <c r="B36" s="2">
        <v>19.500943767204088</v>
      </c>
      <c r="C36" s="2">
        <v>-5.0009437672040882</v>
      </c>
    </row>
    <row r="37" spans="1:3" x14ac:dyDescent="0.25">
      <c r="A37" s="2">
        <v>13</v>
      </c>
      <c r="B37" s="2">
        <v>19.582304364923317</v>
      </c>
      <c r="C37" s="2">
        <v>2.1176956350766822</v>
      </c>
    </row>
    <row r="38" spans="1:3" x14ac:dyDescent="0.25">
      <c r="A38" s="2">
        <v>14</v>
      </c>
      <c r="B38" s="2">
        <v>19.663664962642549</v>
      </c>
      <c r="C38" s="2">
        <v>-3.5636649626425481</v>
      </c>
    </row>
    <row r="39" spans="1:3" x14ac:dyDescent="0.25">
      <c r="A39" s="2">
        <v>15</v>
      </c>
      <c r="B39" s="2">
        <v>20.070467951238694</v>
      </c>
      <c r="C39" s="2">
        <v>2.8295320487613047</v>
      </c>
    </row>
    <row r="40" spans="1:3" x14ac:dyDescent="0.25">
      <c r="A40" s="2">
        <v>16</v>
      </c>
      <c r="B40" s="2">
        <v>19.33822257176563</v>
      </c>
      <c r="C40" s="2">
        <v>1.1617774282343696</v>
      </c>
    </row>
    <row r="41" spans="1:3" x14ac:dyDescent="0.25">
      <c r="A41" s="2">
        <v>17</v>
      </c>
      <c r="B41" s="2">
        <v>19.989107353519465</v>
      </c>
      <c r="C41" s="2">
        <v>0.31089264648053572</v>
      </c>
    </row>
    <row r="42" spans="1:3" x14ac:dyDescent="0.25">
      <c r="A42" s="2">
        <v>18</v>
      </c>
      <c r="B42" s="2">
        <v>19.500943767204088</v>
      </c>
      <c r="C42" s="2">
        <v>-6.7009437672040875</v>
      </c>
    </row>
    <row r="43" spans="1:3" x14ac:dyDescent="0.25">
      <c r="A43" s="2">
        <v>19</v>
      </c>
      <c r="B43" s="2">
        <v>19.663664962642549</v>
      </c>
      <c r="C43" s="2">
        <v>3.6363350373574512</v>
      </c>
    </row>
    <row r="44" spans="1:3" x14ac:dyDescent="0.25">
      <c r="A44" s="2">
        <v>20</v>
      </c>
      <c r="B44" s="2">
        <v>19.175501376327173</v>
      </c>
      <c r="C44" s="2">
        <v>-1.6755013763271727</v>
      </c>
    </row>
    <row r="45" spans="1:3" x14ac:dyDescent="0.25">
      <c r="A45" s="2">
        <v>21</v>
      </c>
      <c r="B45" s="2">
        <v>19.745025560361778</v>
      </c>
      <c r="C45" s="2">
        <v>-5.0450255603617791</v>
      </c>
    </row>
    <row r="46" spans="1:3" x14ac:dyDescent="0.25">
      <c r="A46" s="2">
        <v>22</v>
      </c>
      <c r="B46" s="2">
        <v>19.419583169484859</v>
      </c>
      <c r="C46" s="2">
        <v>4.5804168305151407</v>
      </c>
    </row>
    <row r="47" spans="1:3" x14ac:dyDescent="0.25">
      <c r="A47" s="2">
        <v>23</v>
      </c>
      <c r="B47" s="2">
        <v>19.907746755800236</v>
      </c>
      <c r="C47" s="2">
        <v>7.6922532441997653</v>
      </c>
    </row>
    <row r="48" spans="1:3" x14ac:dyDescent="0.25">
      <c r="A48" s="2">
        <v>24</v>
      </c>
      <c r="B48" s="2">
        <v>19.33822257176563</v>
      </c>
      <c r="C48" s="2">
        <v>10.061777428234368</v>
      </c>
    </row>
    <row r="49" spans="1:3" x14ac:dyDescent="0.25">
      <c r="A49" s="2">
        <v>25</v>
      </c>
      <c r="B49" s="2">
        <v>19.745025560361778</v>
      </c>
      <c r="C49" s="2">
        <v>-2.6450255603617769</v>
      </c>
    </row>
    <row r="50" spans="1:3" x14ac:dyDescent="0.25">
      <c r="A50" s="2">
        <v>26</v>
      </c>
      <c r="B50" s="2">
        <v>19.419583169484859</v>
      </c>
      <c r="C50" s="2">
        <v>-7.3195831694848597</v>
      </c>
    </row>
    <row r="51" spans="1:3" x14ac:dyDescent="0.25">
      <c r="A51" s="2">
        <v>27</v>
      </c>
      <c r="B51" s="2">
        <v>19.907746755800236</v>
      </c>
      <c r="C51" s="2">
        <v>-7.1077467558002354</v>
      </c>
    </row>
    <row r="52" spans="1:3" x14ac:dyDescent="0.25">
      <c r="A52" s="2">
        <v>28</v>
      </c>
      <c r="B52" s="2">
        <v>20.151828548957926</v>
      </c>
      <c r="C52" s="2">
        <v>7.6481714510420744</v>
      </c>
    </row>
    <row r="53" spans="1:3" x14ac:dyDescent="0.25">
      <c r="A53" s="2">
        <v>29</v>
      </c>
      <c r="B53" s="2">
        <v>19.500943767204088</v>
      </c>
      <c r="C53" s="2">
        <v>-5.2009437672040875</v>
      </c>
    </row>
    <row r="54" spans="1:3" x14ac:dyDescent="0.25">
      <c r="A54" s="2">
        <v>30</v>
      </c>
      <c r="B54" s="2">
        <v>19.582304364923317</v>
      </c>
      <c r="C54" s="2">
        <v>7.0176956350766844</v>
      </c>
    </row>
    <row r="55" spans="1:3" x14ac:dyDescent="0.25">
      <c r="A55" s="2">
        <v>31</v>
      </c>
      <c r="B55" s="2">
        <v>19.582304364923317</v>
      </c>
      <c r="C55" s="2">
        <v>3.5176956350766844</v>
      </c>
    </row>
    <row r="56" spans="1:3" ht="15.75" thickBot="1" x14ac:dyDescent="0.3">
      <c r="A56" s="3">
        <v>32</v>
      </c>
      <c r="B56" s="3">
        <v>19.663664962642549</v>
      </c>
      <c r="C56" s="3">
        <v>-6.0636649626425498</v>
      </c>
    </row>
  </sheetData>
  <pageMargins left="0.7" right="0.7" top="0.75" bottom="0.75" header="0.3" footer="0.3"/>
  <pageSetup orientation="portrait" verticalDpi="597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2324-58ED-46B2-8AD4-1A997B8F5F6A}">
  <dimension ref="A1:I56"/>
  <sheetViews>
    <sheetView workbookViewId="0">
      <selection activeCell="G17" sqref="G17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0.3378144519331604</v>
      </c>
    </row>
    <row r="5" spans="1:9" x14ac:dyDescent="0.25">
      <c r="A5" s="2" t="s">
        <v>56</v>
      </c>
      <c r="B5" s="2">
        <v>0.11411860393490154</v>
      </c>
    </row>
    <row r="6" spans="1:9" x14ac:dyDescent="0.25">
      <c r="A6" s="2" t="s">
        <v>57</v>
      </c>
      <c r="B6" s="2">
        <v>8.4589224066064922E-2</v>
      </c>
    </row>
    <row r="7" spans="1:9" x14ac:dyDescent="0.25">
      <c r="A7" s="2" t="s">
        <v>58</v>
      </c>
      <c r="B7" s="2">
        <v>1.9877363059442275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15.269318840935938</v>
      </c>
      <c r="D12" s="2">
        <v>15.269318840935938</v>
      </c>
      <c r="E12" s="2">
        <v>3.8645784111211521</v>
      </c>
      <c r="F12" s="2">
        <v>5.8630580819512113E-2</v>
      </c>
    </row>
    <row r="13" spans="1:9" x14ac:dyDescent="0.25">
      <c r="A13" s="2" t="s">
        <v>62</v>
      </c>
      <c r="B13" s="2">
        <v>30</v>
      </c>
      <c r="C13" s="2">
        <v>118.53286865906409</v>
      </c>
      <c r="D13" s="2">
        <v>3.9510956219688032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133.80218750000003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2.4447109712937456</v>
      </c>
      <c r="C17" s="2">
        <v>0.95215142182846702</v>
      </c>
      <c r="D17" s="2">
        <v>2.5675653212795053</v>
      </c>
      <c r="E17" s="2">
        <v>1.5467244484797662E-2</v>
      </c>
      <c r="F17" s="2">
        <v>0.50015834826540617</v>
      </c>
      <c r="G17" s="2">
        <v>4.3892635943220846</v>
      </c>
      <c r="H17" s="2">
        <v>0.50015834826540617</v>
      </c>
      <c r="I17" s="2">
        <v>4.3892635943220846</v>
      </c>
    </row>
    <row r="18" spans="1:9" ht="15.75" thickBot="1" x14ac:dyDescent="0.3">
      <c r="A18" s="3" t="s">
        <v>16</v>
      </c>
      <c r="B18" s="3">
        <v>0.21917027133307132</v>
      </c>
      <c r="C18" s="3">
        <v>0.11148863123261173</v>
      </c>
      <c r="D18" s="3">
        <v>1.9658531000868675</v>
      </c>
      <c r="E18" s="3">
        <v>5.8630580819512418E-2</v>
      </c>
      <c r="F18" s="3">
        <v>-8.5198894240175183E-3</v>
      </c>
      <c r="G18" s="3">
        <v>0.44686043209016013</v>
      </c>
      <c r="H18" s="3">
        <v>-8.5198894240175183E-3</v>
      </c>
      <c r="I18" s="3">
        <v>0.44686043209016013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90</v>
      </c>
      <c r="C24" s="4" t="s">
        <v>80</v>
      </c>
    </row>
    <row r="25" spans="1:9" x14ac:dyDescent="0.25">
      <c r="A25" s="2">
        <v>1</v>
      </c>
      <c r="B25" s="2">
        <v>3.9789028706252449</v>
      </c>
      <c r="C25" s="2">
        <v>-2.7789028706252452</v>
      </c>
    </row>
    <row r="26" spans="1:9" x14ac:dyDescent="0.25">
      <c r="A26" s="2">
        <v>2</v>
      </c>
      <c r="B26" s="2">
        <v>4.8555839559575302</v>
      </c>
      <c r="C26" s="2">
        <v>1.8444160440424699</v>
      </c>
    </row>
    <row r="27" spans="1:9" x14ac:dyDescent="0.25">
      <c r="A27" s="2">
        <v>3</v>
      </c>
      <c r="B27" s="2">
        <v>4.1980731419583162</v>
      </c>
      <c r="C27" s="2">
        <v>3.3019268580416838</v>
      </c>
    </row>
    <row r="28" spans="1:9" x14ac:dyDescent="0.25">
      <c r="A28" s="2">
        <v>4</v>
      </c>
      <c r="B28" s="2">
        <v>3.9789028706252449</v>
      </c>
      <c r="C28" s="2">
        <v>0.22109712937475523</v>
      </c>
    </row>
    <row r="29" spans="1:9" x14ac:dyDescent="0.25">
      <c r="A29" s="2">
        <v>5</v>
      </c>
      <c r="B29" s="2">
        <v>3.7597325992921737</v>
      </c>
      <c r="C29" s="2">
        <v>1.3402674007078259</v>
      </c>
    </row>
    <row r="30" spans="1:9" x14ac:dyDescent="0.25">
      <c r="A30" s="2">
        <v>6</v>
      </c>
      <c r="B30" s="2">
        <v>3.1022217852929597</v>
      </c>
      <c r="C30" s="2">
        <v>-1.3022217852929596</v>
      </c>
    </row>
    <row r="31" spans="1:9" x14ac:dyDescent="0.25">
      <c r="A31" s="2">
        <v>7</v>
      </c>
      <c r="B31" s="2">
        <v>3.7597325992921737</v>
      </c>
      <c r="C31" s="2">
        <v>0.34026740070782591</v>
      </c>
    </row>
    <row r="32" spans="1:9" x14ac:dyDescent="0.25">
      <c r="A32" s="2">
        <v>8</v>
      </c>
      <c r="B32" s="2">
        <v>2.6638812426268168</v>
      </c>
      <c r="C32" s="2">
        <v>3.6118757373183374E-2</v>
      </c>
    </row>
    <row r="33" spans="1:3" x14ac:dyDescent="0.25">
      <c r="A33" s="2">
        <v>9</v>
      </c>
      <c r="B33" s="2">
        <v>5.2939244986236726</v>
      </c>
      <c r="C33" s="2">
        <v>0.60607550137632771</v>
      </c>
    </row>
    <row r="34" spans="1:3" x14ac:dyDescent="0.25">
      <c r="A34" s="2">
        <v>10</v>
      </c>
      <c r="B34" s="2">
        <v>4.4172434132913878</v>
      </c>
      <c r="C34" s="2">
        <v>-3.117243413291388</v>
      </c>
    </row>
    <row r="35" spans="1:3" x14ac:dyDescent="0.25">
      <c r="A35" s="2">
        <v>11</v>
      </c>
      <c r="B35" s="2">
        <v>4.4172434132913878</v>
      </c>
      <c r="C35" s="2">
        <v>0.68275658670861183</v>
      </c>
    </row>
    <row r="36" spans="1:3" x14ac:dyDescent="0.25">
      <c r="A36" s="2">
        <v>12</v>
      </c>
      <c r="B36" s="2">
        <v>4.6364136846244586</v>
      </c>
      <c r="C36" s="2">
        <v>-1.1364136846244586</v>
      </c>
    </row>
    <row r="37" spans="1:3" x14ac:dyDescent="0.25">
      <c r="A37" s="2">
        <v>13</v>
      </c>
      <c r="B37" s="2">
        <v>4.4172434132913878</v>
      </c>
      <c r="C37" s="2">
        <v>-1.0172434132913879</v>
      </c>
    </row>
    <row r="38" spans="1:3" x14ac:dyDescent="0.25">
      <c r="A38" s="2">
        <v>14</v>
      </c>
      <c r="B38" s="2">
        <v>4.1980731419583162</v>
      </c>
      <c r="C38" s="2">
        <v>2.6019268580416837</v>
      </c>
    </row>
    <row r="39" spans="1:3" x14ac:dyDescent="0.25">
      <c r="A39" s="2">
        <v>15</v>
      </c>
      <c r="B39" s="2">
        <v>3.1022217852929597</v>
      </c>
      <c r="C39" s="2">
        <v>0.29777821470704025</v>
      </c>
    </row>
    <row r="40" spans="1:3" x14ac:dyDescent="0.25">
      <c r="A40" s="2">
        <v>16</v>
      </c>
      <c r="B40" s="2">
        <v>5.074754227290601</v>
      </c>
      <c r="C40" s="2">
        <v>0.92524577270939901</v>
      </c>
    </row>
    <row r="41" spans="1:3" x14ac:dyDescent="0.25">
      <c r="A41" s="2">
        <v>17</v>
      </c>
      <c r="B41" s="2">
        <v>3.3213920566260309</v>
      </c>
      <c r="C41" s="2">
        <v>1.1786079433739691</v>
      </c>
    </row>
    <row r="42" spans="1:3" x14ac:dyDescent="0.25">
      <c r="A42" s="2">
        <v>18</v>
      </c>
      <c r="B42" s="2">
        <v>4.6364136846244586</v>
      </c>
      <c r="C42" s="2">
        <v>-2.3364136846244588</v>
      </c>
    </row>
    <row r="43" spans="1:3" x14ac:dyDescent="0.25">
      <c r="A43" s="2">
        <v>19</v>
      </c>
      <c r="B43" s="2">
        <v>4.1980731419583162</v>
      </c>
      <c r="C43" s="2">
        <v>-2.3980731419583163</v>
      </c>
    </row>
    <row r="44" spans="1:3" x14ac:dyDescent="0.25">
      <c r="A44" s="2">
        <v>20</v>
      </c>
      <c r="B44" s="2">
        <v>5.5130947699567443</v>
      </c>
      <c r="C44" s="2">
        <v>0.88690523004325605</v>
      </c>
    </row>
    <row r="45" spans="1:3" x14ac:dyDescent="0.25">
      <c r="A45" s="2">
        <v>21</v>
      </c>
      <c r="B45" s="2">
        <v>3.9789028706252449</v>
      </c>
      <c r="C45" s="2">
        <v>0.42109712937475541</v>
      </c>
    </row>
    <row r="46" spans="1:3" x14ac:dyDescent="0.25">
      <c r="A46" s="2">
        <v>22</v>
      </c>
      <c r="B46" s="2">
        <v>4.8555839559575302</v>
      </c>
      <c r="C46" s="2">
        <v>-2.2555839559575301</v>
      </c>
    </row>
    <row r="47" spans="1:3" x14ac:dyDescent="0.25">
      <c r="A47" s="2">
        <v>23</v>
      </c>
      <c r="B47" s="2">
        <v>3.5405623279591021</v>
      </c>
      <c r="C47" s="2">
        <v>1.1594376720408981</v>
      </c>
    </row>
    <row r="48" spans="1:3" x14ac:dyDescent="0.25">
      <c r="A48" s="2">
        <v>24</v>
      </c>
      <c r="B48" s="2">
        <v>5.074754227290601</v>
      </c>
      <c r="C48" s="2">
        <v>5.1252457727093983</v>
      </c>
    </row>
    <row r="49" spans="1:3" x14ac:dyDescent="0.25">
      <c r="A49" s="2">
        <v>25</v>
      </c>
      <c r="B49" s="2">
        <v>3.9789028706252449</v>
      </c>
      <c r="C49" s="2">
        <v>-0.97890287062524495</v>
      </c>
    </row>
    <row r="50" spans="1:3" x14ac:dyDescent="0.25">
      <c r="A50" s="2">
        <v>26</v>
      </c>
      <c r="B50" s="2">
        <v>4.8555839559575302</v>
      </c>
      <c r="C50" s="2">
        <v>-3.1555839559575301</v>
      </c>
    </row>
    <row r="51" spans="1:3" x14ac:dyDescent="0.25">
      <c r="A51" s="2">
        <v>27</v>
      </c>
      <c r="B51" s="2">
        <v>3.5405623279591021</v>
      </c>
      <c r="C51" s="2">
        <v>-1.6405623279591022</v>
      </c>
    </row>
    <row r="52" spans="1:3" x14ac:dyDescent="0.25">
      <c r="A52" s="2">
        <v>28</v>
      </c>
      <c r="B52" s="2">
        <v>2.883051513959888</v>
      </c>
      <c r="C52" s="2">
        <v>2.2169484860401116</v>
      </c>
    </row>
    <row r="53" spans="1:3" x14ac:dyDescent="0.25">
      <c r="A53" s="2">
        <v>29</v>
      </c>
      <c r="B53" s="2">
        <v>4.6364136846244586</v>
      </c>
      <c r="C53" s="2">
        <v>6.3586315375541602E-2</v>
      </c>
    </row>
    <row r="54" spans="1:3" x14ac:dyDescent="0.25">
      <c r="A54" s="2">
        <v>30</v>
      </c>
      <c r="B54" s="2">
        <v>4.4172434132913878</v>
      </c>
      <c r="C54" s="2">
        <v>-1.3172434132913877</v>
      </c>
    </row>
    <row r="55" spans="1:3" x14ac:dyDescent="0.25">
      <c r="A55" s="2">
        <v>31</v>
      </c>
      <c r="B55" s="2">
        <v>4.4172434132913878</v>
      </c>
      <c r="C55" s="2">
        <v>1.7827565867086124</v>
      </c>
    </row>
    <row r="56" spans="1:3" ht="15.75" thickBot="1" x14ac:dyDescent="0.3">
      <c r="A56" s="3">
        <v>32</v>
      </c>
      <c r="B56" s="3">
        <v>4.1980731419583162</v>
      </c>
      <c r="C56" s="3">
        <v>-1.5980731419583161</v>
      </c>
    </row>
  </sheetData>
  <pageMargins left="0.7" right="0.7" top="0.75" bottom="0.75" header="0.3" footer="0.3"/>
  <pageSetup orientation="portrait" verticalDpi="597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1DDB-5FB9-4653-A3FE-97B6188BDA87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0.41811469415349473</v>
      </c>
    </row>
    <row r="5" spans="1:9" x14ac:dyDescent="0.25">
      <c r="A5" s="2" t="s">
        <v>56</v>
      </c>
      <c r="B5" s="2">
        <v>0.17481989746707044</v>
      </c>
    </row>
    <row r="6" spans="1:9" x14ac:dyDescent="0.25">
      <c r="A6" s="2" t="s">
        <v>57</v>
      </c>
      <c r="B6" s="2">
        <v>0.14731389404930612</v>
      </c>
    </row>
    <row r="7" spans="1:9" x14ac:dyDescent="0.25">
      <c r="A7" s="2" t="s">
        <v>58</v>
      </c>
      <c r="B7" s="2">
        <v>0.46840291676798318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1.3944487268973678</v>
      </c>
      <c r="D12" s="2">
        <v>1.3944487268973678</v>
      </c>
      <c r="E12" s="2">
        <v>6.3556996926047695</v>
      </c>
      <c r="F12" s="2">
        <v>1.7248783203845208E-2</v>
      </c>
    </row>
    <row r="13" spans="1:9" x14ac:dyDescent="0.25">
      <c r="A13" s="2" t="s">
        <v>62</v>
      </c>
      <c r="B13" s="2">
        <v>30</v>
      </c>
      <c r="C13" s="2">
        <v>6.5820387731026253</v>
      </c>
      <c r="D13" s="2">
        <v>0.21940129243675419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7.9764874999999931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25.351152182461664</v>
      </c>
      <c r="C17" s="2">
        <v>0.22437106061579881</v>
      </c>
      <c r="D17" s="2">
        <v>112.98762020772207</v>
      </c>
      <c r="E17" s="2">
        <v>5.1385564578751207E-41</v>
      </c>
      <c r="F17" s="2">
        <v>24.892925345374923</v>
      </c>
      <c r="G17" s="2">
        <v>25.809379019548405</v>
      </c>
      <c r="H17" s="2">
        <v>24.892925345374923</v>
      </c>
      <c r="I17" s="2">
        <v>25.809379019548405</v>
      </c>
    </row>
    <row r="18" spans="1:9" ht="15.75" thickBot="1" x14ac:dyDescent="0.3">
      <c r="A18" s="3" t="s">
        <v>16</v>
      </c>
      <c r="B18" s="3">
        <v>6.6232795910342174E-2</v>
      </c>
      <c r="C18" s="3">
        <v>2.6271895270846179E-2</v>
      </c>
      <c r="D18" s="3">
        <v>2.5210513070155414</v>
      </c>
      <c r="E18" s="3">
        <v>1.7248783203845149E-2</v>
      </c>
      <c r="F18" s="3">
        <v>1.2578427823862273E-2</v>
      </c>
      <c r="G18" s="3">
        <v>0.11988716399682207</v>
      </c>
      <c r="H18" s="3">
        <v>1.2578427823862273E-2</v>
      </c>
      <c r="I18" s="3">
        <v>0.11988716399682207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91</v>
      </c>
      <c r="C24" s="4" t="s">
        <v>80</v>
      </c>
    </row>
    <row r="25" spans="1:9" x14ac:dyDescent="0.25">
      <c r="A25" s="2">
        <v>1</v>
      </c>
      <c r="B25" s="2">
        <v>25.814781753834058</v>
      </c>
      <c r="C25" s="2">
        <v>-4.4781753834058691E-2</v>
      </c>
    </row>
    <row r="26" spans="1:9" x14ac:dyDescent="0.25">
      <c r="A26" s="2">
        <v>2</v>
      </c>
      <c r="B26" s="2">
        <v>26.079712937475428</v>
      </c>
      <c r="C26" s="2">
        <v>0.59028706252457397</v>
      </c>
    </row>
    <row r="27" spans="1:9" x14ac:dyDescent="0.25">
      <c r="A27" s="2">
        <v>3</v>
      </c>
      <c r="B27" s="2">
        <v>25.881014549744403</v>
      </c>
      <c r="C27" s="2">
        <v>0.41898545025559741</v>
      </c>
    </row>
    <row r="28" spans="1:9" x14ac:dyDescent="0.25">
      <c r="A28" s="2">
        <v>4</v>
      </c>
      <c r="B28" s="2">
        <v>25.814781753834058</v>
      </c>
      <c r="C28" s="2">
        <v>0.24521824616594046</v>
      </c>
    </row>
    <row r="29" spans="1:9" x14ac:dyDescent="0.25">
      <c r="A29" s="2">
        <v>5</v>
      </c>
      <c r="B29" s="2">
        <v>25.748548957923717</v>
      </c>
      <c r="C29" s="2">
        <v>0.78145104207628435</v>
      </c>
    </row>
    <row r="30" spans="1:9" x14ac:dyDescent="0.25">
      <c r="A30" s="2">
        <v>6</v>
      </c>
      <c r="B30" s="2">
        <v>25.549850570192692</v>
      </c>
      <c r="C30" s="2">
        <v>-0.12985057019269064</v>
      </c>
    </row>
    <row r="31" spans="1:9" x14ac:dyDescent="0.25">
      <c r="A31" s="2">
        <v>7</v>
      </c>
      <c r="B31" s="2">
        <v>25.748548957923717</v>
      </c>
      <c r="C31" s="2">
        <v>0.33145104207628151</v>
      </c>
    </row>
    <row r="32" spans="1:9" x14ac:dyDescent="0.25">
      <c r="A32" s="2">
        <v>8</v>
      </c>
      <c r="B32" s="2">
        <v>25.417384978372006</v>
      </c>
      <c r="C32" s="2">
        <v>-0.72738497837200455</v>
      </c>
    </row>
    <row r="33" spans="1:3" x14ac:dyDescent="0.25">
      <c r="A33" s="2">
        <v>9</v>
      </c>
      <c r="B33" s="2">
        <v>26.212178529296114</v>
      </c>
      <c r="C33" s="2">
        <v>0.25782147070388461</v>
      </c>
    </row>
    <row r="34" spans="1:3" x14ac:dyDescent="0.25">
      <c r="A34" s="2">
        <v>10</v>
      </c>
      <c r="B34" s="2">
        <v>25.947247345654745</v>
      </c>
      <c r="C34" s="2">
        <v>-0.66724734565474364</v>
      </c>
    </row>
    <row r="35" spans="1:3" x14ac:dyDescent="0.25">
      <c r="A35" s="2">
        <v>11</v>
      </c>
      <c r="B35" s="2">
        <v>25.947247345654745</v>
      </c>
      <c r="C35" s="2">
        <v>0.37275265434525551</v>
      </c>
    </row>
    <row r="36" spans="1:3" x14ac:dyDescent="0.25">
      <c r="A36" s="2">
        <v>12</v>
      </c>
      <c r="B36" s="2">
        <v>26.013480141565086</v>
      </c>
      <c r="C36" s="2">
        <v>-0.64348014156508526</v>
      </c>
    </row>
    <row r="37" spans="1:3" x14ac:dyDescent="0.25">
      <c r="A37" s="2">
        <v>13</v>
      </c>
      <c r="B37" s="2">
        <v>25.947247345654745</v>
      </c>
      <c r="C37" s="2">
        <v>0.31275265434525679</v>
      </c>
    </row>
    <row r="38" spans="1:3" x14ac:dyDescent="0.25">
      <c r="A38" s="2">
        <v>14</v>
      </c>
      <c r="B38" s="2">
        <v>25.881014549744403</v>
      </c>
      <c r="C38" s="2">
        <v>0.26898545025559528</v>
      </c>
    </row>
    <row r="39" spans="1:3" x14ac:dyDescent="0.25">
      <c r="A39" s="2">
        <v>15</v>
      </c>
      <c r="B39" s="2">
        <v>25.549850570192692</v>
      </c>
      <c r="C39" s="2">
        <v>-0.31985057019269192</v>
      </c>
    </row>
    <row r="40" spans="1:3" x14ac:dyDescent="0.25">
      <c r="A40" s="2">
        <v>16</v>
      </c>
      <c r="B40" s="2">
        <v>26.145945733385769</v>
      </c>
      <c r="C40" s="2">
        <v>-0.86594573338576808</v>
      </c>
    </row>
    <row r="41" spans="1:3" x14ac:dyDescent="0.25">
      <c r="A41" s="2">
        <v>17</v>
      </c>
      <c r="B41" s="2">
        <v>25.616083366103034</v>
      </c>
      <c r="C41" s="2">
        <v>-0.72608336610303326</v>
      </c>
    </row>
    <row r="42" spans="1:3" x14ac:dyDescent="0.25">
      <c r="A42" s="2">
        <v>18</v>
      </c>
      <c r="B42" s="2">
        <v>26.013480141565086</v>
      </c>
      <c r="C42" s="2">
        <v>-5.3480141565085404E-2</v>
      </c>
    </row>
    <row r="43" spans="1:3" x14ac:dyDescent="0.25">
      <c r="A43" s="2">
        <v>19</v>
      </c>
      <c r="B43" s="2">
        <v>25.881014549744403</v>
      </c>
      <c r="C43" s="2">
        <v>0.39898545025559784</v>
      </c>
    </row>
    <row r="44" spans="1:3" x14ac:dyDescent="0.25">
      <c r="A44" s="2">
        <v>20</v>
      </c>
      <c r="B44" s="2">
        <v>26.278411325206456</v>
      </c>
      <c r="C44" s="2">
        <v>-0.38841132520645516</v>
      </c>
    </row>
    <row r="45" spans="1:3" x14ac:dyDescent="0.25">
      <c r="A45" s="2">
        <v>21</v>
      </c>
      <c r="B45" s="2">
        <v>25.814781753834058</v>
      </c>
      <c r="C45" s="2">
        <v>0.95521824616594131</v>
      </c>
    </row>
    <row r="46" spans="1:3" x14ac:dyDescent="0.25">
      <c r="A46" s="2">
        <v>22</v>
      </c>
      <c r="B46" s="2">
        <v>26.079712937475428</v>
      </c>
      <c r="C46" s="2">
        <v>2.8706252457055825E-4</v>
      </c>
    </row>
    <row r="47" spans="1:3" x14ac:dyDescent="0.25">
      <c r="A47" s="2">
        <v>23</v>
      </c>
      <c r="B47" s="2">
        <v>25.682316162013375</v>
      </c>
      <c r="C47" s="2">
        <v>-0.49231616201337403</v>
      </c>
    </row>
    <row r="48" spans="1:3" x14ac:dyDescent="0.25">
      <c r="A48" s="2">
        <v>24</v>
      </c>
      <c r="B48" s="2">
        <v>26.145945733385769</v>
      </c>
      <c r="C48" s="2">
        <v>-0.23594573338576907</v>
      </c>
    </row>
    <row r="49" spans="1:3" x14ac:dyDescent="0.25">
      <c r="A49" s="2">
        <v>25</v>
      </c>
      <c r="B49" s="2">
        <v>25.814781753834058</v>
      </c>
      <c r="C49" s="2">
        <v>0.26521824616594003</v>
      </c>
    </row>
    <row r="50" spans="1:3" x14ac:dyDescent="0.25">
      <c r="A50" s="2">
        <v>26</v>
      </c>
      <c r="B50" s="2">
        <v>26.079712937475428</v>
      </c>
      <c r="C50" s="2">
        <v>-0.11971293747542688</v>
      </c>
    </row>
    <row r="51" spans="1:3" x14ac:dyDescent="0.25">
      <c r="A51" s="2">
        <v>27</v>
      </c>
      <c r="B51" s="2">
        <v>25.682316162013375</v>
      </c>
      <c r="C51" s="2">
        <v>-2.2316162013375163E-2</v>
      </c>
    </row>
    <row r="52" spans="1:3" x14ac:dyDescent="0.25">
      <c r="A52" s="2">
        <v>28</v>
      </c>
      <c r="B52" s="2">
        <v>25.483617774282347</v>
      </c>
      <c r="C52" s="2">
        <v>0.34638222571765098</v>
      </c>
    </row>
    <row r="53" spans="1:3" x14ac:dyDescent="0.25">
      <c r="A53" s="2">
        <v>29</v>
      </c>
      <c r="B53" s="2">
        <v>26.013480141565086</v>
      </c>
      <c r="C53" s="2">
        <v>-0.1734801415650864</v>
      </c>
    </row>
    <row r="54" spans="1:3" x14ac:dyDescent="0.25">
      <c r="A54" s="2">
        <v>30</v>
      </c>
      <c r="B54" s="2">
        <v>25.947247345654745</v>
      </c>
      <c r="C54" s="2">
        <v>-0.44724734565474478</v>
      </c>
    </row>
    <row r="55" spans="1:3" x14ac:dyDescent="0.25">
      <c r="A55" s="2">
        <v>31</v>
      </c>
      <c r="B55" s="2">
        <v>25.947247345654745</v>
      </c>
      <c r="C55" s="2">
        <v>0.14275265434525508</v>
      </c>
    </row>
    <row r="56" spans="1:3" ht="15.75" thickBot="1" x14ac:dyDescent="0.3">
      <c r="A56" s="3">
        <v>32</v>
      </c>
      <c r="B56" s="3">
        <v>25.881014549744403</v>
      </c>
      <c r="C56" s="3">
        <v>0.3689854502555967</v>
      </c>
    </row>
  </sheetData>
  <pageMargins left="0.7" right="0.7" top="0.75" bottom="0.75" header="0.3" footer="0.3"/>
  <pageSetup orientation="portrait" verticalDpi="597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451A-0ED4-4D97-BCA2-4D817A684D7E}">
  <dimension ref="A1:I18"/>
  <sheetViews>
    <sheetView workbookViewId="0">
      <selection activeCell="F7" sqref="F7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0.19862007442187121</v>
      </c>
    </row>
    <row r="5" spans="1:9" x14ac:dyDescent="0.25">
      <c r="A5" s="2" t="s">
        <v>56</v>
      </c>
      <c r="B5" s="2">
        <v>3.9449933963349663E-2</v>
      </c>
    </row>
    <row r="6" spans="1:9" x14ac:dyDescent="0.25">
      <c r="A6" s="2" t="s">
        <v>57</v>
      </c>
      <c r="B6" s="2">
        <v>7.4315984287946536E-3</v>
      </c>
    </row>
    <row r="7" spans="1:9" x14ac:dyDescent="0.25">
      <c r="A7" s="2" t="s">
        <v>58</v>
      </c>
      <c r="B7" s="2">
        <v>8447275.1271366794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87918608897448.75</v>
      </c>
      <c r="D12" s="2">
        <v>87918608897448.75</v>
      </c>
      <c r="E12" s="2">
        <v>1.2321044584211531</v>
      </c>
      <c r="F12" s="2">
        <v>0.27581652354926345</v>
      </c>
    </row>
    <row r="13" spans="1:9" x14ac:dyDescent="0.25">
      <c r="A13" s="2" t="s">
        <v>62</v>
      </c>
      <c r="B13" s="2">
        <v>30</v>
      </c>
      <c r="C13" s="2">
        <v>2140693712206260.5</v>
      </c>
      <c r="D13" s="2">
        <v>71356457073542.016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2228612321103709.3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19685262.82854896</v>
      </c>
      <c r="C17" s="2">
        <v>4046354.136022462</v>
      </c>
      <c r="D17" s="2">
        <v>4.8649382053097892</v>
      </c>
      <c r="E17" s="2">
        <v>3.4106110502967963E-5</v>
      </c>
      <c r="F17" s="2">
        <v>11421505.228109695</v>
      </c>
      <c r="G17" s="2">
        <v>27949020.428988226</v>
      </c>
      <c r="H17" s="2">
        <v>11421505.228109695</v>
      </c>
      <c r="I17" s="2">
        <v>27949020.428988226</v>
      </c>
    </row>
    <row r="18" spans="1:9" ht="15.75" thickBot="1" x14ac:dyDescent="0.3">
      <c r="A18" s="3" t="s">
        <v>16</v>
      </c>
      <c r="B18" s="3">
        <v>-525910.95477782155</v>
      </c>
      <c r="C18" s="3">
        <v>473792.79573121574</v>
      </c>
      <c r="D18" s="3">
        <v>-1.1100020082959907</v>
      </c>
      <c r="E18" s="3">
        <v>0.27581652354926661</v>
      </c>
      <c r="F18" s="3">
        <v>-1493524.9314936423</v>
      </c>
      <c r="G18" s="3">
        <v>441703.02193799906</v>
      </c>
      <c r="H18" s="3">
        <v>-1493524.9314936423</v>
      </c>
      <c r="I18" s="3">
        <v>441703.02193799906</v>
      </c>
    </row>
  </sheetData>
  <pageMargins left="0.7" right="0.7" top="0.75" bottom="0.75" header="0.3" footer="0.3"/>
  <pageSetup orientation="portrait" verticalDpi="597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60274-FA81-47E3-A18D-500E0F323D51}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0.57656381844481208</v>
      </c>
    </row>
    <row r="5" spans="1:9" x14ac:dyDescent="0.25">
      <c r="A5" s="2" t="s">
        <v>56</v>
      </c>
      <c r="B5" s="2">
        <v>0.33242583673966225</v>
      </c>
    </row>
    <row r="6" spans="1:9" x14ac:dyDescent="0.25">
      <c r="A6" s="2" t="s">
        <v>57</v>
      </c>
      <c r="B6" s="2">
        <v>0.31017336463098427</v>
      </c>
    </row>
    <row r="7" spans="1:9" x14ac:dyDescent="0.25">
      <c r="A7" s="2" t="s">
        <v>58</v>
      </c>
      <c r="B7" s="2">
        <v>10.222292918556978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1561.0368246165967</v>
      </c>
      <c r="D12" s="2">
        <v>1561.0368246165967</v>
      </c>
      <c r="E12" s="2">
        <v>14.938827251019191</v>
      </c>
      <c r="F12" s="2">
        <v>5.5249374672830445E-4</v>
      </c>
    </row>
    <row r="13" spans="1:9" x14ac:dyDescent="0.25">
      <c r="A13" s="2" t="s">
        <v>62</v>
      </c>
      <c r="B13" s="2">
        <v>30</v>
      </c>
      <c r="C13" s="2">
        <v>3134.8581753834046</v>
      </c>
      <c r="D13" s="2">
        <v>104.49527251278015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4695.8950000000013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37.972650412898176</v>
      </c>
      <c r="C17" s="2">
        <v>4.8966106357490826</v>
      </c>
      <c r="D17" s="2">
        <v>7.7548846003127485</v>
      </c>
      <c r="E17" s="2">
        <v>1.1865417927803021E-8</v>
      </c>
      <c r="F17" s="2">
        <v>27.972437382276134</v>
      </c>
      <c r="G17" s="2">
        <v>47.972863443520218</v>
      </c>
      <c r="H17" s="2">
        <v>27.972437382276134</v>
      </c>
      <c r="I17" s="2">
        <v>47.972863443520218</v>
      </c>
    </row>
    <row r="18" spans="1:9" ht="15.75" thickBot="1" x14ac:dyDescent="0.3">
      <c r="A18" s="3" t="s">
        <v>16</v>
      </c>
      <c r="B18" s="3">
        <v>2.2160440424695227</v>
      </c>
      <c r="C18" s="3">
        <v>0.57335041984221546</v>
      </c>
      <c r="D18" s="3">
        <v>3.8650779100839801</v>
      </c>
      <c r="E18" s="3">
        <v>5.5249374672831323E-4</v>
      </c>
      <c r="F18" s="3">
        <v>1.0451062722170155</v>
      </c>
      <c r="G18" s="3">
        <v>3.3869818127220297</v>
      </c>
      <c r="H18" s="3">
        <v>1.0451062722170155</v>
      </c>
      <c r="I18" s="3">
        <v>3.3869818127220297</v>
      </c>
    </row>
  </sheetData>
  <pageMargins left="0.7" right="0.7" top="0.75" bottom="0.75" header="0.3" footer="0.3"/>
  <pageSetup orientation="portrait" verticalDpi="597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DD99-2D34-483E-8C6B-3A03A47F4540}">
  <dimension ref="A1:I18"/>
  <sheetViews>
    <sheetView tabSelected="1" workbookViewId="0">
      <selection activeCell="I11" sqref="I11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5.9539355036757689E-2</v>
      </c>
    </row>
    <row r="5" spans="1:9" x14ac:dyDescent="0.25">
      <c r="A5" s="2" t="s">
        <v>56</v>
      </c>
      <c r="B5" s="2">
        <v>3.5449347981930828E-3</v>
      </c>
    </row>
    <row r="6" spans="1:9" x14ac:dyDescent="0.25">
      <c r="A6" s="2" t="s">
        <v>57</v>
      </c>
      <c r="B6" s="2">
        <v>-2.9670234041867149E-2</v>
      </c>
    </row>
    <row r="7" spans="1:9" x14ac:dyDescent="0.25">
      <c r="A7" s="2" t="s">
        <v>58</v>
      </c>
      <c r="B7" s="2">
        <v>11.437534032978352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13.961644833858372</v>
      </c>
      <c r="D12" s="2">
        <v>13.961644833858372</v>
      </c>
      <c r="E12" s="2">
        <v>0.10672638201126948</v>
      </c>
      <c r="F12" s="2">
        <v>0.74617073130253508</v>
      </c>
    </row>
    <row r="13" spans="1:9" x14ac:dyDescent="0.25">
      <c r="A13" s="2" t="s">
        <v>62</v>
      </c>
      <c r="B13" s="2">
        <v>30</v>
      </c>
      <c r="C13" s="2">
        <v>3924.5155426661413</v>
      </c>
      <c r="D13" s="2">
        <v>130.81718475553805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3938.4771874999997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50.595871018482129</v>
      </c>
      <c r="C17" s="2">
        <v>5.4787268608743629</v>
      </c>
      <c r="D17" s="2">
        <v>9.2349686894972187</v>
      </c>
      <c r="E17" s="2">
        <v>2.8235824829966537E-10</v>
      </c>
      <c r="F17" s="2">
        <v>39.406818054920677</v>
      </c>
      <c r="G17" s="2">
        <v>61.78492398204358</v>
      </c>
      <c r="H17" s="2">
        <v>39.406818054920677</v>
      </c>
      <c r="I17" s="2">
        <v>61.78492398204358</v>
      </c>
    </row>
    <row r="18" spans="1:9" ht="15.75" thickBot="1" x14ac:dyDescent="0.3">
      <c r="A18" s="3" t="s">
        <v>16</v>
      </c>
      <c r="B18" s="3">
        <v>0.20957530475815944</v>
      </c>
      <c r="C18" s="3">
        <v>0.64151115527742875</v>
      </c>
      <c r="D18" s="3">
        <v>0.32669003965726245</v>
      </c>
      <c r="E18" s="3">
        <v>0.74617073130254163</v>
      </c>
      <c r="F18" s="3">
        <v>-1.1005652580749197</v>
      </c>
      <c r="G18" s="3">
        <v>1.5197158675912386</v>
      </c>
      <c r="H18" s="3">
        <v>-1.1005652580749197</v>
      </c>
      <c r="I18" s="3">
        <v>1.5197158675912386</v>
      </c>
    </row>
  </sheetData>
  <pageMargins left="0.7" right="0.7" top="0.75" bottom="0.75" header="0.3" footer="0.3"/>
  <pageSetup orientation="portrait" verticalDpi="597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3"/>
  <sheetViews>
    <sheetView topLeftCell="A14" workbookViewId="0">
      <selection activeCell="R2" sqref="R2"/>
    </sheetView>
  </sheetViews>
  <sheetFormatPr defaultRowHeight="15" x14ac:dyDescent="0.25"/>
  <cols>
    <col min="1" max="1" width="21.140625" bestFit="1" customWidth="1"/>
    <col min="2" max="2" width="7" bestFit="1" customWidth="1"/>
    <col min="3" max="3" width="8.140625" bestFit="1" customWidth="1"/>
    <col min="4" max="4" width="4.5703125" bestFit="1" customWidth="1"/>
    <col min="5" max="5" width="12.85546875" bestFit="1" customWidth="1"/>
    <col min="6" max="6" width="11.85546875" bestFit="1" customWidth="1"/>
    <col min="7" max="7" width="12.85546875" bestFit="1" customWidth="1"/>
    <col min="8" max="8" width="11.85546875" bestFit="1" customWidth="1"/>
    <col min="9" max="13" width="7.28515625" bestFit="1" customWidth="1"/>
    <col min="14" max="14" width="7.28515625" customWidth="1"/>
    <col min="15" max="17" width="7.28515625" bestFit="1" customWidth="1"/>
    <col min="18" max="18" width="7.28515625" customWidth="1"/>
    <col min="19" max="19" width="7.28515625" bestFit="1" customWidth="1"/>
    <col min="20" max="20" width="4.5703125" bestFit="1" customWidth="1"/>
    <col min="21" max="21" width="4.7109375" bestFit="1" customWidth="1"/>
    <col min="22" max="22" width="3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113</v>
      </c>
      <c r="O1" t="s">
        <v>12</v>
      </c>
      <c r="P1" t="s">
        <v>13</v>
      </c>
      <c r="Q1" t="s">
        <v>14</v>
      </c>
      <c r="R1" t="s">
        <v>114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25">
      <c r="A2" t="s">
        <v>19</v>
      </c>
      <c r="B2">
        <v>53</v>
      </c>
      <c r="C2">
        <v>25.77</v>
      </c>
      <c r="D2">
        <v>7</v>
      </c>
      <c r="E2" s="1">
        <v>111290277</v>
      </c>
      <c r="F2" s="1">
        <v>13722653</v>
      </c>
      <c r="G2" s="1">
        <v>158955865</v>
      </c>
      <c r="H2" s="1">
        <v>12551</v>
      </c>
      <c r="I2" s="6">
        <v>21</v>
      </c>
      <c r="J2" s="6">
        <v>3.6</v>
      </c>
      <c r="K2" s="6">
        <v>17.899999999999999</v>
      </c>
      <c r="L2" s="6">
        <v>4.4000000000000004</v>
      </c>
      <c r="M2" s="6">
        <v>9.4</v>
      </c>
      <c r="N2" s="6">
        <f>SUM(I2:M2)</f>
        <v>56.3</v>
      </c>
      <c r="O2" s="6">
        <v>25.4</v>
      </c>
      <c r="P2" s="6">
        <v>11.4</v>
      </c>
      <c r="Q2" s="6">
        <v>16.899999999999999</v>
      </c>
      <c r="R2" s="6">
        <f>SUM(O2:Q2)</f>
        <v>53.699999999999996</v>
      </c>
      <c r="S2" s="6">
        <v>1.2</v>
      </c>
      <c r="T2">
        <v>7</v>
      </c>
      <c r="U2">
        <v>8</v>
      </c>
      <c r="V2">
        <v>1</v>
      </c>
    </row>
    <row r="3" spans="1:22" x14ac:dyDescent="0.25">
      <c r="A3" t="s">
        <v>20</v>
      </c>
      <c r="B3">
        <v>52</v>
      </c>
      <c r="C3">
        <v>26.67</v>
      </c>
      <c r="D3">
        <v>11</v>
      </c>
      <c r="E3" s="1">
        <v>112615074</v>
      </c>
      <c r="F3" s="1">
        <v>26026281</v>
      </c>
      <c r="G3" s="1">
        <v>153820903</v>
      </c>
      <c r="H3" s="1">
        <v>4980768</v>
      </c>
      <c r="I3" s="6">
        <v>25.5</v>
      </c>
      <c r="J3" s="6">
        <v>2.7</v>
      </c>
      <c r="K3" s="6">
        <v>21.5</v>
      </c>
      <c r="L3" s="6">
        <v>2.9</v>
      </c>
      <c r="M3" s="6">
        <v>20.9</v>
      </c>
      <c r="N3" s="6">
        <f t="shared" ref="N3:N33" si="0">SUM(I3:M3)</f>
        <v>73.5</v>
      </c>
      <c r="O3" s="6">
        <v>19.2</v>
      </c>
      <c r="P3" s="6">
        <v>6.4</v>
      </c>
      <c r="Q3" s="6">
        <v>6.8</v>
      </c>
      <c r="R3" s="6">
        <f t="shared" ref="R3:R33" si="1">SUM(O3:Q3)</f>
        <v>32.4</v>
      </c>
      <c r="S3" s="6">
        <v>6.7</v>
      </c>
      <c r="T3">
        <v>11</v>
      </c>
      <c r="U3">
        <v>5</v>
      </c>
      <c r="V3">
        <v>0</v>
      </c>
    </row>
    <row r="4" spans="1:22" x14ac:dyDescent="0.25">
      <c r="A4" t="s">
        <v>21</v>
      </c>
      <c r="B4">
        <v>53</v>
      </c>
      <c r="C4">
        <v>26.3</v>
      </c>
      <c r="D4">
        <v>8</v>
      </c>
      <c r="E4" s="1">
        <v>115846569</v>
      </c>
      <c r="F4" s="1">
        <v>15341537</v>
      </c>
      <c r="G4" s="1">
        <v>150959443</v>
      </c>
      <c r="H4" s="1">
        <v>4219312</v>
      </c>
      <c r="I4" s="6">
        <v>24.1</v>
      </c>
      <c r="J4" s="6">
        <v>2.5</v>
      </c>
      <c r="K4" s="6">
        <v>13</v>
      </c>
      <c r="L4" s="6">
        <v>3.9</v>
      </c>
      <c r="M4" s="6">
        <v>17.7</v>
      </c>
      <c r="N4" s="6">
        <f t="shared" si="0"/>
        <v>61.2</v>
      </c>
      <c r="O4" s="6">
        <v>5.4</v>
      </c>
      <c r="P4" s="6">
        <v>21.1</v>
      </c>
      <c r="Q4" s="6">
        <v>20.7</v>
      </c>
      <c r="R4" s="6">
        <f t="shared" si="1"/>
        <v>47.2</v>
      </c>
      <c r="S4" s="6">
        <v>7.5</v>
      </c>
      <c r="T4">
        <v>8</v>
      </c>
      <c r="U4">
        <v>8</v>
      </c>
      <c r="V4">
        <v>0</v>
      </c>
    </row>
    <row r="5" spans="1:22" x14ac:dyDescent="0.25">
      <c r="A5" t="s">
        <v>22</v>
      </c>
      <c r="B5">
        <v>53</v>
      </c>
      <c r="C5">
        <v>26.06</v>
      </c>
      <c r="D5">
        <v>7</v>
      </c>
      <c r="E5" s="1">
        <v>112497692</v>
      </c>
      <c r="F5" s="1">
        <v>18773045</v>
      </c>
      <c r="G5" s="1">
        <v>155705107</v>
      </c>
      <c r="H5" s="1">
        <v>1670624</v>
      </c>
      <c r="I5" s="6">
        <v>10.3</v>
      </c>
      <c r="J5" s="6">
        <v>11.1</v>
      </c>
      <c r="K5" s="6">
        <v>9.3000000000000007</v>
      </c>
      <c r="L5" s="6">
        <v>6.9</v>
      </c>
      <c r="M5" s="6">
        <v>14.8</v>
      </c>
      <c r="N5" s="6">
        <f t="shared" si="0"/>
        <v>52.400000000000006</v>
      </c>
      <c r="O5" s="6">
        <v>30.4</v>
      </c>
      <c r="P5" s="6">
        <v>4.5</v>
      </c>
      <c r="Q5" s="6">
        <v>20.9</v>
      </c>
      <c r="R5" s="6">
        <f t="shared" si="1"/>
        <v>55.8</v>
      </c>
      <c r="S5" s="6">
        <v>4.2</v>
      </c>
      <c r="T5">
        <v>7</v>
      </c>
      <c r="U5">
        <v>9</v>
      </c>
      <c r="V5">
        <v>0</v>
      </c>
    </row>
    <row r="6" spans="1:22" x14ac:dyDescent="0.25">
      <c r="A6" t="s">
        <v>23</v>
      </c>
      <c r="B6">
        <v>53</v>
      </c>
      <c r="C6">
        <v>26.53</v>
      </c>
      <c r="D6">
        <v>6</v>
      </c>
      <c r="E6" s="1">
        <v>98999535</v>
      </c>
      <c r="F6" s="1">
        <v>13186584</v>
      </c>
      <c r="G6" s="1">
        <v>139231900</v>
      </c>
      <c r="H6" s="1">
        <v>18761241</v>
      </c>
      <c r="I6" s="6">
        <v>22.3</v>
      </c>
      <c r="J6" s="6">
        <v>12.3</v>
      </c>
      <c r="K6" s="6">
        <v>6</v>
      </c>
      <c r="L6" s="6">
        <v>8</v>
      </c>
      <c r="M6" s="6">
        <v>5.9</v>
      </c>
      <c r="N6" s="6">
        <f t="shared" si="0"/>
        <v>54.5</v>
      </c>
      <c r="O6" s="6">
        <v>15.2</v>
      </c>
      <c r="P6" s="6">
        <v>17.899999999999999</v>
      </c>
      <c r="Q6" s="6">
        <v>6.4</v>
      </c>
      <c r="R6" s="6">
        <f t="shared" si="1"/>
        <v>39.499999999999993</v>
      </c>
      <c r="S6" s="6">
        <v>5.0999999999999996</v>
      </c>
      <c r="T6">
        <v>6</v>
      </c>
      <c r="U6">
        <v>10</v>
      </c>
      <c r="V6">
        <v>0</v>
      </c>
    </row>
    <row r="7" spans="1:22" x14ac:dyDescent="0.25">
      <c r="A7" t="s">
        <v>24</v>
      </c>
      <c r="B7">
        <v>53</v>
      </c>
      <c r="C7">
        <v>25.42</v>
      </c>
      <c r="D7">
        <v>3</v>
      </c>
      <c r="E7" s="1">
        <v>73471561</v>
      </c>
      <c r="F7" s="1">
        <v>12797351</v>
      </c>
      <c r="G7" s="1">
        <v>148775886</v>
      </c>
      <c r="H7" s="1">
        <v>7812993</v>
      </c>
      <c r="I7" s="6">
        <v>0.8</v>
      </c>
      <c r="J7" s="6">
        <v>2.1</v>
      </c>
      <c r="K7" s="6">
        <v>13.2</v>
      </c>
      <c r="L7" s="6">
        <v>1.5</v>
      </c>
      <c r="M7" s="6">
        <v>15</v>
      </c>
      <c r="N7" s="6">
        <f t="shared" si="0"/>
        <v>32.6</v>
      </c>
      <c r="O7" s="6">
        <v>7.3</v>
      </c>
      <c r="P7" s="6">
        <v>21.6</v>
      </c>
      <c r="Q7" s="6">
        <v>10.3</v>
      </c>
      <c r="R7" s="6">
        <f t="shared" si="1"/>
        <v>39.200000000000003</v>
      </c>
      <c r="S7" s="6">
        <v>1.8</v>
      </c>
      <c r="T7">
        <v>3</v>
      </c>
      <c r="U7">
        <v>13</v>
      </c>
      <c r="V7">
        <v>0</v>
      </c>
    </row>
    <row r="8" spans="1:22" x14ac:dyDescent="0.25">
      <c r="A8" t="s">
        <v>25</v>
      </c>
      <c r="B8">
        <v>53</v>
      </c>
      <c r="C8">
        <v>26.08</v>
      </c>
      <c r="D8">
        <v>6</v>
      </c>
      <c r="E8" s="1">
        <v>121320842</v>
      </c>
      <c r="F8" s="1">
        <v>3968637</v>
      </c>
      <c r="G8" s="1">
        <v>157119069</v>
      </c>
      <c r="H8" s="1">
        <v>5558483</v>
      </c>
      <c r="I8" s="6">
        <v>14.2</v>
      </c>
      <c r="J8" s="6">
        <v>3.9</v>
      </c>
      <c r="K8" s="6">
        <v>4.8</v>
      </c>
      <c r="L8" s="6">
        <v>1.3</v>
      </c>
      <c r="M8" s="6">
        <v>20</v>
      </c>
      <c r="N8" s="6">
        <f t="shared" si="0"/>
        <v>44.2</v>
      </c>
      <c r="O8" s="6">
        <v>29.2</v>
      </c>
      <c r="P8" s="6">
        <v>15.2</v>
      </c>
      <c r="Q8" s="6">
        <v>28.6</v>
      </c>
      <c r="R8" s="6">
        <f t="shared" si="1"/>
        <v>73</v>
      </c>
      <c r="S8" s="6">
        <v>4.0999999999999996</v>
      </c>
      <c r="T8">
        <v>6</v>
      </c>
      <c r="U8">
        <v>9</v>
      </c>
      <c r="V8">
        <v>1</v>
      </c>
    </row>
    <row r="9" spans="1:22" x14ac:dyDescent="0.25">
      <c r="A9" t="s">
        <v>26</v>
      </c>
      <c r="B9">
        <v>55</v>
      </c>
      <c r="C9">
        <v>24.69</v>
      </c>
      <c r="D9">
        <v>1</v>
      </c>
      <c r="E9" s="1">
        <v>81775809</v>
      </c>
      <c r="F9" s="1">
        <v>35204018</v>
      </c>
      <c r="G9" s="1">
        <v>134667782</v>
      </c>
      <c r="H9" s="1">
        <v>42018512</v>
      </c>
      <c r="I9" s="6">
        <v>11.2</v>
      </c>
      <c r="J9" s="6">
        <v>2.2999999999999998</v>
      </c>
      <c r="K9" s="6">
        <v>6.8</v>
      </c>
      <c r="L9" s="6">
        <v>3.6</v>
      </c>
      <c r="M9" s="6">
        <v>14.9</v>
      </c>
      <c r="N9" s="6">
        <f t="shared" si="0"/>
        <v>38.800000000000004</v>
      </c>
      <c r="O9" s="6">
        <v>8.1999999999999993</v>
      </c>
      <c r="P9" s="6">
        <v>7.1</v>
      </c>
      <c r="Q9" s="6">
        <v>25</v>
      </c>
      <c r="R9" s="6">
        <f t="shared" si="1"/>
        <v>40.299999999999997</v>
      </c>
      <c r="S9" s="6">
        <v>2.7</v>
      </c>
      <c r="T9">
        <v>1</v>
      </c>
      <c r="U9">
        <v>15</v>
      </c>
      <c r="V9">
        <v>0</v>
      </c>
    </row>
    <row r="10" spans="1:22" x14ac:dyDescent="0.25">
      <c r="A10" t="s">
        <v>27</v>
      </c>
      <c r="B10">
        <v>51</v>
      </c>
      <c r="C10">
        <v>26.47</v>
      </c>
      <c r="D10">
        <v>13</v>
      </c>
      <c r="E10" s="1">
        <v>139363235</v>
      </c>
      <c r="F10" s="1">
        <v>3235487</v>
      </c>
      <c r="G10" s="1">
        <v>158158815</v>
      </c>
      <c r="H10" s="1">
        <v>1102368</v>
      </c>
      <c r="I10" s="6">
        <v>23.4</v>
      </c>
      <c r="J10" s="6">
        <v>9.6</v>
      </c>
      <c r="K10" s="6">
        <v>19.399999999999999</v>
      </c>
      <c r="L10" s="6">
        <v>7.2</v>
      </c>
      <c r="M10" s="6">
        <v>19.7</v>
      </c>
      <c r="N10" s="6">
        <f t="shared" si="0"/>
        <v>79.3</v>
      </c>
      <c r="O10" s="6">
        <v>13.1</v>
      </c>
      <c r="P10" s="6">
        <v>12.2</v>
      </c>
      <c r="Q10" s="6">
        <v>28.9</v>
      </c>
      <c r="R10" s="6">
        <f t="shared" si="1"/>
        <v>54.199999999999996</v>
      </c>
      <c r="S10" s="6">
        <v>5.9</v>
      </c>
      <c r="T10">
        <v>13</v>
      </c>
      <c r="U10">
        <v>3</v>
      </c>
      <c r="V10">
        <v>0</v>
      </c>
    </row>
    <row r="11" spans="1:22" x14ac:dyDescent="0.25">
      <c r="A11" t="s">
        <v>28</v>
      </c>
      <c r="B11">
        <v>53</v>
      </c>
      <c r="C11">
        <v>25.28</v>
      </c>
      <c r="D11">
        <v>9</v>
      </c>
      <c r="E11" s="1">
        <v>112742090</v>
      </c>
      <c r="F11" s="1">
        <v>15138349</v>
      </c>
      <c r="G11" s="1">
        <v>147213128</v>
      </c>
      <c r="H11" s="1">
        <v>6881913</v>
      </c>
      <c r="I11" s="6">
        <v>2.2999999999999998</v>
      </c>
      <c r="J11" s="6">
        <v>1.1000000000000001</v>
      </c>
      <c r="K11" s="6">
        <v>24.4</v>
      </c>
      <c r="L11" s="6">
        <v>3.9</v>
      </c>
      <c r="M11" s="6">
        <v>13.4</v>
      </c>
      <c r="N11" s="6">
        <f t="shared" si="0"/>
        <v>45.099999999999994</v>
      </c>
      <c r="O11" s="6">
        <v>12.3</v>
      </c>
      <c r="P11" s="6">
        <v>21.1</v>
      </c>
      <c r="Q11" s="6">
        <v>33</v>
      </c>
      <c r="R11" s="6">
        <f t="shared" si="1"/>
        <v>66.400000000000006</v>
      </c>
      <c r="S11" s="6">
        <v>1.3</v>
      </c>
      <c r="T11">
        <v>9</v>
      </c>
      <c r="U11">
        <v>7</v>
      </c>
      <c r="V11">
        <v>0</v>
      </c>
    </row>
    <row r="12" spans="1:22" x14ac:dyDescent="0.25">
      <c r="A12" t="s">
        <v>29</v>
      </c>
      <c r="B12">
        <v>53</v>
      </c>
      <c r="C12">
        <v>26.32</v>
      </c>
      <c r="D12">
        <v>9</v>
      </c>
      <c r="E12" s="1">
        <v>116112911</v>
      </c>
      <c r="F12" s="1">
        <v>24654669</v>
      </c>
      <c r="G12" s="1">
        <v>149718669</v>
      </c>
      <c r="H12" s="1">
        <v>7592547</v>
      </c>
      <c r="I12" s="6">
        <v>23.3</v>
      </c>
      <c r="J12" s="6">
        <v>1.7</v>
      </c>
      <c r="K12" s="6">
        <v>17.2</v>
      </c>
      <c r="L12" s="6">
        <v>4.5</v>
      </c>
      <c r="M12" s="6">
        <v>17.5</v>
      </c>
      <c r="N12" s="6">
        <f t="shared" si="0"/>
        <v>64.2</v>
      </c>
      <c r="O12" s="6">
        <v>15.2</v>
      </c>
      <c r="P12" s="6">
        <v>12.4</v>
      </c>
      <c r="Q12" s="6">
        <v>19.2</v>
      </c>
      <c r="R12" s="6">
        <f t="shared" si="1"/>
        <v>46.8</v>
      </c>
      <c r="S12" s="6">
        <v>5.0999999999999996</v>
      </c>
      <c r="T12">
        <v>9</v>
      </c>
      <c r="U12">
        <v>7</v>
      </c>
      <c r="V12">
        <v>0</v>
      </c>
    </row>
    <row r="13" spans="1:22" x14ac:dyDescent="0.25">
      <c r="A13" t="s">
        <v>30</v>
      </c>
      <c r="B13">
        <v>51</v>
      </c>
      <c r="C13">
        <v>25.37</v>
      </c>
      <c r="D13">
        <v>10</v>
      </c>
      <c r="E13" s="1">
        <v>134428984</v>
      </c>
      <c r="F13" s="1">
        <v>4663529</v>
      </c>
      <c r="G13" s="1">
        <v>154207025</v>
      </c>
      <c r="H13" s="1">
        <v>9232264</v>
      </c>
      <c r="I13" s="6">
        <v>19.899999999999999</v>
      </c>
      <c r="J13" s="6">
        <v>4</v>
      </c>
      <c r="K13" s="6">
        <v>19.899999999999999</v>
      </c>
      <c r="L13" s="6">
        <v>3.5</v>
      </c>
      <c r="M13" s="6">
        <v>20.9</v>
      </c>
      <c r="N13" s="6">
        <f t="shared" si="0"/>
        <v>68.199999999999989</v>
      </c>
      <c r="O13" s="6">
        <v>26.6</v>
      </c>
      <c r="P13" s="6">
        <v>21.7</v>
      </c>
      <c r="Q13" s="6">
        <v>14.5</v>
      </c>
      <c r="R13" s="6">
        <f t="shared" si="1"/>
        <v>62.8</v>
      </c>
      <c r="S13" s="6">
        <v>3.5</v>
      </c>
      <c r="T13">
        <v>10</v>
      </c>
      <c r="U13">
        <v>6</v>
      </c>
      <c r="V13">
        <v>0</v>
      </c>
    </row>
    <row r="14" spans="1:22" x14ac:dyDescent="0.25">
      <c r="A14" t="s">
        <v>31</v>
      </c>
      <c r="B14">
        <v>53</v>
      </c>
      <c r="C14">
        <v>26.26</v>
      </c>
      <c r="D14">
        <v>9</v>
      </c>
      <c r="E14" s="1">
        <v>115226229</v>
      </c>
      <c r="F14" s="1">
        <v>8653110</v>
      </c>
      <c r="G14" s="1">
        <v>152089331</v>
      </c>
      <c r="H14" s="1">
        <v>5096749</v>
      </c>
      <c r="I14" s="6">
        <v>14.4</v>
      </c>
      <c r="J14" s="6">
        <v>8.5</v>
      </c>
      <c r="K14" s="6">
        <v>4.9000000000000004</v>
      </c>
      <c r="L14" s="6">
        <v>2</v>
      </c>
      <c r="M14" s="6">
        <v>24.5</v>
      </c>
      <c r="N14" s="6">
        <f t="shared" si="0"/>
        <v>54.3</v>
      </c>
      <c r="O14" s="6">
        <v>8</v>
      </c>
      <c r="P14" s="6">
        <v>27.9</v>
      </c>
      <c r="Q14" s="6">
        <v>21.7</v>
      </c>
      <c r="R14" s="6">
        <f t="shared" si="1"/>
        <v>57.599999999999994</v>
      </c>
      <c r="S14" s="6">
        <v>3.4</v>
      </c>
      <c r="T14">
        <v>9</v>
      </c>
      <c r="U14">
        <v>7</v>
      </c>
      <c r="V14">
        <v>0</v>
      </c>
    </row>
    <row r="15" spans="1:22" x14ac:dyDescent="0.25">
      <c r="A15" t="s">
        <v>32</v>
      </c>
      <c r="B15">
        <v>53</v>
      </c>
      <c r="C15">
        <v>26.15</v>
      </c>
      <c r="D15">
        <v>8</v>
      </c>
      <c r="E15" s="1">
        <v>114015686</v>
      </c>
      <c r="F15" s="1">
        <v>17189353</v>
      </c>
      <c r="G15" s="1">
        <v>157176455</v>
      </c>
      <c r="H15" s="1">
        <v>3432574</v>
      </c>
      <c r="I15" s="6">
        <v>19.899999999999999</v>
      </c>
      <c r="J15" s="6">
        <v>5.7</v>
      </c>
      <c r="K15" s="6">
        <v>14.2</v>
      </c>
      <c r="L15" s="6">
        <v>11</v>
      </c>
      <c r="M15" s="6">
        <v>17.899999999999999</v>
      </c>
      <c r="N15" s="6">
        <f t="shared" si="0"/>
        <v>68.699999999999989</v>
      </c>
      <c r="O15" s="6">
        <v>3</v>
      </c>
      <c r="P15" s="6">
        <v>19.600000000000001</v>
      </c>
      <c r="Q15" s="6">
        <v>16.100000000000001</v>
      </c>
      <c r="R15" s="6">
        <f t="shared" si="1"/>
        <v>38.700000000000003</v>
      </c>
      <c r="S15" s="6">
        <v>6.8</v>
      </c>
      <c r="T15">
        <v>8</v>
      </c>
      <c r="U15">
        <v>8</v>
      </c>
      <c r="V15">
        <v>0</v>
      </c>
    </row>
    <row r="16" spans="1:22" x14ac:dyDescent="0.25">
      <c r="A16" t="s">
        <v>33</v>
      </c>
      <c r="B16">
        <v>52</v>
      </c>
      <c r="C16">
        <v>25.23</v>
      </c>
      <c r="D16">
        <v>3</v>
      </c>
      <c r="E16" s="1">
        <v>109679864</v>
      </c>
      <c r="F16" s="1">
        <v>5108643</v>
      </c>
      <c r="G16" s="1">
        <v>150888689</v>
      </c>
      <c r="H16" s="1">
        <v>39413021</v>
      </c>
      <c r="I16" s="6">
        <v>10.9</v>
      </c>
      <c r="J16" s="6">
        <v>4.9000000000000004</v>
      </c>
      <c r="K16" s="6">
        <v>12.8</v>
      </c>
      <c r="L16" s="6">
        <v>1.1000000000000001</v>
      </c>
      <c r="M16" s="6">
        <v>15</v>
      </c>
      <c r="N16" s="6">
        <f t="shared" si="0"/>
        <v>44.7</v>
      </c>
      <c r="O16" s="6">
        <v>27.7</v>
      </c>
      <c r="P16" s="6">
        <v>11.1</v>
      </c>
      <c r="Q16" s="6">
        <v>22.9</v>
      </c>
      <c r="R16" s="6">
        <f t="shared" si="1"/>
        <v>61.699999999999996</v>
      </c>
      <c r="S16" s="6">
        <v>3.4</v>
      </c>
      <c r="T16">
        <v>3</v>
      </c>
      <c r="U16">
        <v>13</v>
      </c>
      <c r="V16">
        <v>0</v>
      </c>
    </row>
    <row r="17" spans="1:22" x14ac:dyDescent="0.25">
      <c r="A17" t="s">
        <v>34</v>
      </c>
      <c r="B17">
        <v>53</v>
      </c>
      <c r="C17">
        <v>25.28</v>
      </c>
      <c r="D17">
        <v>12</v>
      </c>
      <c r="E17" s="1">
        <v>116014324</v>
      </c>
      <c r="F17" s="1">
        <v>14174760</v>
      </c>
      <c r="G17" s="1">
        <v>152496280</v>
      </c>
      <c r="H17" s="1">
        <v>5459650</v>
      </c>
      <c r="I17" s="6">
        <v>20.2</v>
      </c>
      <c r="J17" s="6">
        <v>4.3</v>
      </c>
      <c r="K17" s="6">
        <v>15.5</v>
      </c>
      <c r="L17" s="6">
        <v>4.9000000000000004</v>
      </c>
      <c r="M17" s="6">
        <v>14.2</v>
      </c>
      <c r="N17" s="6">
        <f t="shared" si="0"/>
        <v>59.099999999999994</v>
      </c>
      <c r="O17" s="6">
        <v>8.6</v>
      </c>
      <c r="P17" s="6">
        <v>21.8</v>
      </c>
      <c r="Q17" s="6">
        <v>20.5</v>
      </c>
      <c r="R17" s="6">
        <f t="shared" si="1"/>
        <v>50.9</v>
      </c>
      <c r="S17" s="6">
        <v>6</v>
      </c>
      <c r="T17">
        <v>12</v>
      </c>
      <c r="U17">
        <v>4</v>
      </c>
      <c r="V17">
        <v>0</v>
      </c>
    </row>
    <row r="18" spans="1:22" x14ac:dyDescent="0.25">
      <c r="A18" t="s">
        <v>36</v>
      </c>
      <c r="B18">
        <v>53</v>
      </c>
      <c r="C18">
        <v>24.89</v>
      </c>
      <c r="D18">
        <v>4</v>
      </c>
      <c r="E18" s="1">
        <v>109645297</v>
      </c>
      <c r="F18" s="1">
        <v>21365306</v>
      </c>
      <c r="G18" s="1">
        <v>149944997</v>
      </c>
      <c r="H18" s="1">
        <v>5720192</v>
      </c>
      <c r="I18" s="6">
        <v>9.5</v>
      </c>
      <c r="J18" s="6">
        <v>4.5</v>
      </c>
      <c r="K18" s="6">
        <v>15.5</v>
      </c>
      <c r="L18" s="6">
        <v>5.6</v>
      </c>
      <c r="M18" s="6">
        <v>18.399999999999999</v>
      </c>
      <c r="N18" s="6">
        <f t="shared" si="0"/>
        <v>53.5</v>
      </c>
      <c r="O18" s="6">
        <v>22</v>
      </c>
      <c r="P18" s="6">
        <v>9.5</v>
      </c>
      <c r="Q18" s="6">
        <v>20.3</v>
      </c>
      <c r="R18" s="6">
        <f t="shared" si="1"/>
        <v>51.8</v>
      </c>
      <c r="S18" s="6">
        <v>4.5</v>
      </c>
      <c r="T18">
        <v>4</v>
      </c>
      <c r="U18">
        <v>12</v>
      </c>
      <c r="V18">
        <v>0</v>
      </c>
    </row>
    <row r="19" spans="1:22" x14ac:dyDescent="0.25">
      <c r="A19" t="s">
        <v>37</v>
      </c>
      <c r="B19">
        <v>50</v>
      </c>
      <c r="C19">
        <v>25.96</v>
      </c>
      <c r="D19">
        <v>10</v>
      </c>
      <c r="E19" s="1">
        <v>98532410</v>
      </c>
      <c r="F19" s="1">
        <v>17521239</v>
      </c>
      <c r="G19" s="1">
        <v>154456270</v>
      </c>
      <c r="H19" s="1">
        <v>12311049</v>
      </c>
      <c r="I19" s="6">
        <v>13.2</v>
      </c>
      <c r="J19" s="6">
        <v>1.8</v>
      </c>
      <c r="K19" s="6">
        <v>6.3</v>
      </c>
      <c r="L19" s="6">
        <v>2.5</v>
      </c>
      <c r="M19" s="6">
        <v>18.600000000000001</v>
      </c>
      <c r="N19" s="6">
        <f t="shared" si="0"/>
        <v>42.400000000000006</v>
      </c>
      <c r="O19" s="6">
        <v>35.799999999999997</v>
      </c>
      <c r="P19" s="6">
        <v>5.0999999999999996</v>
      </c>
      <c r="Q19" s="6">
        <v>12.8</v>
      </c>
      <c r="R19" s="6">
        <f t="shared" si="1"/>
        <v>53.7</v>
      </c>
      <c r="S19" s="6">
        <v>2.2999999999999998</v>
      </c>
      <c r="T19">
        <v>10</v>
      </c>
      <c r="U19">
        <v>6</v>
      </c>
      <c r="V19">
        <v>0</v>
      </c>
    </row>
    <row r="20" spans="1:22" x14ac:dyDescent="0.25">
      <c r="A20" t="s">
        <v>38</v>
      </c>
      <c r="B20">
        <v>53</v>
      </c>
      <c r="C20">
        <v>26.28</v>
      </c>
      <c r="D20">
        <v>8</v>
      </c>
      <c r="E20" s="1">
        <v>119127210</v>
      </c>
      <c r="F20" s="1">
        <v>7538635</v>
      </c>
      <c r="G20" s="1">
        <v>158801886</v>
      </c>
      <c r="H20" s="1">
        <v>-1887169</v>
      </c>
      <c r="I20" s="6">
        <v>10.7</v>
      </c>
      <c r="J20" s="6">
        <v>15.3</v>
      </c>
      <c r="K20" s="6">
        <v>9.4</v>
      </c>
      <c r="L20" s="6">
        <v>9.6</v>
      </c>
      <c r="M20" s="6">
        <v>15.1</v>
      </c>
      <c r="N20" s="6">
        <f t="shared" si="0"/>
        <v>60.1</v>
      </c>
      <c r="O20" s="6">
        <v>22</v>
      </c>
      <c r="P20" s="6">
        <v>11.9</v>
      </c>
      <c r="Q20" s="6">
        <v>23.3</v>
      </c>
      <c r="R20" s="6">
        <f t="shared" si="1"/>
        <v>57.2</v>
      </c>
      <c r="S20" s="6">
        <v>1.8</v>
      </c>
      <c r="T20">
        <v>8</v>
      </c>
      <c r="U20">
        <v>8</v>
      </c>
      <c r="V20">
        <v>0</v>
      </c>
    </row>
    <row r="21" spans="1:22" x14ac:dyDescent="0.25">
      <c r="A21" t="s">
        <v>39</v>
      </c>
      <c r="B21">
        <v>53</v>
      </c>
      <c r="C21">
        <v>25.89</v>
      </c>
      <c r="D21">
        <v>14</v>
      </c>
      <c r="E21" s="1">
        <v>117616342</v>
      </c>
      <c r="F21" s="1">
        <v>17529572</v>
      </c>
      <c r="G21" s="1">
        <v>151112157</v>
      </c>
      <c r="H21" s="1">
        <v>8530294</v>
      </c>
      <c r="I21" s="6">
        <v>15.2</v>
      </c>
      <c r="J21" s="6">
        <v>4.8</v>
      </c>
      <c r="K21" s="6">
        <v>16.899999999999999</v>
      </c>
      <c r="L21" s="6">
        <v>5.4</v>
      </c>
      <c r="M21" s="6">
        <v>20.399999999999999</v>
      </c>
      <c r="N21" s="6">
        <f t="shared" si="0"/>
        <v>62.699999999999996</v>
      </c>
      <c r="O21" s="6">
        <v>8.5</v>
      </c>
      <c r="P21" s="6">
        <v>22.4</v>
      </c>
      <c r="Q21" s="6">
        <v>17.5</v>
      </c>
      <c r="R21" s="6">
        <f t="shared" si="1"/>
        <v>48.4</v>
      </c>
      <c r="S21" s="6">
        <v>6.4</v>
      </c>
      <c r="T21">
        <v>14</v>
      </c>
      <c r="U21">
        <v>2</v>
      </c>
      <c r="V21">
        <v>0</v>
      </c>
    </row>
    <row r="22" spans="1:22" x14ac:dyDescent="0.25">
      <c r="A22" t="s">
        <v>40</v>
      </c>
      <c r="B22">
        <v>53</v>
      </c>
      <c r="C22">
        <v>26.77</v>
      </c>
      <c r="D22">
        <v>7</v>
      </c>
      <c r="E22" s="1">
        <v>86319212</v>
      </c>
      <c r="F22" s="1">
        <v>42124429</v>
      </c>
      <c r="G22" s="1">
        <v>151580998</v>
      </c>
      <c r="H22" s="1">
        <v>3981064</v>
      </c>
      <c r="I22" s="6">
        <v>18.5</v>
      </c>
      <c r="J22" s="6">
        <v>5.6</v>
      </c>
      <c r="K22" s="6">
        <v>5.0999999999999996</v>
      </c>
      <c r="L22" s="6">
        <v>2.7</v>
      </c>
      <c r="M22" s="6">
        <v>15.7</v>
      </c>
      <c r="N22" s="6">
        <f t="shared" si="0"/>
        <v>47.6</v>
      </c>
      <c r="O22" s="6">
        <v>11.4</v>
      </c>
      <c r="P22" s="6">
        <v>8.3000000000000007</v>
      </c>
      <c r="Q22" s="6">
        <v>14.7</v>
      </c>
      <c r="R22" s="6">
        <f t="shared" si="1"/>
        <v>34.400000000000006</v>
      </c>
      <c r="S22" s="6">
        <v>4.4000000000000004</v>
      </c>
      <c r="T22">
        <v>7</v>
      </c>
      <c r="U22">
        <v>9</v>
      </c>
      <c r="V22">
        <v>0</v>
      </c>
    </row>
    <row r="23" spans="1:22" x14ac:dyDescent="0.25">
      <c r="A23" t="s">
        <v>41</v>
      </c>
      <c r="B23">
        <v>53</v>
      </c>
      <c r="C23">
        <v>26.08</v>
      </c>
      <c r="D23">
        <v>11</v>
      </c>
      <c r="E23" s="1">
        <v>127295586</v>
      </c>
      <c r="F23" s="1">
        <v>15250316</v>
      </c>
      <c r="G23" s="1">
        <v>155018529</v>
      </c>
      <c r="H23" s="1">
        <v>12301630</v>
      </c>
      <c r="I23" s="6">
        <v>24.8</v>
      </c>
      <c r="J23" s="6">
        <v>4.0999999999999996</v>
      </c>
      <c r="K23" s="6">
        <v>13.2</v>
      </c>
      <c r="L23" s="6">
        <v>2.7</v>
      </c>
      <c r="M23" s="6">
        <v>13.2</v>
      </c>
      <c r="N23" s="6">
        <f t="shared" si="0"/>
        <v>58</v>
      </c>
      <c r="O23" s="6">
        <v>33.299999999999997</v>
      </c>
      <c r="P23" s="6">
        <v>9.4</v>
      </c>
      <c r="Q23" s="6">
        <v>24</v>
      </c>
      <c r="R23" s="6">
        <f t="shared" si="1"/>
        <v>66.699999999999989</v>
      </c>
      <c r="S23" s="6">
        <v>2.6</v>
      </c>
      <c r="T23">
        <v>11</v>
      </c>
      <c r="U23">
        <v>5</v>
      </c>
      <c r="V23">
        <v>0</v>
      </c>
    </row>
    <row r="24" spans="1:22" x14ac:dyDescent="0.25">
      <c r="A24" t="s">
        <v>42</v>
      </c>
      <c r="B24">
        <v>54</v>
      </c>
      <c r="C24">
        <v>25.19</v>
      </c>
      <c r="D24">
        <v>5</v>
      </c>
      <c r="E24" s="1">
        <v>97375558</v>
      </c>
      <c r="F24" s="1">
        <v>16874389</v>
      </c>
      <c r="G24" s="1">
        <v>159333299</v>
      </c>
      <c r="H24" s="1">
        <v>-1804565</v>
      </c>
      <c r="I24" s="6">
        <v>7.8</v>
      </c>
      <c r="J24" s="6">
        <v>1.9</v>
      </c>
      <c r="K24" s="6">
        <v>12.7</v>
      </c>
      <c r="L24" s="6">
        <v>1.5</v>
      </c>
      <c r="M24" s="6">
        <v>8.1</v>
      </c>
      <c r="N24" s="6">
        <f t="shared" si="0"/>
        <v>32</v>
      </c>
      <c r="O24" s="6">
        <v>20.7</v>
      </c>
      <c r="P24" s="6">
        <v>12.3</v>
      </c>
      <c r="Q24" s="6">
        <v>27.6</v>
      </c>
      <c r="R24" s="6">
        <f t="shared" si="1"/>
        <v>60.6</v>
      </c>
      <c r="S24" s="6">
        <v>4.7</v>
      </c>
      <c r="T24">
        <v>5</v>
      </c>
      <c r="U24">
        <v>11</v>
      </c>
      <c r="V24">
        <v>0</v>
      </c>
    </row>
    <row r="25" spans="1:22" x14ac:dyDescent="0.25">
      <c r="A25" t="s">
        <v>43</v>
      </c>
      <c r="B25">
        <v>53</v>
      </c>
      <c r="C25">
        <v>25.91</v>
      </c>
      <c r="D25">
        <v>12</v>
      </c>
      <c r="E25" s="1">
        <v>142746501</v>
      </c>
      <c r="F25" s="1">
        <v>9198592</v>
      </c>
      <c r="G25" s="1">
        <v>168335096</v>
      </c>
      <c r="H25" s="1">
        <v>-2343</v>
      </c>
      <c r="I25" s="6">
        <v>4.5999999999999996</v>
      </c>
      <c r="J25" s="6">
        <v>5</v>
      </c>
      <c r="K25" s="6">
        <v>19.100000000000001</v>
      </c>
      <c r="L25" s="6">
        <v>2.5</v>
      </c>
      <c r="M25" s="6">
        <v>36.700000000000003</v>
      </c>
      <c r="N25" s="6">
        <f t="shared" si="0"/>
        <v>67.900000000000006</v>
      </c>
      <c r="O25" s="6">
        <v>17.600000000000001</v>
      </c>
      <c r="P25" s="6">
        <v>17.7</v>
      </c>
      <c r="Q25" s="6">
        <v>29.4</v>
      </c>
      <c r="R25" s="6">
        <f t="shared" si="1"/>
        <v>64.699999999999989</v>
      </c>
      <c r="S25" s="6">
        <v>10.199999999999999</v>
      </c>
      <c r="T25">
        <v>12</v>
      </c>
      <c r="U25">
        <v>4</v>
      </c>
      <c r="V25">
        <v>0</v>
      </c>
    </row>
    <row r="26" spans="1:22" x14ac:dyDescent="0.25">
      <c r="A26" t="s">
        <v>44</v>
      </c>
      <c r="B26">
        <v>52</v>
      </c>
      <c r="C26">
        <v>26.08</v>
      </c>
      <c r="D26">
        <v>7</v>
      </c>
      <c r="E26" s="1">
        <v>119020957</v>
      </c>
      <c r="F26" s="1">
        <v>24179418</v>
      </c>
      <c r="G26" s="1">
        <v>151957894</v>
      </c>
      <c r="H26" s="1">
        <v>9612468</v>
      </c>
      <c r="I26" s="6">
        <v>9.9</v>
      </c>
      <c r="J26" s="6">
        <v>5.2</v>
      </c>
      <c r="K26" s="6">
        <v>4.8</v>
      </c>
      <c r="L26" s="6">
        <v>6.4</v>
      </c>
      <c r="M26" s="6">
        <v>32.6</v>
      </c>
      <c r="N26" s="6">
        <f t="shared" si="0"/>
        <v>58.900000000000006</v>
      </c>
      <c r="O26" s="6">
        <v>20.100000000000001</v>
      </c>
      <c r="P26" s="6">
        <v>20</v>
      </c>
      <c r="Q26" s="6">
        <v>17.100000000000001</v>
      </c>
      <c r="R26" s="6">
        <f t="shared" si="1"/>
        <v>57.2</v>
      </c>
      <c r="S26" s="6">
        <v>3</v>
      </c>
      <c r="T26">
        <v>7</v>
      </c>
      <c r="U26">
        <v>9</v>
      </c>
      <c r="V26">
        <v>0</v>
      </c>
    </row>
    <row r="27" spans="1:22" x14ac:dyDescent="0.25">
      <c r="A27" t="s">
        <v>45</v>
      </c>
      <c r="B27">
        <v>53</v>
      </c>
      <c r="C27">
        <v>25.96</v>
      </c>
      <c r="D27">
        <v>11</v>
      </c>
      <c r="E27" s="1">
        <v>120047251</v>
      </c>
      <c r="F27" s="1">
        <v>11726970</v>
      </c>
      <c r="G27" s="1">
        <v>151972778</v>
      </c>
      <c r="H27" s="1">
        <v>5656200</v>
      </c>
      <c r="I27" s="6">
        <v>25.3</v>
      </c>
      <c r="J27" s="6">
        <v>4.9000000000000004</v>
      </c>
      <c r="K27" s="6">
        <v>14.5</v>
      </c>
      <c r="L27" s="6">
        <v>4.0999999999999996</v>
      </c>
      <c r="M27" s="6">
        <v>24.2</v>
      </c>
      <c r="N27" s="6">
        <f t="shared" si="0"/>
        <v>73</v>
      </c>
      <c r="O27" s="6">
        <v>3.7</v>
      </c>
      <c r="P27" s="6">
        <v>29.6</v>
      </c>
      <c r="Q27" s="6">
        <v>12.1</v>
      </c>
      <c r="R27" s="6">
        <f t="shared" si="1"/>
        <v>45.400000000000006</v>
      </c>
      <c r="S27" s="6">
        <v>1.7</v>
      </c>
      <c r="T27">
        <v>11</v>
      </c>
      <c r="U27">
        <v>5</v>
      </c>
      <c r="V27">
        <v>0</v>
      </c>
    </row>
    <row r="28" spans="1:22" x14ac:dyDescent="0.25">
      <c r="A28" t="s">
        <v>51</v>
      </c>
      <c r="B28">
        <v>53</v>
      </c>
      <c r="C28">
        <v>25.66</v>
      </c>
      <c r="D28">
        <v>5</v>
      </c>
      <c r="E28" s="1">
        <v>101639984</v>
      </c>
      <c r="F28" s="1">
        <v>13365371</v>
      </c>
      <c r="G28" s="1">
        <v>156577475</v>
      </c>
      <c r="H28" s="1">
        <v>197292</v>
      </c>
      <c r="I28" s="6">
        <v>17.2</v>
      </c>
      <c r="J28" s="6">
        <v>3.2</v>
      </c>
      <c r="K28" s="6">
        <v>6</v>
      </c>
      <c r="L28" s="6">
        <v>7.7</v>
      </c>
      <c r="M28" s="6">
        <v>24.8</v>
      </c>
      <c r="N28" s="6">
        <f t="shared" si="0"/>
        <v>58.900000000000006</v>
      </c>
      <c r="O28" s="6">
        <v>16.100000000000001</v>
      </c>
      <c r="P28" s="6">
        <v>12</v>
      </c>
      <c r="Q28" s="6">
        <v>12.8</v>
      </c>
      <c r="R28" s="6">
        <f t="shared" si="1"/>
        <v>40.900000000000006</v>
      </c>
      <c r="S28" s="6">
        <v>1.9</v>
      </c>
      <c r="T28">
        <v>5</v>
      </c>
      <c r="U28">
        <v>11</v>
      </c>
      <c r="V28">
        <v>0</v>
      </c>
    </row>
    <row r="29" spans="1:22" x14ac:dyDescent="0.25">
      <c r="A29" t="s">
        <v>46</v>
      </c>
      <c r="B29">
        <v>53</v>
      </c>
      <c r="C29">
        <v>25.83</v>
      </c>
      <c r="D29">
        <v>2</v>
      </c>
      <c r="E29" s="1">
        <v>84921427</v>
      </c>
      <c r="F29" s="1">
        <v>12127985</v>
      </c>
      <c r="G29" s="1">
        <v>134002183</v>
      </c>
      <c r="H29" s="1">
        <v>42579751</v>
      </c>
      <c r="I29" s="6">
        <v>19</v>
      </c>
      <c r="J29" s="6">
        <v>1.9</v>
      </c>
      <c r="K29" s="6">
        <v>11.9</v>
      </c>
      <c r="L29" s="6">
        <v>12</v>
      </c>
      <c r="M29" s="6">
        <v>6.3</v>
      </c>
      <c r="N29" s="6">
        <f t="shared" si="0"/>
        <v>51.099999999999994</v>
      </c>
      <c r="O29" s="6">
        <v>20.2</v>
      </c>
      <c r="P29" s="6">
        <v>16</v>
      </c>
      <c r="Q29" s="6">
        <v>27.8</v>
      </c>
      <c r="R29" s="6">
        <f t="shared" si="1"/>
        <v>64</v>
      </c>
      <c r="S29" s="6">
        <v>5.0999999999999996</v>
      </c>
      <c r="T29">
        <v>2</v>
      </c>
      <c r="U29">
        <v>14</v>
      </c>
      <c r="V29">
        <v>0</v>
      </c>
    </row>
    <row r="30" spans="1:22" x14ac:dyDescent="0.25">
      <c r="A30" t="s">
        <v>47</v>
      </c>
      <c r="B30">
        <v>51</v>
      </c>
      <c r="C30">
        <v>25.84</v>
      </c>
      <c r="D30">
        <v>10</v>
      </c>
      <c r="E30" s="1">
        <v>120240932</v>
      </c>
      <c r="F30" s="1">
        <v>14163211</v>
      </c>
      <c r="G30" s="1">
        <v>150301345</v>
      </c>
      <c r="H30" s="1">
        <v>4221582</v>
      </c>
      <c r="I30" s="6">
        <v>19.899999999999999</v>
      </c>
      <c r="J30" s="6">
        <v>2</v>
      </c>
      <c r="K30" s="6">
        <v>2.7</v>
      </c>
      <c r="L30" s="6">
        <v>2</v>
      </c>
      <c r="M30" s="6">
        <v>14.4</v>
      </c>
      <c r="N30" s="6">
        <f t="shared" si="0"/>
        <v>41</v>
      </c>
      <c r="O30" s="6">
        <v>12.7</v>
      </c>
      <c r="P30" s="6">
        <v>12.2</v>
      </c>
      <c r="Q30" s="6">
        <v>14.3</v>
      </c>
      <c r="R30" s="6">
        <f t="shared" si="1"/>
        <v>39.200000000000003</v>
      </c>
      <c r="S30" s="6">
        <v>4.7</v>
      </c>
      <c r="T30">
        <v>10</v>
      </c>
      <c r="U30">
        <v>5</v>
      </c>
      <c r="V30">
        <v>1</v>
      </c>
    </row>
    <row r="31" spans="1:22" x14ac:dyDescent="0.25">
      <c r="A31" t="s">
        <v>48</v>
      </c>
      <c r="B31">
        <v>54</v>
      </c>
      <c r="C31">
        <v>25.5</v>
      </c>
      <c r="D31">
        <v>9</v>
      </c>
      <c r="E31" s="1">
        <v>120636046</v>
      </c>
      <c r="F31" s="1">
        <v>6310844</v>
      </c>
      <c r="G31" s="1">
        <v>165225098</v>
      </c>
      <c r="H31" s="1">
        <v>-4086732</v>
      </c>
      <c r="I31" s="6">
        <v>8.1999999999999993</v>
      </c>
      <c r="J31" s="6">
        <v>9</v>
      </c>
      <c r="K31" s="6">
        <v>6.7</v>
      </c>
      <c r="L31" s="6">
        <v>3.9</v>
      </c>
      <c r="M31" s="6">
        <v>18.600000000000001</v>
      </c>
      <c r="N31" s="6">
        <f t="shared" si="0"/>
        <v>46.4</v>
      </c>
      <c r="O31" s="6">
        <v>29.8</v>
      </c>
      <c r="P31" s="6">
        <v>14.6</v>
      </c>
      <c r="Q31" s="6">
        <v>26.6</v>
      </c>
      <c r="R31" s="6">
        <f t="shared" si="1"/>
        <v>71</v>
      </c>
      <c r="S31" s="6">
        <v>3.1</v>
      </c>
      <c r="T31">
        <v>9</v>
      </c>
      <c r="U31">
        <v>7</v>
      </c>
      <c r="V31">
        <v>0</v>
      </c>
    </row>
    <row r="32" spans="1:22" x14ac:dyDescent="0.25">
      <c r="A32" t="s">
        <v>49</v>
      </c>
      <c r="B32">
        <v>53</v>
      </c>
      <c r="C32">
        <v>26.09</v>
      </c>
      <c r="D32">
        <v>9</v>
      </c>
      <c r="E32" s="1">
        <v>116118046</v>
      </c>
      <c r="F32" s="1">
        <v>18508957</v>
      </c>
      <c r="G32" s="1">
        <v>150462723</v>
      </c>
      <c r="H32" s="1">
        <v>25895103</v>
      </c>
      <c r="I32" s="6">
        <v>2</v>
      </c>
      <c r="J32" s="6">
        <v>8.1999999999999993</v>
      </c>
      <c r="K32" s="6">
        <v>14.8</v>
      </c>
      <c r="L32" s="6">
        <v>10.9</v>
      </c>
      <c r="M32" s="6">
        <v>14</v>
      </c>
      <c r="N32" s="6">
        <f t="shared" si="0"/>
        <v>49.9</v>
      </c>
      <c r="O32" s="6">
        <v>13.7</v>
      </c>
      <c r="P32" s="6">
        <v>23.2</v>
      </c>
      <c r="Q32" s="6">
        <v>23.1</v>
      </c>
      <c r="R32" s="6">
        <f t="shared" si="1"/>
        <v>60</v>
      </c>
      <c r="S32" s="6">
        <v>6.2</v>
      </c>
      <c r="T32">
        <v>9</v>
      </c>
      <c r="U32">
        <v>7</v>
      </c>
      <c r="V32">
        <v>0</v>
      </c>
    </row>
    <row r="33" spans="1:22" x14ac:dyDescent="0.25">
      <c r="A33" t="s">
        <v>50</v>
      </c>
      <c r="B33">
        <v>53</v>
      </c>
      <c r="C33">
        <v>26.25</v>
      </c>
      <c r="D33">
        <v>8</v>
      </c>
      <c r="E33" s="1">
        <v>117003811</v>
      </c>
      <c r="F33" s="1">
        <v>16723788</v>
      </c>
      <c r="G33" s="1">
        <v>146716126</v>
      </c>
      <c r="H33" s="1">
        <v>15247898</v>
      </c>
      <c r="I33" s="6">
        <v>22.2</v>
      </c>
      <c r="J33" s="6">
        <v>2.1</v>
      </c>
      <c r="K33" s="6">
        <v>21.1</v>
      </c>
      <c r="L33" s="6">
        <v>6.7</v>
      </c>
      <c r="M33" s="6">
        <v>25.4</v>
      </c>
      <c r="N33" s="6">
        <f t="shared" si="0"/>
        <v>77.5</v>
      </c>
      <c r="O33" s="6">
        <v>9.1999999999999993</v>
      </c>
      <c r="P33" s="6">
        <v>14.1</v>
      </c>
      <c r="Q33" s="6">
        <v>13.6</v>
      </c>
      <c r="R33" s="6">
        <f t="shared" si="1"/>
        <v>36.9</v>
      </c>
      <c r="S33" s="6">
        <v>2.6</v>
      </c>
      <c r="T33">
        <v>8</v>
      </c>
      <c r="U33">
        <v>7</v>
      </c>
      <c r="V33">
        <v>1</v>
      </c>
    </row>
  </sheetData>
  <pageMargins left="0.7" right="0.7" top="0.75" bottom="0.75" header="0.3" footer="0.3"/>
  <pageSetup orientation="portrait" verticalDpi="597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938D9-07EE-4C9D-A44D-67BF7AA65C45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0.68991366365400242</v>
      </c>
    </row>
    <row r="5" spans="1:9" x14ac:dyDescent="0.25">
      <c r="A5" s="2" t="s">
        <v>56</v>
      </c>
      <c r="B5" s="2">
        <v>0.47598086329648803</v>
      </c>
    </row>
    <row r="6" spans="1:9" x14ac:dyDescent="0.25">
      <c r="A6" s="2" t="s">
        <v>57</v>
      </c>
      <c r="B6" s="2">
        <v>0.45851355873970429</v>
      </c>
    </row>
    <row r="7" spans="1:9" x14ac:dyDescent="0.25">
      <c r="A7" s="2" t="s">
        <v>58</v>
      </c>
      <c r="B7" s="2">
        <v>13038310.187311605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4632401755742018</v>
      </c>
      <c r="D12" s="2">
        <v>4632401755742018</v>
      </c>
      <c r="E12" s="2">
        <v>27.249817609187591</v>
      </c>
      <c r="F12" s="2">
        <v>1.2510591967220824E-5</v>
      </c>
    </row>
    <row r="13" spans="1:9" x14ac:dyDescent="0.25">
      <c r="A13" s="2" t="s">
        <v>62</v>
      </c>
      <c r="B13" s="2">
        <v>30</v>
      </c>
      <c r="C13" s="2">
        <v>5099925976216608</v>
      </c>
      <c r="D13" s="2">
        <v>169997532540553.59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9732327731958626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74008261.961805552</v>
      </c>
      <c r="C17" s="2">
        <v>6564270.8921363587</v>
      </c>
      <c r="D17" s="2">
        <v>11.274407040462551</v>
      </c>
      <c r="E17" s="2">
        <v>2.6078965421650703E-12</v>
      </c>
      <c r="F17" s="2">
        <v>60602232.323095515</v>
      </c>
      <c r="G17" s="2">
        <v>87414291.600515589</v>
      </c>
      <c r="H17" s="2">
        <v>60602232.323095515</v>
      </c>
      <c r="I17" s="2">
        <v>87414291.600515589</v>
      </c>
    </row>
    <row r="18" spans="1:9" ht="15.75" thickBot="1" x14ac:dyDescent="0.3">
      <c r="A18" s="3" t="s">
        <v>16</v>
      </c>
      <c r="B18" s="3">
        <v>4010577.055555556</v>
      </c>
      <c r="C18" s="3">
        <v>768289.79572180682</v>
      </c>
      <c r="D18" s="3">
        <v>5.2201357845546115</v>
      </c>
      <c r="E18" s="3">
        <v>1.2510591967220782E-5</v>
      </c>
      <c r="F18" s="3">
        <v>2441519.9672956057</v>
      </c>
      <c r="G18" s="3">
        <v>5579634.1438155062</v>
      </c>
      <c r="H18" s="3">
        <v>2441519.9672956057</v>
      </c>
      <c r="I18" s="3">
        <v>5579634.1438155062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79</v>
      </c>
      <c r="C24" s="4" t="s">
        <v>80</v>
      </c>
    </row>
    <row r="25" spans="1:9" x14ac:dyDescent="0.25">
      <c r="A25" s="2">
        <v>1</v>
      </c>
      <c r="B25" s="2">
        <v>126145763.68402778</v>
      </c>
      <c r="C25" s="2">
        <v>-4166562.6840277761</v>
      </c>
    </row>
    <row r="26" spans="1:9" x14ac:dyDescent="0.25">
      <c r="A26" s="2">
        <v>2</v>
      </c>
      <c r="B26" s="2">
        <v>106092878.40625</v>
      </c>
      <c r="C26" s="2">
        <v>-6372284.40625</v>
      </c>
    </row>
    <row r="27" spans="1:9" x14ac:dyDescent="0.25">
      <c r="A27" s="2">
        <v>3</v>
      </c>
      <c r="B27" s="2">
        <v>94061147.239583328</v>
      </c>
      <c r="C27" s="2">
        <v>-20755208.239583328</v>
      </c>
    </row>
    <row r="28" spans="1:9" x14ac:dyDescent="0.25">
      <c r="A28" s="2">
        <v>4</v>
      </c>
      <c r="B28" s="2">
        <v>106092878.40625</v>
      </c>
      <c r="C28" s="2">
        <v>-12864778.40625</v>
      </c>
    </row>
    <row r="29" spans="1:9" x14ac:dyDescent="0.25">
      <c r="A29" s="2">
        <v>5</v>
      </c>
      <c r="B29" s="2">
        <v>134166917.7951389</v>
      </c>
      <c r="C29" s="2">
        <v>-11097768.795138896</v>
      </c>
    </row>
    <row r="30" spans="1:9" x14ac:dyDescent="0.25">
      <c r="A30" s="2">
        <v>6</v>
      </c>
      <c r="B30" s="2">
        <v>98071724.295138896</v>
      </c>
      <c r="C30" s="2">
        <v>-6116865.2951388955</v>
      </c>
    </row>
    <row r="31" spans="1:9" x14ac:dyDescent="0.25">
      <c r="A31" s="2">
        <v>7</v>
      </c>
      <c r="B31" s="2">
        <v>122135186.62847222</v>
      </c>
      <c r="C31" s="2">
        <v>11965573.371527776</v>
      </c>
    </row>
    <row r="32" spans="1:9" x14ac:dyDescent="0.25">
      <c r="A32" s="2">
        <v>8</v>
      </c>
      <c r="B32" s="2">
        <v>86039993.128472224</v>
      </c>
      <c r="C32" s="2">
        <v>17787293.871527776</v>
      </c>
    </row>
    <row r="33" spans="1:3" x14ac:dyDescent="0.25">
      <c r="A33" s="2">
        <v>9</v>
      </c>
      <c r="B33" s="2">
        <v>90050570.184027776</v>
      </c>
      <c r="C33" s="2">
        <v>-261538.18402777612</v>
      </c>
    </row>
    <row r="34" spans="1:3" x14ac:dyDescent="0.25">
      <c r="A34" s="2">
        <v>10</v>
      </c>
      <c r="B34" s="2">
        <v>122135186.62847222</v>
      </c>
      <c r="C34" s="2">
        <v>13006957.371527776</v>
      </c>
    </row>
    <row r="35" spans="1:3" x14ac:dyDescent="0.25">
      <c r="A35" s="2">
        <v>11</v>
      </c>
      <c r="B35" s="2">
        <v>102082301.35069445</v>
      </c>
      <c r="C35" s="2">
        <v>7709978.6493055522</v>
      </c>
    </row>
    <row r="36" spans="1:3" x14ac:dyDescent="0.25">
      <c r="A36" s="2">
        <v>12</v>
      </c>
      <c r="B36" s="2">
        <v>114114032.5173611</v>
      </c>
      <c r="C36" s="2">
        <v>16430086.482638896</v>
      </c>
    </row>
    <row r="37" spans="1:3" x14ac:dyDescent="0.25">
      <c r="A37" s="2">
        <v>13</v>
      </c>
      <c r="B37" s="2">
        <v>110103455.46180555</v>
      </c>
      <c r="C37" s="2">
        <v>-5246740.4618055522</v>
      </c>
    </row>
    <row r="38" spans="1:3" x14ac:dyDescent="0.25">
      <c r="A38" s="2">
        <v>14</v>
      </c>
      <c r="B38" s="2">
        <v>106092878.40625</v>
      </c>
      <c r="C38" s="2">
        <v>14110622.59375</v>
      </c>
    </row>
    <row r="39" spans="1:3" x14ac:dyDescent="0.25">
      <c r="A39" s="2">
        <v>15</v>
      </c>
      <c r="B39" s="2">
        <v>94061147.239583328</v>
      </c>
      <c r="C39" s="2">
        <v>19878324.760416672</v>
      </c>
    </row>
    <row r="40" spans="1:3" x14ac:dyDescent="0.25">
      <c r="A40" s="2">
        <v>16</v>
      </c>
      <c r="B40" s="2">
        <v>118124609.57291667</v>
      </c>
      <c r="C40" s="2">
        <v>-3501008.5729166716</v>
      </c>
    </row>
    <row r="41" spans="1:3" x14ac:dyDescent="0.25">
      <c r="A41" s="2">
        <v>17</v>
      </c>
      <c r="B41" s="2">
        <v>98071724.295138896</v>
      </c>
      <c r="C41" s="2">
        <v>-7505083.2951388955</v>
      </c>
    </row>
    <row r="42" spans="1:3" x14ac:dyDescent="0.25">
      <c r="A42" s="2">
        <v>18</v>
      </c>
      <c r="B42" s="2">
        <v>118124609.57291667</v>
      </c>
      <c r="C42" s="2">
        <v>8130476.4270833284</v>
      </c>
    </row>
    <row r="43" spans="1:3" x14ac:dyDescent="0.25">
      <c r="A43" s="2">
        <v>19</v>
      </c>
      <c r="B43" s="2">
        <v>122135186.62847222</v>
      </c>
      <c r="C43" s="2">
        <v>-23399615.628472224</v>
      </c>
    </row>
    <row r="44" spans="1:3" x14ac:dyDescent="0.25">
      <c r="A44" s="2">
        <v>20</v>
      </c>
      <c r="B44" s="2">
        <v>102082301.35069445</v>
      </c>
      <c r="C44" s="2">
        <v>-4953734.3506944478</v>
      </c>
    </row>
    <row r="45" spans="1:3" x14ac:dyDescent="0.25">
      <c r="A45" s="2">
        <v>21</v>
      </c>
      <c r="B45" s="2">
        <v>98071724.295138896</v>
      </c>
      <c r="C45" s="2">
        <v>-16267123.295138896</v>
      </c>
    </row>
    <row r="46" spans="1:3" x14ac:dyDescent="0.25">
      <c r="A46" s="2">
        <v>22</v>
      </c>
      <c r="B46" s="2">
        <v>114114032.5173611</v>
      </c>
      <c r="C46" s="2">
        <v>23883332.482638896</v>
      </c>
    </row>
    <row r="47" spans="1:3" x14ac:dyDescent="0.25">
      <c r="A47" s="2">
        <v>23</v>
      </c>
      <c r="B47" s="2">
        <v>102082301.35069445</v>
      </c>
      <c r="C47" s="2">
        <v>-6097432.3506944478</v>
      </c>
    </row>
    <row r="48" spans="1:3" x14ac:dyDescent="0.25">
      <c r="A48" s="2">
        <v>24</v>
      </c>
      <c r="B48" s="2">
        <v>102082301.35069445</v>
      </c>
      <c r="C48" s="2">
        <v>23813106.649305552</v>
      </c>
    </row>
    <row r="49" spans="1:3" x14ac:dyDescent="0.25">
      <c r="A49" s="2">
        <v>25</v>
      </c>
      <c r="B49" s="2">
        <v>114114032.5173611</v>
      </c>
      <c r="C49" s="2">
        <v>-2514136.5173611045</v>
      </c>
    </row>
    <row r="50" spans="1:3" x14ac:dyDescent="0.25">
      <c r="A50" s="2">
        <v>26</v>
      </c>
      <c r="B50" s="2">
        <v>90050570.184027776</v>
      </c>
      <c r="C50" s="2">
        <v>2002762.8159722239</v>
      </c>
    </row>
    <row r="51" spans="1:3" x14ac:dyDescent="0.25">
      <c r="A51" s="2">
        <v>27</v>
      </c>
      <c r="B51" s="2">
        <v>94061147.239583328</v>
      </c>
      <c r="C51" s="2">
        <v>-18908230.239583328</v>
      </c>
    </row>
    <row r="52" spans="1:3" x14ac:dyDescent="0.25">
      <c r="A52" s="2">
        <v>28</v>
      </c>
      <c r="B52" s="2">
        <v>114114032.5173611</v>
      </c>
      <c r="C52" s="2">
        <v>1515441.4826388955</v>
      </c>
    </row>
    <row r="53" spans="1:3" x14ac:dyDescent="0.25">
      <c r="A53" s="2">
        <v>29</v>
      </c>
      <c r="B53" s="2">
        <v>102082301.35069445</v>
      </c>
      <c r="C53" s="2">
        <v>-7714550.3506944478</v>
      </c>
    </row>
    <row r="54" spans="1:3" x14ac:dyDescent="0.25">
      <c r="A54" s="2">
        <v>30</v>
      </c>
      <c r="B54" s="2">
        <v>98071724.295138896</v>
      </c>
      <c r="C54" s="2">
        <v>-9819549.2951388955</v>
      </c>
    </row>
    <row r="55" spans="1:3" x14ac:dyDescent="0.25">
      <c r="A55" s="2">
        <v>31</v>
      </c>
      <c r="B55" s="2">
        <v>86039993.128472224</v>
      </c>
      <c r="C55" s="2">
        <v>5414612.8715277761</v>
      </c>
    </row>
    <row r="56" spans="1:3" ht="15.75" thickBot="1" x14ac:dyDescent="0.3">
      <c r="A56" s="3">
        <v>32</v>
      </c>
      <c r="B56" s="3">
        <v>110103455.46180555</v>
      </c>
      <c r="C56" s="3">
        <v>1913640.5381944478</v>
      </c>
    </row>
  </sheetData>
  <pageMargins left="0.7" right="0.7" top="0.75" bottom="0.75" header="0.3" footer="0.3"/>
  <pageSetup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9DAF-4BD5-4F44-8F3C-36735F37B2CD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0.278314205122001</v>
      </c>
    </row>
    <row r="5" spans="1:9" x14ac:dyDescent="0.25">
      <c r="A5" s="2" t="s">
        <v>56</v>
      </c>
      <c r="B5" s="2">
        <v>7.7458796772691255E-2</v>
      </c>
    </row>
    <row r="6" spans="1:9" x14ac:dyDescent="0.25">
      <c r="A6" s="2" t="s">
        <v>57</v>
      </c>
      <c r="B6" s="2">
        <v>4.6707423331780955E-2</v>
      </c>
    </row>
    <row r="7" spans="1:9" x14ac:dyDescent="0.25">
      <c r="A7" s="2" t="s">
        <v>58</v>
      </c>
      <c r="B7" s="2">
        <v>2.0759236582283966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10.85497895622899</v>
      </c>
      <c r="D12" s="2">
        <v>10.85497895622899</v>
      </c>
      <c r="E12" s="2">
        <v>2.518872756091064</v>
      </c>
      <c r="F12" s="2">
        <v>0.12297643355271104</v>
      </c>
    </row>
    <row r="13" spans="1:9" x14ac:dyDescent="0.25">
      <c r="A13" s="2" t="s">
        <v>62</v>
      </c>
      <c r="B13" s="2">
        <v>30</v>
      </c>
      <c r="C13" s="2">
        <v>129.28377104377105</v>
      </c>
      <c r="D13" s="2">
        <v>4.3094590347923685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140.13875000000004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2.8840067340067339</v>
      </c>
      <c r="C17" s="2">
        <v>1.086026110747804</v>
      </c>
      <c r="D17" s="2">
        <v>2.6555592959186738</v>
      </c>
      <c r="E17" s="2">
        <v>1.2553771419678542E-2</v>
      </c>
      <c r="F17" s="2">
        <v>0.66604552120253624</v>
      </c>
      <c r="G17" s="2">
        <v>5.101967946810932</v>
      </c>
      <c r="H17" s="2">
        <v>0.66604552120253624</v>
      </c>
      <c r="I17" s="2">
        <v>5.101967946810932</v>
      </c>
    </row>
    <row r="18" spans="1:9" ht="15.75" thickBot="1" x14ac:dyDescent="0.3">
      <c r="A18" s="3" t="s">
        <v>16</v>
      </c>
      <c r="B18" s="3">
        <v>0.20437710437710435</v>
      </c>
      <c r="C18" s="3">
        <v>0.12877427906494363</v>
      </c>
      <c r="D18" s="3">
        <v>1.5870956984665594</v>
      </c>
      <c r="E18" s="3">
        <v>0.12297643355271153</v>
      </c>
      <c r="F18" s="3">
        <v>-5.8615058837279105E-2</v>
      </c>
      <c r="G18" s="3">
        <v>0.46736926759148778</v>
      </c>
      <c r="H18" s="3">
        <v>-5.8615058837279105E-2</v>
      </c>
      <c r="I18" s="3">
        <v>0.46736926759148778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90</v>
      </c>
      <c r="C24" s="4" t="s">
        <v>80</v>
      </c>
    </row>
    <row r="25" spans="1:9" x14ac:dyDescent="0.25">
      <c r="A25" s="2">
        <v>1</v>
      </c>
      <c r="B25" s="2">
        <v>3.4971380471380469</v>
      </c>
      <c r="C25" s="2">
        <v>0.2028619528619533</v>
      </c>
    </row>
    <row r="26" spans="1:9" x14ac:dyDescent="0.25">
      <c r="A26" s="2">
        <v>2</v>
      </c>
      <c r="B26" s="2">
        <v>4.3146464646464642</v>
      </c>
      <c r="C26" s="2">
        <v>2.0853535353535362</v>
      </c>
    </row>
    <row r="27" spans="1:9" x14ac:dyDescent="0.25">
      <c r="A27" s="2">
        <v>3</v>
      </c>
      <c r="B27" s="2">
        <v>4.9277777777777771</v>
      </c>
      <c r="C27" s="2">
        <v>4.9722222222222232</v>
      </c>
    </row>
    <row r="28" spans="1:9" x14ac:dyDescent="0.25">
      <c r="A28" s="2">
        <v>4</v>
      </c>
      <c r="B28" s="2">
        <v>4.1102693602693599</v>
      </c>
      <c r="C28" s="2">
        <v>2.2897306397306405</v>
      </c>
    </row>
    <row r="29" spans="1:9" x14ac:dyDescent="0.25">
      <c r="A29" s="2">
        <v>5</v>
      </c>
      <c r="B29" s="2">
        <v>4.3146464646464642</v>
      </c>
      <c r="C29" s="2">
        <v>-1.2146464646464641</v>
      </c>
    </row>
    <row r="30" spans="1:9" x14ac:dyDescent="0.25">
      <c r="A30" s="2">
        <v>6</v>
      </c>
      <c r="B30" s="2">
        <v>5.3365319865319858</v>
      </c>
      <c r="C30" s="2">
        <v>-2.3365319865319858</v>
      </c>
    </row>
    <row r="31" spans="1:9" x14ac:dyDescent="0.25">
      <c r="A31" s="2">
        <v>7</v>
      </c>
      <c r="B31" s="2">
        <v>4.1102693602693599</v>
      </c>
      <c r="C31" s="2">
        <v>1.5897306397306403</v>
      </c>
    </row>
    <row r="32" spans="1:9" x14ac:dyDescent="0.25">
      <c r="A32" s="2">
        <v>8</v>
      </c>
      <c r="B32" s="2">
        <v>4.3146464646464642</v>
      </c>
      <c r="C32" s="2">
        <v>-2.4146464646464643</v>
      </c>
    </row>
    <row r="33" spans="1:3" x14ac:dyDescent="0.25">
      <c r="A33" s="2">
        <v>9</v>
      </c>
      <c r="B33" s="2">
        <v>4.9277777777777771</v>
      </c>
      <c r="C33" s="2">
        <v>-1.3277777777777771</v>
      </c>
    </row>
    <row r="34" spans="1:3" x14ac:dyDescent="0.25">
      <c r="A34" s="2">
        <v>10</v>
      </c>
      <c r="B34" s="2">
        <v>4.1102693602693599</v>
      </c>
      <c r="C34" s="2">
        <v>1.4897306397306398</v>
      </c>
    </row>
    <row r="35" spans="1:3" x14ac:dyDescent="0.25">
      <c r="A35" s="2">
        <v>11</v>
      </c>
      <c r="B35" s="2">
        <v>4.1102693602693599</v>
      </c>
      <c r="C35" s="2">
        <v>2.2897306397306405</v>
      </c>
    </row>
    <row r="36" spans="1:3" x14ac:dyDescent="0.25">
      <c r="A36" s="2">
        <v>12</v>
      </c>
      <c r="B36" s="2">
        <v>4.1102693602693599</v>
      </c>
      <c r="C36" s="2">
        <v>1.9897306397306398</v>
      </c>
    </row>
    <row r="37" spans="1:3" x14ac:dyDescent="0.25">
      <c r="A37" s="2">
        <v>13</v>
      </c>
      <c r="B37" s="2">
        <v>5.1321548821548824</v>
      </c>
      <c r="C37" s="2">
        <v>-0.53215488215488271</v>
      </c>
    </row>
    <row r="38" spans="1:3" x14ac:dyDescent="0.25">
      <c r="A38" s="2">
        <v>14</v>
      </c>
      <c r="B38" s="2">
        <v>4.9277777777777771</v>
      </c>
      <c r="C38" s="2">
        <v>3.4722222222222232</v>
      </c>
    </row>
    <row r="39" spans="1:3" x14ac:dyDescent="0.25">
      <c r="A39" s="2">
        <v>15</v>
      </c>
      <c r="B39" s="2">
        <v>3.9058922558922555</v>
      </c>
      <c r="C39" s="2">
        <v>-0.70589225589225535</v>
      </c>
    </row>
    <row r="40" spans="1:3" x14ac:dyDescent="0.25">
      <c r="A40" s="2">
        <v>16</v>
      </c>
      <c r="B40" s="2">
        <v>5.3365319865319858</v>
      </c>
      <c r="C40" s="2">
        <v>6.3468013468014561E-2</v>
      </c>
    </row>
    <row r="41" spans="1:3" x14ac:dyDescent="0.25">
      <c r="A41" s="2">
        <v>17</v>
      </c>
      <c r="B41" s="2">
        <v>5.3365319865319858</v>
      </c>
      <c r="C41" s="2">
        <v>-3.7365319865319857</v>
      </c>
    </row>
    <row r="42" spans="1:3" x14ac:dyDescent="0.25">
      <c r="A42" s="2">
        <v>18</v>
      </c>
      <c r="B42" s="2">
        <v>5.540909090909091</v>
      </c>
      <c r="C42" s="2">
        <v>0.45909090909090899</v>
      </c>
    </row>
    <row r="43" spans="1:3" x14ac:dyDescent="0.25">
      <c r="A43" s="2">
        <v>19</v>
      </c>
      <c r="B43" s="2">
        <v>4.3146464646464642</v>
      </c>
      <c r="C43" s="2">
        <v>-2.5146464646464644</v>
      </c>
    </row>
    <row r="44" spans="1:3" x14ac:dyDescent="0.25">
      <c r="A44" s="2">
        <v>20</v>
      </c>
      <c r="B44" s="2">
        <v>4.5190235690235685</v>
      </c>
      <c r="C44" s="2">
        <v>-2.3190235690235683</v>
      </c>
    </row>
    <row r="45" spans="1:3" x14ac:dyDescent="0.25">
      <c r="A45" s="2">
        <v>21</v>
      </c>
      <c r="B45" s="2">
        <v>5.1321548821548824</v>
      </c>
      <c r="C45" s="2">
        <v>-0.53215488215488271</v>
      </c>
    </row>
    <row r="46" spans="1:3" x14ac:dyDescent="0.25">
      <c r="A46" s="2">
        <v>22</v>
      </c>
      <c r="B46" s="2">
        <v>5.540909090909091</v>
      </c>
      <c r="C46" s="2">
        <v>1.2590909090909088</v>
      </c>
    </row>
    <row r="47" spans="1:3" x14ac:dyDescent="0.25">
      <c r="A47" s="2">
        <v>23</v>
      </c>
      <c r="B47" s="2">
        <v>3.9058922558922555</v>
      </c>
      <c r="C47" s="2">
        <v>-1.8058922558922554</v>
      </c>
    </row>
    <row r="48" spans="1:3" x14ac:dyDescent="0.25">
      <c r="A48" s="2">
        <v>24</v>
      </c>
      <c r="B48" s="2">
        <v>3.7015151515151512</v>
      </c>
      <c r="C48" s="2">
        <v>-1.9015151515151512</v>
      </c>
    </row>
    <row r="49" spans="1:3" x14ac:dyDescent="0.25">
      <c r="A49" s="2">
        <v>25</v>
      </c>
      <c r="B49" s="2">
        <v>3.7015151515151512</v>
      </c>
      <c r="C49" s="2">
        <v>-2.1015151515151511</v>
      </c>
    </row>
    <row r="50" spans="1:3" x14ac:dyDescent="0.25">
      <c r="A50" s="2">
        <v>26</v>
      </c>
      <c r="B50" s="2">
        <v>4.7234006734006728</v>
      </c>
      <c r="C50" s="2">
        <v>-2.8234006734006729</v>
      </c>
    </row>
    <row r="51" spans="1:3" x14ac:dyDescent="0.25">
      <c r="A51" s="2">
        <v>27</v>
      </c>
      <c r="B51" s="2">
        <v>4.7234006734006728</v>
      </c>
      <c r="C51" s="2">
        <v>1.6765993265993275</v>
      </c>
    </row>
    <row r="52" spans="1:3" x14ac:dyDescent="0.25">
      <c r="A52" s="2">
        <v>28</v>
      </c>
      <c r="B52" s="2">
        <v>3.7015151515151512</v>
      </c>
      <c r="C52" s="2">
        <v>0.2984848484848488</v>
      </c>
    </row>
    <row r="53" spans="1:3" x14ac:dyDescent="0.25">
      <c r="A53" s="2">
        <v>29</v>
      </c>
      <c r="B53" s="2">
        <v>4.9277777777777771</v>
      </c>
      <c r="C53" s="2">
        <v>0.27222222222222303</v>
      </c>
    </row>
    <row r="54" spans="1:3" x14ac:dyDescent="0.25">
      <c r="A54" s="2">
        <v>30</v>
      </c>
      <c r="B54" s="2">
        <v>3.9058922558922555</v>
      </c>
      <c r="C54" s="2">
        <v>-0.20589225589225535</v>
      </c>
    </row>
    <row r="55" spans="1:3" x14ac:dyDescent="0.25">
      <c r="A55" s="2">
        <v>31</v>
      </c>
      <c r="B55" s="2">
        <v>4.7234006734006728</v>
      </c>
      <c r="C55" s="2">
        <v>0.17659932659932753</v>
      </c>
    </row>
    <row r="56" spans="1:3" ht="15.75" thickBot="1" x14ac:dyDescent="0.3">
      <c r="A56" s="3">
        <v>32</v>
      </c>
      <c r="B56" s="3">
        <v>4.3146464646464642</v>
      </c>
      <c r="C56" s="3">
        <v>1.885353535353536</v>
      </c>
    </row>
  </sheetData>
  <pageMargins left="0.7" right="0.7" top="0.75" bottom="0.75" header="0.3" footer="0.3"/>
  <pageSetup orientation="portrait" verticalDpi="597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6F91-8DC2-4A82-96EA-8D2E40DC4BD9}">
  <dimension ref="A1:I56"/>
  <sheetViews>
    <sheetView workbookViewId="0">
      <selection activeCell="L14" sqref="L14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0.51432744023024146</v>
      </c>
    </row>
    <row r="5" spans="1:9" x14ac:dyDescent="0.25">
      <c r="A5" s="2" t="s">
        <v>56</v>
      </c>
      <c r="B5" s="2">
        <v>0.26453271577379256</v>
      </c>
    </row>
    <row r="6" spans="1:9" x14ac:dyDescent="0.25">
      <c r="A6" s="2" t="s">
        <v>57</v>
      </c>
      <c r="B6" s="2">
        <v>0.24001713963291896</v>
      </c>
    </row>
    <row r="7" spans="1:9" x14ac:dyDescent="0.25">
      <c r="A7" s="2" t="s">
        <v>58</v>
      </c>
      <c r="B7" s="2">
        <v>6186217.7313715406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412940699766935.75</v>
      </c>
      <c r="D12" s="2">
        <v>412940699766935.75</v>
      </c>
      <c r="E12" s="2">
        <v>10.790393595227426</v>
      </c>
      <c r="F12" s="2">
        <v>2.5996796294791027E-3</v>
      </c>
    </row>
    <row r="13" spans="1:9" x14ac:dyDescent="0.25">
      <c r="A13" s="2" t="s">
        <v>62</v>
      </c>
      <c r="B13" s="2">
        <v>30</v>
      </c>
      <c r="C13" s="2">
        <v>1148078694598069.5</v>
      </c>
      <c r="D13" s="2">
        <v>38269289819935.648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1561019394365005.3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16822136.986111116</v>
      </c>
      <c r="C17" s="2">
        <v>3114514.7187845102</v>
      </c>
      <c r="D17" s="2">
        <v>5.4012064494837988</v>
      </c>
      <c r="E17" s="2">
        <v>7.5033812480363866E-6</v>
      </c>
      <c r="F17" s="2">
        <v>10461449.361192714</v>
      </c>
      <c r="G17" s="2">
        <v>23182824.611029517</v>
      </c>
      <c r="H17" s="2">
        <v>10461449.361192714</v>
      </c>
      <c r="I17" s="2">
        <v>23182824.611029517</v>
      </c>
    </row>
    <row r="18" spans="1:9" ht="15.75" thickBot="1" x14ac:dyDescent="0.3">
      <c r="A18" s="3" t="s">
        <v>16</v>
      </c>
      <c r="B18" s="3">
        <v>-1197423.0138888895</v>
      </c>
      <c r="C18" s="3">
        <v>364526.37564577308</v>
      </c>
      <c r="D18" s="3">
        <v>-3.2848734519350118</v>
      </c>
      <c r="E18" s="3">
        <v>2.5996796294790827E-3</v>
      </c>
      <c r="F18" s="3">
        <v>-1941885.1904655702</v>
      </c>
      <c r="G18" s="3">
        <v>-452960.83731220872</v>
      </c>
      <c r="H18" s="3">
        <v>-1941885.1904655702</v>
      </c>
      <c r="I18" s="3">
        <v>-452960.83731220872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81</v>
      </c>
      <c r="C24" s="4" t="s">
        <v>80</v>
      </c>
    </row>
    <row r="25" spans="1:9" x14ac:dyDescent="0.25">
      <c r="A25" s="2">
        <v>1</v>
      </c>
      <c r="B25" s="2">
        <v>1255637.8055555522</v>
      </c>
      <c r="C25" s="2">
        <v>-1569520.8055555522</v>
      </c>
    </row>
    <row r="26" spans="1:9" x14ac:dyDescent="0.25">
      <c r="A26" s="2">
        <v>2</v>
      </c>
      <c r="B26" s="2">
        <v>7242752.875</v>
      </c>
      <c r="C26" s="2">
        <v>2769997.125</v>
      </c>
    </row>
    <row r="27" spans="1:9" x14ac:dyDescent="0.25">
      <c r="A27" s="2">
        <v>3</v>
      </c>
      <c r="B27" s="2">
        <v>10835021.916666668</v>
      </c>
      <c r="C27" s="2">
        <v>-7285375.9166666679</v>
      </c>
    </row>
    <row r="28" spans="1:9" x14ac:dyDescent="0.25">
      <c r="A28" s="2">
        <v>4</v>
      </c>
      <c r="B28" s="2">
        <v>7242752.875</v>
      </c>
      <c r="C28" s="2">
        <v>-428492.875</v>
      </c>
    </row>
    <row r="29" spans="1:9" x14ac:dyDescent="0.25">
      <c r="A29" s="2">
        <v>5</v>
      </c>
      <c r="B29" s="2">
        <v>-1139208.2222222276</v>
      </c>
      <c r="C29" s="2">
        <v>5280398.2222222276</v>
      </c>
    </row>
    <row r="30" spans="1:9" x14ac:dyDescent="0.25">
      <c r="A30" s="2">
        <v>6</v>
      </c>
      <c r="B30" s="2">
        <v>9637598.9027777798</v>
      </c>
      <c r="C30" s="2">
        <v>-9130331.9027777798</v>
      </c>
    </row>
    <row r="31" spans="1:9" x14ac:dyDescent="0.25">
      <c r="A31" s="2">
        <v>7</v>
      </c>
      <c r="B31" s="2">
        <v>2453060.8194444422</v>
      </c>
      <c r="C31" s="2">
        <v>5763863.1805555578</v>
      </c>
    </row>
    <row r="32" spans="1:9" x14ac:dyDescent="0.25">
      <c r="A32" s="2">
        <v>8</v>
      </c>
      <c r="B32" s="2">
        <v>13229867.944444448</v>
      </c>
      <c r="C32" s="2">
        <v>7494736.0555555522</v>
      </c>
    </row>
    <row r="33" spans="1:3" x14ac:dyDescent="0.25">
      <c r="A33" s="2">
        <v>9</v>
      </c>
      <c r="B33" s="2">
        <v>12032444.930555558</v>
      </c>
      <c r="C33" s="2">
        <v>-1270629.9305555578</v>
      </c>
    </row>
    <row r="34" spans="1:3" x14ac:dyDescent="0.25">
      <c r="A34" s="2">
        <v>10</v>
      </c>
      <c r="B34" s="2">
        <v>2453060.8194444422</v>
      </c>
      <c r="C34" s="2">
        <v>2514064.1805555578</v>
      </c>
    </row>
    <row r="35" spans="1:3" x14ac:dyDescent="0.25">
      <c r="A35" s="2">
        <v>11</v>
      </c>
      <c r="B35" s="2">
        <v>8440175.8888888899</v>
      </c>
      <c r="C35" s="2">
        <v>-7337978.8888888899</v>
      </c>
    </row>
    <row r="36" spans="1:3" x14ac:dyDescent="0.25">
      <c r="A36" s="2">
        <v>12</v>
      </c>
      <c r="B36" s="2">
        <v>4847906.8472222202</v>
      </c>
      <c r="C36" s="2">
        <v>4767162.1527777798</v>
      </c>
    </row>
    <row r="37" spans="1:3" x14ac:dyDescent="0.25">
      <c r="A37" s="2">
        <v>13</v>
      </c>
      <c r="B37" s="2">
        <v>6045329.8611111101</v>
      </c>
      <c r="C37" s="2">
        <v>-3153062.8611111101</v>
      </c>
    </row>
    <row r="38" spans="1:3" x14ac:dyDescent="0.25">
      <c r="A38" s="2">
        <v>14</v>
      </c>
      <c r="B38" s="2">
        <v>7242752.875</v>
      </c>
      <c r="C38" s="2">
        <v>1778462.125</v>
      </c>
    </row>
    <row r="39" spans="1:3" x14ac:dyDescent="0.25">
      <c r="A39" s="2">
        <v>15</v>
      </c>
      <c r="B39" s="2">
        <v>10835021.916666668</v>
      </c>
      <c r="C39" s="2">
        <v>19192682.083333332</v>
      </c>
    </row>
    <row r="40" spans="1:3" x14ac:dyDescent="0.25">
      <c r="A40" s="2">
        <v>16</v>
      </c>
      <c r="B40" s="2">
        <v>3650483.8333333321</v>
      </c>
      <c r="C40" s="2">
        <v>-839925.83333333209</v>
      </c>
    </row>
    <row r="41" spans="1:3" x14ac:dyDescent="0.25">
      <c r="A41" s="2">
        <v>17</v>
      </c>
      <c r="B41" s="2">
        <v>9637598.9027777798</v>
      </c>
      <c r="C41" s="2">
        <v>-6856873.9027777798</v>
      </c>
    </row>
    <row r="42" spans="1:3" x14ac:dyDescent="0.25">
      <c r="A42" s="2">
        <v>18</v>
      </c>
      <c r="B42" s="2">
        <v>3650483.8333333321</v>
      </c>
      <c r="C42" s="2">
        <v>-1555002.8333333321</v>
      </c>
    </row>
    <row r="43" spans="1:3" x14ac:dyDescent="0.25">
      <c r="A43" s="2">
        <v>19</v>
      </c>
      <c r="B43" s="2">
        <v>2453060.8194444422</v>
      </c>
      <c r="C43" s="2">
        <v>-792751.81944444217</v>
      </c>
    </row>
    <row r="44" spans="1:3" x14ac:dyDescent="0.25">
      <c r="A44" s="2">
        <v>20</v>
      </c>
      <c r="B44" s="2">
        <v>8440175.8888888899</v>
      </c>
      <c r="C44" s="2">
        <v>-6269184.8888888899</v>
      </c>
    </row>
    <row r="45" spans="1:3" x14ac:dyDescent="0.25">
      <c r="A45" s="2">
        <v>21</v>
      </c>
      <c r="B45" s="2">
        <v>9637598.9027777798</v>
      </c>
      <c r="C45" s="2">
        <v>-2597137.9027777798</v>
      </c>
    </row>
    <row r="46" spans="1:3" x14ac:dyDescent="0.25">
      <c r="A46" s="2">
        <v>22</v>
      </c>
      <c r="B46" s="2">
        <v>4847906.8472222202</v>
      </c>
      <c r="C46" s="2">
        <v>-1708844.8472222202</v>
      </c>
    </row>
    <row r="47" spans="1:3" x14ac:dyDescent="0.25">
      <c r="A47" s="2">
        <v>23</v>
      </c>
      <c r="B47" s="2">
        <v>8440175.8888888899</v>
      </c>
      <c r="C47" s="2">
        <v>3360742.1111111101</v>
      </c>
    </row>
    <row r="48" spans="1:3" x14ac:dyDescent="0.25">
      <c r="A48" s="2">
        <v>24</v>
      </c>
      <c r="B48" s="2">
        <v>8440175.8888888899</v>
      </c>
      <c r="C48" s="2">
        <v>1107006.1111111101</v>
      </c>
    </row>
    <row r="49" spans="1:3" x14ac:dyDescent="0.25">
      <c r="A49" s="2">
        <v>25</v>
      </c>
      <c r="B49" s="2">
        <v>4847906.8472222202</v>
      </c>
      <c r="C49" s="2">
        <v>233121.15277777985</v>
      </c>
    </row>
    <row r="50" spans="1:3" x14ac:dyDescent="0.25">
      <c r="A50" s="2">
        <v>26</v>
      </c>
      <c r="B50" s="2">
        <v>12032444.930555558</v>
      </c>
      <c r="C50" s="2">
        <v>-9874487.9305555578</v>
      </c>
    </row>
    <row r="51" spans="1:3" x14ac:dyDescent="0.25">
      <c r="A51" s="2">
        <v>27</v>
      </c>
      <c r="B51" s="2">
        <v>10835021.916666668</v>
      </c>
      <c r="C51" s="2">
        <v>1800371.0833333321</v>
      </c>
    </row>
    <row r="52" spans="1:3" x14ac:dyDescent="0.25">
      <c r="A52" s="2">
        <v>28</v>
      </c>
      <c r="B52" s="2">
        <v>4847906.8472222202</v>
      </c>
      <c r="C52" s="2">
        <v>-4348473.8472222202</v>
      </c>
    </row>
    <row r="53" spans="1:3" x14ac:dyDescent="0.25">
      <c r="A53" s="2">
        <v>29</v>
      </c>
      <c r="B53" s="2">
        <v>8440175.8888888899</v>
      </c>
      <c r="C53" s="2">
        <v>-5371417.8888888899</v>
      </c>
    </row>
    <row r="54" spans="1:3" x14ac:dyDescent="0.25">
      <c r="A54" s="2">
        <v>30</v>
      </c>
      <c r="B54" s="2">
        <v>9637598.9027777798</v>
      </c>
      <c r="C54" s="2">
        <v>1275967.0972222202</v>
      </c>
    </row>
    <row r="55" spans="1:3" x14ac:dyDescent="0.25">
      <c r="A55" s="2">
        <v>31</v>
      </c>
      <c r="B55" s="2">
        <v>13229867.944444448</v>
      </c>
      <c r="C55" s="2">
        <v>12461039.055555552</v>
      </c>
    </row>
    <row r="56" spans="1:3" ht="15.75" thickBot="1" x14ac:dyDescent="0.3">
      <c r="A56" s="3">
        <v>32</v>
      </c>
      <c r="B56" s="3">
        <v>6045329.8611111101</v>
      </c>
      <c r="C56" s="3">
        <v>589883.13888888992</v>
      </c>
    </row>
  </sheetData>
  <pageMargins left="0.7" right="0.7" top="0.75" bottom="0.75" header="0.3" footer="0.3"/>
  <pageSetup orientation="portrait" verticalDpi="597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E6D8-6B1B-4F5E-8263-80EFBEFD181B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0.25909370712699969</v>
      </c>
    </row>
    <row r="5" spans="1:9" x14ac:dyDescent="0.25">
      <c r="A5" s="2" t="s">
        <v>56</v>
      </c>
      <c r="B5" s="2">
        <v>6.7129549072811504E-2</v>
      </c>
    </row>
    <row r="6" spans="1:9" x14ac:dyDescent="0.25">
      <c r="A6" s="2" t="s">
        <v>57</v>
      </c>
      <c r="B6" s="2">
        <v>3.6033867375238546E-2</v>
      </c>
    </row>
    <row r="7" spans="1:9" x14ac:dyDescent="0.25">
      <c r="A7" s="2" t="s">
        <v>58</v>
      </c>
      <c r="B7" s="2">
        <v>7.0103283591928633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106.09388888888884</v>
      </c>
      <c r="D12" s="2">
        <v>106.09388888888884</v>
      </c>
      <c r="E12" s="2">
        <v>2.1588061559702365</v>
      </c>
      <c r="F12" s="2">
        <v>0.15216430346671869</v>
      </c>
    </row>
    <row r="13" spans="1:9" x14ac:dyDescent="0.25">
      <c r="A13" s="2" t="s">
        <v>62</v>
      </c>
      <c r="B13" s="2">
        <v>30</v>
      </c>
      <c r="C13" s="2">
        <v>1474.3411111111111</v>
      </c>
      <c r="D13" s="2">
        <v>49.144703703703705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1580.4349999999999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6.3569444444444416</v>
      </c>
      <c r="C17" s="2">
        <v>3.5294216605883824</v>
      </c>
      <c r="D17" s="2">
        <v>1.8011292091930691</v>
      </c>
      <c r="E17" s="2">
        <v>8.174296518972779E-2</v>
      </c>
      <c r="F17" s="2">
        <v>-0.85109619964818783</v>
      </c>
      <c r="G17" s="2">
        <v>13.564985088537071</v>
      </c>
      <c r="H17" s="2">
        <v>-0.85109619964818783</v>
      </c>
      <c r="I17" s="2">
        <v>13.564985088537071</v>
      </c>
    </row>
    <row r="18" spans="1:9" ht="15.75" thickBot="1" x14ac:dyDescent="0.3">
      <c r="A18" s="3" t="s">
        <v>16</v>
      </c>
      <c r="B18" s="3">
        <v>0.60694444444444462</v>
      </c>
      <c r="C18" s="3">
        <v>0.41308756009413644</v>
      </c>
      <c r="D18" s="3">
        <v>1.4692876355466409</v>
      </c>
      <c r="E18" s="3">
        <v>0.15216430346671878</v>
      </c>
      <c r="F18" s="3">
        <v>-0.23669290157649259</v>
      </c>
      <c r="G18" s="3">
        <v>1.4505817904653817</v>
      </c>
      <c r="H18" s="3">
        <v>-0.23669290157649259</v>
      </c>
      <c r="I18" s="3">
        <v>1.4505817904653817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82</v>
      </c>
      <c r="C24" s="4" t="s">
        <v>80</v>
      </c>
    </row>
    <row r="25" spans="1:9" x14ac:dyDescent="0.25">
      <c r="A25" s="2">
        <v>1</v>
      </c>
      <c r="B25" s="2">
        <v>14.247222222222222</v>
      </c>
      <c r="C25" s="2">
        <v>-2.4472222222222211</v>
      </c>
    </row>
    <row r="26" spans="1:9" x14ac:dyDescent="0.25">
      <c r="A26" s="2">
        <v>2</v>
      </c>
      <c r="B26" s="2">
        <v>11.212499999999999</v>
      </c>
      <c r="C26" s="2">
        <v>8.8875000000000028</v>
      </c>
    </row>
    <row r="27" spans="1:9" x14ac:dyDescent="0.25">
      <c r="A27" s="2">
        <v>3</v>
      </c>
      <c r="B27" s="2">
        <v>9.3916666666666657</v>
      </c>
      <c r="C27" s="2">
        <v>-6.9916666666666654</v>
      </c>
    </row>
    <row r="28" spans="1:9" x14ac:dyDescent="0.25">
      <c r="A28" s="2">
        <v>4</v>
      </c>
      <c r="B28" s="2">
        <v>11.212499999999999</v>
      </c>
      <c r="C28" s="2">
        <v>-7.5124999999999984</v>
      </c>
    </row>
    <row r="29" spans="1:9" x14ac:dyDescent="0.25">
      <c r="A29" s="2">
        <v>5</v>
      </c>
      <c r="B29" s="2">
        <v>15.461111111111112</v>
      </c>
      <c r="C29" s="2">
        <v>-6.1111111111111782E-2</v>
      </c>
    </row>
    <row r="30" spans="1:9" x14ac:dyDescent="0.25">
      <c r="A30" s="2">
        <v>6</v>
      </c>
      <c r="B30" s="2">
        <v>9.99861111111111</v>
      </c>
      <c r="C30" s="2">
        <v>6.7013888888888893</v>
      </c>
    </row>
    <row r="31" spans="1:9" x14ac:dyDescent="0.25">
      <c r="A31" s="2">
        <v>7</v>
      </c>
      <c r="B31" s="2">
        <v>13.640277777777776</v>
      </c>
      <c r="C31" s="2">
        <v>-3.4402777777777764</v>
      </c>
    </row>
    <row r="32" spans="1:9" x14ac:dyDescent="0.25">
      <c r="A32" s="2">
        <v>8</v>
      </c>
      <c r="B32" s="2">
        <v>8.1777777777777754</v>
      </c>
      <c r="C32" s="2">
        <v>-4.9777777777777752</v>
      </c>
    </row>
    <row r="33" spans="1:3" x14ac:dyDescent="0.25">
      <c r="A33" s="2">
        <v>9</v>
      </c>
      <c r="B33" s="2">
        <v>8.7847222222222197</v>
      </c>
      <c r="C33" s="2">
        <v>-6.7847222222222197</v>
      </c>
    </row>
    <row r="34" spans="1:3" x14ac:dyDescent="0.25">
      <c r="A34" s="2">
        <v>10</v>
      </c>
      <c r="B34" s="2">
        <v>13.640277777777776</v>
      </c>
      <c r="C34" s="2">
        <v>5.4597222222222257</v>
      </c>
    </row>
    <row r="35" spans="1:3" x14ac:dyDescent="0.25">
      <c r="A35" s="2">
        <v>11</v>
      </c>
      <c r="B35" s="2">
        <v>10.605555555555554</v>
      </c>
      <c r="C35" s="2">
        <v>7.7944444444444443</v>
      </c>
    </row>
    <row r="36" spans="1:3" x14ac:dyDescent="0.25">
      <c r="A36" s="2">
        <v>12</v>
      </c>
      <c r="B36" s="2">
        <v>12.426388888888887</v>
      </c>
      <c r="C36" s="2">
        <v>7.4736111111111114</v>
      </c>
    </row>
    <row r="37" spans="1:3" x14ac:dyDescent="0.25">
      <c r="A37" s="2">
        <v>13</v>
      </c>
      <c r="B37" s="2">
        <v>11.819444444444443</v>
      </c>
      <c r="C37" s="2">
        <v>-5.9194444444444425</v>
      </c>
    </row>
    <row r="38" spans="1:3" x14ac:dyDescent="0.25">
      <c r="A38" s="2">
        <v>14</v>
      </c>
      <c r="B38" s="2">
        <v>11.212499999999999</v>
      </c>
      <c r="C38" s="2">
        <v>-1.0124999999999993</v>
      </c>
    </row>
    <row r="39" spans="1:3" x14ac:dyDescent="0.25">
      <c r="A39" s="2">
        <v>15</v>
      </c>
      <c r="B39" s="2">
        <v>9.3916666666666657</v>
      </c>
      <c r="C39" s="2">
        <v>-1.1916666666666664</v>
      </c>
    </row>
    <row r="40" spans="1:3" x14ac:dyDescent="0.25">
      <c r="A40" s="2">
        <v>16</v>
      </c>
      <c r="B40" s="2">
        <v>13.033333333333331</v>
      </c>
      <c r="C40" s="2">
        <v>7.9666666666666686</v>
      </c>
    </row>
    <row r="41" spans="1:3" x14ac:dyDescent="0.25">
      <c r="A41" s="2">
        <v>17</v>
      </c>
      <c r="B41" s="2">
        <v>9.99861111111111</v>
      </c>
      <c r="C41" s="2">
        <v>-2.49861111111111</v>
      </c>
    </row>
    <row r="42" spans="1:3" x14ac:dyDescent="0.25">
      <c r="A42" s="2">
        <v>18</v>
      </c>
      <c r="B42" s="2">
        <v>13.033333333333331</v>
      </c>
      <c r="C42" s="2">
        <v>-7.8333333333333313</v>
      </c>
    </row>
    <row r="43" spans="1:3" x14ac:dyDescent="0.25">
      <c r="A43" s="2">
        <v>19</v>
      </c>
      <c r="B43" s="2">
        <v>13.640277777777776</v>
      </c>
      <c r="C43" s="2">
        <v>1.159722222222225</v>
      </c>
    </row>
    <row r="44" spans="1:3" x14ac:dyDescent="0.25">
      <c r="A44" s="2">
        <v>20</v>
      </c>
      <c r="B44" s="2">
        <v>10.605555555555554</v>
      </c>
      <c r="C44" s="2">
        <v>14.094444444444445</v>
      </c>
    </row>
    <row r="45" spans="1:3" x14ac:dyDescent="0.25">
      <c r="A45" s="2">
        <v>21</v>
      </c>
      <c r="B45" s="2">
        <v>9.99861111111111</v>
      </c>
      <c r="C45" s="2">
        <v>5.1013888888888896</v>
      </c>
    </row>
    <row r="46" spans="1:3" x14ac:dyDescent="0.25">
      <c r="A46" s="2">
        <v>22</v>
      </c>
      <c r="B46" s="2">
        <v>12.426388888888887</v>
      </c>
      <c r="C46" s="2">
        <v>-7.226388888888887</v>
      </c>
    </row>
    <row r="47" spans="1:3" x14ac:dyDescent="0.25">
      <c r="A47" s="2">
        <v>23</v>
      </c>
      <c r="B47" s="2">
        <v>10.605555555555554</v>
      </c>
      <c r="C47" s="2">
        <v>-8.8055555555555536</v>
      </c>
    </row>
    <row r="48" spans="1:3" x14ac:dyDescent="0.25">
      <c r="A48" s="2">
        <v>24</v>
      </c>
      <c r="B48" s="2">
        <v>10.605555555555554</v>
      </c>
      <c r="C48" s="2">
        <v>6.6944444444444464</v>
      </c>
    </row>
    <row r="49" spans="1:3" x14ac:dyDescent="0.25">
      <c r="A49" s="2">
        <v>25</v>
      </c>
      <c r="B49" s="2">
        <v>12.426388888888887</v>
      </c>
      <c r="C49" s="2">
        <v>7.9736111111111114</v>
      </c>
    </row>
    <row r="50" spans="1:3" x14ac:dyDescent="0.25">
      <c r="A50" s="2">
        <v>26</v>
      </c>
      <c r="B50" s="2">
        <v>8.7847222222222197</v>
      </c>
      <c r="C50" s="2">
        <v>14.21527777777778</v>
      </c>
    </row>
    <row r="51" spans="1:3" x14ac:dyDescent="0.25">
      <c r="A51" s="2">
        <v>27</v>
      </c>
      <c r="B51" s="2">
        <v>9.3916666666666657</v>
      </c>
      <c r="C51" s="2">
        <v>-0.79166666666666607</v>
      </c>
    </row>
    <row r="52" spans="1:3" x14ac:dyDescent="0.25">
      <c r="A52" s="2">
        <v>28</v>
      </c>
      <c r="B52" s="2">
        <v>12.426388888888887</v>
      </c>
      <c r="C52" s="2">
        <v>-10.526388888888887</v>
      </c>
    </row>
    <row r="53" spans="1:3" x14ac:dyDescent="0.25">
      <c r="A53" s="2">
        <v>29</v>
      </c>
      <c r="B53" s="2">
        <v>10.605555555555554</v>
      </c>
      <c r="C53" s="2">
        <v>-5.4055555555555541</v>
      </c>
    </row>
    <row r="54" spans="1:3" x14ac:dyDescent="0.25">
      <c r="A54" s="2">
        <v>30</v>
      </c>
      <c r="B54" s="2">
        <v>9.99861111111111</v>
      </c>
      <c r="C54" s="2">
        <v>-3.99861111111111</v>
      </c>
    </row>
    <row r="55" spans="1:3" x14ac:dyDescent="0.25">
      <c r="A55" s="2">
        <v>31</v>
      </c>
      <c r="B55" s="2">
        <v>8.1777777777777754</v>
      </c>
      <c r="C55" s="2">
        <v>-3.1777777777777754</v>
      </c>
    </row>
    <row r="56" spans="1:3" ht="15.75" thickBot="1" x14ac:dyDescent="0.3">
      <c r="A56" s="3">
        <v>32</v>
      </c>
      <c r="B56" s="3">
        <v>11.819444444444443</v>
      </c>
      <c r="C56" s="3">
        <v>-2.9194444444444425</v>
      </c>
    </row>
  </sheetData>
  <pageMargins left="0.7" right="0.7" top="0.75" bottom="0.75" header="0.3" footer="0.3"/>
  <pageSetup orientation="portrait" verticalDpi="597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14DE7-A7F7-4691-9364-3678C028642C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0.22055915555741851</v>
      </c>
    </row>
    <row r="5" spans="1:9" x14ac:dyDescent="0.25">
      <c r="A5" s="2" t="s">
        <v>56</v>
      </c>
      <c r="B5" s="2">
        <v>4.864634110020153E-2</v>
      </c>
    </row>
    <row r="6" spans="1:9" x14ac:dyDescent="0.25">
      <c r="A6" s="2" t="s">
        <v>57</v>
      </c>
      <c r="B6" s="2">
        <v>1.6934552470208246E-2</v>
      </c>
    </row>
    <row r="7" spans="1:9" x14ac:dyDescent="0.25">
      <c r="A7" s="2" t="s">
        <v>58</v>
      </c>
      <c r="B7" s="2">
        <v>3.996394208116445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24.5</v>
      </c>
      <c r="D12" s="2">
        <v>24.5</v>
      </c>
      <c r="E12" s="2">
        <v>1.5340144218226595</v>
      </c>
      <c r="F12" s="2">
        <v>0.22511513843285014</v>
      </c>
    </row>
    <row r="13" spans="1:9" x14ac:dyDescent="0.25">
      <c r="A13" s="2" t="s">
        <v>62</v>
      </c>
      <c r="B13" s="2">
        <v>30</v>
      </c>
      <c r="C13" s="2">
        <v>479.13500000000005</v>
      </c>
      <c r="D13" s="2">
        <v>15.971166666666669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503.63500000000005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3.2041666666666648</v>
      </c>
      <c r="C17" s="2">
        <v>2.01202562271992</v>
      </c>
      <c r="D17" s="2">
        <v>1.592507883838562</v>
      </c>
      <c r="E17" s="2">
        <v>0.12175408475691424</v>
      </c>
      <c r="F17" s="2">
        <v>-0.9049378439865734</v>
      </c>
      <c r="G17" s="2">
        <v>7.3132711773199031</v>
      </c>
      <c r="H17" s="2">
        <v>-0.9049378439865734</v>
      </c>
      <c r="I17" s="2">
        <v>7.3132711773199031</v>
      </c>
    </row>
    <row r="18" spans="1:9" ht="15.75" thickBot="1" x14ac:dyDescent="0.3">
      <c r="A18" s="3" t="s">
        <v>16</v>
      </c>
      <c r="B18" s="3">
        <v>0.29166666666666685</v>
      </c>
      <c r="C18" s="3">
        <v>0.23548978707114843</v>
      </c>
      <c r="D18" s="3">
        <v>1.2385533584883055</v>
      </c>
      <c r="E18" s="3">
        <v>0.2251151384328493</v>
      </c>
      <c r="F18" s="3">
        <v>-0.18926763920898293</v>
      </c>
      <c r="G18" s="3">
        <v>0.77260097254231663</v>
      </c>
      <c r="H18" s="3">
        <v>-0.18926763920898293</v>
      </c>
      <c r="I18" s="3">
        <v>0.77260097254231663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83</v>
      </c>
      <c r="C24" s="4" t="s">
        <v>80</v>
      </c>
    </row>
    <row r="25" spans="1:9" x14ac:dyDescent="0.25">
      <c r="A25" s="2">
        <v>1</v>
      </c>
      <c r="B25" s="2">
        <v>6.9958333333333336</v>
      </c>
      <c r="C25" s="2">
        <v>-4.9958333333333336</v>
      </c>
    </row>
    <row r="26" spans="1:9" x14ac:dyDescent="0.25">
      <c r="A26" s="2">
        <v>2</v>
      </c>
      <c r="B26" s="2">
        <v>5.5374999999999996</v>
      </c>
      <c r="C26" s="2">
        <v>-3.1374999999999997</v>
      </c>
    </row>
    <row r="27" spans="1:9" x14ac:dyDescent="0.25">
      <c r="A27" s="2">
        <v>3</v>
      </c>
      <c r="B27" s="2">
        <v>4.6624999999999996</v>
      </c>
      <c r="C27" s="2">
        <v>-3.2624999999999997</v>
      </c>
    </row>
    <row r="28" spans="1:9" x14ac:dyDescent="0.25">
      <c r="A28" s="2">
        <v>4</v>
      </c>
      <c r="B28" s="2">
        <v>5.5374999999999996</v>
      </c>
      <c r="C28" s="2">
        <v>3.6624999999999996</v>
      </c>
    </row>
    <row r="29" spans="1:9" x14ac:dyDescent="0.25">
      <c r="A29" s="2">
        <v>5</v>
      </c>
      <c r="B29" s="2">
        <v>7.5791666666666675</v>
      </c>
      <c r="C29" s="2">
        <v>5.7208333333333332</v>
      </c>
    </row>
    <row r="30" spans="1:9" x14ac:dyDescent="0.25">
      <c r="A30" s="2">
        <v>6</v>
      </c>
      <c r="B30" s="2">
        <v>4.9541666666666657</v>
      </c>
      <c r="C30" s="2">
        <v>5.7458333333333336</v>
      </c>
    </row>
    <row r="31" spans="1:9" x14ac:dyDescent="0.25">
      <c r="A31" s="2">
        <v>7</v>
      </c>
      <c r="B31" s="2">
        <v>6.7041666666666675</v>
      </c>
      <c r="C31" s="2">
        <v>-2.4041666666666677</v>
      </c>
    </row>
    <row r="32" spans="1:9" x14ac:dyDescent="0.25">
      <c r="A32" s="2">
        <v>8</v>
      </c>
      <c r="B32" s="2">
        <v>4.0791666666666657</v>
      </c>
      <c r="C32" s="2">
        <v>-2.3791666666666655</v>
      </c>
    </row>
    <row r="33" spans="1:3" x14ac:dyDescent="0.25">
      <c r="A33" s="2">
        <v>9</v>
      </c>
      <c r="B33" s="2">
        <v>4.3708333333333318</v>
      </c>
      <c r="C33" s="2">
        <v>-0.47083333333333188</v>
      </c>
    </row>
    <row r="34" spans="1:3" x14ac:dyDescent="0.25">
      <c r="A34" s="2">
        <v>10</v>
      </c>
      <c r="B34" s="2">
        <v>6.7041666666666675</v>
      </c>
      <c r="C34" s="2">
        <v>-4.7041666666666675</v>
      </c>
    </row>
    <row r="35" spans="1:3" x14ac:dyDescent="0.25">
      <c r="A35" s="2">
        <v>11</v>
      </c>
      <c r="B35" s="2">
        <v>5.2458333333333327</v>
      </c>
      <c r="C35" s="2">
        <v>0.4541666666666675</v>
      </c>
    </row>
    <row r="36" spans="1:3" x14ac:dyDescent="0.25">
      <c r="A36" s="2">
        <v>12</v>
      </c>
      <c r="B36" s="2">
        <v>6.1208333333333336</v>
      </c>
      <c r="C36" s="2">
        <v>-2.1208333333333336</v>
      </c>
    </row>
    <row r="37" spans="1:3" x14ac:dyDescent="0.25">
      <c r="A37" s="2">
        <v>13</v>
      </c>
      <c r="B37" s="2">
        <v>5.8291666666666666</v>
      </c>
      <c r="C37" s="2">
        <v>-3.2291666666666665</v>
      </c>
    </row>
    <row r="38" spans="1:3" x14ac:dyDescent="0.25">
      <c r="A38" s="2">
        <v>14</v>
      </c>
      <c r="B38" s="2">
        <v>5.5374999999999996</v>
      </c>
      <c r="C38" s="2">
        <v>-0.73749999999999982</v>
      </c>
    </row>
    <row r="39" spans="1:3" x14ac:dyDescent="0.25">
      <c r="A39" s="2">
        <v>15</v>
      </c>
      <c r="B39" s="2">
        <v>4.6624999999999996</v>
      </c>
      <c r="C39" s="2">
        <v>-2.1624999999999996</v>
      </c>
    </row>
    <row r="40" spans="1:3" x14ac:dyDescent="0.25">
      <c r="A40" s="2">
        <v>16</v>
      </c>
      <c r="B40" s="2">
        <v>6.4124999999999996</v>
      </c>
      <c r="C40" s="2">
        <v>4.6875</v>
      </c>
    </row>
    <row r="41" spans="1:3" x14ac:dyDescent="0.25">
      <c r="A41" s="2">
        <v>17</v>
      </c>
      <c r="B41" s="2">
        <v>4.9541666666666657</v>
      </c>
      <c r="C41" s="2">
        <v>-2.3541666666666656</v>
      </c>
    </row>
    <row r="42" spans="1:3" x14ac:dyDescent="0.25">
      <c r="A42" s="2">
        <v>18</v>
      </c>
      <c r="B42" s="2">
        <v>6.4124999999999996</v>
      </c>
      <c r="C42" s="2">
        <v>10.987499999999999</v>
      </c>
    </row>
    <row r="43" spans="1:3" x14ac:dyDescent="0.25">
      <c r="A43" s="2">
        <v>19</v>
      </c>
      <c r="B43" s="2">
        <v>6.7041666666666675</v>
      </c>
      <c r="C43" s="2">
        <v>-4.0041666666666673</v>
      </c>
    </row>
    <row r="44" spans="1:3" x14ac:dyDescent="0.25">
      <c r="A44" s="2">
        <v>20</v>
      </c>
      <c r="B44" s="2">
        <v>5.2458333333333327</v>
      </c>
      <c r="C44" s="2">
        <v>-4.7458333333333327</v>
      </c>
    </row>
    <row r="45" spans="1:3" x14ac:dyDescent="0.25">
      <c r="A45" s="2">
        <v>21</v>
      </c>
      <c r="B45" s="2">
        <v>4.9541666666666657</v>
      </c>
      <c r="C45" s="2">
        <v>1.5458333333333343</v>
      </c>
    </row>
    <row r="46" spans="1:3" x14ac:dyDescent="0.25">
      <c r="A46" s="2">
        <v>22</v>
      </c>
      <c r="B46" s="2">
        <v>6.1208333333333336</v>
      </c>
      <c r="C46" s="2">
        <v>0.27916666666666679</v>
      </c>
    </row>
    <row r="47" spans="1:3" x14ac:dyDescent="0.25">
      <c r="A47" s="2">
        <v>23</v>
      </c>
      <c r="B47" s="2">
        <v>5.2458333333333327</v>
      </c>
      <c r="C47" s="2">
        <v>3.054166666666668</v>
      </c>
    </row>
    <row r="48" spans="1:3" x14ac:dyDescent="0.25">
      <c r="A48" s="2">
        <v>24</v>
      </c>
      <c r="B48" s="2">
        <v>5.2458333333333327</v>
      </c>
      <c r="C48" s="2">
        <v>6.354166666666667</v>
      </c>
    </row>
    <row r="49" spans="1:3" x14ac:dyDescent="0.25">
      <c r="A49" s="2">
        <v>25</v>
      </c>
      <c r="B49" s="2">
        <v>6.1208333333333336</v>
      </c>
      <c r="C49" s="2">
        <v>-2.4208333333333334</v>
      </c>
    </row>
    <row r="50" spans="1:3" x14ac:dyDescent="0.25">
      <c r="A50" s="2">
        <v>26</v>
      </c>
      <c r="B50" s="2">
        <v>4.3708333333333318</v>
      </c>
      <c r="C50" s="2">
        <v>0.42916666666666803</v>
      </c>
    </row>
    <row r="51" spans="1:3" x14ac:dyDescent="0.25">
      <c r="A51" s="2">
        <v>27</v>
      </c>
      <c r="B51" s="2">
        <v>4.6624999999999996</v>
      </c>
      <c r="C51" s="2">
        <v>5.9375</v>
      </c>
    </row>
    <row r="52" spans="1:3" x14ac:dyDescent="0.25">
      <c r="A52" s="2">
        <v>28</v>
      </c>
      <c r="B52" s="2">
        <v>6.1208333333333336</v>
      </c>
      <c r="C52" s="2">
        <v>-4.0208333333333339</v>
      </c>
    </row>
    <row r="53" spans="1:3" x14ac:dyDescent="0.25">
      <c r="A53" s="2">
        <v>29</v>
      </c>
      <c r="B53" s="2">
        <v>5.2458333333333327</v>
      </c>
      <c r="C53" s="2">
        <v>0.65416666666666767</v>
      </c>
    </row>
    <row r="54" spans="1:3" x14ac:dyDescent="0.25">
      <c r="A54" s="2">
        <v>30</v>
      </c>
      <c r="B54" s="2">
        <v>4.9541666666666657</v>
      </c>
      <c r="C54" s="2">
        <v>0.14583333333333393</v>
      </c>
    </row>
    <row r="55" spans="1:3" x14ac:dyDescent="0.25">
      <c r="A55" s="2">
        <v>31</v>
      </c>
      <c r="B55" s="2">
        <v>4.0791666666666657</v>
      </c>
      <c r="C55" s="2">
        <v>-1.6791666666666658</v>
      </c>
    </row>
    <row r="56" spans="1:3" ht="15.75" thickBot="1" x14ac:dyDescent="0.3">
      <c r="A56" s="3">
        <v>32</v>
      </c>
      <c r="B56" s="3">
        <v>5.8291666666666666</v>
      </c>
      <c r="C56" s="3">
        <v>-0.82916666666666661</v>
      </c>
    </row>
  </sheetData>
  <pageMargins left="0.7" right="0.7" top="0.75" bottom="0.75" header="0.3" footer="0.3"/>
  <pageSetup orientation="portrait" verticalDpi="597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CC036-8BAB-49C9-A715-49E2744B4444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0.4854300281186259</v>
      </c>
    </row>
    <row r="5" spans="1:9" x14ac:dyDescent="0.25">
      <c r="A5" s="2" t="s">
        <v>56</v>
      </c>
      <c r="B5" s="2">
        <v>0.23564231219924991</v>
      </c>
    </row>
    <row r="6" spans="1:9" x14ac:dyDescent="0.25">
      <c r="A6" s="2" t="s">
        <v>57</v>
      </c>
      <c r="B6" s="2">
        <v>0.21016372260589158</v>
      </c>
    </row>
    <row r="7" spans="1:9" x14ac:dyDescent="0.25">
      <c r="A7" s="2" t="s">
        <v>58</v>
      </c>
      <c r="B7" s="2">
        <v>5.5725463791832315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287.20055555555552</v>
      </c>
      <c r="D12" s="2">
        <v>287.20055555555552</v>
      </c>
      <c r="E12" s="2">
        <v>9.2486403666816894</v>
      </c>
      <c r="F12" s="2">
        <v>4.8585139265262941E-3</v>
      </c>
    </row>
    <row r="13" spans="1:9" x14ac:dyDescent="0.25">
      <c r="A13" s="2" t="s">
        <v>62</v>
      </c>
      <c r="B13" s="2">
        <v>30</v>
      </c>
      <c r="C13" s="2">
        <v>931.5981944444444</v>
      </c>
      <c r="D13" s="2">
        <v>31.053273148148147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1218.7987499999999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3.117361111111113</v>
      </c>
      <c r="C17" s="2">
        <v>2.8055555870691236</v>
      </c>
      <c r="D17" s="2">
        <v>1.1111386013804569</v>
      </c>
      <c r="E17" s="2">
        <v>0.27533489221156793</v>
      </c>
      <c r="F17" s="2">
        <v>-2.6123477889822073</v>
      </c>
      <c r="G17" s="2">
        <v>8.8470700112044334</v>
      </c>
      <c r="H17" s="2">
        <v>-2.6123477889822073</v>
      </c>
      <c r="I17" s="2">
        <v>8.8470700112044334</v>
      </c>
    </row>
    <row r="18" spans="1:9" ht="15.75" thickBot="1" x14ac:dyDescent="0.3">
      <c r="A18" s="3" t="s">
        <v>16</v>
      </c>
      <c r="B18" s="3">
        <v>0.99861111111111101</v>
      </c>
      <c r="C18" s="3">
        <v>0.3283654444330838</v>
      </c>
      <c r="D18" s="3">
        <v>3.0411577345941274</v>
      </c>
      <c r="E18" s="3">
        <v>4.8585139265263063E-3</v>
      </c>
      <c r="F18" s="3">
        <v>0.32799940834430941</v>
      </c>
      <c r="G18" s="3">
        <v>1.6692228138779126</v>
      </c>
      <c r="H18" s="3">
        <v>0.32799940834430941</v>
      </c>
      <c r="I18" s="3">
        <v>1.6692228138779126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84</v>
      </c>
      <c r="C24" s="4" t="s">
        <v>80</v>
      </c>
    </row>
    <row r="25" spans="1:9" x14ac:dyDescent="0.25">
      <c r="A25" s="2">
        <v>1</v>
      </c>
      <c r="B25" s="2">
        <v>16.099305555555556</v>
      </c>
      <c r="C25" s="2">
        <v>0.20069444444444429</v>
      </c>
    </row>
    <row r="26" spans="1:9" x14ac:dyDescent="0.25">
      <c r="A26" s="2">
        <v>2</v>
      </c>
      <c r="B26" s="2">
        <v>11.106250000000001</v>
      </c>
      <c r="C26" s="2">
        <v>12.793749999999998</v>
      </c>
    </row>
    <row r="27" spans="1:9" x14ac:dyDescent="0.25">
      <c r="A27" s="2">
        <v>3</v>
      </c>
      <c r="B27" s="2">
        <v>8.1104166666666693</v>
      </c>
      <c r="C27" s="2">
        <v>-6.4104166666666691</v>
      </c>
    </row>
    <row r="28" spans="1:9" x14ac:dyDescent="0.25">
      <c r="A28" s="2">
        <v>4</v>
      </c>
      <c r="B28" s="2">
        <v>11.106250000000001</v>
      </c>
      <c r="C28" s="2">
        <v>-5.7062500000000007</v>
      </c>
    </row>
    <row r="29" spans="1:9" x14ac:dyDescent="0.25">
      <c r="A29" s="2">
        <v>5</v>
      </c>
      <c r="B29" s="2">
        <v>18.096527777777776</v>
      </c>
      <c r="C29" s="2">
        <v>-9.8965277777777771</v>
      </c>
    </row>
    <row r="30" spans="1:9" x14ac:dyDescent="0.25">
      <c r="A30" s="2">
        <v>6</v>
      </c>
      <c r="B30" s="2">
        <v>9.1090277777777793</v>
      </c>
      <c r="C30" s="2">
        <v>-1.5090277777777796</v>
      </c>
    </row>
    <row r="31" spans="1:9" x14ac:dyDescent="0.25">
      <c r="A31" s="2">
        <v>7</v>
      </c>
      <c r="B31" s="2">
        <v>15.100694444444446</v>
      </c>
      <c r="C31" s="2">
        <v>3.499305555555555</v>
      </c>
    </row>
    <row r="32" spans="1:9" x14ac:dyDescent="0.25">
      <c r="A32" s="2">
        <v>8</v>
      </c>
      <c r="B32" s="2">
        <v>6.1131944444444457</v>
      </c>
      <c r="C32" s="2">
        <v>0.88680555555555429</v>
      </c>
    </row>
    <row r="33" spans="1:3" x14ac:dyDescent="0.25">
      <c r="A33" s="2">
        <v>9</v>
      </c>
      <c r="B33" s="2">
        <v>7.1118055555555575</v>
      </c>
      <c r="C33" s="2">
        <v>-2.7118055555555571</v>
      </c>
    </row>
    <row r="34" spans="1:3" x14ac:dyDescent="0.25">
      <c r="A34" s="2">
        <v>10</v>
      </c>
      <c r="B34" s="2">
        <v>15.100694444444446</v>
      </c>
      <c r="C34" s="2">
        <v>7.499305555555555</v>
      </c>
    </row>
    <row r="35" spans="1:3" x14ac:dyDescent="0.25">
      <c r="A35" s="2">
        <v>11</v>
      </c>
      <c r="B35" s="2">
        <v>10.107638888888889</v>
      </c>
      <c r="C35" s="2">
        <v>15.292361111111109</v>
      </c>
    </row>
    <row r="36" spans="1:3" x14ac:dyDescent="0.25">
      <c r="A36" s="2">
        <v>12</v>
      </c>
      <c r="B36" s="2">
        <v>13.103472222222223</v>
      </c>
      <c r="C36" s="2">
        <v>-0.80347222222222214</v>
      </c>
    </row>
    <row r="37" spans="1:3" x14ac:dyDescent="0.25">
      <c r="A37" s="2">
        <v>13</v>
      </c>
      <c r="B37" s="2">
        <v>12.104861111111113</v>
      </c>
      <c r="C37" s="2">
        <v>-5.804861111111113</v>
      </c>
    </row>
    <row r="38" spans="1:3" x14ac:dyDescent="0.25">
      <c r="A38" s="2">
        <v>14</v>
      </c>
      <c r="B38" s="2">
        <v>11.106250000000001</v>
      </c>
      <c r="C38" s="2">
        <v>1.8937499999999989</v>
      </c>
    </row>
    <row r="39" spans="1:3" x14ac:dyDescent="0.25">
      <c r="A39" s="2">
        <v>15</v>
      </c>
      <c r="B39" s="2">
        <v>8.1104166666666693</v>
      </c>
      <c r="C39" s="2">
        <v>-3.8104166666666694</v>
      </c>
    </row>
    <row r="40" spans="1:3" x14ac:dyDescent="0.25">
      <c r="A40" s="2">
        <v>16</v>
      </c>
      <c r="B40" s="2">
        <v>14.102083333333333</v>
      </c>
      <c r="C40" s="2">
        <v>-8.7020833333333325</v>
      </c>
    </row>
    <row r="41" spans="1:3" x14ac:dyDescent="0.25">
      <c r="A41" s="2">
        <v>17</v>
      </c>
      <c r="B41" s="2">
        <v>9.1090277777777793</v>
      </c>
      <c r="C41" s="2">
        <v>-2.8090277777777795</v>
      </c>
    </row>
    <row r="42" spans="1:3" x14ac:dyDescent="0.25">
      <c r="A42" s="2">
        <v>18</v>
      </c>
      <c r="B42" s="2">
        <v>14.102083333333333</v>
      </c>
      <c r="C42" s="2">
        <v>1.9979166666666686</v>
      </c>
    </row>
    <row r="43" spans="1:3" x14ac:dyDescent="0.25">
      <c r="A43" s="2">
        <v>19</v>
      </c>
      <c r="B43" s="2">
        <v>15.100694444444446</v>
      </c>
      <c r="C43" s="2">
        <v>-0.70069444444444606</v>
      </c>
    </row>
    <row r="44" spans="1:3" x14ac:dyDescent="0.25">
      <c r="A44" s="2">
        <v>20</v>
      </c>
      <c r="B44" s="2">
        <v>10.107638888888889</v>
      </c>
      <c r="C44" s="2">
        <v>-0.80763888888888857</v>
      </c>
    </row>
    <row r="45" spans="1:3" x14ac:dyDescent="0.25">
      <c r="A45" s="2">
        <v>21</v>
      </c>
      <c r="B45" s="2">
        <v>9.1090277777777793</v>
      </c>
      <c r="C45" s="2">
        <v>-2.7090277777777789</v>
      </c>
    </row>
    <row r="46" spans="1:3" x14ac:dyDescent="0.25">
      <c r="A46" s="2">
        <v>22</v>
      </c>
      <c r="B46" s="2">
        <v>13.103472222222223</v>
      </c>
      <c r="C46" s="2">
        <v>5.6965277777777779</v>
      </c>
    </row>
    <row r="47" spans="1:3" x14ac:dyDescent="0.25">
      <c r="A47" s="2">
        <v>23</v>
      </c>
      <c r="B47" s="2">
        <v>10.107638888888889</v>
      </c>
      <c r="C47" s="2">
        <v>1.7923611111111111</v>
      </c>
    </row>
    <row r="48" spans="1:3" x14ac:dyDescent="0.25">
      <c r="A48" s="2">
        <v>24</v>
      </c>
      <c r="B48" s="2">
        <v>10.107638888888889</v>
      </c>
      <c r="C48" s="2">
        <v>-1.0076388888888896</v>
      </c>
    </row>
    <row r="49" spans="1:3" x14ac:dyDescent="0.25">
      <c r="A49" s="2">
        <v>25</v>
      </c>
      <c r="B49" s="2">
        <v>13.103472222222223</v>
      </c>
      <c r="C49" s="2">
        <v>-3.1034722222222229</v>
      </c>
    </row>
    <row r="50" spans="1:3" x14ac:dyDescent="0.25">
      <c r="A50" s="2">
        <v>26</v>
      </c>
      <c r="B50" s="2">
        <v>7.1118055555555575</v>
      </c>
      <c r="C50" s="2">
        <v>0.58819444444444269</v>
      </c>
    </row>
    <row r="51" spans="1:3" x14ac:dyDescent="0.25">
      <c r="A51" s="2">
        <v>27</v>
      </c>
      <c r="B51" s="2">
        <v>8.1104166666666693</v>
      </c>
      <c r="C51" s="2">
        <v>-0.21041666666666892</v>
      </c>
    </row>
    <row r="52" spans="1:3" x14ac:dyDescent="0.25">
      <c r="A52" s="2">
        <v>28</v>
      </c>
      <c r="B52" s="2">
        <v>13.103472222222223</v>
      </c>
      <c r="C52" s="2">
        <v>-3.4722222222232091E-3</v>
      </c>
    </row>
    <row r="53" spans="1:3" x14ac:dyDescent="0.25">
      <c r="A53" s="2">
        <v>29</v>
      </c>
      <c r="B53" s="2">
        <v>10.107638888888889</v>
      </c>
      <c r="C53" s="2">
        <v>9.2361111111110006E-2</v>
      </c>
    </row>
    <row r="54" spans="1:3" x14ac:dyDescent="0.25">
      <c r="A54" s="2">
        <v>30</v>
      </c>
      <c r="B54" s="2">
        <v>9.1090277777777793</v>
      </c>
      <c r="C54" s="2">
        <v>-4.2090277777777789</v>
      </c>
    </row>
    <row r="55" spans="1:3" x14ac:dyDescent="0.25">
      <c r="A55" s="2">
        <v>31</v>
      </c>
      <c r="B55" s="2">
        <v>6.1131944444444457</v>
      </c>
      <c r="C55" s="2">
        <v>0.28680555555555465</v>
      </c>
    </row>
    <row r="56" spans="1:3" ht="15.75" thickBot="1" x14ac:dyDescent="0.3">
      <c r="A56" s="3">
        <v>32</v>
      </c>
      <c r="B56" s="3">
        <v>12.104861111111113</v>
      </c>
      <c r="C56" s="3">
        <v>8.3951388888888872</v>
      </c>
    </row>
  </sheetData>
  <pageMargins left="0.7" right="0.7" top="0.75" bottom="0.75" header="0.3" footer="0.3"/>
  <pageSetup orientation="portrait" verticalDpi="597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F42D-D1BC-4FDF-8590-63629B2155AA}">
  <dimension ref="A1:I56"/>
  <sheetViews>
    <sheetView workbookViewId="0">
      <selection activeCell="L13" sqref="L13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6.0657693910411224E-2</v>
      </c>
    </row>
    <row r="5" spans="1:9" x14ac:dyDescent="0.25">
      <c r="A5" s="2" t="s">
        <v>56</v>
      </c>
      <c r="B5" s="2">
        <v>3.679355830529139E-3</v>
      </c>
    </row>
    <row r="6" spans="1:9" x14ac:dyDescent="0.25">
      <c r="A6" s="2" t="s">
        <v>57</v>
      </c>
      <c r="B6" s="2">
        <v>-2.9531332308453225E-2</v>
      </c>
    </row>
    <row r="7" spans="1:9" x14ac:dyDescent="0.25">
      <c r="A7" s="2" t="s">
        <v>58</v>
      </c>
      <c r="B7" s="2">
        <v>3.930155849327098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1.71124999999995</v>
      </c>
      <c r="D12" s="2">
        <v>1.71124999999995</v>
      </c>
      <c r="E12" s="2">
        <v>0.11078830451002758</v>
      </c>
      <c r="F12" s="2">
        <v>0.74156334165064486</v>
      </c>
    </row>
    <row r="13" spans="1:9" x14ac:dyDescent="0.25">
      <c r="A13" s="2" t="s">
        <v>62</v>
      </c>
      <c r="B13" s="2">
        <v>30</v>
      </c>
      <c r="C13" s="2">
        <v>463.38375000000008</v>
      </c>
      <c r="D13" s="2">
        <v>15.446125000000002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465.09500000000003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5.9291666666666671</v>
      </c>
      <c r="C17" s="2">
        <v>1.9786772421171228</v>
      </c>
      <c r="D17" s="2">
        <v>2.9965304802933117</v>
      </c>
      <c r="E17" s="2">
        <v>5.4371993391070586E-3</v>
      </c>
      <c r="F17" s="2">
        <v>1.8881686351807714</v>
      </c>
      <c r="G17" s="2">
        <v>9.970164698152562</v>
      </c>
      <c r="H17" s="2">
        <v>1.8881686351807714</v>
      </c>
      <c r="I17" s="2">
        <v>9.970164698152562</v>
      </c>
    </row>
    <row r="18" spans="1:9" ht="15.75" thickBot="1" x14ac:dyDescent="0.3">
      <c r="A18" s="3" t="s">
        <v>16</v>
      </c>
      <c r="B18" s="3">
        <v>-7.7083333333333282E-2</v>
      </c>
      <c r="C18" s="3">
        <v>0.23158665434826387</v>
      </c>
      <c r="D18" s="3">
        <v>-0.33284877123106621</v>
      </c>
      <c r="E18" s="3">
        <v>0.74156334165064153</v>
      </c>
      <c r="F18" s="3">
        <v>-0.55004637875574791</v>
      </c>
      <c r="G18" s="3">
        <v>0.39587971208908129</v>
      </c>
      <c r="H18" s="3">
        <v>-0.55004637875574791</v>
      </c>
      <c r="I18" s="3">
        <v>0.39587971208908129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85</v>
      </c>
      <c r="C24" s="4" t="s">
        <v>80</v>
      </c>
    </row>
    <row r="25" spans="1:9" x14ac:dyDescent="0.25">
      <c r="A25" s="2">
        <v>1</v>
      </c>
      <c r="B25" s="2">
        <v>4.9270833333333339</v>
      </c>
      <c r="C25" s="2">
        <v>0.27291666666666625</v>
      </c>
    </row>
    <row r="26" spans="1:9" x14ac:dyDescent="0.25">
      <c r="A26" s="2">
        <v>2</v>
      </c>
      <c r="B26" s="2">
        <v>5.3125000000000009</v>
      </c>
      <c r="C26" s="2">
        <v>-2.8125000000000009</v>
      </c>
    </row>
    <row r="27" spans="1:9" x14ac:dyDescent="0.25">
      <c r="A27" s="2">
        <v>3</v>
      </c>
      <c r="B27" s="2">
        <v>5.5437500000000011</v>
      </c>
      <c r="C27" s="2">
        <v>-4.3437500000000009</v>
      </c>
    </row>
    <row r="28" spans="1:9" x14ac:dyDescent="0.25">
      <c r="A28" s="2">
        <v>4</v>
      </c>
      <c r="B28" s="2">
        <v>5.3125000000000009</v>
      </c>
      <c r="C28" s="2">
        <v>-4.2125000000000004</v>
      </c>
    </row>
    <row r="29" spans="1:9" x14ac:dyDescent="0.25">
      <c r="A29" s="2">
        <v>5</v>
      </c>
      <c r="B29" s="2">
        <v>4.772916666666668</v>
      </c>
      <c r="C29" s="2">
        <v>3.3270833333333316</v>
      </c>
    </row>
    <row r="30" spans="1:9" x14ac:dyDescent="0.25">
      <c r="A30" s="2">
        <v>6</v>
      </c>
      <c r="B30" s="2">
        <v>5.4666666666666677</v>
      </c>
      <c r="C30" s="2">
        <v>-4.1666666666666679</v>
      </c>
    </row>
    <row r="31" spans="1:9" x14ac:dyDescent="0.25">
      <c r="A31" s="2">
        <v>7</v>
      </c>
      <c r="B31" s="2">
        <v>5.0041666666666682</v>
      </c>
      <c r="C31" s="2">
        <v>-1.7041666666666684</v>
      </c>
    </row>
    <row r="32" spans="1:9" x14ac:dyDescent="0.25">
      <c r="A32" s="2">
        <v>8</v>
      </c>
      <c r="B32" s="2">
        <v>5.697916666666667</v>
      </c>
      <c r="C32" s="2">
        <v>-1.3979166666666671</v>
      </c>
    </row>
    <row r="33" spans="1:3" x14ac:dyDescent="0.25">
      <c r="A33" s="2">
        <v>9</v>
      </c>
      <c r="B33" s="2">
        <v>5.6208333333333336</v>
      </c>
      <c r="C33" s="2">
        <v>1.5791666666666666</v>
      </c>
    </row>
    <row r="34" spans="1:3" x14ac:dyDescent="0.25">
      <c r="A34" s="2">
        <v>10</v>
      </c>
      <c r="B34" s="2">
        <v>5.0041666666666682</v>
      </c>
      <c r="C34" s="2">
        <v>2.8958333333333321</v>
      </c>
    </row>
    <row r="35" spans="1:3" x14ac:dyDescent="0.25">
      <c r="A35" s="2">
        <v>11</v>
      </c>
      <c r="B35" s="2">
        <v>5.3895833333333343</v>
      </c>
      <c r="C35" s="2">
        <v>-1.8895833333333343</v>
      </c>
    </row>
    <row r="36" spans="1:3" x14ac:dyDescent="0.25">
      <c r="A36" s="2">
        <v>12</v>
      </c>
      <c r="B36" s="2">
        <v>5.1583333333333341</v>
      </c>
      <c r="C36" s="2">
        <v>-3.6583333333333341</v>
      </c>
    </row>
    <row r="37" spans="1:3" x14ac:dyDescent="0.25">
      <c r="A37" s="2">
        <v>13</v>
      </c>
      <c r="B37" s="2">
        <v>5.2354166666666675</v>
      </c>
      <c r="C37" s="2">
        <v>0.16458333333333286</v>
      </c>
    </row>
    <row r="38" spans="1:3" x14ac:dyDescent="0.25">
      <c r="A38" s="2">
        <v>14</v>
      </c>
      <c r="B38" s="2">
        <v>5.3125000000000009</v>
      </c>
      <c r="C38" s="2">
        <v>-3.0125000000000011</v>
      </c>
    </row>
    <row r="39" spans="1:3" x14ac:dyDescent="0.25">
      <c r="A39" s="2">
        <v>15</v>
      </c>
      <c r="B39" s="2">
        <v>5.5437500000000011</v>
      </c>
      <c r="C39" s="2">
        <v>10.856249999999998</v>
      </c>
    </row>
    <row r="40" spans="1:3" x14ac:dyDescent="0.25">
      <c r="A40" s="2">
        <v>16</v>
      </c>
      <c r="B40" s="2">
        <v>5.0812500000000007</v>
      </c>
      <c r="C40" s="2">
        <v>-3.2812500000000009</v>
      </c>
    </row>
    <row r="41" spans="1:3" x14ac:dyDescent="0.25">
      <c r="A41" s="2">
        <v>17</v>
      </c>
      <c r="B41" s="2">
        <v>5.4666666666666677</v>
      </c>
      <c r="C41" s="2">
        <v>0.43333333333333268</v>
      </c>
    </row>
    <row r="42" spans="1:3" x14ac:dyDescent="0.25">
      <c r="A42" s="2">
        <v>18</v>
      </c>
      <c r="B42" s="2">
        <v>5.0812500000000007</v>
      </c>
      <c r="C42" s="2">
        <v>1.8187499999999996</v>
      </c>
    </row>
    <row r="43" spans="1:3" x14ac:dyDescent="0.25">
      <c r="A43" s="2">
        <v>19</v>
      </c>
      <c r="B43" s="2">
        <v>5.0041666666666682</v>
      </c>
      <c r="C43" s="2">
        <v>6.6958333333333311</v>
      </c>
    </row>
    <row r="44" spans="1:3" x14ac:dyDescent="0.25">
      <c r="A44" s="2">
        <v>20</v>
      </c>
      <c r="B44" s="2">
        <v>5.3895833333333343</v>
      </c>
      <c r="C44" s="2">
        <v>-1.8895833333333343</v>
      </c>
    </row>
    <row r="45" spans="1:3" x14ac:dyDescent="0.25">
      <c r="A45" s="2">
        <v>21</v>
      </c>
      <c r="B45" s="2">
        <v>5.4666666666666677</v>
      </c>
      <c r="C45" s="2">
        <v>-4.1666666666666679</v>
      </c>
    </row>
    <row r="46" spans="1:3" x14ac:dyDescent="0.25">
      <c r="A46" s="2">
        <v>22</v>
      </c>
      <c r="B46" s="2">
        <v>5.1583333333333341</v>
      </c>
      <c r="C46" s="2">
        <v>-1.6583333333333341</v>
      </c>
    </row>
    <row r="47" spans="1:3" x14ac:dyDescent="0.25">
      <c r="A47" s="2">
        <v>23</v>
      </c>
      <c r="B47" s="2">
        <v>5.3895833333333343</v>
      </c>
      <c r="C47" s="2">
        <v>-0.58958333333333446</v>
      </c>
    </row>
    <row r="48" spans="1:3" x14ac:dyDescent="0.25">
      <c r="A48" s="2">
        <v>24</v>
      </c>
      <c r="B48" s="2">
        <v>5.3895833333333343</v>
      </c>
      <c r="C48" s="2">
        <v>1.4104166666666655</v>
      </c>
    </row>
    <row r="49" spans="1:3" x14ac:dyDescent="0.25">
      <c r="A49" s="2">
        <v>25</v>
      </c>
      <c r="B49" s="2">
        <v>5.1583333333333341</v>
      </c>
      <c r="C49" s="2">
        <v>0.54166666666666607</v>
      </c>
    </row>
    <row r="50" spans="1:3" x14ac:dyDescent="0.25">
      <c r="A50" s="2">
        <v>26</v>
      </c>
      <c r="B50" s="2">
        <v>5.6208333333333336</v>
      </c>
      <c r="C50" s="2">
        <v>4.2791666666666668</v>
      </c>
    </row>
    <row r="51" spans="1:3" x14ac:dyDescent="0.25">
      <c r="A51" s="2">
        <v>27</v>
      </c>
      <c r="B51" s="2">
        <v>5.5437500000000011</v>
      </c>
      <c r="C51" s="2">
        <v>-4.2437500000000012</v>
      </c>
    </row>
    <row r="52" spans="1:3" x14ac:dyDescent="0.25">
      <c r="A52" s="2">
        <v>28</v>
      </c>
      <c r="B52" s="2">
        <v>5.1583333333333341</v>
      </c>
      <c r="C52" s="2">
        <v>-3.1583333333333341</v>
      </c>
    </row>
    <row r="53" spans="1:3" x14ac:dyDescent="0.25">
      <c r="A53" s="2">
        <v>29</v>
      </c>
      <c r="B53" s="2">
        <v>5.3895833333333343</v>
      </c>
      <c r="C53" s="2">
        <v>8.5104166666666661</v>
      </c>
    </row>
    <row r="54" spans="1:3" x14ac:dyDescent="0.25">
      <c r="A54" s="2">
        <v>30</v>
      </c>
      <c r="B54" s="2">
        <v>5.4666666666666677</v>
      </c>
      <c r="C54" s="2">
        <v>-1.1666666666666679</v>
      </c>
    </row>
    <row r="55" spans="1:3" x14ac:dyDescent="0.25">
      <c r="A55" s="2">
        <v>31</v>
      </c>
      <c r="B55" s="2">
        <v>5.697916666666667</v>
      </c>
      <c r="C55" s="2">
        <v>5.0020833333333323</v>
      </c>
    </row>
    <row r="56" spans="1:3" ht="15.75" thickBot="1" x14ac:dyDescent="0.3">
      <c r="A56" s="3">
        <v>32</v>
      </c>
      <c r="B56" s="3">
        <v>5.2354166666666675</v>
      </c>
      <c r="C56" s="3">
        <v>-0.43541666666666767</v>
      </c>
    </row>
  </sheetData>
  <pageMargins left="0.7" right="0.7" top="0.75" bottom="0.75" header="0.3" footer="0.3"/>
  <pageSetup orientation="portrait" verticalDpi="597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3EC1-ECB5-49AE-8F8D-CAEC5A3036AB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0.28634444722174512</v>
      </c>
    </row>
    <row r="5" spans="1:9" x14ac:dyDescent="0.25">
      <c r="A5" s="2" t="s">
        <v>56</v>
      </c>
      <c r="B5" s="2">
        <v>8.1993142454726789E-2</v>
      </c>
    </row>
    <row r="6" spans="1:9" x14ac:dyDescent="0.25">
      <c r="A6" s="2" t="s">
        <v>57</v>
      </c>
      <c r="B6" s="2">
        <v>5.1392913869884344E-2</v>
      </c>
    </row>
    <row r="7" spans="1:9" x14ac:dyDescent="0.25">
      <c r="A7" s="2" t="s">
        <v>58</v>
      </c>
      <c r="B7" s="2">
        <v>5.9792533869049924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95.795868055555502</v>
      </c>
      <c r="D12" s="2">
        <v>95.795868055555502</v>
      </c>
      <c r="E12" s="2">
        <v>2.6794944432324068</v>
      </c>
      <c r="F12" s="2">
        <v>0.11209710329830766</v>
      </c>
    </row>
    <row r="13" spans="1:9" x14ac:dyDescent="0.25">
      <c r="A13" s="2" t="s">
        <v>62</v>
      </c>
      <c r="B13" s="2">
        <v>30</v>
      </c>
      <c r="C13" s="2">
        <v>1072.5441319444446</v>
      </c>
      <c r="D13" s="2">
        <v>35.751471064814822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1168.3400000000001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13.586111111111112</v>
      </c>
      <c r="C17" s="2">
        <v>3.0103163984060033</v>
      </c>
      <c r="D17" s="2">
        <v>4.5131837697542734</v>
      </c>
      <c r="E17" s="2">
        <v>9.1740512099339143E-5</v>
      </c>
      <c r="F17" s="2">
        <v>7.4382248458945881</v>
      </c>
      <c r="G17" s="2">
        <v>19.733997376327636</v>
      </c>
      <c r="H17" s="2">
        <v>7.4382248458945881</v>
      </c>
      <c r="I17" s="2">
        <v>19.733997376327636</v>
      </c>
    </row>
    <row r="18" spans="1:9" ht="15.75" thickBot="1" x14ac:dyDescent="0.3">
      <c r="A18" s="3" t="s">
        <v>16</v>
      </c>
      <c r="B18" s="3">
        <v>0.57673611111111134</v>
      </c>
      <c r="C18" s="3">
        <v>0.35233088469276269</v>
      </c>
      <c r="D18" s="3">
        <v>1.6369161381183857</v>
      </c>
      <c r="E18" s="3">
        <v>0.11209710329830777</v>
      </c>
      <c r="F18" s="3">
        <v>-0.14281955020116532</v>
      </c>
      <c r="G18" s="3">
        <v>1.296291772423388</v>
      </c>
      <c r="H18" s="3">
        <v>-0.14281955020116532</v>
      </c>
      <c r="I18" s="3">
        <v>1.296291772423388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86</v>
      </c>
      <c r="C24" s="4" t="s">
        <v>80</v>
      </c>
    </row>
    <row r="25" spans="1:9" x14ac:dyDescent="0.25">
      <c r="A25" s="2">
        <v>1</v>
      </c>
      <c r="B25" s="2">
        <v>21.08368055555556</v>
      </c>
      <c r="C25" s="2">
        <v>7.41631944444444</v>
      </c>
    </row>
    <row r="26" spans="1:9" x14ac:dyDescent="0.25">
      <c r="A26" s="2">
        <v>2</v>
      </c>
      <c r="B26" s="2">
        <v>18.200000000000003</v>
      </c>
      <c r="C26" s="2">
        <v>-3.7000000000000028</v>
      </c>
    </row>
    <row r="27" spans="1:9" x14ac:dyDescent="0.25">
      <c r="A27" s="2">
        <v>3</v>
      </c>
      <c r="B27" s="2">
        <v>16.469791666666669</v>
      </c>
      <c r="C27" s="2">
        <v>-5.8697916666666696</v>
      </c>
    </row>
    <row r="28" spans="1:9" x14ac:dyDescent="0.25">
      <c r="A28" s="2">
        <v>4</v>
      </c>
      <c r="B28" s="2">
        <v>18.200000000000003</v>
      </c>
      <c r="C28" s="2">
        <v>-4.4000000000000021</v>
      </c>
    </row>
    <row r="29" spans="1:9" x14ac:dyDescent="0.25">
      <c r="A29" s="2">
        <v>5</v>
      </c>
      <c r="B29" s="2">
        <v>22.23715277777778</v>
      </c>
      <c r="C29" s="2">
        <v>-4.4371527777777793</v>
      </c>
    </row>
    <row r="30" spans="1:9" x14ac:dyDescent="0.25">
      <c r="A30" s="2">
        <v>6</v>
      </c>
      <c r="B30" s="2">
        <v>17.046527777777779</v>
      </c>
      <c r="C30" s="2">
        <v>0.45347222222222072</v>
      </c>
    </row>
    <row r="31" spans="1:9" x14ac:dyDescent="0.25">
      <c r="A31" s="2">
        <v>7</v>
      </c>
      <c r="B31" s="2">
        <v>20.50694444444445</v>
      </c>
      <c r="C31" s="2">
        <v>5.0930555555555515</v>
      </c>
    </row>
    <row r="32" spans="1:9" x14ac:dyDescent="0.25">
      <c r="A32" s="2">
        <v>8</v>
      </c>
      <c r="B32" s="2">
        <v>15.316319444444446</v>
      </c>
      <c r="C32" s="2">
        <v>7.6836805555555543</v>
      </c>
    </row>
    <row r="33" spans="1:3" x14ac:dyDescent="0.25">
      <c r="A33" s="2">
        <v>9</v>
      </c>
      <c r="B33" s="2">
        <v>15.893055555555557</v>
      </c>
      <c r="C33" s="2">
        <v>1.0069444444444411</v>
      </c>
    </row>
    <row r="34" spans="1:3" x14ac:dyDescent="0.25">
      <c r="A34" s="2">
        <v>10</v>
      </c>
      <c r="B34" s="2">
        <v>20.50694444444445</v>
      </c>
      <c r="C34" s="2">
        <v>3.49305555555555</v>
      </c>
    </row>
    <row r="35" spans="1:3" x14ac:dyDescent="0.25">
      <c r="A35" s="2">
        <v>11</v>
      </c>
      <c r="B35" s="2">
        <v>17.623263888888893</v>
      </c>
      <c r="C35" s="2">
        <v>-8.2232638888888925</v>
      </c>
    </row>
    <row r="36" spans="1:3" x14ac:dyDescent="0.25">
      <c r="A36" s="2">
        <v>12</v>
      </c>
      <c r="B36" s="2">
        <v>19.353472222222226</v>
      </c>
      <c r="C36" s="2">
        <v>1.5465277777777722</v>
      </c>
    </row>
    <row r="37" spans="1:3" x14ac:dyDescent="0.25">
      <c r="A37" s="2">
        <v>13</v>
      </c>
      <c r="B37" s="2">
        <v>18.776736111111113</v>
      </c>
      <c r="C37" s="2">
        <v>-6.5767361111111136</v>
      </c>
    </row>
    <row r="38" spans="1:3" x14ac:dyDescent="0.25">
      <c r="A38" s="2">
        <v>14</v>
      </c>
      <c r="B38" s="2">
        <v>18.200000000000003</v>
      </c>
      <c r="C38" s="2">
        <v>-4.9000000000000021</v>
      </c>
    </row>
    <row r="39" spans="1:3" x14ac:dyDescent="0.25">
      <c r="A39" s="2">
        <v>15</v>
      </c>
      <c r="B39" s="2">
        <v>16.469791666666669</v>
      </c>
      <c r="C39" s="2">
        <v>8.23020833333333</v>
      </c>
    </row>
    <row r="40" spans="1:3" x14ac:dyDescent="0.25">
      <c r="A40" s="2">
        <v>16</v>
      </c>
      <c r="B40" s="2">
        <v>19.930208333333336</v>
      </c>
      <c r="C40" s="2">
        <v>-6.6302083333333357</v>
      </c>
    </row>
    <row r="41" spans="1:3" x14ac:dyDescent="0.25">
      <c r="A41" s="2">
        <v>17</v>
      </c>
      <c r="B41" s="2">
        <v>17.046527777777779</v>
      </c>
      <c r="C41" s="2">
        <v>5.0534722222222221</v>
      </c>
    </row>
    <row r="42" spans="1:3" x14ac:dyDescent="0.25">
      <c r="A42" s="2">
        <v>18</v>
      </c>
      <c r="B42" s="2">
        <v>19.930208333333336</v>
      </c>
      <c r="C42" s="2">
        <v>2.4697916666666622</v>
      </c>
    </row>
    <row r="43" spans="1:3" x14ac:dyDescent="0.25">
      <c r="A43" s="2">
        <v>19</v>
      </c>
      <c r="B43" s="2">
        <v>20.50694444444445</v>
      </c>
      <c r="C43" s="2">
        <v>-7.4069444444444503</v>
      </c>
    </row>
    <row r="44" spans="1:3" x14ac:dyDescent="0.25">
      <c r="A44" s="2">
        <v>20</v>
      </c>
      <c r="B44" s="2">
        <v>17.623263888888893</v>
      </c>
      <c r="C44" s="2">
        <v>0.67673611111110787</v>
      </c>
    </row>
    <row r="45" spans="1:3" x14ac:dyDescent="0.25">
      <c r="A45" s="2">
        <v>21</v>
      </c>
      <c r="B45" s="2">
        <v>17.046527777777779</v>
      </c>
      <c r="C45" s="2">
        <v>-5.7465277777777786</v>
      </c>
    </row>
    <row r="46" spans="1:3" x14ac:dyDescent="0.25">
      <c r="A46" s="2">
        <v>22</v>
      </c>
      <c r="B46" s="2">
        <v>19.353472222222226</v>
      </c>
      <c r="C46" s="2">
        <v>13.146527777777774</v>
      </c>
    </row>
    <row r="47" spans="1:3" x14ac:dyDescent="0.25">
      <c r="A47" s="2">
        <v>23</v>
      </c>
      <c r="B47" s="2">
        <v>17.623263888888893</v>
      </c>
      <c r="C47" s="2">
        <v>6.9767361111111086</v>
      </c>
    </row>
    <row r="48" spans="1:3" x14ac:dyDescent="0.25">
      <c r="A48" s="2">
        <v>24</v>
      </c>
      <c r="B48" s="2">
        <v>17.623263888888893</v>
      </c>
      <c r="C48" s="2">
        <v>6.6767361111111079</v>
      </c>
    </row>
    <row r="49" spans="1:3" x14ac:dyDescent="0.25">
      <c r="A49" s="2">
        <v>25</v>
      </c>
      <c r="B49" s="2">
        <v>19.353472222222226</v>
      </c>
      <c r="C49" s="2">
        <v>-2.5534722222222257</v>
      </c>
    </row>
    <row r="50" spans="1:3" x14ac:dyDescent="0.25">
      <c r="A50" s="2">
        <v>26</v>
      </c>
      <c r="B50" s="2">
        <v>15.893055555555557</v>
      </c>
      <c r="C50" s="2">
        <v>0.8069444444444418</v>
      </c>
    </row>
    <row r="51" spans="1:3" x14ac:dyDescent="0.25">
      <c r="A51" s="2">
        <v>27</v>
      </c>
      <c r="B51" s="2">
        <v>16.469791666666669</v>
      </c>
      <c r="C51" s="2">
        <v>-3.76979166666667</v>
      </c>
    </row>
    <row r="52" spans="1:3" x14ac:dyDescent="0.25">
      <c r="A52" s="2">
        <v>28</v>
      </c>
      <c r="B52" s="2">
        <v>19.353472222222226</v>
      </c>
      <c r="C52" s="2">
        <v>-3.3534722222222264</v>
      </c>
    </row>
    <row r="53" spans="1:3" x14ac:dyDescent="0.25">
      <c r="A53" s="2">
        <v>29</v>
      </c>
      <c r="B53" s="2">
        <v>17.623263888888893</v>
      </c>
      <c r="C53" s="2">
        <v>-8.2232638888888925</v>
      </c>
    </row>
    <row r="54" spans="1:3" x14ac:dyDescent="0.25">
      <c r="A54" s="2">
        <v>30</v>
      </c>
      <c r="B54" s="2">
        <v>17.046527777777779</v>
      </c>
      <c r="C54" s="2">
        <v>2.2534722222222214</v>
      </c>
    </row>
    <row r="55" spans="1:3" x14ac:dyDescent="0.25">
      <c r="A55" s="2">
        <v>31</v>
      </c>
      <c r="B55" s="2">
        <v>15.316319444444446</v>
      </c>
      <c r="C55" s="2">
        <v>-5.2163194444444461</v>
      </c>
    </row>
    <row r="56" spans="1:3" ht="15.75" thickBot="1" x14ac:dyDescent="0.3">
      <c r="A56" s="3">
        <v>32</v>
      </c>
      <c r="B56" s="3">
        <v>18.776736111111113</v>
      </c>
      <c r="C56" s="3">
        <v>8.0232638888888879</v>
      </c>
    </row>
  </sheetData>
  <pageMargins left="0.7" right="0.7" top="0.75" bottom="0.75" header="0.3" footer="0.3"/>
  <pageSetup orientation="portrait" verticalDpi="597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F028-913E-4A4C-93CE-83B0B6E7DAEC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0.15303122083463694</v>
      </c>
    </row>
    <row r="5" spans="1:9" x14ac:dyDescent="0.25">
      <c r="A5" s="2" t="s">
        <v>56</v>
      </c>
      <c r="B5" s="2">
        <v>2.3418554550139421E-2</v>
      </c>
    </row>
    <row r="6" spans="1:9" x14ac:dyDescent="0.25">
      <c r="A6" s="2" t="s">
        <v>57</v>
      </c>
      <c r="B6" s="2">
        <v>-9.1341602981892638E-3</v>
      </c>
    </row>
    <row r="7" spans="1:9" x14ac:dyDescent="0.25">
      <c r="A7" s="2" t="s">
        <v>58</v>
      </c>
      <c r="B7" s="2">
        <v>8.0866807931313822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47.044999999999391</v>
      </c>
      <c r="D12" s="2">
        <v>47.044999999999391</v>
      </c>
      <c r="E12" s="2">
        <v>0.71940403924073226</v>
      </c>
      <c r="F12" s="2">
        <v>0.40305634680840896</v>
      </c>
    </row>
    <row r="13" spans="1:9" x14ac:dyDescent="0.25">
      <c r="A13" s="2" t="s">
        <v>62</v>
      </c>
      <c r="B13" s="2">
        <v>30</v>
      </c>
      <c r="C13" s="2">
        <v>1961.8321874999999</v>
      </c>
      <c r="D13" s="2">
        <v>65.394406250000003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2008.8771874999993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14.007291666666664</v>
      </c>
      <c r="C17" s="2">
        <v>4.0713223248829467</v>
      </c>
      <c r="D17" s="2">
        <v>3.4404772083648236</v>
      </c>
      <c r="E17" s="2">
        <v>1.7289247082578367E-3</v>
      </c>
      <c r="F17" s="2">
        <v>5.6925422218339019</v>
      </c>
      <c r="G17" s="2">
        <v>22.322041111499423</v>
      </c>
      <c r="H17" s="2">
        <v>5.6925422218339019</v>
      </c>
      <c r="I17" s="2">
        <v>22.322041111499423</v>
      </c>
    </row>
    <row r="18" spans="1:9" ht="15.75" thickBot="1" x14ac:dyDescent="0.3">
      <c r="A18" s="3" t="s">
        <v>16</v>
      </c>
      <c r="B18" s="3">
        <v>0.40416666666666673</v>
      </c>
      <c r="C18" s="3">
        <v>0.47651223550951743</v>
      </c>
      <c r="D18" s="3">
        <v>0.84817689148003894</v>
      </c>
      <c r="E18" s="3">
        <v>0.40305634680840585</v>
      </c>
      <c r="F18" s="3">
        <v>-0.56900114700494941</v>
      </c>
      <c r="G18" s="3">
        <v>1.3773344803382828</v>
      </c>
      <c r="H18" s="3">
        <v>-0.56900114700494941</v>
      </c>
      <c r="I18" s="3">
        <v>1.3773344803382828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87</v>
      </c>
      <c r="C24" s="4" t="s">
        <v>80</v>
      </c>
    </row>
    <row r="25" spans="1:9" x14ac:dyDescent="0.25">
      <c r="A25" s="2">
        <v>1</v>
      </c>
      <c r="B25" s="2">
        <v>19.26145833333333</v>
      </c>
      <c r="C25" s="2">
        <v>2.9385416666666693</v>
      </c>
    </row>
    <row r="26" spans="1:9" x14ac:dyDescent="0.25">
      <c r="A26" s="2">
        <v>2</v>
      </c>
      <c r="B26" s="2">
        <v>17.240624999999998</v>
      </c>
      <c r="C26" s="2">
        <v>0.55937500000000284</v>
      </c>
    </row>
    <row r="27" spans="1:9" x14ac:dyDescent="0.25">
      <c r="A27" s="2">
        <v>3</v>
      </c>
      <c r="B27" s="2">
        <v>16.028124999999996</v>
      </c>
      <c r="C27" s="2">
        <v>-9.8281249999999964</v>
      </c>
    </row>
    <row r="28" spans="1:9" x14ac:dyDescent="0.25">
      <c r="A28" s="2">
        <v>4</v>
      </c>
      <c r="B28" s="2">
        <v>17.240624999999998</v>
      </c>
      <c r="C28" s="2">
        <v>17.759375000000002</v>
      </c>
    </row>
    <row r="29" spans="1:9" x14ac:dyDescent="0.25">
      <c r="A29" s="2">
        <v>5</v>
      </c>
      <c r="B29" s="2">
        <v>20.069791666666664</v>
      </c>
      <c r="C29" s="2">
        <v>9.6302083333333357</v>
      </c>
    </row>
    <row r="30" spans="1:9" x14ac:dyDescent="0.25">
      <c r="A30" s="2">
        <v>6</v>
      </c>
      <c r="B30" s="2">
        <v>16.432291666666664</v>
      </c>
      <c r="C30" s="2">
        <v>-13.332291666666665</v>
      </c>
    </row>
    <row r="31" spans="1:9" x14ac:dyDescent="0.25">
      <c r="A31" s="2">
        <v>7</v>
      </c>
      <c r="B31" s="2">
        <v>18.857291666666665</v>
      </c>
      <c r="C31" s="2">
        <v>6.2427083333333364</v>
      </c>
    </row>
    <row r="32" spans="1:9" x14ac:dyDescent="0.25">
      <c r="A32" s="2">
        <v>8</v>
      </c>
      <c r="B32" s="2">
        <v>15.219791666666664</v>
      </c>
      <c r="C32" s="2">
        <v>-1.9791666666664653E-2</v>
      </c>
    </row>
    <row r="33" spans="1:3" x14ac:dyDescent="0.25">
      <c r="A33" s="2">
        <v>9</v>
      </c>
      <c r="B33" s="2">
        <v>15.623958333333331</v>
      </c>
      <c r="C33" s="2">
        <v>-3.82395833333333</v>
      </c>
    </row>
    <row r="34" spans="1:3" x14ac:dyDescent="0.25">
      <c r="A34" s="2">
        <v>10</v>
      </c>
      <c r="B34" s="2">
        <v>18.857291666666665</v>
      </c>
      <c r="C34" s="2">
        <v>-9.5572916666666643</v>
      </c>
    </row>
    <row r="35" spans="1:3" x14ac:dyDescent="0.25">
      <c r="A35" s="2">
        <v>11</v>
      </c>
      <c r="B35" s="2">
        <v>16.836458333333329</v>
      </c>
      <c r="C35" s="2">
        <v>7.36354166666667</v>
      </c>
    </row>
    <row r="36" spans="1:3" x14ac:dyDescent="0.25">
      <c r="A36" s="2">
        <v>12</v>
      </c>
      <c r="B36" s="2">
        <v>18.048958333333331</v>
      </c>
      <c r="C36" s="2">
        <v>5.1510416666666679</v>
      </c>
    </row>
    <row r="37" spans="1:3" x14ac:dyDescent="0.25">
      <c r="A37" s="2">
        <v>13</v>
      </c>
      <c r="B37" s="2">
        <v>17.644791666666663</v>
      </c>
      <c r="C37" s="2">
        <v>2.8552083333333371</v>
      </c>
    </row>
    <row r="38" spans="1:3" x14ac:dyDescent="0.25">
      <c r="A38" s="2">
        <v>14</v>
      </c>
      <c r="B38" s="2">
        <v>17.240624999999998</v>
      </c>
      <c r="C38" s="2">
        <v>-4.3406249999999975</v>
      </c>
    </row>
    <row r="39" spans="1:3" x14ac:dyDescent="0.25">
      <c r="A39" s="2">
        <v>15</v>
      </c>
      <c r="B39" s="2">
        <v>16.028124999999996</v>
      </c>
      <c r="C39" s="2">
        <v>12.271875000000005</v>
      </c>
    </row>
    <row r="40" spans="1:3" x14ac:dyDescent="0.25">
      <c r="A40" s="2">
        <v>16</v>
      </c>
      <c r="B40" s="2">
        <v>18.453124999999996</v>
      </c>
      <c r="C40" s="2">
        <v>-7.1531249999999957</v>
      </c>
    </row>
    <row r="41" spans="1:3" x14ac:dyDescent="0.25">
      <c r="A41" s="2">
        <v>17</v>
      </c>
      <c r="B41" s="2">
        <v>16.432291666666664</v>
      </c>
      <c r="C41" s="2">
        <v>-0.23229166666666501</v>
      </c>
    </row>
    <row r="42" spans="1:3" x14ac:dyDescent="0.25">
      <c r="A42" s="2">
        <v>18</v>
      </c>
      <c r="B42" s="2">
        <v>18.453124999999996</v>
      </c>
      <c r="C42" s="2">
        <v>6.146875000000005</v>
      </c>
    </row>
    <row r="43" spans="1:3" x14ac:dyDescent="0.25">
      <c r="A43" s="2">
        <v>19</v>
      </c>
      <c r="B43" s="2">
        <v>18.857291666666665</v>
      </c>
      <c r="C43" s="2">
        <v>-12.757291666666665</v>
      </c>
    </row>
    <row r="44" spans="1:3" x14ac:dyDescent="0.25">
      <c r="A44" s="2">
        <v>20</v>
      </c>
      <c r="B44" s="2">
        <v>16.836458333333329</v>
      </c>
      <c r="C44" s="2">
        <v>-7.7364583333333297</v>
      </c>
    </row>
    <row r="45" spans="1:3" x14ac:dyDescent="0.25">
      <c r="A45" s="2">
        <v>21</v>
      </c>
      <c r="B45" s="2">
        <v>16.432291666666664</v>
      </c>
      <c r="C45" s="2">
        <v>-1.5322916666666639</v>
      </c>
    </row>
    <row r="46" spans="1:3" x14ac:dyDescent="0.25">
      <c r="A46" s="2">
        <v>22</v>
      </c>
      <c r="B46" s="2">
        <v>18.048958333333331</v>
      </c>
      <c r="C46" s="2">
        <v>-1.0489583333333314</v>
      </c>
    </row>
    <row r="47" spans="1:3" x14ac:dyDescent="0.25">
      <c r="A47" s="2">
        <v>23</v>
      </c>
      <c r="B47" s="2">
        <v>16.836458333333329</v>
      </c>
      <c r="C47" s="2">
        <v>-1.936458333333329</v>
      </c>
    </row>
    <row r="48" spans="1:3" x14ac:dyDescent="0.25">
      <c r="A48" s="2">
        <v>24</v>
      </c>
      <c r="B48" s="2">
        <v>16.836458333333329</v>
      </c>
      <c r="C48" s="2">
        <v>-1.13645833333333</v>
      </c>
    </row>
    <row r="49" spans="1:3" x14ac:dyDescent="0.25">
      <c r="A49" s="2">
        <v>25</v>
      </c>
      <c r="B49" s="2">
        <v>18.048958333333331</v>
      </c>
      <c r="C49" s="2">
        <v>-3.6489583333333311</v>
      </c>
    </row>
    <row r="50" spans="1:3" x14ac:dyDescent="0.25">
      <c r="A50" s="2">
        <v>26</v>
      </c>
      <c r="B50" s="2">
        <v>15.623958333333331</v>
      </c>
      <c r="C50" s="2">
        <v>-11.72395833333333</v>
      </c>
    </row>
    <row r="51" spans="1:3" x14ac:dyDescent="0.25">
      <c r="A51" s="2">
        <v>27</v>
      </c>
      <c r="B51" s="2">
        <v>16.028124999999996</v>
      </c>
      <c r="C51" s="2">
        <v>10.471875000000004</v>
      </c>
    </row>
    <row r="52" spans="1:3" x14ac:dyDescent="0.25">
      <c r="A52" s="2">
        <v>28</v>
      </c>
      <c r="B52" s="2">
        <v>18.048958333333331</v>
      </c>
      <c r="C52" s="2">
        <v>-11.248958333333331</v>
      </c>
    </row>
    <row r="53" spans="1:3" x14ac:dyDescent="0.25">
      <c r="A53" s="2">
        <v>29</v>
      </c>
      <c r="B53" s="2">
        <v>16.836458333333329</v>
      </c>
      <c r="C53" s="2">
        <v>8.6635416666666707</v>
      </c>
    </row>
    <row r="54" spans="1:3" x14ac:dyDescent="0.25">
      <c r="A54" s="2">
        <v>30</v>
      </c>
      <c r="B54" s="2">
        <v>16.432291666666664</v>
      </c>
      <c r="C54" s="2">
        <v>6.9677083333333343</v>
      </c>
    </row>
    <row r="55" spans="1:3" x14ac:dyDescent="0.25">
      <c r="A55" s="2">
        <v>31</v>
      </c>
      <c r="B55" s="2">
        <v>15.219791666666664</v>
      </c>
      <c r="C55" s="2">
        <v>5.7802083333333361</v>
      </c>
    </row>
    <row r="56" spans="1:3" ht="15.75" thickBot="1" x14ac:dyDescent="0.3">
      <c r="A56" s="3">
        <v>32</v>
      </c>
      <c r="B56" s="3">
        <v>17.644791666666663</v>
      </c>
      <c r="C56" s="3">
        <v>-1.7447916666666625</v>
      </c>
    </row>
  </sheetData>
  <pageMargins left="0.7" right="0.7" top="0.75" bottom="0.75" header="0.3" footer="0.3"/>
  <pageSetup orientation="portrait" verticalDpi="597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4E848-782E-4D5F-A61B-7374D276EF56}">
  <dimension ref="A1:I56"/>
  <sheetViews>
    <sheetView workbookViewId="0">
      <selection activeCell="L15" sqref="L15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0.21026909287460555</v>
      </c>
    </row>
    <row r="5" spans="1:9" x14ac:dyDescent="0.25">
      <c r="A5" s="2" t="s">
        <v>56</v>
      </c>
      <c r="B5" s="2">
        <v>4.4213091418309487E-2</v>
      </c>
    </row>
    <row r="6" spans="1:9" x14ac:dyDescent="0.25">
      <c r="A6" s="2" t="s">
        <v>57</v>
      </c>
      <c r="B6" s="2">
        <v>1.2353527798919805E-2</v>
      </c>
    </row>
    <row r="7" spans="1:9" x14ac:dyDescent="0.25">
      <c r="A7" s="2" t="s">
        <v>58</v>
      </c>
      <c r="B7" s="2">
        <v>6.1425201992462455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52.360555555555948</v>
      </c>
      <c r="D12" s="2">
        <v>52.360555555555948</v>
      </c>
      <c r="E12" s="2">
        <v>1.3877494351931885</v>
      </c>
      <c r="F12" s="2">
        <v>0.24804607937776518</v>
      </c>
    </row>
    <row r="13" spans="1:9" x14ac:dyDescent="0.25">
      <c r="A13" s="2" t="s">
        <v>62</v>
      </c>
      <c r="B13" s="2">
        <v>30</v>
      </c>
      <c r="C13" s="2">
        <v>1131.9166319444441</v>
      </c>
      <c r="D13" s="2">
        <v>37.730554398148136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1184.2771875000001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11.848263888888887</v>
      </c>
      <c r="C17" s="2">
        <v>3.0925147483844033</v>
      </c>
      <c r="D17" s="2">
        <v>3.8312715873315324</v>
      </c>
      <c r="E17" s="2">
        <v>6.0579802884639072E-4</v>
      </c>
      <c r="F17" s="2">
        <v>5.5325061975580674</v>
      </c>
      <c r="G17" s="2">
        <v>18.164021580219707</v>
      </c>
      <c r="H17" s="2">
        <v>5.5325061975580674</v>
      </c>
      <c r="I17" s="2">
        <v>18.164021580219707</v>
      </c>
    </row>
    <row r="18" spans="1:9" ht="15.75" thickBot="1" x14ac:dyDescent="0.3">
      <c r="A18" s="3" t="s">
        <v>16</v>
      </c>
      <c r="B18" s="3">
        <v>0.42638888888888915</v>
      </c>
      <c r="C18" s="3">
        <v>0.36195147387186366</v>
      </c>
      <c r="D18" s="3">
        <v>1.1780277735236888</v>
      </c>
      <c r="E18" s="3">
        <v>0.24804607937776721</v>
      </c>
      <c r="F18" s="3">
        <v>-0.31281463671725518</v>
      </c>
      <c r="G18" s="3">
        <v>1.1655924144950336</v>
      </c>
      <c r="H18" s="3">
        <v>-0.31281463671725518</v>
      </c>
      <c r="I18" s="3">
        <v>1.1655924144950336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88</v>
      </c>
      <c r="C24" s="4" t="s">
        <v>80</v>
      </c>
    </row>
    <row r="25" spans="1:9" x14ac:dyDescent="0.25">
      <c r="A25" s="2">
        <v>1</v>
      </c>
      <c r="B25" s="2">
        <v>17.391319444444445</v>
      </c>
      <c r="C25" s="2">
        <v>-7.891319444444445</v>
      </c>
    </row>
    <row r="26" spans="1:9" x14ac:dyDescent="0.25">
      <c r="A26" s="2">
        <v>2</v>
      </c>
      <c r="B26" s="2">
        <v>15.259375</v>
      </c>
      <c r="C26" s="2">
        <v>-7.7593750000000004</v>
      </c>
    </row>
    <row r="27" spans="1:9" x14ac:dyDescent="0.25">
      <c r="A27" s="2">
        <v>3</v>
      </c>
      <c r="B27" s="2">
        <v>13.980208333333334</v>
      </c>
      <c r="C27" s="2">
        <v>7.5197916666666664</v>
      </c>
    </row>
    <row r="28" spans="1:9" x14ac:dyDescent="0.25">
      <c r="A28" s="2">
        <v>4</v>
      </c>
      <c r="B28" s="2">
        <v>15.259375</v>
      </c>
      <c r="C28" s="2">
        <v>-8.0593749999999993</v>
      </c>
    </row>
    <row r="29" spans="1:9" x14ac:dyDescent="0.25">
      <c r="A29" s="2">
        <v>5</v>
      </c>
      <c r="B29" s="2">
        <v>18.244097222222223</v>
      </c>
      <c r="C29" s="2">
        <v>-0.64409722222222143</v>
      </c>
    </row>
    <row r="30" spans="1:9" x14ac:dyDescent="0.25">
      <c r="A30" s="2">
        <v>6</v>
      </c>
      <c r="B30" s="2">
        <v>14.406597222222222</v>
      </c>
      <c r="C30" s="2">
        <v>7.4934027777777761</v>
      </c>
    </row>
    <row r="31" spans="1:9" x14ac:dyDescent="0.25">
      <c r="A31" s="2">
        <v>7</v>
      </c>
      <c r="B31" s="2">
        <v>16.964930555555558</v>
      </c>
      <c r="C31" s="2">
        <v>1.2350694444444414</v>
      </c>
    </row>
    <row r="32" spans="1:9" x14ac:dyDescent="0.25">
      <c r="A32" s="2">
        <v>8</v>
      </c>
      <c r="B32" s="2">
        <v>13.127430555555554</v>
      </c>
      <c r="C32" s="2">
        <v>10.272569444444445</v>
      </c>
    </row>
    <row r="33" spans="1:3" x14ac:dyDescent="0.25">
      <c r="A33" s="2">
        <v>9</v>
      </c>
      <c r="B33" s="2">
        <v>13.553819444444443</v>
      </c>
      <c r="C33" s="2">
        <v>-0.85381944444444358</v>
      </c>
    </row>
    <row r="34" spans="1:3" x14ac:dyDescent="0.25">
      <c r="A34" s="2">
        <v>10</v>
      </c>
      <c r="B34" s="2">
        <v>16.964930555555558</v>
      </c>
      <c r="C34" s="2">
        <v>7.2350694444444414</v>
      </c>
    </row>
    <row r="35" spans="1:3" x14ac:dyDescent="0.25">
      <c r="A35" s="2">
        <v>11</v>
      </c>
      <c r="B35" s="2">
        <v>14.832986111111111</v>
      </c>
      <c r="C35" s="2">
        <v>-5.7329861111111118</v>
      </c>
    </row>
    <row r="36" spans="1:3" x14ac:dyDescent="0.25">
      <c r="A36" s="2">
        <v>12</v>
      </c>
      <c r="B36" s="2">
        <v>16.11215277777778</v>
      </c>
      <c r="C36" s="2">
        <v>6.2878472222222186</v>
      </c>
    </row>
    <row r="37" spans="1:3" x14ac:dyDescent="0.25">
      <c r="A37" s="2">
        <v>13</v>
      </c>
      <c r="B37" s="2">
        <v>15.685763888888889</v>
      </c>
      <c r="C37" s="2">
        <v>5.7142361111111093</v>
      </c>
    </row>
    <row r="38" spans="1:3" x14ac:dyDescent="0.25">
      <c r="A38" s="2">
        <v>14</v>
      </c>
      <c r="B38" s="2">
        <v>15.259375</v>
      </c>
      <c r="C38" s="2">
        <v>15.340625000000001</v>
      </c>
    </row>
    <row r="39" spans="1:3" x14ac:dyDescent="0.25">
      <c r="A39" s="2">
        <v>15</v>
      </c>
      <c r="B39" s="2">
        <v>13.980208333333334</v>
      </c>
      <c r="C39" s="2">
        <v>-0.68020833333333286</v>
      </c>
    </row>
    <row r="40" spans="1:3" x14ac:dyDescent="0.25">
      <c r="A40" s="2">
        <v>16</v>
      </c>
      <c r="B40" s="2">
        <v>16.538541666666667</v>
      </c>
      <c r="C40" s="2">
        <v>5.1614583333333321</v>
      </c>
    </row>
    <row r="41" spans="1:3" x14ac:dyDescent="0.25">
      <c r="A41" s="2">
        <v>17</v>
      </c>
      <c r="B41" s="2">
        <v>14.406597222222222</v>
      </c>
      <c r="C41" s="2">
        <v>-9.6065972222222236</v>
      </c>
    </row>
    <row r="42" spans="1:3" x14ac:dyDescent="0.25">
      <c r="A42" s="2">
        <v>18</v>
      </c>
      <c r="B42" s="2">
        <v>16.538541666666667</v>
      </c>
      <c r="C42" s="2">
        <v>-5.6385416666666668</v>
      </c>
    </row>
    <row r="43" spans="1:3" x14ac:dyDescent="0.25">
      <c r="A43" s="2">
        <v>19</v>
      </c>
      <c r="B43" s="2">
        <v>16.964930555555558</v>
      </c>
      <c r="C43" s="2">
        <v>-6.4930555555559266E-2</v>
      </c>
    </row>
    <row r="44" spans="1:3" x14ac:dyDescent="0.25">
      <c r="A44" s="2">
        <v>20</v>
      </c>
      <c r="B44" s="2">
        <v>14.832986111111111</v>
      </c>
      <c r="C44" s="2">
        <v>-3.5329861111111107</v>
      </c>
    </row>
    <row r="45" spans="1:3" x14ac:dyDescent="0.25">
      <c r="A45" s="2">
        <v>21</v>
      </c>
      <c r="B45" s="2">
        <v>14.406597222222222</v>
      </c>
      <c r="C45" s="2">
        <v>-10.506597222222222</v>
      </c>
    </row>
    <row r="46" spans="1:3" x14ac:dyDescent="0.25">
      <c r="A46" s="2">
        <v>22</v>
      </c>
      <c r="B46" s="2">
        <v>16.11215277777778</v>
      </c>
      <c r="C46" s="2">
        <v>-2.0121527777777803</v>
      </c>
    </row>
    <row r="47" spans="1:3" x14ac:dyDescent="0.25">
      <c r="A47" s="2">
        <v>23</v>
      </c>
      <c r="B47" s="2">
        <v>14.832986111111111</v>
      </c>
      <c r="C47" s="2">
        <v>-2.2329861111111118</v>
      </c>
    </row>
    <row r="48" spans="1:3" x14ac:dyDescent="0.25">
      <c r="A48" s="2">
        <v>24</v>
      </c>
      <c r="B48" s="2">
        <v>14.832986111111111</v>
      </c>
      <c r="C48" s="2">
        <v>0.56701388888888893</v>
      </c>
    </row>
    <row r="49" spans="1:3" x14ac:dyDescent="0.25">
      <c r="A49" s="2">
        <v>25</v>
      </c>
      <c r="B49" s="2">
        <v>16.11215277777778</v>
      </c>
      <c r="C49" s="2">
        <v>4.4878472222222214</v>
      </c>
    </row>
    <row r="50" spans="1:3" x14ac:dyDescent="0.25">
      <c r="A50" s="2">
        <v>26</v>
      </c>
      <c r="B50" s="2">
        <v>13.553819444444443</v>
      </c>
      <c r="C50" s="2">
        <v>0.74618055555555785</v>
      </c>
    </row>
    <row r="51" spans="1:3" x14ac:dyDescent="0.25">
      <c r="A51" s="2">
        <v>27</v>
      </c>
      <c r="B51" s="2">
        <v>13.980208333333334</v>
      </c>
      <c r="C51" s="2">
        <v>-0.58020833333333321</v>
      </c>
    </row>
    <row r="52" spans="1:3" x14ac:dyDescent="0.25">
      <c r="A52" s="2">
        <v>28</v>
      </c>
      <c r="B52" s="2">
        <v>16.11215277777778</v>
      </c>
      <c r="C52" s="2">
        <v>1.88784722222222</v>
      </c>
    </row>
    <row r="53" spans="1:3" x14ac:dyDescent="0.25">
      <c r="A53" s="2">
        <v>29</v>
      </c>
      <c r="B53" s="2">
        <v>14.832986111111111</v>
      </c>
      <c r="C53" s="2">
        <v>-3.8329861111111114</v>
      </c>
    </row>
    <row r="54" spans="1:3" x14ac:dyDescent="0.25">
      <c r="A54" s="2">
        <v>30</v>
      </c>
      <c r="B54" s="2">
        <v>14.406597222222222</v>
      </c>
      <c r="C54" s="2">
        <v>-1.6065972222222218</v>
      </c>
    </row>
    <row r="55" spans="1:3" x14ac:dyDescent="0.25">
      <c r="A55" s="2">
        <v>31</v>
      </c>
      <c r="B55" s="2">
        <v>13.127430555555554</v>
      </c>
      <c r="C55" s="2">
        <v>-2.3274305555555532</v>
      </c>
    </row>
    <row r="56" spans="1:3" ht="15.75" thickBot="1" x14ac:dyDescent="0.3">
      <c r="A56" s="3">
        <v>32</v>
      </c>
      <c r="B56" s="3">
        <v>15.685763888888889</v>
      </c>
      <c r="C56" s="3">
        <v>-0.38576388888888857</v>
      </c>
    </row>
  </sheetData>
  <pageMargins left="0.7" right="0.7" top="0.75" bottom="0.75" header="0.3" footer="0.3"/>
  <pageSetup orientation="portrait" verticalDpi="597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D88A8-FCDE-49F2-947F-97DEC171F2F6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3.5041967955753449E-2</v>
      </c>
    </row>
    <row r="5" spans="1:9" x14ac:dyDescent="0.25">
      <c r="A5" s="2" t="s">
        <v>56</v>
      </c>
      <c r="B5" s="2">
        <v>1.2279395182120513E-3</v>
      </c>
    </row>
    <row r="6" spans="1:9" x14ac:dyDescent="0.25">
      <c r="A6" s="2" t="s">
        <v>57</v>
      </c>
      <c r="B6" s="2">
        <v>-3.2064462497847543E-2</v>
      </c>
    </row>
    <row r="7" spans="1:9" x14ac:dyDescent="0.25">
      <c r="A7" s="2" t="s">
        <v>58</v>
      </c>
      <c r="B7" s="2">
        <v>7.793302784252452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2.2401388888895326</v>
      </c>
      <c r="D12" s="2">
        <v>2.2401388888895326</v>
      </c>
      <c r="E12" s="2">
        <v>3.6883476224386494E-2</v>
      </c>
      <c r="F12" s="2">
        <v>0.84899656100329668</v>
      </c>
    </row>
    <row r="13" spans="1:9" x14ac:dyDescent="0.25">
      <c r="A13" s="2" t="s">
        <v>62</v>
      </c>
      <c r="B13" s="2">
        <v>30</v>
      </c>
      <c r="C13" s="2">
        <v>1822.0670486111107</v>
      </c>
      <c r="D13" s="2">
        <v>60.735568287037026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1824.3071875000003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17.603819444444451</v>
      </c>
      <c r="C17" s="2">
        <v>3.9236181595110402</v>
      </c>
      <c r="D17" s="2">
        <v>4.4866291083325578</v>
      </c>
      <c r="E17" s="2">
        <v>9.8827185383178922E-5</v>
      </c>
      <c r="F17" s="2">
        <v>9.5907221482316967</v>
      </c>
      <c r="G17" s="2">
        <v>25.616916740657203</v>
      </c>
      <c r="H17" s="2">
        <v>9.5907221482316967</v>
      </c>
      <c r="I17" s="2">
        <v>25.616916740657203</v>
      </c>
    </row>
    <row r="18" spans="1:9" ht="15.75" thickBot="1" x14ac:dyDescent="0.3">
      <c r="A18" s="3" t="s">
        <v>16</v>
      </c>
      <c r="B18" s="3">
        <v>8.8194444444444631E-2</v>
      </c>
      <c r="C18" s="3">
        <v>0.45922477054874256</v>
      </c>
      <c r="D18" s="3">
        <v>0.19205071263699089</v>
      </c>
      <c r="E18" s="3">
        <v>0.84899656100331777</v>
      </c>
      <c r="F18" s="3">
        <v>-0.84966765569850811</v>
      </c>
      <c r="G18" s="3">
        <v>1.0260565445873975</v>
      </c>
      <c r="H18" s="3">
        <v>-0.84966765569850811</v>
      </c>
      <c r="I18" s="3">
        <v>1.0260565445873975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89</v>
      </c>
      <c r="C24" s="4" t="s">
        <v>80</v>
      </c>
    </row>
    <row r="25" spans="1:9" x14ac:dyDescent="0.25">
      <c r="A25" s="2">
        <v>1</v>
      </c>
      <c r="B25" s="2">
        <v>18.750347222222231</v>
      </c>
      <c r="C25" s="2">
        <v>5.9496527777777679</v>
      </c>
    </row>
    <row r="26" spans="1:9" x14ac:dyDescent="0.25">
      <c r="A26" s="2">
        <v>2</v>
      </c>
      <c r="B26" s="2">
        <v>18.309375000000006</v>
      </c>
      <c r="C26" s="2">
        <v>-11.509375000000006</v>
      </c>
    </row>
    <row r="27" spans="1:9" x14ac:dyDescent="0.25">
      <c r="A27" s="2">
        <v>3</v>
      </c>
      <c r="B27" s="2">
        <v>18.044791666666672</v>
      </c>
      <c r="C27" s="2">
        <v>4.9552083333333279</v>
      </c>
    </row>
    <row r="28" spans="1:9" x14ac:dyDescent="0.25">
      <c r="A28" s="2">
        <v>4</v>
      </c>
      <c r="B28" s="2">
        <v>18.309375000000006</v>
      </c>
      <c r="C28" s="2">
        <v>-4.7093750000000068</v>
      </c>
    </row>
    <row r="29" spans="1:9" x14ac:dyDescent="0.25">
      <c r="A29" s="2">
        <v>5</v>
      </c>
      <c r="B29" s="2">
        <v>18.926736111111119</v>
      </c>
      <c r="C29" s="2">
        <v>-10.726736111111119</v>
      </c>
    </row>
    <row r="30" spans="1:9" x14ac:dyDescent="0.25">
      <c r="A30" s="2">
        <v>6</v>
      </c>
      <c r="B30" s="2">
        <v>18.132986111111119</v>
      </c>
      <c r="C30" s="2">
        <v>-9.2329861111111189</v>
      </c>
    </row>
    <row r="31" spans="1:9" x14ac:dyDescent="0.25">
      <c r="A31" s="2">
        <v>7</v>
      </c>
      <c r="B31" s="2">
        <v>18.662152777777788</v>
      </c>
      <c r="C31" s="2">
        <v>4.4378472222222136</v>
      </c>
    </row>
    <row r="32" spans="1:9" x14ac:dyDescent="0.25">
      <c r="A32" s="2">
        <v>8</v>
      </c>
      <c r="B32" s="2">
        <v>17.868402777777785</v>
      </c>
      <c r="C32" s="2">
        <v>5.3315972222222143</v>
      </c>
    </row>
    <row r="33" spans="1:3" x14ac:dyDescent="0.25">
      <c r="A33" s="2">
        <v>9</v>
      </c>
      <c r="B33" s="2">
        <v>17.956597222222229</v>
      </c>
      <c r="C33" s="2">
        <v>8.1434027777777729</v>
      </c>
    </row>
    <row r="34" spans="1:3" x14ac:dyDescent="0.25">
      <c r="A34" s="2">
        <v>10</v>
      </c>
      <c r="B34" s="2">
        <v>18.662152777777788</v>
      </c>
      <c r="C34" s="2">
        <v>3.7378472222222108</v>
      </c>
    </row>
    <row r="35" spans="1:3" x14ac:dyDescent="0.25">
      <c r="A35" s="2">
        <v>11</v>
      </c>
      <c r="B35" s="2">
        <v>18.221180555555563</v>
      </c>
      <c r="C35" s="2">
        <v>-6.7211805555555628</v>
      </c>
    </row>
    <row r="36" spans="1:3" x14ac:dyDescent="0.25">
      <c r="A36" s="2">
        <v>12</v>
      </c>
      <c r="B36" s="2">
        <v>18.485763888888897</v>
      </c>
      <c r="C36" s="2">
        <v>2.9142361111111015</v>
      </c>
    </row>
    <row r="37" spans="1:3" x14ac:dyDescent="0.25">
      <c r="A37" s="2">
        <v>13</v>
      </c>
      <c r="B37" s="2">
        <v>18.397569444444454</v>
      </c>
      <c r="C37" s="2">
        <v>8.8024305555555458</v>
      </c>
    </row>
    <row r="38" spans="1:3" x14ac:dyDescent="0.25">
      <c r="A38" s="2">
        <v>14</v>
      </c>
      <c r="B38" s="2">
        <v>18.309375000000006</v>
      </c>
      <c r="C38" s="2">
        <v>7.5906249999999922</v>
      </c>
    </row>
    <row r="39" spans="1:3" x14ac:dyDescent="0.25">
      <c r="A39" s="2">
        <v>15</v>
      </c>
      <c r="B39" s="2">
        <v>18.044791666666672</v>
      </c>
      <c r="C39" s="2">
        <v>-3.8447916666666728</v>
      </c>
    </row>
    <row r="40" spans="1:3" x14ac:dyDescent="0.25">
      <c r="A40" s="2">
        <v>16</v>
      </c>
      <c r="B40" s="2">
        <v>18.573958333333341</v>
      </c>
      <c r="C40" s="2">
        <v>5.8260416666666579</v>
      </c>
    </row>
    <row r="41" spans="1:3" x14ac:dyDescent="0.25">
      <c r="A41" s="2">
        <v>17</v>
      </c>
      <c r="B41" s="2">
        <v>18.132986111111119</v>
      </c>
      <c r="C41" s="2">
        <v>4.9670138888888822</v>
      </c>
    </row>
    <row r="42" spans="1:3" x14ac:dyDescent="0.25">
      <c r="A42" s="2">
        <v>18</v>
      </c>
      <c r="B42" s="2">
        <v>18.573958333333341</v>
      </c>
      <c r="C42" s="2">
        <v>0.72604166666666003</v>
      </c>
    </row>
    <row r="43" spans="1:3" x14ac:dyDescent="0.25">
      <c r="A43" s="2">
        <v>19</v>
      </c>
      <c r="B43" s="2">
        <v>18.662152777777788</v>
      </c>
      <c r="C43" s="2">
        <v>-4.7621527777777874</v>
      </c>
    </row>
    <row r="44" spans="1:3" x14ac:dyDescent="0.25">
      <c r="A44" s="2">
        <v>20</v>
      </c>
      <c r="B44" s="2">
        <v>18.221180555555563</v>
      </c>
      <c r="C44" s="2">
        <v>-2.4211805555555621</v>
      </c>
    </row>
    <row r="45" spans="1:3" x14ac:dyDescent="0.25">
      <c r="A45" s="2">
        <v>21</v>
      </c>
      <c r="B45" s="2">
        <v>18.132986111111119</v>
      </c>
      <c r="C45" s="2">
        <v>2.4670138888888822</v>
      </c>
    </row>
    <row r="46" spans="1:3" x14ac:dyDescent="0.25">
      <c r="A46" s="2">
        <v>22</v>
      </c>
      <c r="B46" s="2">
        <v>18.485763888888897</v>
      </c>
      <c r="C46" s="2">
        <v>20.3142361111111</v>
      </c>
    </row>
    <row r="47" spans="1:3" x14ac:dyDescent="0.25">
      <c r="A47" s="2">
        <v>23</v>
      </c>
      <c r="B47" s="2">
        <v>18.221180555555563</v>
      </c>
      <c r="C47" s="2">
        <v>-6.4211805555555621</v>
      </c>
    </row>
    <row r="48" spans="1:3" x14ac:dyDescent="0.25">
      <c r="A48" s="2">
        <v>24</v>
      </c>
      <c r="B48" s="2">
        <v>18.221180555555563</v>
      </c>
      <c r="C48" s="2">
        <v>3.4788194444444365</v>
      </c>
    </row>
    <row r="49" spans="1:3" x14ac:dyDescent="0.25">
      <c r="A49" s="2">
        <v>25</v>
      </c>
      <c r="B49" s="2">
        <v>18.485763888888897</v>
      </c>
      <c r="C49" s="2">
        <v>0.11423611111110432</v>
      </c>
    </row>
    <row r="50" spans="1:3" x14ac:dyDescent="0.25">
      <c r="A50" s="2">
        <v>26</v>
      </c>
      <c r="B50" s="2">
        <v>17.956597222222229</v>
      </c>
      <c r="C50" s="2">
        <v>-11.956597222222229</v>
      </c>
    </row>
    <row r="51" spans="1:3" x14ac:dyDescent="0.25">
      <c r="A51" s="2">
        <v>27</v>
      </c>
      <c r="B51" s="2">
        <v>18.044791666666672</v>
      </c>
      <c r="C51" s="2">
        <v>11.055208333333329</v>
      </c>
    </row>
    <row r="52" spans="1:3" x14ac:dyDescent="0.25">
      <c r="A52" s="2">
        <v>28</v>
      </c>
      <c r="B52" s="2">
        <v>18.485763888888897</v>
      </c>
      <c r="C52" s="2">
        <v>-8.7857638888888978</v>
      </c>
    </row>
    <row r="53" spans="1:3" x14ac:dyDescent="0.25">
      <c r="A53" s="2">
        <v>29</v>
      </c>
      <c r="B53" s="2">
        <v>18.221180555555563</v>
      </c>
      <c r="C53" s="2">
        <v>-9.0211805555555635</v>
      </c>
    </row>
    <row r="54" spans="1:3" x14ac:dyDescent="0.25">
      <c r="A54" s="2">
        <v>30</v>
      </c>
      <c r="B54" s="2">
        <v>18.132986111111119</v>
      </c>
      <c r="C54" s="2">
        <v>-7.3329861111111185</v>
      </c>
    </row>
    <row r="55" spans="1:3" x14ac:dyDescent="0.25">
      <c r="A55" s="2">
        <v>31</v>
      </c>
      <c r="B55" s="2">
        <v>17.868402777777785</v>
      </c>
      <c r="C55" s="2">
        <v>2.3315972222222143</v>
      </c>
    </row>
    <row r="56" spans="1:3" ht="15.75" thickBot="1" x14ac:dyDescent="0.3">
      <c r="A56" s="3">
        <v>32</v>
      </c>
      <c r="B56" s="3">
        <v>18.397569444444454</v>
      </c>
      <c r="C56" s="3">
        <v>-5.6975694444444542</v>
      </c>
    </row>
  </sheetData>
  <pageMargins left="0.7" right="0.7" top="0.75" bottom="0.75" header="0.3" footer="0.3"/>
  <pageSetup orientation="portrait" verticalDpi="597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84F29-5AAA-43BD-9293-C82AB23CB425}">
  <dimension ref="A1:I56"/>
  <sheetViews>
    <sheetView workbookViewId="0">
      <selection activeCell="I13" sqref="I13"/>
    </sheetView>
  </sheetViews>
  <sheetFormatPr defaultRowHeight="15" x14ac:dyDescent="0.25"/>
  <cols>
    <col min="2" max="2" width="12" bestFit="1" customWidth="1"/>
  </cols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4.1701432352017377E-3</v>
      </c>
    </row>
    <row r="5" spans="1:9" x14ac:dyDescent="0.25">
      <c r="A5" s="2" t="s">
        <v>56</v>
      </c>
      <c r="B5" s="2">
        <v>1.73900946020988E-5</v>
      </c>
    </row>
    <row r="6" spans="1:9" x14ac:dyDescent="0.25">
      <c r="A6" s="2" t="s">
        <v>57</v>
      </c>
      <c r="B6" s="2">
        <v>-3.3315363568911162E-2</v>
      </c>
    </row>
    <row r="7" spans="1:9" x14ac:dyDescent="0.25">
      <c r="A7" s="2" t="s">
        <v>58</v>
      </c>
      <c r="B7" s="2">
        <v>1.5478883465332161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1.2499999999988631E-3</v>
      </c>
      <c r="D12" s="2">
        <v>1.2499999999988631E-3</v>
      </c>
      <c r="E12" s="2">
        <v>5.2171191068244634E-4</v>
      </c>
      <c r="F12" s="2">
        <v>0.98192834337426738</v>
      </c>
    </row>
    <row r="13" spans="1:9" x14ac:dyDescent="0.25">
      <c r="A13" s="2" t="s">
        <v>62</v>
      </c>
      <c r="B13" s="2">
        <v>30</v>
      </c>
      <c r="C13" s="2">
        <v>71.878750000000011</v>
      </c>
      <c r="D13" s="2">
        <v>2.3959583333333336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71.88000000000001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3.9416666666666673</v>
      </c>
      <c r="C17" s="2">
        <v>0.77930025221467247</v>
      </c>
      <c r="D17" s="2">
        <v>5.0579563595224695</v>
      </c>
      <c r="E17" s="2">
        <v>1.9779586767687815E-5</v>
      </c>
      <c r="F17" s="2">
        <v>2.3501232263800338</v>
      </c>
      <c r="G17" s="2">
        <v>5.5332101069533008</v>
      </c>
      <c r="H17" s="2">
        <v>2.3501232263800338</v>
      </c>
      <c r="I17" s="2">
        <v>5.5332101069533008</v>
      </c>
    </row>
    <row r="18" spans="1:9" ht="15.75" thickBot="1" x14ac:dyDescent="0.3">
      <c r="A18" s="3" t="s">
        <v>16</v>
      </c>
      <c r="B18" s="3">
        <v>-2.0833333333333489E-3</v>
      </c>
      <c r="C18" s="3">
        <v>9.1210195529439153E-2</v>
      </c>
      <c r="D18" s="3">
        <v>-2.2841013784044885E-2</v>
      </c>
      <c r="E18" s="3">
        <v>0.98192834337425894</v>
      </c>
      <c r="F18" s="3">
        <v>-0.18835940339695723</v>
      </c>
      <c r="G18" s="3">
        <v>0.18419273673029052</v>
      </c>
      <c r="H18" s="3">
        <v>-0.18835940339695723</v>
      </c>
      <c r="I18" s="3">
        <v>0.18419273673029052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90</v>
      </c>
      <c r="C24" s="4" t="s">
        <v>80</v>
      </c>
    </row>
    <row r="25" spans="1:9" x14ac:dyDescent="0.25">
      <c r="A25" s="2">
        <v>1</v>
      </c>
      <c r="B25" s="2">
        <v>3.9145833333333337</v>
      </c>
      <c r="C25" s="2">
        <v>-2.1145833333333339</v>
      </c>
    </row>
    <row r="26" spans="1:9" x14ac:dyDescent="0.25">
      <c r="A26" s="2">
        <v>2</v>
      </c>
      <c r="B26" s="2">
        <v>3.9250000000000007</v>
      </c>
      <c r="C26" s="2">
        <v>0.37499999999999911</v>
      </c>
    </row>
    <row r="27" spans="1:9" x14ac:dyDescent="0.25">
      <c r="A27" s="2">
        <v>3</v>
      </c>
      <c r="B27" s="2">
        <v>3.9312500000000004</v>
      </c>
      <c r="C27" s="2">
        <v>1.46875</v>
      </c>
    </row>
    <row r="28" spans="1:9" x14ac:dyDescent="0.25">
      <c r="A28" s="2">
        <v>4</v>
      </c>
      <c r="B28" s="2">
        <v>3.9250000000000007</v>
      </c>
      <c r="C28" s="2">
        <v>0.37499999999999911</v>
      </c>
    </row>
    <row r="29" spans="1:9" x14ac:dyDescent="0.25">
      <c r="A29" s="2">
        <v>5</v>
      </c>
      <c r="B29" s="2">
        <v>3.9104166666666669</v>
      </c>
      <c r="C29" s="2">
        <v>0.88958333333333295</v>
      </c>
    </row>
    <row r="30" spans="1:9" x14ac:dyDescent="0.25">
      <c r="A30" s="2">
        <v>6</v>
      </c>
      <c r="B30" s="2">
        <v>3.9291666666666671</v>
      </c>
      <c r="C30" s="2">
        <v>0.37083333333333268</v>
      </c>
    </row>
    <row r="31" spans="1:9" x14ac:dyDescent="0.25">
      <c r="A31" s="2">
        <v>7</v>
      </c>
      <c r="B31" s="2">
        <v>3.916666666666667</v>
      </c>
      <c r="C31" s="2">
        <v>1.6833333333333327</v>
      </c>
    </row>
    <row r="32" spans="1:9" x14ac:dyDescent="0.25">
      <c r="A32" s="2">
        <v>8</v>
      </c>
      <c r="B32" s="2">
        <v>3.9354166666666672</v>
      </c>
      <c r="C32" s="2">
        <v>-1.0354166666666673</v>
      </c>
    </row>
    <row r="33" spans="1:3" x14ac:dyDescent="0.25">
      <c r="A33" s="2">
        <v>9</v>
      </c>
      <c r="B33" s="2">
        <v>3.933333333333334</v>
      </c>
      <c r="C33" s="2">
        <v>0.66666666666666563</v>
      </c>
    </row>
    <row r="34" spans="1:3" x14ac:dyDescent="0.25">
      <c r="A34" s="2">
        <v>10</v>
      </c>
      <c r="B34" s="2">
        <v>3.916666666666667</v>
      </c>
      <c r="C34" s="2">
        <v>-0.21666666666666679</v>
      </c>
    </row>
    <row r="35" spans="1:3" x14ac:dyDescent="0.25">
      <c r="A35" s="2">
        <v>11</v>
      </c>
      <c r="B35" s="2">
        <v>3.9270833333333339</v>
      </c>
      <c r="C35" s="2">
        <v>-1.2270833333333337</v>
      </c>
    </row>
    <row r="36" spans="1:3" x14ac:dyDescent="0.25">
      <c r="A36" s="2">
        <v>12</v>
      </c>
      <c r="B36" s="2">
        <v>3.9208333333333338</v>
      </c>
      <c r="C36" s="2">
        <v>0.97916666666666652</v>
      </c>
    </row>
    <row r="37" spans="1:3" x14ac:dyDescent="0.25">
      <c r="A37" s="2">
        <v>13</v>
      </c>
      <c r="B37" s="2">
        <v>3.9229166666666671</v>
      </c>
      <c r="C37" s="2">
        <v>-0.42291666666666705</v>
      </c>
    </row>
    <row r="38" spans="1:3" x14ac:dyDescent="0.25">
      <c r="A38" s="2">
        <v>14</v>
      </c>
      <c r="B38" s="2">
        <v>3.9250000000000007</v>
      </c>
      <c r="C38" s="2">
        <v>3.3749999999999991</v>
      </c>
    </row>
    <row r="39" spans="1:3" x14ac:dyDescent="0.25">
      <c r="A39" s="2">
        <v>15</v>
      </c>
      <c r="B39" s="2">
        <v>3.9312500000000004</v>
      </c>
      <c r="C39" s="2">
        <v>-2.0312500000000004</v>
      </c>
    </row>
    <row r="40" spans="1:3" x14ac:dyDescent="0.25">
      <c r="A40" s="2">
        <v>16</v>
      </c>
      <c r="B40" s="2">
        <v>3.9187500000000006</v>
      </c>
      <c r="C40" s="2">
        <v>0.78124999999999956</v>
      </c>
    </row>
    <row r="41" spans="1:3" x14ac:dyDescent="0.25">
      <c r="A41" s="2">
        <v>17</v>
      </c>
      <c r="B41" s="2">
        <v>3.9291666666666671</v>
      </c>
      <c r="C41" s="2">
        <v>-1.8291666666666671</v>
      </c>
    </row>
    <row r="42" spans="1:3" x14ac:dyDescent="0.25">
      <c r="A42" s="2">
        <v>18</v>
      </c>
      <c r="B42" s="2">
        <v>3.9187500000000006</v>
      </c>
      <c r="C42" s="2">
        <v>-0.41875000000000062</v>
      </c>
    </row>
    <row r="43" spans="1:3" x14ac:dyDescent="0.25">
      <c r="A43" s="2">
        <v>19</v>
      </c>
      <c r="B43" s="2">
        <v>3.916666666666667</v>
      </c>
      <c r="C43" s="2">
        <v>1.2833333333333332</v>
      </c>
    </row>
    <row r="44" spans="1:3" x14ac:dyDescent="0.25">
      <c r="A44" s="2">
        <v>20</v>
      </c>
      <c r="B44" s="2">
        <v>3.9270833333333339</v>
      </c>
      <c r="C44" s="2">
        <v>0.77291666666666625</v>
      </c>
    </row>
    <row r="45" spans="1:3" x14ac:dyDescent="0.25">
      <c r="A45" s="2">
        <v>21</v>
      </c>
      <c r="B45" s="2">
        <v>3.9291666666666671</v>
      </c>
      <c r="C45" s="2">
        <v>-2.0291666666666672</v>
      </c>
    </row>
    <row r="46" spans="1:3" x14ac:dyDescent="0.25">
      <c r="A46" s="2">
        <v>22</v>
      </c>
      <c r="B46" s="2">
        <v>3.9208333333333338</v>
      </c>
      <c r="C46" s="2">
        <v>-2.1208333333333336</v>
      </c>
    </row>
    <row r="47" spans="1:3" x14ac:dyDescent="0.25">
      <c r="A47" s="2">
        <v>23</v>
      </c>
      <c r="B47" s="2">
        <v>3.9270833333333339</v>
      </c>
      <c r="C47" s="2">
        <v>1.3729166666666659</v>
      </c>
    </row>
    <row r="48" spans="1:3" x14ac:dyDescent="0.25">
      <c r="A48" s="2">
        <v>24</v>
      </c>
      <c r="B48" s="2">
        <v>3.9270833333333339</v>
      </c>
      <c r="C48" s="2">
        <v>7.2916666666666075E-2</v>
      </c>
    </row>
    <row r="49" spans="1:3" x14ac:dyDescent="0.25">
      <c r="A49" s="2">
        <v>25</v>
      </c>
      <c r="B49" s="2">
        <v>3.9208333333333338</v>
      </c>
      <c r="C49" s="2">
        <v>-2.5208333333333339</v>
      </c>
    </row>
    <row r="50" spans="1:3" x14ac:dyDescent="0.25">
      <c r="A50" s="2">
        <v>26</v>
      </c>
      <c r="B50" s="2">
        <v>3.933333333333334</v>
      </c>
      <c r="C50" s="2">
        <v>1.7666666666666662</v>
      </c>
    </row>
    <row r="51" spans="1:3" x14ac:dyDescent="0.25">
      <c r="A51" s="2">
        <v>27</v>
      </c>
      <c r="B51" s="2">
        <v>3.9312500000000004</v>
      </c>
      <c r="C51" s="2">
        <v>1.7687499999999998</v>
      </c>
    </row>
    <row r="52" spans="1:3" x14ac:dyDescent="0.25">
      <c r="A52" s="2">
        <v>28</v>
      </c>
      <c r="B52" s="2">
        <v>3.9208333333333338</v>
      </c>
      <c r="C52" s="2">
        <v>1.4791666666666665</v>
      </c>
    </row>
    <row r="53" spans="1:3" x14ac:dyDescent="0.25">
      <c r="A53" s="2">
        <v>29</v>
      </c>
      <c r="B53" s="2">
        <v>3.9270833333333339</v>
      </c>
      <c r="C53" s="2">
        <v>-2.7083333333334014E-2</v>
      </c>
    </row>
    <row r="54" spans="1:3" x14ac:dyDescent="0.25">
      <c r="A54" s="2">
        <v>30</v>
      </c>
      <c r="B54" s="2">
        <v>3.9291666666666671</v>
      </c>
      <c r="C54" s="2">
        <v>-2.4291666666666671</v>
      </c>
    </row>
    <row r="55" spans="1:3" x14ac:dyDescent="0.25">
      <c r="A55" s="2">
        <v>31</v>
      </c>
      <c r="B55" s="2">
        <v>3.9354166666666672</v>
      </c>
      <c r="C55" s="2">
        <v>0.76458333333333295</v>
      </c>
    </row>
    <row r="56" spans="1:3" ht="15.75" thickBot="1" x14ac:dyDescent="0.3">
      <c r="A56" s="3">
        <v>32</v>
      </c>
      <c r="B56" s="3">
        <v>3.9229166666666671</v>
      </c>
      <c r="C56" s="3">
        <v>-1.822916666666667</v>
      </c>
    </row>
  </sheetData>
  <pageMargins left="0.7" right="0.7" top="0.75" bottom="0.75" header="0.3" footer="0.3"/>
  <pageSetup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44E5-575A-49EF-9F4E-5111AE0613E5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0.21417775347932802</v>
      </c>
    </row>
    <row r="5" spans="1:9" x14ac:dyDescent="0.25">
      <c r="A5" s="2" t="s">
        <v>56</v>
      </c>
      <c r="B5" s="2">
        <v>4.5872110085451806E-2</v>
      </c>
    </row>
    <row r="6" spans="1:9" x14ac:dyDescent="0.25">
      <c r="A6" s="2" t="s">
        <v>57</v>
      </c>
      <c r="B6" s="2">
        <v>1.40678470883002E-2</v>
      </c>
    </row>
    <row r="7" spans="1:9" x14ac:dyDescent="0.25">
      <c r="A7" s="2" t="s">
        <v>58</v>
      </c>
      <c r="B7" s="2">
        <v>10.114404820082999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147.5516415644538</v>
      </c>
      <c r="D12" s="2">
        <v>147.5516415644538</v>
      </c>
      <c r="E12" s="2">
        <v>1.4423258319037331</v>
      </c>
      <c r="F12" s="2">
        <v>0.23915995630661654</v>
      </c>
    </row>
    <row r="13" spans="1:9" x14ac:dyDescent="0.25">
      <c r="A13" s="2" t="s">
        <v>62</v>
      </c>
      <c r="B13" s="2">
        <v>30</v>
      </c>
      <c r="C13" s="2">
        <v>3069.035545935546</v>
      </c>
      <c r="D13" s="2">
        <v>102.30118486451821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3216.5871874999998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22.028379028379021</v>
      </c>
      <c r="C17" s="2">
        <v>5.2913832769061528</v>
      </c>
      <c r="D17" s="2">
        <v>4.1630662296795311</v>
      </c>
      <c r="E17" s="2">
        <v>2.4348298380827627E-4</v>
      </c>
      <c r="F17" s="2">
        <v>11.221932706220599</v>
      </c>
      <c r="G17" s="2">
        <v>32.834825350537443</v>
      </c>
      <c r="H17" s="2">
        <v>11.221932706220599</v>
      </c>
      <c r="I17" s="2">
        <v>32.834825350537443</v>
      </c>
    </row>
    <row r="18" spans="1:9" ht="15.75" thickBot="1" x14ac:dyDescent="0.3">
      <c r="A18" s="3" t="s">
        <v>16</v>
      </c>
      <c r="B18" s="3">
        <v>0.75351130351130358</v>
      </c>
      <c r="C18" s="3">
        <v>0.62741959884436105</v>
      </c>
      <c r="D18" s="3">
        <v>1.2009687056304741</v>
      </c>
      <c r="E18" s="3">
        <v>0.23915995630661585</v>
      </c>
      <c r="F18" s="3">
        <v>-0.52785046175210681</v>
      </c>
      <c r="G18" s="3">
        <v>2.0348730687747141</v>
      </c>
      <c r="H18" s="3">
        <v>-0.52785046175210681</v>
      </c>
      <c r="I18" s="3">
        <v>2.0348730687747141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89</v>
      </c>
      <c r="C24" s="4" t="s">
        <v>80</v>
      </c>
    </row>
    <row r="25" spans="1:9" x14ac:dyDescent="0.25">
      <c r="A25" s="2">
        <v>1</v>
      </c>
      <c r="B25" s="2">
        <v>24.288912938912933</v>
      </c>
      <c r="C25" s="2">
        <v>-12.188912938912933</v>
      </c>
    </row>
    <row r="26" spans="1:9" x14ac:dyDescent="0.25">
      <c r="A26" s="2">
        <v>2</v>
      </c>
      <c r="B26" s="2">
        <v>27.302958152958148</v>
      </c>
      <c r="C26" s="2">
        <v>-1.4029581529581492</v>
      </c>
    </row>
    <row r="27" spans="1:9" x14ac:dyDescent="0.25">
      <c r="A27" s="2">
        <v>3</v>
      </c>
      <c r="B27" s="2">
        <v>29.563492063492056</v>
      </c>
      <c r="C27" s="2">
        <v>24.236507936507941</v>
      </c>
    </row>
    <row r="28" spans="1:9" x14ac:dyDescent="0.25">
      <c r="A28" s="2">
        <v>4</v>
      </c>
      <c r="B28" s="2">
        <v>26.549446849446841</v>
      </c>
      <c r="C28" s="2">
        <v>-6.3494468494468421</v>
      </c>
    </row>
    <row r="29" spans="1:9" x14ac:dyDescent="0.25">
      <c r="A29" s="2">
        <v>5</v>
      </c>
      <c r="B29" s="2">
        <v>27.302958152958148</v>
      </c>
      <c r="C29" s="2">
        <v>-11.302958152958148</v>
      </c>
    </row>
    <row r="30" spans="1:9" x14ac:dyDescent="0.25">
      <c r="A30" s="2">
        <v>6</v>
      </c>
      <c r="B30" s="2">
        <v>31.070514670514662</v>
      </c>
      <c r="C30" s="2">
        <v>2.8294853294853368</v>
      </c>
    </row>
    <row r="31" spans="1:9" x14ac:dyDescent="0.25">
      <c r="A31" s="2">
        <v>7</v>
      </c>
      <c r="B31" s="2">
        <v>26.549446849446841</v>
      </c>
      <c r="C31" s="2">
        <v>-1.2494468494468407</v>
      </c>
    </row>
    <row r="32" spans="1:9" x14ac:dyDescent="0.25">
      <c r="A32" s="2">
        <v>8</v>
      </c>
      <c r="B32" s="2">
        <v>27.302958152958148</v>
      </c>
      <c r="C32" s="2">
        <v>9.4970418470418494</v>
      </c>
    </row>
    <row r="33" spans="1:3" x14ac:dyDescent="0.25">
      <c r="A33" s="2">
        <v>9</v>
      </c>
      <c r="B33" s="2">
        <v>29.563492063492056</v>
      </c>
      <c r="C33" s="2">
        <v>-12.863492063492057</v>
      </c>
    </row>
    <row r="34" spans="1:3" x14ac:dyDescent="0.25">
      <c r="A34" s="2">
        <v>10</v>
      </c>
      <c r="B34" s="2">
        <v>26.549446849446841</v>
      </c>
      <c r="C34" s="2">
        <v>3.1505531505531579</v>
      </c>
    </row>
    <row r="35" spans="1:3" x14ac:dyDescent="0.25">
      <c r="A35" s="2">
        <v>11</v>
      </c>
      <c r="B35" s="2">
        <v>26.549446849446841</v>
      </c>
      <c r="C35" s="2">
        <v>7.8505531505531572</v>
      </c>
    </row>
    <row r="36" spans="1:3" x14ac:dyDescent="0.25">
      <c r="A36" s="2">
        <v>12</v>
      </c>
      <c r="B36" s="2">
        <v>26.549446849446841</v>
      </c>
      <c r="C36" s="2">
        <v>-3.6494468494468428</v>
      </c>
    </row>
    <row r="37" spans="1:3" x14ac:dyDescent="0.25">
      <c r="A37" s="2">
        <v>13</v>
      </c>
      <c r="B37" s="2">
        <v>30.317003367003359</v>
      </c>
      <c r="C37" s="2">
        <v>-1.5170033670033582</v>
      </c>
    </row>
    <row r="38" spans="1:3" x14ac:dyDescent="0.25">
      <c r="A38" s="2">
        <v>14</v>
      </c>
      <c r="B38" s="2">
        <v>29.563492063492056</v>
      </c>
      <c r="C38" s="2">
        <v>0.73650793650794455</v>
      </c>
    </row>
    <row r="39" spans="1:3" x14ac:dyDescent="0.25">
      <c r="A39" s="2">
        <v>15</v>
      </c>
      <c r="B39" s="2">
        <v>25.795935545935539</v>
      </c>
      <c r="C39" s="2">
        <v>12.304064454064463</v>
      </c>
    </row>
    <row r="40" spans="1:3" x14ac:dyDescent="0.25">
      <c r="A40" s="2">
        <v>16</v>
      </c>
      <c r="B40" s="2">
        <v>31.070514670514662</v>
      </c>
      <c r="C40" s="2">
        <v>-11.670514670514663</v>
      </c>
    </row>
    <row r="41" spans="1:3" x14ac:dyDescent="0.25">
      <c r="A41" s="2">
        <v>17</v>
      </c>
      <c r="B41" s="2">
        <v>31.070514670514662</v>
      </c>
      <c r="C41" s="2">
        <v>-15.570514670514662</v>
      </c>
    </row>
    <row r="42" spans="1:3" x14ac:dyDescent="0.25">
      <c r="A42" s="2">
        <v>18</v>
      </c>
      <c r="B42" s="2">
        <v>31.824025974025968</v>
      </c>
      <c r="C42" s="2">
        <v>3.0759740259740305</v>
      </c>
    </row>
    <row r="43" spans="1:3" x14ac:dyDescent="0.25">
      <c r="A43" s="2">
        <v>19</v>
      </c>
      <c r="B43" s="2">
        <v>27.302958152958148</v>
      </c>
      <c r="C43" s="2">
        <v>15.997041847041849</v>
      </c>
    </row>
    <row r="44" spans="1:3" x14ac:dyDescent="0.25">
      <c r="A44" s="2">
        <v>20</v>
      </c>
      <c r="B44" s="2">
        <v>28.056469456469451</v>
      </c>
      <c r="C44" s="2">
        <v>14.043530543530551</v>
      </c>
    </row>
    <row r="45" spans="1:3" x14ac:dyDescent="0.25">
      <c r="A45" s="2">
        <v>21</v>
      </c>
      <c r="B45" s="2">
        <v>30.317003367003359</v>
      </c>
      <c r="C45" s="2">
        <v>14.482996632996638</v>
      </c>
    </row>
    <row r="46" spans="1:3" x14ac:dyDescent="0.25">
      <c r="A46" s="2">
        <v>22</v>
      </c>
      <c r="B46" s="2">
        <v>31.824025974025968</v>
      </c>
      <c r="C46" s="2">
        <v>-10.124025974025969</v>
      </c>
    </row>
    <row r="47" spans="1:3" x14ac:dyDescent="0.25">
      <c r="A47" s="2">
        <v>23</v>
      </c>
      <c r="B47" s="2">
        <v>25.795935545935539</v>
      </c>
      <c r="C47" s="2">
        <v>1.3040644540644628</v>
      </c>
    </row>
    <row r="48" spans="1:3" x14ac:dyDescent="0.25">
      <c r="A48" s="2">
        <v>24</v>
      </c>
      <c r="B48" s="2">
        <v>25.042424242424236</v>
      </c>
      <c r="C48" s="2">
        <v>6.7575757575757649</v>
      </c>
    </row>
    <row r="49" spans="1:3" x14ac:dyDescent="0.25">
      <c r="A49" s="2">
        <v>25</v>
      </c>
      <c r="B49" s="2">
        <v>25.042424242424236</v>
      </c>
      <c r="C49" s="2">
        <v>-0.64242424242423724</v>
      </c>
    </row>
    <row r="50" spans="1:3" x14ac:dyDescent="0.25">
      <c r="A50" s="2">
        <v>26</v>
      </c>
      <c r="B50" s="2">
        <v>28.809980759980753</v>
      </c>
      <c r="C50" s="2">
        <v>-3.9099807599807548</v>
      </c>
    </row>
    <row r="51" spans="1:3" x14ac:dyDescent="0.25">
      <c r="A51" s="2">
        <v>27</v>
      </c>
      <c r="B51" s="2">
        <v>28.809980759980753</v>
      </c>
      <c r="C51" s="2">
        <v>-3.1099807599807541</v>
      </c>
    </row>
    <row r="52" spans="1:3" x14ac:dyDescent="0.25">
      <c r="A52" s="2">
        <v>28</v>
      </c>
      <c r="B52" s="2">
        <v>25.042424242424236</v>
      </c>
      <c r="C52" s="2">
        <v>-12.142424242424235</v>
      </c>
    </row>
    <row r="53" spans="1:3" x14ac:dyDescent="0.25">
      <c r="A53" s="2">
        <v>29</v>
      </c>
      <c r="B53" s="2">
        <v>29.563492063492056</v>
      </c>
      <c r="C53" s="2">
        <v>-3.1634920634920576</v>
      </c>
    </row>
    <row r="54" spans="1:3" x14ac:dyDescent="0.25">
      <c r="A54" s="2">
        <v>30</v>
      </c>
      <c r="B54" s="2">
        <v>25.795935545935539</v>
      </c>
      <c r="C54" s="2">
        <v>-13.995935545935538</v>
      </c>
    </row>
    <row r="55" spans="1:3" x14ac:dyDescent="0.25">
      <c r="A55" s="2">
        <v>31</v>
      </c>
      <c r="B55" s="2">
        <v>28.809980759980753</v>
      </c>
      <c r="C55" s="2">
        <v>8.8900192400192495</v>
      </c>
    </row>
    <row r="56" spans="1:3" ht="15.75" thickBot="1" x14ac:dyDescent="0.3">
      <c r="A56" s="3">
        <v>32</v>
      </c>
      <c r="B56" s="3">
        <v>27.302958152958148</v>
      </c>
      <c r="C56" s="3">
        <v>-0.30295815295814776</v>
      </c>
    </row>
  </sheetData>
  <pageMargins left="0.7" right="0.7" top="0.75" bottom="0.75" header="0.3" footer="0.3"/>
  <pageSetup orientation="portrait" verticalDpi="597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EBEC-1562-4B0A-999A-93BDDC0468C4}">
  <dimension ref="A1:I56"/>
  <sheetViews>
    <sheetView workbookViewId="0">
      <selection activeCell="G7" sqref="G7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0.43408480387316001</v>
      </c>
    </row>
    <row r="5" spans="1:9" x14ac:dyDescent="0.25">
      <c r="A5" s="2" t="s">
        <v>56</v>
      </c>
      <c r="B5" s="2">
        <v>0.18842961695359978</v>
      </c>
    </row>
    <row r="6" spans="1:9" x14ac:dyDescent="0.25">
      <c r="A6" s="2" t="s">
        <v>57</v>
      </c>
      <c r="B6" s="2">
        <v>0.16137727085205311</v>
      </c>
    </row>
    <row r="7" spans="1:9" x14ac:dyDescent="0.25">
      <c r="A7" s="2" t="s">
        <v>58</v>
      </c>
      <c r="B7" s="2">
        <v>0.44185262070731884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1.3598753472222214</v>
      </c>
      <c r="D12" s="2">
        <v>1.3598753472222214</v>
      </c>
      <c r="E12" s="2">
        <v>6.9653706279776832</v>
      </c>
      <c r="F12" s="2">
        <v>1.3053602338335952E-2</v>
      </c>
    </row>
    <row r="13" spans="1:9" x14ac:dyDescent="0.25">
      <c r="A13" s="2" t="s">
        <v>62</v>
      </c>
      <c r="B13" s="2">
        <v>30</v>
      </c>
      <c r="C13" s="2">
        <v>5.8570121527777737</v>
      </c>
      <c r="D13" s="2">
        <v>0.19523373842592578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7.216887499999995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25.342152777777784</v>
      </c>
      <c r="C17" s="2">
        <v>0.22245523039832413</v>
      </c>
      <c r="D17" s="2">
        <v>113.92023793911522</v>
      </c>
      <c r="E17" s="2">
        <v>4.0177391467527529E-41</v>
      </c>
      <c r="F17" s="2">
        <v>24.887838587975139</v>
      </c>
      <c r="G17" s="2">
        <v>25.796466967580429</v>
      </c>
      <c r="H17" s="2">
        <v>24.887838587975139</v>
      </c>
      <c r="I17" s="2">
        <v>25.796466967580429</v>
      </c>
    </row>
    <row r="18" spans="1:9" ht="15.75" thickBot="1" x14ac:dyDescent="0.3">
      <c r="A18" s="3" t="s">
        <v>16</v>
      </c>
      <c r="B18" s="3">
        <v>6.8715277777777764E-2</v>
      </c>
      <c r="C18" s="3">
        <v>2.6036415365599395E-2</v>
      </c>
      <c r="D18" s="3">
        <v>2.6391988610140165</v>
      </c>
      <c r="E18" s="3">
        <v>1.3053602338335947E-2</v>
      </c>
      <c r="F18" s="3">
        <v>1.5541823815795795E-2</v>
      </c>
      <c r="G18" s="3">
        <v>0.12188873173975973</v>
      </c>
      <c r="H18" s="3">
        <v>1.5541823815795795E-2</v>
      </c>
      <c r="I18" s="3">
        <v>0.12188873173975973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91</v>
      </c>
      <c r="C24" s="4" t="s">
        <v>80</v>
      </c>
    </row>
    <row r="25" spans="1:9" x14ac:dyDescent="0.25">
      <c r="A25" s="2">
        <v>1</v>
      </c>
      <c r="B25" s="2">
        <v>26.235451388888894</v>
      </c>
      <c r="C25" s="2">
        <v>4.4548611111107306E-2</v>
      </c>
    </row>
    <row r="26" spans="1:9" x14ac:dyDescent="0.25">
      <c r="A26" s="2">
        <v>2</v>
      </c>
      <c r="B26" s="2">
        <v>25.891875000000006</v>
      </c>
      <c r="C26" s="2">
        <v>0.65812499999999474</v>
      </c>
    </row>
    <row r="27" spans="1:9" x14ac:dyDescent="0.25">
      <c r="A27" s="2">
        <v>3</v>
      </c>
      <c r="B27" s="2">
        <v>25.685729166666672</v>
      </c>
      <c r="C27" s="2">
        <v>4.270833333329449E-3</v>
      </c>
    </row>
    <row r="28" spans="1:9" x14ac:dyDescent="0.25">
      <c r="A28" s="2">
        <v>4</v>
      </c>
      <c r="B28" s="2">
        <v>25.891875000000006</v>
      </c>
      <c r="C28" s="2">
        <v>-0.36187500000000483</v>
      </c>
    </row>
    <row r="29" spans="1:9" x14ac:dyDescent="0.25">
      <c r="A29" s="2">
        <v>5</v>
      </c>
      <c r="B29" s="2">
        <v>26.372881944444451</v>
      </c>
      <c r="C29" s="2">
        <v>0.1771180555555496</v>
      </c>
    </row>
    <row r="30" spans="1:9" x14ac:dyDescent="0.25">
      <c r="A30" s="2">
        <v>6</v>
      </c>
      <c r="B30" s="2">
        <v>25.754444444444452</v>
      </c>
      <c r="C30" s="2">
        <v>3.5555555555546903E-2</v>
      </c>
    </row>
    <row r="31" spans="1:9" x14ac:dyDescent="0.25">
      <c r="A31" s="2">
        <v>7</v>
      </c>
      <c r="B31" s="2">
        <v>26.166736111111117</v>
      </c>
      <c r="C31" s="2">
        <v>-5.6736111111117538E-2</v>
      </c>
    </row>
    <row r="32" spans="1:9" x14ac:dyDescent="0.25">
      <c r="A32" s="2">
        <v>8</v>
      </c>
      <c r="B32" s="2">
        <v>25.548298611111118</v>
      </c>
      <c r="C32" s="2">
        <v>-0.15829861111111754</v>
      </c>
    </row>
    <row r="33" spans="1:3" x14ac:dyDescent="0.25">
      <c r="A33" s="2">
        <v>9</v>
      </c>
      <c r="B33" s="2">
        <v>25.617013888888895</v>
      </c>
      <c r="C33" s="2">
        <v>0.26298611111110404</v>
      </c>
    </row>
    <row r="34" spans="1:3" x14ac:dyDescent="0.25">
      <c r="A34" s="2">
        <v>10</v>
      </c>
      <c r="B34" s="2">
        <v>26.166736111111117</v>
      </c>
      <c r="C34" s="2">
        <v>7.3263888888881468E-2</v>
      </c>
    </row>
    <row r="35" spans="1:3" x14ac:dyDescent="0.25">
      <c r="A35" s="2">
        <v>11</v>
      </c>
      <c r="B35" s="2">
        <v>25.823159722222229</v>
      </c>
      <c r="C35" s="2">
        <v>0.38684027777777175</v>
      </c>
    </row>
    <row r="36" spans="1:3" x14ac:dyDescent="0.25">
      <c r="A36" s="2">
        <v>12</v>
      </c>
      <c r="B36" s="2">
        <v>26.029305555555563</v>
      </c>
      <c r="C36" s="2">
        <v>-0.51930555555556168</v>
      </c>
    </row>
    <row r="37" spans="1:3" x14ac:dyDescent="0.25">
      <c r="A37" s="2">
        <v>13</v>
      </c>
      <c r="B37" s="2">
        <v>25.960590277777783</v>
      </c>
      <c r="C37" s="2">
        <v>-0.43059027777778169</v>
      </c>
    </row>
    <row r="38" spans="1:3" x14ac:dyDescent="0.25">
      <c r="A38" s="2">
        <v>14</v>
      </c>
      <c r="B38" s="2">
        <v>25.891875000000006</v>
      </c>
      <c r="C38" s="2">
        <v>0.98812499999999304</v>
      </c>
    </row>
    <row r="39" spans="1:3" x14ac:dyDescent="0.25">
      <c r="A39" s="2">
        <v>15</v>
      </c>
      <c r="B39" s="2">
        <v>25.685729166666672</v>
      </c>
      <c r="C39" s="2">
        <v>-0.58572916666667041</v>
      </c>
    </row>
    <row r="40" spans="1:3" x14ac:dyDescent="0.25">
      <c r="A40" s="2">
        <v>16</v>
      </c>
      <c r="B40" s="2">
        <v>26.09802083333334</v>
      </c>
      <c r="C40" s="2">
        <v>-0.34802083333334011</v>
      </c>
    </row>
    <row r="41" spans="1:3" x14ac:dyDescent="0.25">
      <c r="A41" s="2">
        <v>17</v>
      </c>
      <c r="B41" s="2">
        <v>25.754444444444452</v>
      </c>
      <c r="C41" s="2">
        <v>-0.62444444444445324</v>
      </c>
    </row>
    <row r="42" spans="1:3" x14ac:dyDescent="0.25">
      <c r="A42" s="2">
        <v>18</v>
      </c>
      <c r="B42" s="2">
        <v>26.09802083333334</v>
      </c>
      <c r="C42" s="2">
        <v>-0.18802083333333997</v>
      </c>
    </row>
    <row r="43" spans="1:3" x14ac:dyDescent="0.25">
      <c r="A43" s="2">
        <v>19</v>
      </c>
      <c r="B43" s="2">
        <v>26.166736111111117</v>
      </c>
      <c r="C43" s="2">
        <v>-0.48673611111111725</v>
      </c>
    </row>
    <row r="44" spans="1:3" x14ac:dyDescent="0.25">
      <c r="A44" s="2">
        <v>20</v>
      </c>
      <c r="B44" s="2">
        <v>25.823159722222229</v>
      </c>
      <c r="C44" s="2">
        <v>0.79684027777777189</v>
      </c>
    </row>
    <row r="45" spans="1:3" x14ac:dyDescent="0.25">
      <c r="A45" s="2">
        <v>21</v>
      </c>
      <c r="B45" s="2">
        <v>25.754444444444452</v>
      </c>
      <c r="C45" s="2">
        <v>0.11555555555554875</v>
      </c>
    </row>
    <row r="46" spans="1:3" x14ac:dyDescent="0.25">
      <c r="A46" s="2">
        <v>22</v>
      </c>
      <c r="B46" s="2">
        <v>26.029305555555563</v>
      </c>
      <c r="C46" s="2">
        <v>0.24069444444443633</v>
      </c>
    </row>
    <row r="47" spans="1:3" x14ac:dyDescent="0.25">
      <c r="A47" s="2">
        <v>23</v>
      </c>
      <c r="B47" s="2">
        <v>25.823159722222229</v>
      </c>
      <c r="C47" s="2">
        <v>0.26684027777777075</v>
      </c>
    </row>
    <row r="48" spans="1:3" x14ac:dyDescent="0.25">
      <c r="A48" s="2">
        <v>24</v>
      </c>
      <c r="B48" s="2">
        <v>25.823159722222229</v>
      </c>
      <c r="C48" s="2">
        <v>0.38684027777777175</v>
      </c>
    </row>
    <row r="49" spans="1:3" x14ac:dyDescent="0.25">
      <c r="A49" s="2">
        <v>25</v>
      </c>
      <c r="B49" s="2">
        <v>26.029305555555563</v>
      </c>
      <c r="C49" s="2">
        <v>0.35069444444443576</v>
      </c>
    </row>
    <row r="50" spans="1:3" x14ac:dyDescent="0.25">
      <c r="A50" s="2">
        <v>26</v>
      </c>
      <c r="B50" s="2">
        <v>25.617013888888895</v>
      </c>
      <c r="C50" s="2">
        <v>0.54298611111110517</v>
      </c>
    </row>
    <row r="51" spans="1:3" x14ac:dyDescent="0.25">
      <c r="A51" s="2">
        <v>27</v>
      </c>
      <c r="B51" s="2">
        <v>25.685729166666672</v>
      </c>
      <c r="C51" s="2">
        <v>-0.46572916666667297</v>
      </c>
    </row>
    <row r="52" spans="1:3" x14ac:dyDescent="0.25">
      <c r="A52" s="2">
        <v>28</v>
      </c>
      <c r="B52" s="2">
        <v>26.029305555555563</v>
      </c>
      <c r="C52" s="2">
        <v>-6.9305555555562393E-2</v>
      </c>
    </row>
    <row r="53" spans="1:3" x14ac:dyDescent="0.25">
      <c r="A53" s="2">
        <v>29</v>
      </c>
      <c r="B53" s="2">
        <v>25.823159722222229</v>
      </c>
      <c r="C53" s="2">
        <v>-0.84315972222222868</v>
      </c>
    </row>
    <row r="54" spans="1:3" x14ac:dyDescent="0.25">
      <c r="A54" s="2">
        <v>30</v>
      </c>
      <c r="B54" s="2">
        <v>25.754444444444452</v>
      </c>
      <c r="C54" s="2">
        <v>-0.24444444444445068</v>
      </c>
    </row>
    <row r="55" spans="1:3" x14ac:dyDescent="0.25">
      <c r="A55" s="2">
        <v>31</v>
      </c>
      <c r="B55" s="2">
        <v>25.548298611111118</v>
      </c>
      <c r="C55" s="2">
        <v>-0.20829861111111825</v>
      </c>
    </row>
    <row r="56" spans="1:3" ht="15.75" thickBot="1" x14ac:dyDescent="0.3">
      <c r="A56" s="3">
        <v>32</v>
      </c>
      <c r="B56" s="3">
        <v>25.960590277777783</v>
      </c>
      <c r="C56" s="3">
        <v>0.25940972222221603</v>
      </c>
    </row>
  </sheetData>
  <pageMargins left="0.7" right="0.7" top="0.75" bottom="0.75" header="0.3" footer="0.3"/>
  <pageSetup orientation="portrait" verticalDpi="597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AFE75-02A8-4EEB-B1EC-5F8A4F2C5347}">
  <dimension ref="A1:I18"/>
  <sheetViews>
    <sheetView workbookViewId="0">
      <selection activeCell="E6" sqref="E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0.33409352195680769</v>
      </c>
    </row>
    <row r="5" spans="1:9" x14ac:dyDescent="0.25">
      <c r="A5" s="2" t="s">
        <v>56</v>
      </c>
      <c r="B5" s="2">
        <v>0.11161848141350396</v>
      </c>
    </row>
    <row r="6" spans="1:9" x14ac:dyDescent="0.25">
      <c r="A6" s="2" t="s">
        <v>57</v>
      </c>
      <c r="B6" s="2">
        <v>8.2005764127287412E-2</v>
      </c>
    </row>
    <row r="7" spans="1:9" x14ac:dyDescent="0.25">
      <c r="A7" s="2" t="s">
        <v>58</v>
      </c>
      <c r="B7" s="2">
        <v>7235080.4770224802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197307948743799.75</v>
      </c>
      <c r="D12" s="2">
        <v>197307948743799.75</v>
      </c>
      <c r="E12" s="2">
        <v>3.7692752183014839</v>
      </c>
      <c r="F12" s="2">
        <v>6.1646414716276875E-2</v>
      </c>
    </row>
    <row r="13" spans="1:9" x14ac:dyDescent="0.25">
      <c r="A13" s="2" t="s">
        <v>62</v>
      </c>
      <c r="B13" s="2">
        <v>30</v>
      </c>
      <c r="C13" s="2">
        <v>1570391685269755.3</v>
      </c>
      <c r="D13" s="2">
        <v>52346389508991.844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1767699634013555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23840585.857638892</v>
      </c>
      <c r="C17" s="2">
        <v>3642575.4177716328</v>
      </c>
      <c r="D17" s="2">
        <v>6.5449807137345459</v>
      </c>
      <c r="E17" s="2">
        <v>3.0727297634184039E-7</v>
      </c>
      <c r="F17" s="2">
        <v>16401454.411923911</v>
      </c>
      <c r="G17" s="2">
        <v>31279717.303353872</v>
      </c>
      <c r="H17" s="2">
        <v>16401454.411923911</v>
      </c>
      <c r="I17" s="2">
        <v>31279717.303353872</v>
      </c>
    </row>
    <row r="18" spans="1:9" ht="15.75" thickBot="1" x14ac:dyDescent="0.3">
      <c r="A18" s="3" t="s">
        <v>16</v>
      </c>
      <c r="B18" s="3">
        <v>-827705.89236111147</v>
      </c>
      <c r="C18" s="3">
        <v>426331.20564441645</v>
      </c>
      <c r="D18" s="3">
        <v>-1.9414621341405243</v>
      </c>
      <c r="E18" s="3">
        <v>6.1646414716277208E-2</v>
      </c>
      <c r="F18" s="3">
        <v>-1698390.3709104019</v>
      </c>
      <c r="G18" s="3">
        <v>42978.586188178975</v>
      </c>
      <c r="H18" s="3">
        <v>-1698390.3709104019</v>
      </c>
      <c r="I18" s="3">
        <v>42978.586188178975</v>
      </c>
    </row>
  </sheetData>
  <pageMargins left="0.7" right="0.7" top="0.75" bottom="0.75" header="0.3" footer="0.3"/>
  <pageSetup orientation="portrait" verticalDpi="597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3C7E-863A-4EDE-BD9A-69DE38EB77FA}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0.22859556803903985</v>
      </c>
    </row>
    <row r="5" spans="1:9" x14ac:dyDescent="0.25">
      <c r="A5" s="2" t="s">
        <v>56</v>
      </c>
      <c r="B5" s="2">
        <v>5.2255933727091301E-2</v>
      </c>
    </row>
    <row r="6" spans="1:9" x14ac:dyDescent="0.25">
      <c r="A6" s="2" t="s">
        <v>57</v>
      </c>
      <c r="B6" s="2">
        <v>2.0664464851327675E-2</v>
      </c>
    </row>
    <row r="7" spans="1:9" x14ac:dyDescent="0.25">
      <c r="A7" s="2" t="s">
        <v>58</v>
      </c>
      <c r="B7" s="2">
        <v>12.123016590354071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243.10124999999971</v>
      </c>
      <c r="D12" s="2">
        <v>243.10124999999971</v>
      </c>
      <c r="E12" s="2">
        <v>1.654115354135403</v>
      </c>
      <c r="F12" s="2">
        <v>0.20823782103939975</v>
      </c>
    </row>
    <row r="13" spans="1:9" x14ac:dyDescent="0.25">
      <c r="A13" s="2" t="s">
        <v>62</v>
      </c>
      <c r="B13" s="2">
        <v>30</v>
      </c>
      <c r="C13" s="2">
        <v>4409.0259375000014</v>
      </c>
      <c r="D13" s="2">
        <v>146.96753125000004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4652.1271875000011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43.459375000000001</v>
      </c>
      <c r="C17" s="2">
        <v>6.1034569499957483</v>
      </c>
      <c r="D17" s="2">
        <v>7.1204524511359546</v>
      </c>
      <c r="E17" s="2">
        <v>6.4066323149008719E-8</v>
      </c>
      <c r="F17" s="2">
        <v>30.994452982803324</v>
      </c>
      <c r="G17" s="2">
        <v>55.924297017196679</v>
      </c>
      <c r="H17" s="2">
        <v>30.994452982803324</v>
      </c>
      <c r="I17" s="2">
        <v>55.924297017196679</v>
      </c>
    </row>
    <row r="18" spans="1:9" ht="15.75" thickBot="1" x14ac:dyDescent="0.3">
      <c r="A18" s="3" t="s">
        <v>16</v>
      </c>
      <c r="B18" s="3">
        <v>0.91875000000000029</v>
      </c>
      <c r="C18" s="3">
        <v>0.71435560328969849</v>
      </c>
      <c r="D18" s="3">
        <v>1.2861241596888715</v>
      </c>
      <c r="E18" s="3">
        <v>0.2082378210394</v>
      </c>
      <c r="F18" s="3">
        <v>-0.54015877260300471</v>
      </c>
      <c r="G18" s="3">
        <v>2.3776587726030054</v>
      </c>
      <c r="H18" s="3">
        <v>-0.54015877260300471</v>
      </c>
      <c r="I18" s="3">
        <v>2.3776587726030054</v>
      </c>
    </row>
  </sheetData>
  <pageMargins left="0.7" right="0.7" top="0.75" bottom="0.75" header="0.3" footer="0.3"/>
  <pageSetup orientation="portrait" verticalDpi="597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0C16-E5FD-4C7F-8BE2-6934FDFF4C6C}">
  <dimension ref="A1:I18"/>
  <sheetViews>
    <sheetView workbookViewId="0">
      <selection activeCell="J7" sqref="J7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0.52923195530399414</v>
      </c>
    </row>
    <row r="5" spans="1:9" x14ac:dyDescent="0.25">
      <c r="A5" s="2" t="s">
        <v>56</v>
      </c>
      <c r="B5" s="2">
        <v>0.28008646251488889</v>
      </c>
    </row>
    <row r="6" spans="1:9" x14ac:dyDescent="0.25">
      <c r="A6" s="2" t="s">
        <v>57</v>
      </c>
      <c r="B6" s="2">
        <v>0.25608934459871852</v>
      </c>
    </row>
    <row r="7" spans="1:9" x14ac:dyDescent="0.25">
      <c r="A7" s="2" t="s">
        <v>58</v>
      </c>
      <c r="B7" s="2">
        <v>11.906253171478141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1654.5628125000003</v>
      </c>
      <c r="D12" s="2">
        <v>1654.5628125000003</v>
      </c>
      <c r="E12" s="2">
        <v>11.671670885367181</v>
      </c>
      <c r="F12" s="2">
        <v>1.8423844528230513E-3</v>
      </c>
    </row>
    <row r="13" spans="1:9" x14ac:dyDescent="0.25">
      <c r="A13" s="2" t="s">
        <v>62</v>
      </c>
      <c r="B13" s="2">
        <v>30</v>
      </c>
      <c r="C13" s="2">
        <v>4252.7659374999994</v>
      </c>
      <c r="D13" s="2">
        <v>141.75886458333332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5907.3287499999997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32.19374999999998</v>
      </c>
      <c r="C17" s="2">
        <v>5.9943251851761072</v>
      </c>
      <c r="D17" s="2">
        <v>5.3707046257041124</v>
      </c>
      <c r="E17" s="2">
        <v>8.177883861721478E-6</v>
      </c>
      <c r="F17" s="2">
        <v>19.951704780202</v>
      </c>
      <c r="G17" s="2">
        <v>44.43579521979796</v>
      </c>
      <c r="H17" s="2">
        <v>19.951704780202</v>
      </c>
      <c r="I17" s="2">
        <v>44.43579521979796</v>
      </c>
    </row>
    <row r="18" spans="1:9" ht="15.75" thickBot="1" x14ac:dyDescent="0.3">
      <c r="A18" s="3" t="s">
        <v>16</v>
      </c>
      <c r="B18" s="3">
        <v>2.396875000000001</v>
      </c>
      <c r="C18" s="3">
        <v>0.70158269633966941</v>
      </c>
      <c r="D18" s="3">
        <v>3.4163827193930114</v>
      </c>
      <c r="E18" s="3">
        <v>1.8423844528230409E-3</v>
      </c>
      <c r="F18" s="3">
        <v>0.96405198344793885</v>
      </c>
      <c r="G18" s="3">
        <v>3.8296980165520633</v>
      </c>
      <c r="H18" s="3">
        <v>0.96405198344793885</v>
      </c>
      <c r="I18" s="3">
        <v>3.8296980165520633</v>
      </c>
    </row>
  </sheetData>
  <pageMargins left="0.7" right="0.7" top="0.75" bottom="0.75" header="0.3" footer="0.3"/>
  <pageSetup orientation="portrait" verticalDpi="597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3"/>
  <sheetViews>
    <sheetView topLeftCell="A14" workbookViewId="0">
      <selection activeCell="S4" sqref="S4"/>
    </sheetView>
  </sheetViews>
  <sheetFormatPr defaultColWidth="9.28515625" defaultRowHeight="15" x14ac:dyDescent="0.25"/>
  <cols>
    <col min="1" max="1" width="21.140625" bestFit="1" customWidth="1"/>
    <col min="2" max="2" width="7" bestFit="1" customWidth="1"/>
    <col min="3" max="3" width="8.140625" bestFit="1" customWidth="1"/>
    <col min="4" max="4" width="4.5703125" bestFit="1" customWidth="1"/>
    <col min="5" max="5" width="12.85546875" bestFit="1" customWidth="1"/>
    <col min="6" max="6" width="4.5703125" bestFit="1" customWidth="1"/>
    <col min="7" max="7" width="11.85546875" bestFit="1" customWidth="1"/>
    <col min="8" max="8" width="12.85546875" bestFit="1" customWidth="1"/>
    <col min="9" max="9" width="11.85546875" bestFit="1" customWidth="1"/>
    <col min="10" max="14" width="7.28515625" bestFit="1" customWidth="1"/>
    <col min="15" max="15" width="7.28515625" customWidth="1"/>
    <col min="16" max="18" width="7.28515625" bestFit="1" customWidth="1"/>
    <col min="19" max="19" width="7.28515625" customWidth="1"/>
    <col min="20" max="20" width="6.85546875" bestFit="1" customWidth="1"/>
    <col min="21" max="21" width="4.5703125" bestFit="1" customWidth="1"/>
    <col min="22" max="22" width="4.7109375" bestFit="1" customWidth="1"/>
    <col min="23" max="23" width="3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16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113</v>
      </c>
      <c r="P1" t="s">
        <v>12</v>
      </c>
      <c r="Q1" t="s">
        <v>13</v>
      </c>
      <c r="R1" t="s">
        <v>14</v>
      </c>
      <c r="S1" t="s">
        <v>114</v>
      </c>
      <c r="T1" t="s">
        <v>15</v>
      </c>
      <c r="U1" t="s">
        <v>16</v>
      </c>
      <c r="V1" t="s">
        <v>17</v>
      </c>
      <c r="W1" t="s">
        <v>18</v>
      </c>
    </row>
    <row r="2" spans="1:23" x14ac:dyDescent="0.25">
      <c r="A2" t="s">
        <v>19</v>
      </c>
      <c r="B2">
        <v>58</v>
      </c>
      <c r="C2">
        <v>26.28</v>
      </c>
      <c r="D2">
        <v>13</v>
      </c>
      <c r="E2" s="1">
        <v>121979201</v>
      </c>
      <c r="F2">
        <v>13</v>
      </c>
      <c r="G2" s="1">
        <v>12809409</v>
      </c>
      <c r="H2" s="1">
        <v>148829749</v>
      </c>
      <c r="I2" s="1">
        <v>-313883</v>
      </c>
      <c r="J2" s="6">
        <v>11.8</v>
      </c>
      <c r="K2" s="6">
        <v>2</v>
      </c>
      <c r="L2" s="6">
        <v>16.3</v>
      </c>
      <c r="M2" s="6">
        <v>5.2</v>
      </c>
      <c r="N2" s="6">
        <v>28.5</v>
      </c>
      <c r="O2" s="6">
        <f>SUM(J2:N2)</f>
        <v>63.800000000000004</v>
      </c>
      <c r="P2" s="6">
        <v>22.2</v>
      </c>
      <c r="Q2" s="6">
        <v>9.5</v>
      </c>
      <c r="R2" s="6">
        <v>24.7</v>
      </c>
      <c r="S2" s="6">
        <f>SUM(P2:R2)</f>
        <v>56.4</v>
      </c>
      <c r="T2" s="6">
        <v>1.8</v>
      </c>
      <c r="U2">
        <v>13</v>
      </c>
      <c r="V2">
        <v>3</v>
      </c>
      <c r="W2">
        <v>0</v>
      </c>
    </row>
    <row r="3" spans="1:23" x14ac:dyDescent="0.25">
      <c r="A3" t="s">
        <v>20</v>
      </c>
      <c r="B3">
        <v>53</v>
      </c>
      <c r="C3">
        <v>26.55</v>
      </c>
      <c r="D3">
        <v>8</v>
      </c>
      <c r="E3" s="1">
        <v>99720594</v>
      </c>
      <c r="F3">
        <v>8</v>
      </c>
      <c r="G3" s="1">
        <v>22469541</v>
      </c>
      <c r="H3" s="1">
        <v>136236065</v>
      </c>
      <c r="I3" s="1">
        <v>10012750</v>
      </c>
      <c r="J3" s="6">
        <v>20.100000000000001</v>
      </c>
      <c r="K3" s="6">
        <v>2.4</v>
      </c>
      <c r="L3" s="6">
        <v>23.9</v>
      </c>
      <c r="M3" s="6">
        <v>2.5</v>
      </c>
      <c r="N3" s="6">
        <v>14.5</v>
      </c>
      <c r="O3" s="6">
        <f t="shared" ref="O3:O33" si="0">SUM(J3:N3)</f>
        <v>63.4</v>
      </c>
      <c r="P3" s="6">
        <v>17.8</v>
      </c>
      <c r="Q3" s="6">
        <v>7.5</v>
      </c>
      <c r="R3" s="6">
        <v>6.8</v>
      </c>
      <c r="S3" s="6">
        <f t="shared" ref="S3:S33" si="1">SUM(P3:R3)</f>
        <v>32.1</v>
      </c>
      <c r="T3" s="6">
        <v>4.3</v>
      </c>
      <c r="U3">
        <v>8</v>
      </c>
      <c r="V3">
        <v>8</v>
      </c>
      <c r="W3">
        <v>0</v>
      </c>
    </row>
    <row r="4" spans="1:23" x14ac:dyDescent="0.25">
      <c r="A4" t="s">
        <v>21</v>
      </c>
      <c r="B4">
        <v>58</v>
      </c>
      <c r="C4">
        <v>25.69</v>
      </c>
      <c r="D4">
        <v>5</v>
      </c>
      <c r="E4" s="1">
        <v>73305939</v>
      </c>
      <c r="F4">
        <v>5</v>
      </c>
      <c r="G4" s="1">
        <v>24009341</v>
      </c>
      <c r="H4" s="1">
        <v>141581481</v>
      </c>
      <c r="I4" s="1">
        <v>3549646</v>
      </c>
      <c r="J4" s="6">
        <v>2.4</v>
      </c>
      <c r="K4" s="6">
        <v>1.4</v>
      </c>
      <c r="L4" s="6">
        <v>1.7</v>
      </c>
      <c r="M4" s="6">
        <v>1.2</v>
      </c>
      <c r="N4" s="6">
        <v>10.6</v>
      </c>
      <c r="O4" s="6">
        <f t="shared" si="0"/>
        <v>17.3</v>
      </c>
      <c r="P4" s="6">
        <v>6.2</v>
      </c>
      <c r="Q4" s="6">
        <v>21.5</v>
      </c>
      <c r="R4" s="6">
        <v>23</v>
      </c>
      <c r="S4" s="6">
        <f t="shared" si="1"/>
        <v>50.7</v>
      </c>
      <c r="T4" s="6">
        <v>5.4</v>
      </c>
      <c r="U4">
        <v>5</v>
      </c>
      <c r="V4">
        <v>11</v>
      </c>
      <c r="W4">
        <v>0</v>
      </c>
    </row>
    <row r="5" spans="1:23" x14ac:dyDescent="0.25">
      <c r="A5" t="s">
        <v>22</v>
      </c>
      <c r="B5">
        <v>55</v>
      </c>
      <c r="C5">
        <v>25.53</v>
      </c>
      <c r="D5">
        <v>8</v>
      </c>
      <c r="E5" s="1">
        <v>93228100</v>
      </c>
      <c r="F5">
        <v>8</v>
      </c>
      <c r="G5" s="1">
        <v>13643764</v>
      </c>
      <c r="H5" s="1">
        <v>139259624</v>
      </c>
      <c r="I5" s="1">
        <v>6814260</v>
      </c>
      <c r="J5" s="6">
        <v>3.7</v>
      </c>
      <c r="K5" s="6">
        <v>9.1999999999999993</v>
      </c>
      <c r="L5" s="6">
        <v>5.4</v>
      </c>
      <c r="M5" s="6">
        <v>1.1000000000000001</v>
      </c>
      <c r="N5" s="6">
        <v>13.8</v>
      </c>
      <c r="O5" s="6">
        <f t="shared" si="0"/>
        <v>33.200000000000003</v>
      </c>
      <c r="P5" s="6">
        <v>35</v>
      </c>
      <c r="Q5" s="6">
        <v>7.2</v>
      </c>
      <c r="R5" s="6">
        <v>13.6</v>
      </c>
      <c r="S5" s="6">
        <f t="shared" si="1"/>
        <v>55.800000000000004</v>
      </c>
      <c r="T5" s="6">
        <v>4.3</v>
      </c>
      <c r="U5">
        <v>8</v>
      </c>
      <c r="V5">
        <v>8</v>
      </c>
      <c r="W5">
        <v>0</v>
      </c>
    </row>
    <row r="6" spans="1:23" x14ac:dyDescent="0.25">
      <c r="A6" t="s">
        <v>23</v>
      </c>
      <c r="B6">
        <v>55</v>
      </c>
      <c r="C6">
        <v>26.55</v>
      </c>
      <c r="D6">
        <v>15</v>
      </c>
      <c r="E6" s="1">
        <v>123069149</v>
      </c>
      <c r="F6">
        <v>15</v>
      </c>
      <c r="G6" s="1">
        <v>15374865</v>
      </c>
      <c r="H6" s="1">
        <v>145230447</v>
      </c>
      <c r="I6" s="1">
        <v>4141190</v>
      </c>
      <c r="J6" s="6">
        <v>15.4</v>
      </c>
      <c r="K6" s="6">
        <v>13.3</v>
      </c>
      <c r="L6" s="6">
        <v>8.1999999999999993</v>
      </c>
      <c r="M6" s="6">
        <v>8.1</v>
      </c>
      <c r="N6" s="6">
        <v>17.8</v>
      </c>
      <c r="O6" s="6">
        <f t="shared" si="0"/>
        <v>62.800000000000011</v>
      </c>
      <c r="P6" s="6">
        <v>29.7</v>
      </c>
      <c r="Q6" s="6">
        <v>17.600000000000001</v>
      </c>
      <c r="R6" s="6">
        <v>8.1999999999999993</v>
      </c>
      <c r="S6" s="6">
        <f t="shared" si="1"/>
        <v>55.5</v>
      </c>
      <c r="T6" s="6">
        <v>4.8</v>
      </c>
      <c r="U6">
        <v>15</v>
      </c>
      <c r="V6">
        <v>1</v>
      </c>
      <c r="W6">
        <v>0</v>
      </c>
    </row>
    <row r="7" spans="1:23" x14ac:dyDescent="0.25">
      <c r="A7" t="s">
        <v>24</v>
      </c>
      <c r="B7">
        <v>58</v>
      </c>
      <c r="C7">
        <v>25.79</v>
      </c>
      <c r="D7">
        <v>6</v>
      </c>
      <c r="E7" s="1">
        <v>91954859</v>
      </c>
      <c r="F7">
        <v>6</v>
      </c>
      <c r="G7" s="1">
        <v>29022282</v>
      </c>
      <c r="H7" s="1">
        <v>144661167</v>
      </c>
      <c r="I7" s="1">
        <v>507267</v>
      </c>
      <c r="J7" s="6">
        <v>16.7</v>
      </c>
      <c r="K7" s="6">
        <v>10.7</v>
      </c>
      <c r="L7" s="6">
        <v>7.6</v>
      </c>
      <c r="M7" s="6">
        <v>1.3</v>
      </c>
      <c r="N7" s="6">
        <v>17.5</v>
      </c>
      <c r="O7" s="6">
        <f t="shared" si="0"/>
        <v>53.8</v>
      </c>
      <c r="P7" s="6">
        <v>3.1</v>
      </c>
      <c r="Q7" s="6">
        <v>21.9</v>
      </c>
      <c r="R7" s="6">
        <v>8.9</v>
      </c>
      <c r="S7" s="6">
        <f t="shared" si="1"/>
        <v>33.9</v>
      </c>
      <c r="T7" s="6">
        <v>4.3</v>
      </c>
      <c r="U7">
        <v>6</v>
      </c>
      <c r="V7">
        <v>10</v>
      </c>
      <c r="W7">
        <v>0</v>
      </c>
    </row>
    <row r="8" spans="1:23" x14ac:dyDescent="0.25">
      <c r="A8" t="s">
        <v>25</v>
      </c>
      <c r="B8">
        <v>53</v>
      </c>
      <c r="C8">
        <v>26.11</v>
      </c>
      <c r="D8">
        <v>12</v>
      </c>
      <c r="E8" s="1">
        <v>134100760</v>
      </c>
      <c r="F8">
        <v>12</v>
      </c>
      <c r="G8" s="1">
        <v>4848065</v>
      </c>
      <c r="H8" s="1">
        <v>143913511</v>
      </c>
      <c r="I8" s="1">
        <v>8216924</v>
      </c>
      <c r="J8" s="6">
        <v>10.199999999999999</v>
      </c>
      <c r="K8" s="6">
        <v>4.3</v>
      </c>
      <c r="L8" s="6">
        <v>18.600000000000001</v>
      </c>
      <c r="M8" s="6">
        <v>3.3</v>
      </c>
      <c r="N8" s="6">
        <v>25.6</v>
      </c>
      <c r="O8" s="6">
        <f t="shared" si="0"/>
        <v>62</v>
      </c>
      <c r="P8" s="6">
        <v>25.1</v>
      </c>
      <c r="Q8" s="6">
        <v>18.2</v>
      </c>
      <c r="R8" s="6">
        <v>23.1</v>
      </c>
      <c r="S8" s="6">
        <f t="shared" si="1"/>
        <v>66.400000000000006</v>
      </c>
      <c r="T8" s="6">
        <v>5.6</v>
      </c>
      <c r="U8">
        <v>12</v>
      </c>
      <c r="V8">
        <v>4</v>
      </c>
      <c r="W8">
        <v>0</v>
      </c>
    </row>
    <row r="9" spans="1:23" x14ac:dyDescent="0.25">
      <c r="A9" t="s">
        <v>26</v>
      </c>
      <c r="B9">
        <v>56</v>
      </c>
      <c r="C9">
        <v>25.39</v>
      </c>
      <c r="D9">
        <v>3</v>
      </c>
      <c r="E9" s="1">
        <v>103827287</v>
      </c>
      <c r="F9">
        <v>3</v>
      </c>
      <c r="G9" s="1">
        <v>7054744</v>
      </c>
      <c r="H9" s="1">
        <v>141042796</v>
      </c>
      <c r="I9" s="1">
        <v>20724604</v>
      </c>
      <c r="J9" s="6">
        <v>3.2</v>
      </c>
      <c r="K9" s="6">
        <v>1.7</v>
      </c>
      <c r="L9" s="6">
        <v>7</v>
      </c>
      <c r="M9" s="6">
        <v>4.3</v>
      </c>
      <c r="N9" s="6">
        <v>23</v>
      </c>
      <c r="O9" s="6">
        <f t="shared" si="0"/>
        <v>39.200000000000003</v>
      </c>
      <c r="P9" s="6">
        <v>15.2</v>
      </c>
      <c r="Q9" s="6">
        <v>23.4</v>
      </c>
      <c r="R9" s="6">
        <v>23.2</v>
      </c>
      <c r="S9" s="6">
        <f t="shared" si="1"/>
        <v>61.8</v>
      </c>
      <c r="T9" s="6">
        <v>2.9</v>
      </c>
      <c r="U9">
        <v>3</v>
      </c>
      <c r="V9">
        <v>13</v>
      </c>
      <c r="W9">
        <v>0</v>
      </c>
    </row>
    <row r="10" spans="1:23" x14ac:dyDescent="0.25">
      <c r="A10" t="s">
        <v>27</v>
      </c>
      <c r="B10">
        <v>56</v>
      </c>
      <c r="C10">
        <v>25.88</v>
      </c>
      <c r="D10">
        <v>4</v>
      </c>
      <c r="E10" s="1">
        <v>89789032</v>
      </c>
      <c r="F10">
        <v>4</v>
      </c>
      <c r="G10" s="1">
        <v>19218914</v>
      </c>
      <c r="H10" s="1">
        <v>137816498</v>
      </c>
      <c r="I10" s="1">
        <v>10761815</v>
      </c>
      <c r="J10" s="6">
        <v>2</v>
      </c>
      <c r="K10" s="6">
        <v>3.9</v>
      </c>
      <c r="L10" s="6">
        <v>4.4000000000000004</v>
      </c>
      <c r="M10" s="6">
        <v>7.2</v>
      </c>
      <c r="N10" s="6">
        <v>16.899999999999999</v>
      </c>
      <c r="O10" s="6">
        <f t="shared" si="0"/>
        <v>34.4</v>
      </c>
      <c r="P10" s="6">
        <v>11.8</v>
      </c>
      <c r="Q10" s="6">
        <v>12.7</v>
      </c>
      <c r="R10" s="6">
        <v>26.1</v>
      </c>
      <c r="S10" s="6">
        <f t="shared" si="1"/>
        <v>50.6</v>
      </c>
      <c r="T10" s="6">
        <v>4.5999999999999996</v>
      </c>
      <c r="U10">
        <v>4</v>
      </c>
      <c r="V10">
        <v>12</v>
      </c>
      <c r="W10">
        <v>0</v>
      </c>
    </row>
    <row r="11" spans="1:23" x14ac:dyDescent="0.25">
      <c r="A11" t="s">
        <v>28</v>
      </c>
      <c r="B11">
        <v>54</v>
      </c>
      <c r="C11">
        <v>26.24</v>
      </c>
      <c r="D11">
        <v>12</v>
      </c>
      <c r="E11" s="1">
        <v>135142144</v>
      </c>
      <c r="F11">
        <v>12</v>
      </c>
      <c r="G11" s="1">
        <v>6148288</v>
      </c>
      <c r="H11" s="1">
        <v>145098899</v>
      </c>
      <c r="I11" s="1">
        <v>4967125</v>
      </c>
      <c r="J11" s="6">
        <v>19.100000000000001</v>
      </c>
      <c r="K11" s="6">
        <v>2</v>
      </c>
      <c r="L11" s="6">
        <v>22.6</v>
      </c>
      <c r="M11" s="6">
        <v>7.9</v>
      </c>
      <c r="N11" s="6">
        <v>24</v>
      </c>
      <c r="O11" s="6">
        <f t="shared" si="0"/>
        <v>75.599999999999994</v>
      </c>
      <c r="P11" s="6">
        <v>9.3000000000000007</v>
      </c>
      <c r="Q11" s="6">
        <v>24.2</v>
      </c>
      <c r="R11" s="6">
        <v>22.4</v>
      </c>
      <c r="S11" s="6">
        <f t="shared" si="1"/>
        <v>55.9</v>
      </c>
      <c r="T11" s="6">
        <v>3.7</v>
      </c>
      <c r="U11">
        <v>12</v>
      </c>
      <c r="V11">
        <v>4</v>
      </c>
      <c r="W11">
        <v>0</v>
      </c>
    </row>
    <row r="12" spans="1:23" x14ac:dyDescent="0.25">
      <c r="A12" t="s">
        <v>29</v>
      </c>
      <c r="B12">
        <v>56</v>
      </c>
      <c r="C12">
        <v>26.21</v>
      </c>
      <c r="D12">
        <v>7</v>
      </c>
      <c r="E12" s="1">
        <v>109792280</v>
      </c>
      <c r="F12">
        <v>7</v>
      </c>
      <c r="G12" s="1">
        <v>21236686</v>
      </c>
      <c r="H12" s="1">
        <v>143215794</v>
      </c>
      <c r="I12" s="1">
        <v>1102197</v>
      </c>
      <c r="J12" s="6">
        <v>18.399999999999999</v>
      </c>
      <c r="K12" s="6">
        <v>5.7</v>
      </c>
      <c r="L12" s="6">
        <v>25.4</v>
      </c>
      <c r="M12" s="6">
        <v>3.5</v>
      </c>
      <c r="N12" s="6">
        <v>9.4</v>
      </c>
      <c r="O12" s="6">
        <f t="shared" si="0"/>
        <v>62.4</v>
      </c>
      <c r="P12" s="6">
        <v>24.2</v>
      </c>
      <c r="Q12" s="6">
        <v>9.1</v>
      </c>
      <c r="R12" s="6">
        <v>11.5</v>
      </c>
      <c r="S12" s="6">
        <f t="shared" si="1"/>
        <v>44.8</v>
      </c>
      <c r="T12" s="6">
        <v>2.7</v>
      </c>
      <c r="U12">
        <v>7</v>
      </c>
      <c r="V12">
        <v>9</v>
      </c>
      <c r="W12">
        <v>0</v>
      </c>
    </row>
    <row r="13" spans="1:23" x14ac:dyDescent="0.25">
      <c r="A13" t="s">
        <v>30</v>
      </c>
      <c r="B13">
        <v>55</v>
      </c>
      <c r="C13">
        <v>25.51</v>
      </c>
      <c r="D13">
        <v>10</v>
      </c>
      <c r="E13" s="1">
        <v>130544119</v>
      </c>
      <c r="F13">
        <v>10</v>
      </c>
      <c r="G13" s="1">
        <v>5436397</v>
      </c>
      <c r="H13" s="1">
        <v>141856037</v>
      </c>
      <c r="I13" s="1">
        <v>9615069</v>
      </c>
      <c r="J13" s="6">
        <v>19.899999999999999</v>
      </c>
      <c r="K13" s="6">
        <v>4</v>
      </c>
      <c r="L13" s="6">
        <v>12.3</v>
      </c>
      <c r="M13" s="6">
        <v>1.5</v>
      </c>
      <c r="N13" s="6">
        <v>20.9</v>
      </c>
      <c r="O13" s="6">
        <f t="shared" si="0"/>
        <v>58.6</v>
      </c>
      <c r="P13" s="6">
        <v>23.2</v>
      </c>
      <c r="Q13" s="6">
        <v>22.4</v>
      </c>
      <c r="R13" s="6">
        <v>21.4</v>
      </c>
      <c r="S13" s="6">
        <f t="shared" si="1"/>
        <v>67</v>
      </c>
      <c r="T13" s="6">
        <v>4.9000000000000004</v>
      </c>
      <c r="U13">
        <v>10</v>
      </c>
      <c r="V13">
        <v>6</v>
      </c>
      <c r="W13">
        <v>0</v>
      </c>
    </row>
    <row r="14" spans="1:23" x14ac:dyDescent="0.25">
      <c r="A14" t="s">
        <v>31</v>
      </c>
      <c r="B14">
        <v>58</v>
      </c>
      <c r="C14">
        <v>25.53</v>
      </c>
      <c r="D14">
        <v>9</v>
      </c>
      <c r="E14" s="1">
        <v>104856715</v>
      </c>
      <c r="F14">
        <v>9</v>
      </c>
      <c r="G14" s="1">
        <v>17423845</v>
      </c>
      <c r="H14" s="1">
        <v>143133479</v>
      </c>
      <c r="I14" s="1">
        <v>2892267</v>
      </c>
      <c r="J14" s="6">
        <v>5.9</v>
      </c>
      <c r="K14" s="6">
        <v>2.6</v>
      </c>
      <c r="L14" s="6">
        <v>6.3</v>
      </c>
      <c r="M14" s="6">
        <v>5.4</v>
      </c>
      <c r="N14" s="6">
        <v>12.2</v>
      </c>
      <c r="O14" s="6">
        <f t="shared" si="0"/>
        <v>32.400000000000006</v>
      </c>
      <c r="P14" s="6">
        <v>20.5</v>
      </c>
      <c r="Q14" s="6">
        <v>21.4</v>
      </c>
      <c r="R14" s="6">
        <v>27.2</v>
      </c>
      <c r="S14" s="6">
        <f t="shared" si="1"/>
        <v>69.099999999999994</v>
      </c>
      <c r="T14" s="6">
        <v>3.5</v>
      </c>
      <c r="U14">
        <v>9</v>
      </c>
      <c r="V14">
        <v>7</v>
      </c>
      <c r="W14">
        <v>0</v>
      </c>
    </row>
    <row r="15" spans="1:23" x14ac:dyDescent="0.25">
      <c r="A15" t="s">
        <v>32</v>
      </c>
      <c r="B15">
        <v>56</v>
      </c>
      <c r="C15">
        <v>26.88</v>
      </c>
      <c r="D15">
        <v>8</v>
      </c>
      <c r="E15" s="1">
        <v>120203501</v>
      </c>
      <c r="F15">
        <v>8</v>
      </c>
      <c r="G15" s="1">
        <v>14263153</v>
      </c>
      <c r="H15" s="1">
        <v>143402177</v>
      </c>
      <c r="I15" s="1">
        <v>9021215</v>
      </c>
      <c r="J15" s="6">
        <v>10.199999999999999</v>
      </c>
      <c r="K15" s="6">
        <v>4.8</v>
      </c>
      <c r="L15" s="6">
        <v>13</v>
      </c>
      <c r="M15" s="6">
        <v>2.2999999999999998</v>
      </c>
      <c r="N15" s="6">
        <v>13.3</v>
      </c>
      <c r="O15" s="6">
        <f t="shared" si="0"/>
        <v>43.6</v>
      </c>
      <c r="P15" s="6">
        <v>12.9</v>
      </c>
      <c r="Q15" s="6">
        <v>30.6</v>
      </c>
      <c r="R15" s="6">
        <v>25.9</v>
      </c>
      <c r="S15" s="6">
        <f t="shared" si="1"/>
        <v>69.400000000000006</v>
      </c>
      <c r="T15" s="6">
        <v>7.3</v>
      </c>
      <c r="U15">
        <v>8</v>
      </c>
      <c r="V15">
        <v>8</v>
      </c>
      <c r="W15">
        <v>0</v>
      </c>
    </row>
    <row r="16" spans="1:23" x14ac:dyDescent="0.25">
      <c r="A16" t="s">
        <v>33</v>
      </c>
      <c r="B16">
        <v>59</v>
      </c>
      <c r="C16">
        <v>25.1</v>
      </c>
      <c r="D16">
        <v>5</v>
      </c>
      <c r="E16" s="1">
        <v>113939472</v>
      </c>
      <c r="F16">
        <v>5</v>
      </c>
      <c r="G16" s="1">
        <v>9582465</v>
      </c>
      <c r="H16" s="1">
        <v>138458403</v>
      </c>
      <c r="I16" s="1">
        <v>30027704</v>
      </c>
      <c r="J16" s="6">
        <v>8.1999999999999993</v>
      </c>
      <c r="K16" s="6">
        <v>2.5</v>
      </c>
      <c r="L16" s="6">
        <v>4.3</v>
      </c>
      <c r="M16" s="6">
        <v>16.399999999999999</v>
      </c>
      <c r="N16" s="6">
        <v>24.7</v>
      </c>
      <c r="O16" s="6">
        <f t="shared" si="0"/>
        <v>56.099999999999994</v>
      </c>
      <c r="P16" s="6">
        <v>28.3</v>
      </c>
      <c r="Q16" s="6">
        <v>13.3</v>
      </c>
      <c r="R16" s="6">
        <v>14.2</v>
      </c>
      <c r="S16" s="6">
        <f t="shared" si="1"/>
        <v>55.8</v>
      </c>
      <c r="T16" s="6">
        <v>1.9</v>
      </c>
      <c r="U16">
        <v>5</v>
      </c>
      <c r="V16">
        <v>11</v>
      </c>
      <c r="W16">
        <v>0</v>
      </c>
    </row>
    <row r="17" spans="1:23" x14ac:dyDescent="0.25">
      <c r="A17" t="s">
        <v>34</v>
      </c>
      <c r="B17">
        <v>56</v>
      </c>
      <c r="C17">
        <v>25.75</v>
      </c>
      <c r="D17">
        <v>11</v>
      </c>
      <c r="E17" s="1">
        <v>114623601</v>
      </c>
      <c r="F17">
        <v>11</v>
      </c>
      <c r="G17" s="1">
        <v>21535333</v>
      </c>
      <c r="H17" s="1">
        <v>143333642</v>
      </c>
      <c r="I17" s="1">
        <v>2810558</v>
      </c>
      <c r="J17" s="6">
        <v>21</v>
      </c>
      <c r="K17" s="6">
        <v>11.1</v>
      </c>
      <c r="L17" s="6">
        <v>5.4</v>
      </c>
      <c r="M17" s="6">
        <v>1.8</v>
      </c>
      <c r="N17" s="6">
        <v>13.3</v>
      </c>
      <c r="O17" s="6">
        <f t="shared" si="0"/>
        <v>52.599999999999994</v>
      </c>
      <c r="P17" s="6">
        <v>11.3</v>
      </c>
      <c r="Q17" s="6">
        <v>21.7</v>
      </c>
      <c r="R17" s="6">
        <v>24.4</v>
      </c>
      <c r="S17" s="6">
        <f t="shared" si="1"/>
        <v>57.4</v>
      </c>
      <c r="T17" s="6">
        <v>4.7</v>
      </c>
      <c r="U17">
        <v>11</v>
      </c>
      <c r="V17">
        <v>5</v>
      </c>
      <c r="W17">
        <v>0</v>
      </c>
    </row>
    <row r="18" spans="1:23" x14ac:dyDescent="0.25">
      <c r="A18" t="s">
        <v>37</v>
      </c>
      <c r="B18">
        <v>52</v>
      </c>
      <c r="C18">
        <v>25.13</v>
      </c>
      <c r="D18">
        <v>6</v>
      </c>
      <c r="E18" s="1">
        <v>90566641</v>
      </c>
      <c r="F18">
        <v>6</v>
      </c>
      <c r="G18" s="1">
        <v>30559418</v>
      </c>
      <c r="H18" s="1">
        <v>150146212</v>
      </c>
      <c r="I18" s="1">
        <v>2780725</v>
      </c>
      <c r="J18" s="6">
        <v>7.5</v>
      </c>
      <c r="K18" s="6">
        <v>2.6</v>
      </c>
      <c r="L18" s="6">
        <v>6.3</v>
      </c>
      <c r="M18" s="6">
        <v>5.9</v>
      </c>
      <c r="N18" s="6">
        <v>22.1</v>
      </c>
      <c r="O18" s="6">
        <f t="shared" si="0"/>
        <v>44.4</v>
      </c>
      <c r="P18" s="6">
        <v>16.2</v>
      </c>
      <c r="Q18" s="6">
        <v>4.8</v>
      </c>
      <c r="R18" s="6">
        <v>23.1</v>
      </c>
      <c r="S18" s="6">
        <f t="shared" si="1"/>
        <v>44.1</v>
      </c>
      <c r="T18" s="6">
        <v>2.1</v>
      </c>
      <c r="U18">
        <v>6</v>
      </c>
      <c r="V18">
        <v>10</v>
      </c>
      <c r="W18">
        <v>0</v>
      </c>
    </row>
    <row r="19" spans="1:23" x14ac:dyDescent="0.25">
      <c r="A19" t="s">
        <v>38</v>
      </c>
      <c r="B19">
        <v>56</v>
      </c>
      <c r="C19">
        <v>25.91</v>
      </c>
      <c r="D19">
        <v>11</v>
      </c>
      <c r="E19" s="1">
        <v>126255086</v>
      </c>
      <c r="F19">
        <v>11</v>
      </c>
      <c r="G19" s="1">
        <v>9150229</v>
      </c>
      <c r="H19" s="1">
        <v>147532479</v>
      </c>
      <c r="I19" s="1">
        <v>2095481</v>
      </c>
      <c r="J19" s="6">
        <v>5.2</v>
      </c>
      <c r="K19" s="6">
        <v>17.399999999999999</v>
      </c>
      <c r="L19" s="6">
        <v>16.100000000000001</v>
      </c>
      <c r="M19" s="6">
        <v>6.9</v>
      </c>
      <c r="N19" s="6">
        <v>22.4</v>
      </c>
      <c r="O19" s="6">
        <f t="shared" si="0"/>
        <v>68</v>
      </c>
      <c r="P19" s="6">
        <v>24.6</v>
      </c>
      <c r="Q19" s="6">
        <v>10.9</v>
      </c>
      <c r="R19" s="6">
        <v>19.3</v>
      </c>
      <c r="S19" s="6">
        <f t="shared" si="1"/>
        <v>54.8</v>
      </c>
      <c r="T19" s="6">
        <v>3.5</v>
      </c>
      <c r="U19">
        <v>11</v>
      </c>
      <c r="V19">
        <v>5</v>
      </c>
      <c r="W19">
        <v>0</v>
      </c>
    </row>
    <row r="20" spans="1:23" x14ac:dyDescent="0.25">
      <c r="A20" t="s">
        <v>39</v>
      </c>
      <c r="B20">
        <v>57</v>
      </c>
      <c r="C20">
        <v>25.68</v>
      </c>
      <c r="D20">
        <v>12</v>
      </c>
      <c r="E20" s="1">
        <v>98735571</v>
      </c>
      <c r="F20">
        <v>12</v>
      </c>
      <c r="G20" s="1">
        <v>19484524</v>
      </c>
      <c r="H20" s="1">
        <v>142917775</v>
      </c>
      <c r="I20" s="1">
        <v>1660309</v>
      </c>
      <c r="J20" s="6">
        <v>14.8</v>
      </c>
      <c r="K20" s="6">
        <v>2.7</v>
      </c>
      <c r="L20" s="6">
        <v>14.4</v>
      </c>
      <c r="M20" s="6">
        <v>11.7</v>
      </c>
      <c r="N20" s="6">
        <v>13.1</v>
      </c>
      <c r="O20" s="6">
        <f t="shared" si="0"/>
        <v>56.699999999999996</v>
      </c>
      <c r="P20" s="6">
        <v>6.1</v>
      </c>
      <c r="Q20" s="6">
        <v>16.899999999999999</v>
      </c>
      <c r="R20" s="6">
        <v>13.9</v>
      </c>
      <c r="S20" s="6">
        <f t="shared" si="1"/>
        <v>36.9</v>
      </c>
      <c r="T20" s="6">
        <v>5.2</v>
      </c>
      <c r="U20">
        <v>12</v>
      </c>
      <c r="V20">
        <v>4</v>
      </c>
      <c r="W20">
        <v>0</v>
      </c>
    </row>
    <row r="21" spans="1:23" x14ac:dyDescent="0.25">
      <c r="A21" t="s">
        <v>40</v>
      </c>
      <c r="B21">
        <v>58</v>
      </c>
      <c r="C21">
        <v>26.62</v>
      </c>
      <c r="D21">
        <v>7</v>
      </c>
      <c r="E21" s="1">
        <v>97128567</v>
      </c>
      <c r="F21">
        <v>7</v>
      </c>
      <c r="G21" s="1">
        <v>34188706</v>
      </c>
      <c r="H21" s="1">
        <v>142921439</v>
      </c>
      <c r="I21" s="1">
        <v>2170991</v>
      </c>
      <c r="J21" s="6">
        <v>24.7</v>
      </c>
      <c r="K21" s="6">
        <v>0.5</v>
      </c>
      <c r="L21" s="6">
        <v>9.3000000000000007</v>
      </c>
      <c r="M21" s="6">
        <v>3.5</v>
      </c>
      <c r="N21" s="6">
        <v>18.3</v>
      </c>
      <c r="O21" s="6">
        <f t="shared" si="0"/>
        <v>56.3</v>
      </c>
      <c r="P21" s="6">
        <v>9.1</v>
      </c>
      <c r="Q21" s="6">
        <v>11.3</v>
      </c>
      <c r="R21" s="6">
        <v>15.8</v>
      </c>
      <c r="S21" s="6">
        <f t="shared" si="1"/>
        <v>36.200000000000003</v>
      </c>
      <c r="T21" s="6">
        <v>4.7</v>
      </c>
      <c r="U21">
        <v>7</v>
      </c>
      <c r="V21">
        <v>9</v>
      </c>
      <c r="W21">
        <v>0</v>
      </c>
    </row>
    <row r="22" spans="1:23" x14ac:dyDescent="0.25">
      <c r="A22" t="s">
        <v>41</v>
      </c>
      <c r="B22">
        <v>60</v>
      </c>
      <c r="C22">
        <v>25.87</v>
      </c>
      <c r="D22">
        <v>6</v>
      </c>
      <c r="E22" s="1">
        <v>81804601</v>
      </c>
      <c r="F22">
        <v>6</v>
      </c>
      <c r="G22" s="1">
        <v>15599806</v>
      </c>
      <c r="H22" s="1">
        <v>136371422</v>
      </c>
      <c r="I22" s="1">
        <v>7040461</v>
      </c>
      <c r="J22" s="6">
        <v>15.1</v>
      </c>
      <c r="K22" s="6">
        <v>6.5</v>
      </c>
      <c r="L22" s="6">
        <v>6.4</v>
      </c>
      <c r="M22" s="6">
        <v>1.3</v>
      </c>
      <c r="N22" s="6">
        <v>11.3</v>
      </c>
      <c r="O22" s="6">
        <f t="shared" si="0"/>
        <v>40.6</v>
      </c>
      <c r="P22" s="6">
        <v>14.9</v>
      </c>
      <c r="Q22" s="6">
        <v>3.9</v>
      </c>
      <c r="R22" s="6">
        <v>20.6</v>
      </c>
      <c r="S22" s="6">
        <f t="shared" si="1"/>
        <v>39.400000000000006</v>
      </c>
      <c r="T22" s="6">
        <v>1.9</v>
      </c>
      <c r="U22">
        <v>6</v>
      </c>
      <c r="V22">
        <v>10</v>
      </c>
      <c r="W22">
        <v>0</v>
      </c>
    </row>
    <row r="23" spans="1:23" x14ac:dyDescent="0.25">
      <c r="A23" t="s">
        <v>42</v>
      </c>
      <c r="B23">
        <v>55</v>
      </c>
      <c r="C23">
        <v>26.27</v>
      </c>
      <c r="D23">
        <v>10</v>
      </c>
      <c r="E23" s="1">
        <v>137997365</v>
      </c>
      <c r="F23">
        <v>10</v>
      </c>
      <c r="G23" s="1">
        <v>8255570</v>
      </c>
      <c r="H23" s="1">
        <v>153010332</v>
      </c>
      <c r="I23" s="1">
        <v>3139062</v>
      </c>
      <c r="J23" s="6">
        <v>5.2</v>
      </c>
      <c r="K23" s="6">
        <v>6.4</v>
      </c>
      <c r="L23" s="6">
        <v>18.8</v>
      </c>
      <c r="M23" s="6">
        <v>3.5</v>
      </c>
      <c r="N23" s="6">
        <v>32.5</v>
      </c>
      <c r="O23" s="6">
        <f t="shared" si="0"/>
        <v>66.400000000000006</v>
      </c>
      <c r="P23" s="6">
        <v>17</v>
      </c>
      <c r="Q23" s="6">
        <v>14.1</v>
      </c>
      <c r="R23" s="6">
        <v>38.799999999999997</v>
      </c>
      <c r="S23" s="6">
        <f t="shared" si="1"/>
        <v>69.900000000000006</v>
      </c>
      <c r="T23" s="6">
        <v>1.8</v>
      </c>
      <c r="U23">
        <v>10</v>
      </c>
      <c r="V23">
        <v>6</v>
      </c>
      <c r="W23">
        <v>0</v>
      </c>
    </row>
    <row r="24" spans="1:23" x14ac:dyDescent="0.25">
      <c r="A24" t="s">
        <v>43</v>
      </c>
      <c r="B24">
        <v>56</v>
      </c>
      <c r="C24">
        <v>26.09</v>
      </c>
      <c r="D24">
        <v>7</v>
      </c>
      <c r="E24" s="1">
        <v>95984869</v>
      </c>
      <c r="F24">
        <v>7</v>
      </c>
      <c r="G24" s="1">
        <v>16688813</v>
      </c>
      <c r="H24" s="1">
        <v>140071838</v>
      </c>
      <c r="I24" s="1">
        <v>11800918</v>
      </c>
      <c r="J24" s="6">
        <v>1.8</v>
      </c>
      <c r="K24" s="6">
        <v>8.3000000000000007</v>
      </c>
      <c r="L24" s="6">
        <v>11.9</v>
      </c>
      <c r="M24" s="6">
        <v>4.8</v>
      </c>
      <c r="N24" s="6">
        <v>24.6</v>
      </c>
      <c r="O24" s="6">
        <f t="shared" si="0"/>
        <v>51.400000000000006</v>
      </c>
      <c r="P24" s="6">
        <v>14.9</v>
      </c>
      <c r="Q24" s="6">
        <v>12.6</v>
      </c>
      <c r="R24" s="6">
        <v>11.8</v>
      </c>
      <c r="S24" s="6">
        <f t="shared" si="1"/>
        <v>39.299999999999997</v>
      </c>
      <c r="T24" s="6">
        <v>5.3</v>
      </c>
      <c r="U24">
        <v>7</v>
      </c>
      <c r="V24">
        <v>9</v>
      </c>
      <c r="W24">
        <v>0</v>
      </c>
    </row>
    <row r="25" spans="1:23" x14ac:dyDescent="0.25">
      <c r="A25" t="s">
        <v>44</v>
      </c>
      <c r="B25">
        <v>57</v>
      </c>
      <c r="C25">
        <v>26.21</v>
      </c>
      <c r="D25">
        <v>7</v>
      </c>
      <c r="E25" s="1">
        <v>125895408</v>
      </c>
      <c r="F25">
        <v>7</v>
      </c>
      <c r="G25" s="1">
        <v>19396358</v>
      </c>
      <c r="H25" s="1">
        <v>150325196</v>
      </c>
      <c r="I25" s="1">
        <v>9547182</v>
      </c>
      <c r="J25" s="6">
        <v>17.3</v>
      </c>
      <c r="K25" s="6">
        <v>11.6</v>
      </c>
      <c r="L25" s="6">
        <v>9.1</v>
      </c>
      <c r="M25" s="6">
        <v>6.8</v>
      </c>
      <c r="N25" s="6">
        <v>24.3</v>
      </c>
      <c r="O25" s="6">
        <f t="shared" si="0"/>
        <v>69.099999999999994</v>
      </c>
      <c r="P25" s="6">
        <v>15.7</v>
      </c>
      <c r="Q25" s="6">
        <v>15.4</v>
      </c>
      <c r="R25" s="6">
        <v>21.7</v>
      </c>
      <c r="S25" s="6">
        <f t="shared" si="1"/>
        <v>52.8</v>
      </c>
      <c r="T25" s="6">
        <v>4</v>
      </c>
      <c r="U25">
        <v>7</v>
      </c>
      <c r="V25">
        <v>9</v>
      </c>
      <c r="W25">
        <v>0</v>
      </c>
    </row>
    <row r="26" spans="1:23" x14ac:dyDescent="0.25">
      <c r="A26" t="s">
        <v>45</v>
      </c>
      <c r="B26">
        <v>61</v>
      </c>
      <c r="C26">
        <v>26.38</v>
      </c>
      <c r="D26">
        <v>10</v>
      </c>
      <c r="E26" s="1">
        <v>111599896</v>
      </c>
      <c r="F26">
        <v>10</v>
      </c>
      <c r="G26" s="1">
        <v>20143726</v>
      </c>
      <c r="H26" s="1">
        <v>138977441</v>
      </c>
      <c r="I26" s="1">
        <v>5081028</v>
      </c>
      <c r="J26" s="6">
        <v>20.399999999999999</v>
      </c>
      <c r="K26" s="6">
        <v>3.7</v>
      </c>
      <c r="L26" s="6">
        <v>10</v>
      </c>
      <c r="M26" s="6">
        <v>5.7</v>
      </c>
      <c r="N26" s="6">
        <v>16.8</v>
      </c>
      <c r="O26" s="6">
        <f t="shared" si="0"/>
        <v>56.599999999999994</v>
      </c>
      <c r="P26" s="6">
        <v>14.4</v>
      </c>
      <c r="Q26" s="6">
        <v>20.6</v>
      </c>
      <c r="R26" s="6">
        <v>18.600000000000001</v>
      </c>
      <c r="S26" s="6">
        <f t="shared" si="1"/>
        <v>53.6</v>
      </c>
      <c r="T26" s="6">
        <v>1.4</v>
      </c>
      <c r="U26">
        <v>10</v>
      </c>
      <c r="V26">
        <v>6</v>
      </c>
      <c r="W26">
        <v>0</v>
      </c>
    </row>
    <row r="27" spans="1:23" x14ac:dyDescent="0.25">
      <c r="A27" t="s">
        <v>51</v>
      </c>
      <c r="B27">
        <v>55</v>
      </c>
      <c r="C27">
        <v>26.16</v>
      </c>
      <c r="D27">
        <v>4</v>
      </c>
      <c r="E27" s="1">
        <v>92053333</v>
      </c>
      <c r="F27">
        <v>4</v>
      </c>
      <c r="G27" s="1">
        <v>16995532</v>
      </c>
      <c r="H27" s="1">
        <v>140814655</v>
      </c>
      <c r="I27" s="1">
        <v>2157957</v>
      </c>
      <c r="J27" s="6">
        <v>23</v>
      </c>
      <c r="K27" s="6">
        <v>4.8</v>
      </c>
      <c r="L27" s="6">
        <v>7.7</v>
      </c>
      <c r="M27" s="6">
        <v>9.9</v>
      </c>
      <c r="N27" s="6">
        <v>16.7</v>
      </c>
      <c r="O27" s="6">
        <f t="shared" si="0"/>
        <v>62.099999999999994</v>
      </c>
      <c r="P27" s="6">
        <v>3.9</v>
      </c>
      <c r="Q27" s="6">
        <v>14.3</v>
      </c>
      <c r="R27" s="6">
        <v>6</v>
      </c>
      <c r="S27" s="6">
        <f t="shared" si="1"/>
        <v>24.2</v>
      </c>
      <c r="T27" s="6">
        <v>5.7</v>
      </c>
      <c r="U27">
        <v>4</v>
      </c>
      <c r="V27">
        <v>12</v>
      </c>
      <c r="W27">
        <v>0</v>
      </c>
    </row>
    <row r="28" spans="1:23" x14ac:dyDescent="0.25">
      <c r="A28" t="s">
        <v>46</v>
      </c>
      <c r="B28">
        <v>54</v>
      </c>
      <c r="C28">
        <v>25.22</v>
      </c>
      <c r="D28">
        <v>5</v>
      </c>
      <c r="E28" s="1">
        <v>75152917</v>
      </c>
      <c r="F28">
        <v>5</v>
      </c>
      <c r="G28" s="1">
        <v>29094100</v>
      </c>
      <c r="H28" s="1">
        <v>137220587</v>
      </c>
      <c r="I28" s="1">
        <v>12635393</v>
      </c>
      <c r="J28" s="6">
        <v>8.6</v>
      </c>
      <c r="K28" s="6">
        <v>10.6</v>
      </c>
      <c r="L28" s="6">
        <v>7.9</v>
      </c>
      <c r="M28" s="6">
        <v>1.3</v>
      </c>
      <c r="N28" s="6">
        <v>12.7</v>
      </c>
      <c r="O28" s="6">
        <f t="shared" si="0"/>
        <v>41.1</v>
      </c>
      <c r="P28" s="6">
        <v>26.5</v>
      </c>
      <c r="Q28" s="6">
        <v>13.4</v>
      </c>
      <c r="R28" s="6">
        <v>29.1</v>
      </c>
      <c r="S28" s="6">
        <f t="shared" si="1"/>
        <v>69</v>
      </c>
      <c r="T28" s="6">
        <v>5.7</v>
      </c>
      <c r="U28">
        <v>5</v>
      </c>
      <c r="V28">
        <v>11</v>
      </c>
      <c r="W28">
        <v>0</v>
      </c>
    </row>
    <row r="29" spans="1:23" x14ac:dyDescent="0.25">
      <c r="A29" t="s">
        <v>47</v>
      </c>
      <c r="B29">
        <v>55</v>
      </c>
      <c r="C29">
        <v>25.96</v>
      </c>
      <c r="D29">
        <v>10</v>
      </c>
      <c r="E29" s="1">
        <v>115629474</v>
      </c>
      <c r="F29">
        <v>10</v>
      </c>
      <c r="G29" s="1">
        <v>19635133</v>
      </c>
      <c r="H29" s="1">
        <v>147758305</v>
      </c>
      <c r="I29" s="1">
        <v>499433</v>
      </c>
      <c r="J29" s="6">
        <v>1.9</v>
      </c>
      <c r="K29" s="6">
        <v>2.1</v>
      </c>
      <c r="L29" s="6">
        <v>13.1</v>
      </c>
      <c r="M29" s="6">
        <v>2</v>
      </c>
      <c r="N29" s="6">
        <v>16</v>
      </c>
      <c r="O29" s="6">
        <f t="shared" si="0"/>
        <v>35.1</v>
      </c>
      <c r="P29" s="6">
        <v>6.8</v>
      </c>
      <c r="Q29" s="6">
        <v>18</v>
      </c>
      <c r="R29" s="6">
        <v>9.6999999999999993</v>
      </c>
      <c r="S29" s="6">
        <f t="shared" si="1"/>
        <v>34.5</v>
      </c>
      <c r="T29" s="6">
        <v>5.4</v>
      </c>
      <c r="U29">
        <v>10</v>
      </c>
      <c r="V29">
        <v>6</v>
      </c>
      <c r="W29">
        <v>0</v>
      </c>
    </row>
    <row r="30" spans="1:23" x14ac:dyDescent="0.25">
      <c r="A30" t="s">
        <v>52</v>
      </c>
      <c r="B30">
        <v>54</v>
      </c>
      <c r="C30">
        <v>24.98</v>
      </c>
      <c r="D30">
        <v>7</v>
      </c>
      <c r="E30" s="1">
        <v>94367751</v>
      </c>
      <c r="F30">
        <v>7</v>
      </c>
      <c r="G30" s="1">
        <v>11478046</v>
      </c>
      <c r="H30" s="1">
        <v>141604629</v>
      </c>
      <c r="I30" s="1">
        <v>3068758</v>
      </c>
      <c r="J30" s="6">
        <v>5.2</v>
      </c>
      <c r="K30" s="6">
        <v>5.9</v>
      </c>
      <c r="L30" s="6">
        <v>10.199999999999999</v>
      </c>
      <c r="M30" s="6">
        <v>13.9</v>
      </c>
      <c r="N30" s="6">
        <v>9.4</v>
      </c>
      <c r="O30" s="6">
        <f t="shared" si="0"/>
        <v>44.6</v>
      </c>
      <c r="P30" s="6">
        <v>25.5</v>
      </c>
      <c r="Q30" s="6">
        <v>11</v>
      </c>
      <c r="R30" s="6">
        <v>9.1999999999999993</v>
      </c>
      <c r="S30" s="6">
        <f t="shared" si="1"/>
        <v>45.7</v>
      </c>
      <c r="T30" s="6">
        <v>3.9</v>
      </c>
      <c r="U30">
        <v>7</v>
      </c>
      <c r="V30">
        <v>9</v>
      </c>
      <c r="W30">
        <v>0</v>
      </c>
    </row>
    <row r="31" spans="1:23" x14ac:dyDescent="0.25">
      <c r="A31" t="s">
        <v>48</v>
      </c>
      <c r="B31">
        <v>55</v>
      </c>
      <c r="C31">
        <v>25.51</v>
      </c>
      <c r="D31">
        <v>6</v>
      </c>
      <c r="E31" s="1">
        <v>88252175</v>
      </c>
      <c r="F31">
        <v>6</v>
      </c>
      <c r="G31" s="1">
        <v>25305733</v>
      </c>
      <c r="H31" s="1">
        <v>133996323</v>
      </c>
      <c r="I31" s="1">
        <v>10913566</v>
      </c>
      <c r="J31" s="6">
        <v>6</v>
      </c>
      <c r="K31" s="6">
        <v>5.0999999999999996</v>
      </c>
      <c r="L31" s="6">
        <v>4.9000000000000004</v>
      </c>
      <c r="M31" s="6">
        <v>4.3</v>
      </c>
      <c r="N31" s="6">
        <v>19.3</v>
      </c>
      <c r="O31" s="6">
        <f t="shared" si="0"/>
        <v>39.6</v>
      </c>
      <c r="P31" s="6">
        <v>23.4</v>
      </c>
      <c r="Q31" s="6">
        <v>12.8</v>
      </c>
      <c r="R31" s="6">
        <v>10.8</v>
      </c>
      <c r="S31" s="6">
        <f t="shared" si="1"/>
        <v>47</v>
      </c>
      <c r="T31" s="6">
        <v>1.5</v>
      </c>
      <c r="U31">
        <v>6</v>
      </c>
      <c r="V31">
        <v>10</v>
      </c>
      <c r="W31">
        <v>0</v>
      </c>
    </row>
    <row r="32" spans="1:23" x14ac:dyDescent="0.25">
      <c r="A32" t="s">
        <v>49</v>
      </c>
      <c r="B32">
        <v>56</v>
      </c>
      <c r="C32">
        <v>25.34</v>
      </c>
      <c r="D32">
        <v>3</v>
      </c>
      <c r="E32" s="1">
        <v>91454606</v>
      </c>
      <c r="F32">
        <v>3</v>
      </c>
      <c r="G32" s="1">
        <v>17866172</v>
      </c>
      <c r="H32" s="1">
        <v>128662671</v>
      </c>
      <c r="I32" s="1">
        <v>25690907</v>
      </c>
      <c r="J32" s="6">
        <v>5</v>
      </c>
      <c r="K32" s="6">
        <v>2.4</v>
      </c>
      <c r="L32" s="6">
        <v>6.4</v>
      </c>
      <c r="M32" s="6">
        <v>10.7</v>
      </c>
      <c r="N32" s="6">
        <v>10.1</v>
      </c>
      <c r="O32" s="6">
        <f t="shared" si="0"/>
        <v>34.6</v>
      </c>
      <c r="P32" s="6">
        <v>21</v>
      </c>
      <c r="Q32" s="6">
        <v>10.8</v>
      </c>
      <c r="R32" s="6">
        <v>20.2</v>
      </c>
      <c r="S32" s="6">
        <f t="shared" si="1"/>
        <v>52</v>
      </c>
      <c r="T32" s="6">
        <v>4.7</v>
      </c>
      <c r="U32">
        <v>3</v>
      </c>
      <c r="V32">
        <v>13</v>
      </c>
      <c r="W32">
        <v>0</v>
      </c>
    </row>
    <row r="33" spans="1:23" x14ac:dyDescent="0.25">
      <c r="A33" t="s">
        <v>50</v>
      </c>
      <c r="B33">
        <v>60</v>
      </c>
      <c r="C33">
        <v>26.22</v>
      </c>
      <c r="D33">
        <v>9</v>
      </c>
      <c r="E33" s="1">
        <v>112017096</v>
      </c>
      <c r="F33">
        <v>9</v>
      </c>
      <c r="G33" s="1">
        <v>13087081</v>
      </c>
      <c r="H33" s="1">
        <v>139956532</v>
      </c>
      <c r="I33" s="1">
        <v>6635213</v>
      </c>
      <c r="J33" s="6">
        <v>8.9</v>
      </c>
      <c r="K33" s="6">
        <v>5</v>
      </c>
      <c r="L33" s="6">
        <v>20.5</v>
      </c>
      <c r="M33" s="6">
        <v>4.8</v>
      </c>
      <c r="N33" s="6">
        <v>26.8</v>
      </c>
      <c r="O33" s="6">
        <f t="shared" si="0"/>
        <v>66</v>
      </c>
      <c r="P33" s="6">
        <v>15.9</v>
      </c>
      <c r="Q33" s="6">
        <v>15.3</v>
      </c>
      <c r="R33" s="6">
        <v>12.7</v>
      </c>
      <c r="S33" s="6">
        <f t="shared" si="1"/>
        <v>43.900000000000006</v>
      </c>
      <c r="T33" s="6">
        <v>2.1</v>
      </c>
      <c r="U33">
        <v>9</v>
      </c>
      <c r="V33">
        <v>7</v>
      </c>
      <c r="W33">
        <v>0</v>
      </c>
    </row>
  </sheetData>
  <autoFilter ref="A1:W1" xr:uid="{67D3F3CE-508B-4BD1-8E18-FC1A4FD6EC47}"/>
  <pageMargins left="0.7" right="0.7" top="0.75" bottom="0.75" header="0.3" footer="0.3"/>
  <pageSetup orientation="portrait" verticalDpi="597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3F3D-F716-4E19-A2D7-D132B64EFD9E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0.46572895526970642</v>
      </c>
    </row>
    <row r="5" spans="1:9" x14ac:dyDescent="0.25">
      <c r="A5" s="2" t="s">
        <v>56</v>
      </c>
      <c r="B5" s="2">
        <v>0.21690345977661221</v>
      </c>
    </row>
    <row r="6" spans="1:9" x14ac:dyDescent="0.25">
      <c r="A6" s="2" t="s">
        <v>57</v>
      </c>
      <c r="B6" s="2">
        <v>0.19080024176916593</v>
      </c>
    </row>
    <row r="7" spans="1:9" x14ac:dyDescent="0.25">
      <c r="A7" s="2" t="s">
        <v>58</v>
      </c>
      <c r="B7" s="2">
        <v>1.7389349214533885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25.12691016849692</v>
      </c>
      <c r="D12" s="2">
        <v>25.12691016849692</v>
      </c>
      <c r="E12" s="2">
        <v>8.3094528695556953</v>
      </c>
      <c r="F12" s="2">
        <v>7.2246415492816336E-3</v>
      </c>
    </row>
    <row r="13" spans="1:9" x14ac:dyDescent="0.25">
      <c r="A13" s="2" t="s">
        <v>62</v>
      </c>
      <c r="B13" s="2">
        <v>30</v>
      </c>
      <c r="C13" s="2">
        <v>90.71683983150308</v>
      </c>
      <c r="D13" s="2">
        <v>3.0238946610501025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115.84375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-3.0952170486991868</v>
      </c>
      <c r="C17" s="2">
        <v>3.8504644350063293</v>
      </c>
      <c r="D17" s="2">
        <v>-0.80385550910668235</v>
      </c>
      <c r="E17" s="2">
        <v>0.42780442922606077</v>
      </c>
      <c r="F17" s="2">
        <v>-10.95891450828012</v>
      </c>
      <c r="G17" s="2">
        <v>4.7684804108817467</v>
      </c>
      <c r="H17" s="2">
        <v>-10.95891450828012</v>
      </c>
      <c r="I17" s="2">
        <v>4.7684804108817467</v>
      </c>
    </row>
    <row r="18" spans="1:9" ht="15.75" thickBot="1" x14ac:dyDescent="0.3">
      <c r="A18" s="3" t="s">
        <v>101</v>
      </c>
      <c r="B18" s="3">
        <v>8.9713161569935548E-8</v>
      </c>
      <c r="C18" s="3">
        <v>3.1122175501137844E-8</v>
      </c>
      <c r="D18" s="3">
        <v>2.8826121607936948</v>
      </c>
      <c r="E18" s="3">
        <v>7.2246415492816327E-3</v>
      </c>
      <c r="F18" s="3">
        <v>2.6153199763788564E-8</v>
      </c>
      <c r="G18" s="3">
        <v>1.5327312337608252E-7</v>
      </c>
      <c r="H18" s="3">
        <v>2.6153199763788564E-8</v>
      </c>
      <c r="I18" s="3">
        <v>1.5327312337608252E-7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102</v>
      </c>
      <c r="C24" s="4" t="s">
        <v>80</v>
      </c>
    </row>
    <row r="25" spans="1:9" x14ac:dyDescent="0.25">
      <c r="A25" s="2">
        <v>1</v>
      </c>
      <c r="B25" s="2">
        <v>7.4538077087868118</v>
      </c>
      <c r="C25" s="2">
        <v>0.29619229121318824</v>
      </c>
    </row>
    <row r="26" spans="1:9" x14ac:dyDescent="0.25">
      <c r="A26" s="2">
        <v>2</v>
      </c>
      <c r="B26" s="2">
        <v>8.76450731030212</v>
      </c>
      <c r="C26" s="2">
        <v>0.23549268969787995</v>
      </c>
    </row>
    <row r="27" spans="1:9" x14ac:dyDescent="0.25">
      <c r="A27" s="2">
        <v>3</v>
      </c>
      <c r="B27" s="2">
        <v>6.9602158519899593</v>
      </c>
      <c r="C27" s="2">
        <v>1.0397841480100407</v>
      </c>
    </row>
    <row r="28" spans="1:9" x14ac:dyDescent="0.25">
      <c r="A28" s="2">
        <v>4</v>
      </c>
      <c r="B28" s="2">
        <v>7.3438776638288008</v>
      </c>
      <c r="C28" s="2">
        <v>0.15612233617119919</v>
      </c>
    </row>
    <row r="29" spans="1:9" x14ac:dyDescent="0.25">
      <c r="A29" s="2">
        <v>5</v>
      </c>
      <c r="B29" s="2">
        <v>8.6548796659834704</v>
      </c>
      <c r="C29" s="2">
        <v>1.0951203340165296</v>
      </c>
    </row>
    <row r="30" spans="1:9" x14ac:dyDescent="0.25">
      <c r="A30" s="2">
        <v>6</v>
      </c>
      <c r="B30" s="2">
        <v>6.8559778604223673</v>
      </c>
      <c r="C30" s="2">
        <v>-0.35597786042236734</v>
      </c>
    </row>
    <row r="31" spans="1:9" x14ac:dyDescent="0.25">
      <c r="A31" s="2">
        <v>7</v>
      </c>
      <c r="B31" s="2">
        <v>9.1983614380668808</v>
      </c>
      <c r="C31" s="2">
        <v>-1.4483614380668808</v>
      </c>
    </row>
    <row r="32" spans="1:9" x14ac:dyDescent="0.25">
      <c r="A32" s="2">
        <v>8</v>
      </c>
      <c r="B32" s="2">
        <v>6.814002754245573</v>
      </c>
      <c r="C32" s="2">
        <v>-4.064002754245573</v>
      </c>
    </row>
    <row r="33" spans="1:3" x14ac:dyDescent="0.25">
      <c r="A33" s="2">
        <v>9</v>
      </c>
      <c r="B33" s="2">
        <v>8.2344362877477018</v>
      </c>
      <c r="C33" s="2">
        <v>0.76556371225229825</v>
      </c>
    </row>
    <row r="34" spans="1:3" x14ac:dyDescent="0.25">
      <c r="A34" s="2">
        <v>10</v>
      </c>
      <c r="B34" s="2">
        <v>8.5829591138930876</v>
      </c>
      <c r="C34" s="2">
        <v>-0.58295911389308763</v>
      </c>
    </row>
    <row r="35" spans="1:3" x14ac:dyDescent="0.25">
      <c r="A35" s="2">
        <v>11</v>
      </c>
      <c r="B35" s="2">
        <v>8.5445450146667792</v>
      </c>
      <c r="C35" s="2">
        <v>-0.79454501466677918</v>
      </c>
    </row>
    <row r="36" spans="1:3" x14ac:dyDescent="0.25">
      <c r="A36" s="2">
        <v>12</v>
      </c>
      <c r="B36" s="2">
        <v>9.0468760996716426</v>
      </c>
      <c r="C36" s="2">
        <v>-0.79687609967164263</v>
      </c>
    </row>
    <row r="37" spans="1:3" x14ac:dyDescent="0.25">
      <c r="A37" s="2">
        <v>13</v>
      </c>
      <c r="B37" s="2">
        <v>7.5614662613504517</v>
      </c>
      <c r="C37" s="2">
        <v>0.68853373864954825</v>
      </c>
    </row>
    <row r="38" spans="1:3" x14ac:dyDescent="0.25">
      <c r="A38" s="2">
        <v>14</v>
      </c>
      <c r="B38" s="2">
        <v>7.7093946523157655</v>
      </c>
      <c r="C38" s="2">
        <v>-0.20939465231576548</v>
      </c>
    </row>
    <row r="39" spans="1:3" x14ac:dyDescent="0.25">
      <c r="A39" s="2">
        <v>15</v>
      </c>
      <c r="B39" s="2">
        <v>8.5918261609280453</v>
      </c>
      <c r="C39" s="2">
        <v>-2.8418261609280453</v>
      </c>
    </row>
    <row r="40" spans="1:3" x14ac:dyDescent="0.25">
      <c r="A40" s="2">
        <v>16</v>
      </c>
      <c r="B40" s="2">
        <v>8.175679235713023</v>
      </c>
      <c r="C40" s="2">
        <v>3.074320764286977</v>
      </c>
    </row>
    <row r="41" spans="1:3" x14ac:dyDescent="0.25">
      <c r="A41" s="2">
        <v>17</v>
      </c>
      <c r="B41" s="2">
        <v>5.7566723869052101</v>
      </c>
      <c r="C41" s="2">
        <v>1.4933276130947899</v>
      </c>
    </row>
    <row r="42" spans="1:3" x14ac:dyDescent="0.25">
      <c r="A42" s="2">
        <v>18</v>
      </c>
      <c r="B42" s="2">
        <v>9.5049715759676356</v>
      </c>
      <c r="C42" s="2">
        <v>0.49502842403236436</v>
      </c>
    </row>
    <row r="43" spans="1:3" x14ac:dyDescent="0.25">
      <c r="A43" s="2">
        <v>19</v>
      </c>
      <c r="B43" s="2">
        <v>8.2651853841626348</v>
      </c>
      <c r="C43" s="2">
        <v>4.2348146158373652</v>
      </c>
    </row>
    <row r="44" spans="1:3" x14ac:dyDescent="0.25">
      <c r="A44" s="2">
        <v>20</v>
      </c>
      <c r="B44" s="2">
        <v>6.9020864780902045</v>
      </c>
      <c r="C44" s="2">
        <v>2.5979135219097955</v>
      </c>
    </row>
    <row r="45" spans="1:3" x14ac:dyDescent="0.25">
      <c r="A45" s="2">
        <v>21</v>
      </c>
      <c r="B45" s="2">
        <v>7.0192263885626556</v>
      </c>
      <c r="C45" s="2">
        <v>-0.76922638856265557</v>
      </c>
    </row>
    <row r="46" spans="1:3" x14ac:dyDescent="0.25">
      <c r="A46" s="2">
        <v>22</v>
      </c>
      <c r="B46" s="2">
        <v>8.1755026129261807</v>
      </c>
      <c r="C46" s="2">
        <v>-2.1755026129261807</v>
      </c>
    </row>
    <row r="47" spans="1:3" x14ac:dyDescent="0.25">
      <c r="A47" s="2">
        <v>23</v>
      </c>
      <c r="B47" s="2">
        <v>8.6696766632850402</v>
      </c>
      <c r="C47" s="2">
        <v>-1.4196766632850402</v>
      </c>
    </row>
    <row r="48" spans="1:3" x14ac:dyDescent="0.25">
      <c r="A48" s="2">
        <v>24</v>
      </c>
      <c r="B48" s="2">
        <v>8.6448806407041126</v>
      </c>
      <c r="C48" s="2">
        <v>0.35511935929588745</v>
      </c>
    </row>
    <row r="49" spans="1:3" x14ac:dyDescent="0.25">
      <c r="A49" s="2">
        <v>25</v>
      </c>
      <c r="B49" s="2">
        <v>8.6850362518228152</v>
      </c>
      <c r="C49" s="2">
        <v>2.0649637481771848</v>
      </c>
    </row>
    <row r="50" spans="1:3" x14ac:dyDescent="0.25">
      <c r="A50" s="2">
        <v>26</v>
      </c>
      <c r="B50" s="2">
        <v>7.4347681087897275</v>
      </c>
      <c r="C50" s="2">
        <v>6.5231891210272508E-2</v>
      </c>
    </row>
    <row r="51" spans="1:3" x14ac:dyDescent="0.25">
      <c r="A51" s="2">
        <v>27</v>
      </c>
      <c r="B51" s="2">
        <v>6.1248562336895827</v>
      </c>
      <c r="C51" s="2">
        <v>-1.8748562336895827</v>
      </c>
    </row>
    <row r="52" spans="1:3" x14ac:dyDescent="0.25">
      <c r="A52" s="2">
        <v>28</v>
      </c>
      <c r="B52" s="2">
        <v>8.291687437080558</v>
      </c>
      <c r="C52" s="2">
        <v>1.458312562919442</v>
      </c>
    </row>
    <row r="53" spans="1:3" x14ac:dyDescent="0.25">
      <c r="A53" s="2">
        <v>29</v>
      </c>
      <c r="B53" s="2">
        <v>8.6641554461825425</v>
      </c>
      <c r="C53" s="2">
        <v>8.5844553817457481E-2</v>
      </c>
    </row>
    <row r="54" spans="1:3" x14ac:dyDescent="0.25">
      <c r="A54" s="2">
        <v>30</v>
      </c>
      <c r="B54" s="2">
        <v>8.1413900803708295</v>
      </c>
      <c r="C54" s="2">
        <v>-1.8913900803708295</v>
      </c>
    </row>
    <row r="55" spans="1:3" x14ac:dyDescent="0.25">
      <c r="A55" s="2">
        <v>31</v>
      </c>
      <c r="B55" s="2">
        <v>8.5778183927370968</v>
      </c>
      <c r="C55" s="2">
        <v>-1.0778183927370968</v>
      </c>
    </row>
    <row r="56" spans="1:3" ht="15.75" thickBot="1" x14ac:dyDescent="0.3">
      <c r="A56" s="3">
        <v>32</v>
      </c>
      <c r="B56" s="3">
        <v>7.6492728388107025</v>
      </c>
      <c r="C56" s="3">
        <v>0.10072716118929748</v>
      </c>
    </row>
  </sheetData>
  <pageMargins left="0.7" right="0.7" top="0.75" bottom="0.75" header="0.3" footer="0.3"/>
  <pageSetup orientation="portrait" verticalDpi="597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56D2-CD95-4BE3-88AB-2670A14389DC}">
  <dimension ref="A1:I56"/>
  <sheetViews>
    <sheetView workbookViewId="0">
      <selection activeCell="K20" sqref="K20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0.65501161156704069</v>
      </c>
    </row>
    <row r="5" spans="1:9" x14ac:dyDescent="0.25">
      <c r="A5" s="2" t="s">
        <v>56</v>
      </c>
      <c r="B5" s="2">
        <v>0.42904021128765185</v>
      </c>
    </row>
    <row r="6" spans="1:9" x14ac:dyDescent="0.25">
      <c r="A6" s="2" t="s">
        <v>57</v>
      </c>
      <c r="B6" s="2">
        <v>0.4100082183305736</v>
      </c>
    </row>
    <row r="7" spans="1:9" x14ac:dyDescent="0.25">
      <c r="A7" s="2" t="s">
        <v>58</v>
      </c>
      <c r="B7" s="2">
        <v>1.4848358273295859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49.701626976353921</v>
      </c>
      <c r="D12" s="2">
        <v>49.701626976353921</v>
      </c>
      <c r="E12" s="2">
        <v>22.543104773905757</v>
      </c>
      <c r="F12" s="2">
        <v>4.7426936027386435E-5</v>
      </c>
    </row>
    <row r="13" spans="1:9" x14ac:dyDescent="0.25">
      <c r="A13" s="2" t="s">
        <v>62</v>
      </c>
      <c r="B13" s="2">
        <v>30</v>
      </c>
      <c r="C13" s="2">
        <v>66.142123023646079</v>
      </c>
      <c r="D13" s="2">
        <v>2.2047374341215358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115.84375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9.5238385726898134</v>
      </c>
      <c r="C17" s="2">
        <v>0.41972914196724348</v>
      </c>
      <c r="D17" s="2">
        <v>22.690439191456171</v>
      </c>
      <c r="E17" s="2">
        <v>1.9224889991313701E-20</v>
      </c>
      <c r="F17" s="2">
        <v>8.6666373069431604</v>
      </c>
      <c r="G17" s="2">
        <v>10.381039838436466</v>
      </c>
      <c r="H17" s="2">
        <v>8.6666373069431604</v>
      </c>
      <c r="I17" s="2">
        <v>10.381039838436466</v>
      </c>
    </row>
    <row r="18" spans="1:9" ht="15.75" thickBot="1" x14ac:dyDescent="0.3">
      <c r="A18" s="3" t="s">
        <v>107</v>
      </c>
      <c r="B18" s="3">
        <v>-1.4153798762039365E-7</v>
      </c>
      <c r="C18" s="3">
        <v>2.9810286624924099E-8</v>
      </c>
      <c r="D18" s="3">
        <v>-4.7479579583127887</v>
      </c>
      <c r="E18" s="3">
        <v>4.742693602738653E-5</v>
      </c>
      <c r="F18" s="3">
        <v>-2.0241871490892133E-7</v>
      </c>
      <c r="G18" s="3">
        <v>-8.0657260331865982E-8</v>
      </c>
      <c r="H18" s="3">
        <v>-2.0241871490892133E-7</v>
      </c>
      <c r="I18" s="3">
        <v>-8.0657260331865982E-8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102</v>
      </c>
      <c r="C24" s="4" t="s">
        <v>80</v>
      </c>
    </row>
    <row r="25" spans="1:9" x14ac:dyDescent="0.25">
      <c r="A25" s="2">
        <v>1</v>
      </c>
      <c r="B25" s="2">
        <v>8.933106639895124</v>
      </c>
      <c r="C25" s="2">
        <v>1.066893360104876</v>
      </c>
    </row>
    <row r="26" spans="1:9" x14ac:dyDescent="0.25">
      <c r="A26" s="2">
        <v>2</v>
      </c>
      <c r="B26" s="2">
        <v>8.1583549417237062</v>
      </c>
      <c r="C26" s="2">
        <v>-0.40835494172370623</v>
      </c>
    </row>
    <row r="27" spans="1:9" x14ac:dyDescent="0.25">
      <c r="A27" s="2">
        <v>3</v>
      </c>
      <c r="B27" s="2">
        <v>8.3193978194196063</v>
      </c>
      <c r="C27" s="2">
        <v>-6.9397819419606321E-2</v>
      </c>
    </row>
    <row r="28" spans="1:9" x14ac:dyDescent="0.25">
      <c r="A28" s="2">
        <v>4</v>
      </c>
      <c r="B28" s="2">
        <v>8.7656709866813678</v>
      </c>
      <c r="C28" s="2">
        <v>0.23432901331863221</v>
      </c>
    </row>
    <row r="29" spans="1:9" x14ac:dyDescent="0.25">
      <c r="A29" s="2">
        <v>5</v>
      </c>
      <c r="B29" s="2">
        <v>8.9197253200850213</v>
      </c>
      <c r="C29" s="2">
        <v>1.8302746799149787</v>
      </c>
    </row>
    <row r="30" spans="1:9" x14ac:dyDescent="0.25">
      <c r="A30" s="2">
        <v>6</v>
      </c>
      <c r="B30" s="2">
        <v>7.8425629206429246</v>
      </c>
      <c r="C30" s="2">
        <v>-0.5925629206429246</v>
      </c>
    </row>
    <row r="31" spans="1:9" x14ac:dyDescent="0.25">
      <c r="A31" s="2">
        <v>7</v>
      </c>
      <c r="B31" s="2">
        <v>8.9900153139606136</v>
      </c>
      <c r="C31" s="2">
        <v>-0.2400153139606136</v>
      </c>
    </row>
    <row r="32" spans="1:9" x14ac:dyDescent="0.25">
      <c r="A32" s="2">
        <v>8</v>
      </c>
      <c r="B32" s="2">
        <v>7.9987075932012459</v>
      </c>
      <c r="C32" s="2">
        <v>1.7512924067987541</v>
      </c>
    </row>
    <row r="33" spans="1:3" x14ac:dyDescent="0.25">
      <c r="A33" s="2">
        <v>9</v>
      </c>
      <c r="B33" s="2">
        <v>7.711991827070813</v>
      </c>
      <c r="C33" s="2">
        <v>1.288008172929187</v>
      </c>
    </row>
    <row r="34" spans="1:3" x14ac:dyDescent="0.25">
      <c r="A34" s="2">
        <v>10</v>
      </c>
      <c r="B34" s="2">
        <v>5.5123948997733452</v>
      </c>
      <c r="C34" s="2">
        <v>0.23760510022665482</v>
      </c>
    </row>
    <row r="35" spans="1:3" x14ac:dyDescent="0.25">
      <c r="A35" s="2">
        <v>11</v>
      </c>
      <c r="B35" s="2">
        <v>8.3138756086791066</v>
      </c>
      <c r="C35" s="2">
        <v>-0.31387560867910658</v>
      </c>
    </row>
    <row r="36" spans="1:3" x14ac:dyDescent="0.25">
      <c r="A36" s="2">
        <v>12</v>
      </c>
      <c r="B36" s="2">
        <v>5.7083868327554299</v>
      </c>
      <c r="C36" s="2">
        <v>1.7916131672445701</v>
      </c>
    </row>
    <row r="37" spans="1:3" x14ac:dyDescent="0.25">
      <c r="A37" s="2">
        <v>13</v>
      </c>
      <c r="B37" s="2">
        <v>8.3674579984975281</v>
      </c>
      <c r="C37" s="2">
        <v>-0.61745799849752814</v>
      </c>
    </row>
    <row r="38" spans="1:3" x14ac:dyDescent="0.25">
      <c r="A38" s="2">
        <v>14</v>
      </c>
      <c r="B38" s="2">
        <v>8.7490974898674665</v>
      </c>
      <c r="C38" s="2">
        <v>1.0009025101325335</v>
      </c>
    </row>
    <row r="39" spans="1:3" x14ac:dyDescent="0.25">
      <c r="A39" s="2">
        <v>15</v>
      </c>
      <c r="B39" s="2">
        <v>8.7780005377054646</v>
      </c>
      <c r="C39" s="2">
        <v>3.7219994622945354</v>
      </c>
    </row>
    <row r="40" spans="1:3" x14ac:dyDescent="0.25">
      <c r="A40" s="2">
        <v>16</v>
      </c>
      <c r="B40" s="2">
        <v>7.8801358071436161</v>
      </c>
      <c r="C40" s="2">
        <v>1.1198641928563839</v>
      </c>
    </row>
    <row r="41" spans="1:3" x14ac:dyDescent="0.25">
      <c r="A41" s="2">
        <v>17</v>
      </c>
      <c r="B41" s="2">
        <v>8.4201462220791576</v>
      </c>
      <c r="C41" s="2">
        <v>2.8298537779208424</v>
      </c>
    </row>
    <row r="42" spans="1:3" x14ac:dyDescent="0.25">
      <c r="A42" s="2">
        <v>18</v>
      </c>
      <c r="B42" s="2">
        <v>8.5232376445857767</v>
      </c>
      <c r="C42" s="2">
        <v>-2.5232376445857767</v>
      </c>
    </row>
    <row r="43" spans="1:3" x14ac:dyDescent="0.25">
      <c r="A43" s="2">
        <v>19</v>
      </c>
      <c r="B43" s="2">
        <v>8.5018432577600347</v>
      </c>
      <c r="C43" s="2">
        <v>-2.2518432577600347</v>
      </c>
    </row>
    <row r="44" spans="1:3" x14ac:dyDescent="0.25">
      <c r="A44" s="2">
        <v>20</v>
      </c>
      <c r="B44" s="2">
        <v>6.9000582764740024</v>
      </c>
      <c r="C44" s="2">
        <v>0.59994172352599762</v>
      </c>
    </row>
    <row r="45" spans="1:3" x14ac:dyDescent="0.25">
      <c r="A45" s="2">
        <v>21</v>
      </c>
      <c r="B45" s="2">
        <v>8.1696799268806686</v>
      </c>
      <c r="C45" s="2">
        <v>-0.41967992688066857</v>
      </c>
    </row>
    <row r="46" spans="1:3" x14ac:dyDescent="0.25">
      <c r="A46" s="2">
        <v>22</v>
      </c>
      <c r="B46" s="2">
        <v>7.9472224425143905</v>
      </c>
      <c r="C46" s="2">
        <v>0.30277755748560953</v>
      </c>
    </row>
    <row r="47" spans="1:3" x14ac:dyDescent="0.25">
      <c r="A47" s="2">
        <v>23</v>
      </c>
      <c r="B47" s="2">
        <v>9.4031666813563692</v>
      </c>
      <c r="C47" s="2">
        <v>-1.6531666813563692</v>
      </c>
    </row>
    <row r="48" spans="1:3" x14ac:dyDescent="0.25">
      <c r="A48" s="2">
        <v>24</v>
      </c>
      <c r="B48" s="2">
        <v>8.7811306856861862</v>
      </c>
      <c r="C48" s="2">
        <v>-1.2811306856861862</v>
      </c>
    </row>
    <row r="49" spans="1:3" x14ac:dyDescent="0.25">
      <c r="A49" s="2">
        <v>25</v>
      </c>
      <c r="B49" s="2">
        <v>7.8311280666230738</v>
      </c>
      <c r="C49" s="2">
        <v>-0.33112806662307381</v>
      </c>
    </row>
    <row r="50" spans="1:3" x14ac:dyDescent="0.25">
      <c r="A50" s="2">
        <v>26</v>
      </c>
      <c r="B50" s="2">
        <v>8.6367750659617375</v>
      </c>
      <c r="C50" s="2">
        <v>-2.3867750659617375</v>
      </c>
    </row>
    <row r="51" spans="1:3" x14ac:dyDescent="0.25">
      <c r="A51" s="2">
        <v>27</v>
      </c>
      <c r="B51" s="2">
        <v>8.7519279665438994</v>
      </c>
      <c r="C51" s="2">
        <v>-0.75192796654389937</v>
      </c>
    </row>
    <row r="52" spans="1:3" x14ac:dyDescent="0.25">
      <c r="A52" s="2">
        <v>28</v>
      </c>
      <c r="B52" s="2">
        <v>9.2100374957118945</v>
      </c>
      <c r="C52" s="2">
        <v>0.28996250428810555</v>
      </c>
    </row>
    <row r="53" spans="1:3" x14ac:dyDescent="0.25">
      <c r="A53" s="2">
        <v>29</v>
      </c>
      <c r="B53" s="2">
        <v>8.3066699804983468</v>
      </c>
      <c r="C53" s="2">
        <v>-1.8066699804983468</v>
      </c>
    </row>
    <row r="54" spans="1:3" x14ac:dyDescent="0.25">
      <c r="A54" s="2">
        <v>30</v>
      </c>
      <c r="B54" s="2">
        <v>4.015086007126822</v>
      </c>
      <c r="C54" s="2">
        <v>-1.265086007126822</v>
      </c>
    </row>
    <row r="55" spans="1:3" x14ac:dyDescent="0.25">
      <c r="A55" s="2">
        <v>31</v>
      </c>
      <c r="B55" s="2">
        <v>4.7772972272880914</v>
      </c>
      <c r="C55" s="2">
        <v>-0.52729722728809136</v>
      </c>
    </row>
    <row r="56" spans="1:3" ht="15.75" thickBot="1" x14ac:dyDescent="0.3">
      <c r="A56" s="3">
        <v>32</v>
      </c>
      <c r="B56" s="3">
        <v>7.8757105158071736</v>
      </c>
      <c r="C56" s="3">
        <v>-0.62571051580717363</v>
      </c>
    </row>
  </sheetData>
  <pageMargins left="0.7" right="0.7" top="0.75" bottom="0.75" header="0.3" footer="0.3"/>
  <pageSetup orientation="portrait" verticalDpi="597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44AF-0C6C-4FB7-9DDF-BBE6AAED6B62}">
  <dimension ref="A1:I18"/>
  <sheetViews>
    <sheetView workbookViewId="0">
      <selection activeCell="J10" sqref="J10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0.23360940065354399</v>
      </c>
    </row>
    <row r="5" spans="1:9" x14ac:dyDescent="0.25">
      <c r="A5" s="2" t="s">
        <v>56</v>
      </c>
      <c r="B5" s="2">
        <v>5.4573352073708038E-2</v>
      </c>
    </row>
    <row r="6" spans="1:9" x14ac:dyDescent="0.25">
      <c r="A6" s="2" t="s">
        <v>57</v>
      </c>
      <c r="B6" s="2">
        <v>2.3059130476164976E-2</v>
      </c>
    </row>
    <row r="7" spans="1:9" x14ac:dyDescent="0.25">
      <c r="A7" s="2" t="s">
        <v>58</v>
      </c>
      <c r="B7" s="2">
        <v>5904901.5516845156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60380870312170.25</v>
      </c>
      <c r="D12" s="2">
        <v>60380870312170.25</v>
      </c>
      <c r="E12" s="2">
        <v>1.7317055382374644</v>
      </c>
      <c r="F12" s="2">
        <v>0.1981607187510683</v>
      </c>
    </row>
    <row r="13" spans="1:9" x14ac:dyDescent="0.25">
      <c r="A13" s="2" t="s">
        <v>62</v>
      </c>
      <c r="B13" s="2">
        <v>30</v>
      </c>
      <c r="C13" s="2">
        <v>1046035870052585.9</v>
      </c>
      <c r="D13" s="2">
        <v>34867862335086.195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1106416740364756.1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21954350.031022388</v>
      </c>
      <c r="C17" s="2">
        <v>4494753.4026072063</v>
      </c>
      <c r="D17" s="2">
        <v>4.8844392705254194</v>
      </c>
      <c r="E17" s="2">
        <v>3.2280658438817042E-5</v>
      </c>
      <c r="F17" s="2">
        <v>12774838.959011422</v>
      </c>
      <c r="G17" s="2">
        <v>31133861.103033356</v>
      </c>
      <c r="H17" s="2">
        <v>12774838.959011422</v>
      </c>
      <c r="I17" s="2">
        <v>31133861.103033356</v>
      </c>
    </row>
    <row r="18" spans="1:9" ht="15.75" thickBot="1" x14ac:dyDescent="0.3">
      <c r="A18" s="3" t="s">
        <v>96</v>
      </c>
      <c r="B18" s="3">
        <v>-721960.40585379</v>
      </c>
      <c r="C18" s="3">
        <v>548625.96463844797</v>
      </c>
      <c r="D18" s="3">
        <v>-1.3159428324351579</v>
      </c>
      <c r="E18" s="3">
        <v>0.19816071875106842</v>
      </c>
      <c r="F18" s="3">
        <v>-1842404.1022465893</v>
      </c>
      <c r="G18" s="3">
        <v>398483.29053900926</v>
      </c>
      <c r="H18" s="3">
        <v>-1842404.1022465893</v>
      </c>
      <c r="I18" s="3">
        <v>398483.29053900926</v>
      </c>
    </row>
  </sheetData>
  <pageMargins left="0.7" right="0.7" top="0.75" bottom="0.75" header="0.3" footer="0.3"/>
  <pageSetup orientation="portrait" verticalDpi="597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7224-D1AD-4146-8846-80B27501C702}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7.5247376647412795E-2</v>
      </c>
    </row>
    <row r="5" spans="1:9" x14ac:dyDescent="0.25">
      <c r="A5" s="2" t="s">
        <v>56</v>
      </c>
      <c r="B5" s="2">
        <v>5.6621676923176035E-3</v>
      </c>
    </row>
    <row r="6" spans="1:9" x14ac:dyDescent="0.25">
      <c r="A6" s="2" t="s">
        <v>57</v>
      </c>
      <c r="B6" s="2">
        <v>-2.7482426717938477E-2</v>
      </c>
    </row>
    <row r="7" spans="1:9" x14ac:dyDescent="0.25">
      <c r="A7" s="2" t="s">
        <v>58</v>
      </c>
      <c r="B7" s="2">
        <v>10097781.628688386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17418949800565</v>
      </c>
      <c r="D12" s="2">
        <v>17418949800565</v>
      </c>
      <c r="E12" s="2">
        <v>0.17083231196715243</v>
      </c>
      <c r="F12" s="2">
        <v>0.68231277096390697</v>
      </c>
    </row>
    <row r="13" spans="1:9" x14ac:dyDescent="0.25">
      <c r="A13" s="2" t="s">
        <v>62</v>
      </c>
      <c r="B13" s="2">
        <v>30</v>
      </c>
      <c r="C13" s="2">
        <v>3058955814620300</v>
      </c>
      <c r="D13" s="2">
        <v>101965193820676.67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3076374764420865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13617746.6993747</v>
      </c>
      <c r="C17" s="2">
        <v>5282686.8010858847</v>
      </c>
      <c r="D17" s="2">
        <v>2.5778069403197441</v>
      </c>
      <c r="E17" s="2">
        <v>1.5098538832051837E-2</v>
      </c>
      <c r="F17" s="2">
        <v>2829060.9502509013</v>
      </c>
      <c r="G17" s="2">
        <v>24406432.448498499</v>
      </c>
      <c r="H17" s="2">
        <v>2829060.9502509013</v>
      </c>
      <c r="I17" s="2">
        <v>24406432.448498499</v>
      </c>
    </row>
    <row r="18" spans="1:9" ht="15.75" thickBot="1" x14ac:dyDescent="0.3">
      <c r="A18" s="3" t="s">
        <v>95</v>
      </c>
      <c r="B18" s="3">
        <v>258898.02212602214</v>
      </c>
      <c r="C18" s="3">
        <v>626388.42436975322</v>
      </c>
      <c r="D18" s="3">
        <v>0.41331865668896245</v>
      </c>
      <c r="E18" s="3">
        <v>0.68231277096389298</v>
      </c>
      <c r="F18" s="3">
        <v>-1020357.8039102558</v>
      </c>
      <c r="G18" s="3">
        <v>1538153.8481623</v>
      </c>
      <c r="H18" s="3">
        <v>-1020357.8039102558</v>
      </c>
      <c r="I18" s="3">
        <v>1538153.8481623</v>
      </c>
    </row>
  </sheetData>
  <pageMargins left="0.7" right="0.7" top="0.75" bottom="0.75" header="0.3" footer="0.3"/>
  <pageSetup orientation="portrait" verticalDpi="597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D188-B52D-4CE1-9FC8-2D25CBB6C29A}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1.8881936775715386E-2</v>
      </c>
    </row>
    <row r="5" spans="1:9" x14ac:dyDescent="0.25">
      <c r="A5" s="2" t="s">
        <v>56</v>
      </c>
      <c r="B5" s="2">
        <v>3.5652753640211319E-4</v>
      </c>
    </row>
    <row r="6" spans="1:9" x14ac:dyDescent="0.25">
      <c r="A6" s="2" t="s">
        <v>57</v>
      </c>
      <c r="B6" s="2">
        <v>-3.2964921545717819E-2</v>
      </c>
    </row>
    <row r="7" spans="1:9" x14ac:dyDescent="0.25">
      <c r="A7" s="2" t="s">
        <v>58</v>
      </c>
      <c r="B7" s="2">
        <v>8617458.5569901224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794561660438.5</v>
      </c>
      <c r="D12" s="2">
        <v>794561660438.5</v>
      </c>
      <c r="E12" s="2">
        <v>1.0699640808641287E-2</v>
      </c>
      <c r="F12" s="2">
        <v>0.91830290706484208</v>
      </c>
    </row>
    <row r="13" spans="1:9" x14ac:dyDescent="0.25">
      <c r="A13" s="2" t="s">
        <v>62</v>
      </c>
      <c r="B13" s="2">
        <v>30</v>
      </c>
      <c r="C13" s="2">
        <v>2227817759443269</v>
      </c>
      <c r="D13" s="2">
        <v>74260591981442.297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2228612321103707.5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15110954.914308177</v>
      </c>
      <c r="C17" s="2">
        <v>4155258.2886471362</v>
      </c>
      <c r="D17" s="2">
        <v>3.6365861914273405</v>
      </c>
      <c r="E17" s="2">
        <v>1.0254917671234738E-3</v>
      </c>
      <c r="F17" s="2">
        <v>6624785.3625867125</v>
      </c>
      <c r="G17" s="2">
        <v>23597124.466029644</v>
      </c>
      <c r="H17" s="2">
        <v>6624785.3625867125</v>
      </c>
      <c r="I17" s="2">
        <v>23597124.466029644</v>
      </c>
    </row>
    <row r="18" spans="1:9" ht="15.75" thickBot="1" x14ac:dyDescent="0.3">
      <c r="A18" s="3" t="s">
        <v>94</v>
      </c>
      <c r="B18" s="3">
        <v>49986.213836477815</v>
      </c>
      <c r="C18" s="3">
        <v>483243.07978022716</v>
      </c>
      <c r="D18" s="3">
        <v>0.10343906809635207</v>
      </c>
      <c r="E18" s="3">
        <v>0.9183029070648403</v>
      </c>
      <c r="F18" s="3">
        <v>-936927.81769686169</v>
      </c>
      <c r="G18" s="3">
        <v>1036900.2453698174</v>
      </c>
      <c r="H18" s="3">
        <v>-936927.81769686169</v>
      </c>
      <c r="I18" s="3">
        <v>1036900.2453698174</v>
      </c>
    </row>
  </sheetData>
  <pageMargins left="0.7" right="0.7" top="0.75" bottom="0.75" header="0.3" footer="0.3"/>
  <pageSetup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6A06-C9B0-4B21-8CFE-E0AF1266BF1D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7.5715792333916274E-2</v>
      </c>
    </row>
    <row r="5" spans="1:9" x14ac:dyDescent="0.25">
      <c r="A5" s="2" t="s">
        <v>56</v>
      </c>
      <c r="B5" s="2">
        <v>5.7328812087527334E-3</v>
      </c>
    </row>
    <row r="6" spans="1:9" x14ac:dyDescent="0.25">
      <c r="A6" s="2" t="s">
        <v>57</v>
      </c>
      <c r="B6" s="2">
        <v>-2.7409356084288843E-2</v>
      </c>
    </row>
    <row r="7" spans="1:9" x14ac:dyDescent="0.25">
      <c r="A7" s="2" t="s">
        <v>58</v>
      </c>
      <c r="B7" s="2">
        <v>10.147768145387028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17.812800024050375</v>
      </c>
      <c r="D12" s="2">
        <v>17.812800024050375</v>
      </c>
      <c r="E12" s="2">
        <v>0.17297809915676357</v>
      </c>
      <c r="F12" s="2">
        <v>0.68043875538048026</v>
      </c>
    </row>
    <row r="13" spans="1:9" x14ac:dyDescent="0.25">
      <c r="A13" s="2" t="s">
        <v>62</v>
      </c>
      <c r="B13" s="2">
        <v>30</v>
      </c>
      <c r="C13" s="2">
        <v>3089.3159499759504</v>
      </c>
      <c r="D13" s="2">
        <v>102.97719833253169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3107.1287500000008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20.509355459355458</v>
      </c>
      <c r="C17" s="2">
        <v>5.3088374073978644</v>
      </c>
      <c r="D17" s="2">
        <v>3.8632479930117416</v>
      </c>
      <c r="E17" s="2">
        <v>5.5525785730918228E-4</v>
      </c>
      <c r="F17" s="2">
        <v>9.6672630472451271</v>
      </c>
      <c r="G17" s="2">
        <v>31.351447871465787</v>
      </c>
      <c r="H17" s="2">
        <v>9.6672630472451271</v>
      </c>
      <c r="I17" s="2">
        <v>31.351447871465787</v>
      </c>
    </row>
    <row r="18" spans="1:9" ht="15.75" thickBot="1" x14ac:dyDescent="0.3">
      <c r="A18" s="3" t="s">
        <v>16</v>
      </c>
      <c r="B18" s="3">
        <v>-0.26180856180856166</v>
      </c>
      <c r="C18" s="3">
        <v>0.62948920200448022</v>
      </c>
      <c r="D18" s="3">
        <v>-0.41590635863948988</v>
      </c>
      <c r="E18" s="3">
        <v>0.68043875538048337</v>
      </c>
      <c r="F18" s="3">
        <v>-1.5473970206013576</v>
      </c>
      <c r="G18" s="3">
        <v>1.0237798969842342</v>
      </c>
      <c r="H18" s="3">
        <v>-1.5473970206013576</v>
      </c>
      <c r="I18" s="3">
        <v>1.0237798969842342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88</v>
      </c>
      <c r="C24" s="4" t="s">
        <v>80</v>
      </c>
    </row>
    <row r="25" spans="1:9" x14ac:dyDescent="0.25">
      <c r="A25" s="2">
        <v>1</v>
      </c>
      <c r="B25" s="2">
        <v>19.723929773929772</v>
      </c>
      <c r="C25" s="2">
        <v>19.176070226070227</v>
      </c>
    </row>
    <row r="26" spans="1:9" x14ac:dyDescent="0.25">
      <c r="A26" s="2">
        <v>2</v>
      </c>
      <c r="B26" s="2">
        <v>18.676695526695525</v>
      </c>
      <c r="C26" s="2">
        <v>-9.676695526695525</v>
      </c>
    </row>
    <row r="27" spans="1:9" x14ac:dyDescent="0.25">
      <c r="A27" s="2">
        <v>3</v>
      </c>
      <c r="B27" s="2">
        <v>17.891269841269843</v>
      </c>
      <c r="C27" s="2">
        <v>-7.4912698412698422</v>
      </c>
    </row>
    <row r="28" spans="1:9" x14ac:dyDescent="0.25">
      <c r="A28" s="2">
        <v>4</v>
      </c>
      <c r="B28" s="2">
        <v>18.938504088504089</v>
      </c>
      <c r="C28" s="2">
        <v>-8.538504088504089</v>
      </c>
    </row>
    <row r="29" spans="1:9" x14ac:dyDescent="0.25">
      <c r="A29" s="2">
        <v>5</v>
      </c>
      <c r="B29" s="2">
        <v>18.676695526695525</v>
      </c>
      <c r="C29" s="2">
        <v>20.023304473304478</v>
      </c>
    </row>
    <row r="30" spans="1:9" x14ac:dyDescent="0.25">
      <c r="A30" s="2">
        <v>6</v>
      </c>
      <c r="B30" s="2">
        <v>17.367652717652717</v>
      </c>
      <c r="C30" s="2">
        <v>17.532347282347281</v>
      </c>
    </row>
    <row r="31" spans="1:9" x14ac:dyDescent="0.25">
      <c r="A31" s="2">
        <v>7</v>
      </c>
      <c r="B31" s="2">
        <v>18.938504088504089</v>
      </c>
      <c r="C31" s="2">
        <v>-9.9385040885040894</v>
      </c>
    </row>
    <row r="32" spans="1:9" x14ac:dyDescent="0.25">
      <c r="A32" s="2">
        <v>8</v>
      </c>
      <c r="B32" s="2">
        <v>18.676695526695525</v>
      </c>
      <c r="C32" s="2">
        <v>-11.476695526695526</v>
      </c>
    </row>
    <row r="33" spans="1:3" x14ac:dyDescent="0.25">
      <c r="A33" s="2">
        <v>9</v>
      </c>
      <c r="B33" s="2">
        <v>17.891269841269843</v>
      </c>
      <c r="C33" s="2">
        <v>-3.1912698412698433</v>
      </c>
    </row>
    <row r="34" spans="1:3" x14ac:dyDescent="0.25">
      <c r="A34" s="2">
        <v>10</v>
      </c>
      <c r="B34" s="2">
        <v>18.938504088504089</v>
      </c>
      <c r="C34" s="2">
        <v>21.061495911495911</v>
      </c>
    </row>
    <row r="35" spans="1:3" x14ac:dyDescent="0.25">
      <c r="A35" s="2">
        <v>11</v>
      </c>
      <c r="B35" s="2">
        <v>18.938504088504089</v>
      </c>
      <c r="C35" s="2">
        <v>-3.7385040885040901</v>
      </c>
    </row>
    <row r="36" spans="1:3" x14ac:dyDescent="0.25">
      <c r="A36" s="2">
        <v>12</v>
      </c>
      <c r="B36" s="2">
        <v>18.938504088504089</v>
      </c>
      <c r="C36" s="2">
        <v>3.5614959114959106</v>
      </c>
    </row>
    <row r="37" spans="1:3" x14ac:dyDescent="0.25">
      <c r="A37" s="2">
        <v>13</v>
      </c>
      <c r="B37" s="2">
        <v>17.629461279461278</v>
      </c>
      <c r="C37" s="2">
        <v>8.1705387205387225</v>
      </c>
    </row>
    <row r="38" spans="1:3" x14ac:dyDescent="0.25">
      <c r="A38" s="2">
        <v>14</v>
      </c>
      <c r="B38" s="2">
        <v>17.891269841269843</v>
      </c>
      <c r="C38" s="2">
        <v>-13.091269841269842</v>
      </c>
    </row>
    <row r="39" spans="1:3" x14ac:dyDescent="0.25">
      <c r="A39" s="2">
        <v>15</v>
      </c>
      <c r="B39" s="2">
        <v>19.20031265031265</v>
      </c>
      <c r="C39" s="2">
        <v>-11.600312650312651</v>
      </c>
    </row>
    <row r="40" spans="1:3" x14ac:dyDescent="0.25">
      <c r="A40" s="2">
        <v>16</v>
      </c>
      <c r="B40" s="2">
        <v>17.367652717652717</v>
      </c>
      <c r="C40" s="2">
        <v>-5.7676527176527177</v>
      </c>
    </row>
    <row r="41" spans="1:3" x14ac:dyDescent="0.25">
      <c r="A41" s="2">
        <v>17</v>
      </c>
      <c r="B41" s="2">
        <v>17.367652717652717</v>
      </c>
      <c r="C41" s="2">
        <v>-3.3676527176527173</v>
      </c>
    </row>
    <row r="42" spans="1:3" x14ac:dyDescent="0.25">
      <c r="A42" s="2">
        <v>18</v>
      </c>
      <c r="B42" s="2">
        <v>17.105844155844157</v>
      </c>
      <c r="C42" s="2">
        <v>5.0941558441558428</v>
      </c>
    </row>
    <row r="43" spans="1:3" x14ac:dyDescent="0.25">
      <c r="A43" s="2">
        <v>19</v>
      </c>
      <c r="B43" s="2">
        <v>18.676695526695525</v>
      </c>
      <c r="C43" s="2">
        <v>-14.176695526695525</v>
      </c>
    </row>
    <row r="44" spans="1:3" x14ac:dyDescent="0.25">
      <c r="A44" s="2">
        <v>20</v>
      </c>
      <c r="B44" s="2">
        <v>18.414886964886964</v>
      </c>
      <c r="C44" s="2">
        <v>-4.7148869648869649</v>
      </c>
    </row>
    <row r="45" spans="1:3" x14ac:dyDescent="0.25">
      <c r="A45" s="2">
        <v>21</v>
      </c>
      <c r="B45" s="2">
        <v>17.629461279461278</v>
      </c>
      <c r="C45" s="2">
        <v>6.0705387205387211</v>
      </c>
    </row>
    <row r="46" spans="1:3" x14ac:dyDescent="0.25">
      <c r="A46" s="2">
        <v>22</v>
      </c>
      <c r="B46" s="2">
        <v>17.105844155844157</v>
      </c>
      <c r="C46" s="2">
        <v>1.1941558441558442</v>
      </c>
    </row>
    <row r="47" spans="1:3" x14ac:dyDescent="0.25">
      <c r="A47" s="2">
        <v>23</v>
      </c>
      <c r="B47" s="2">
        <v>19.20031265031265</v>
      </c>
      <c r="C47" s="2">
        <v>-0.6003126503126488</v>
      </c>
    </row>
    <row r="48" spans="1:3" x14ac:dyDescent="0.25">
      <c r="A48" s="2">
        <v>24</v>
      </c>
      <c r="B48" s="2">
        <v>19.462121212121211</v>
      </c>
      <c r="C48" s="2">
        <v>0.23787878787878824</v>
      </c>
    </row>
    <row r="49" spans="1:3" x14ac:dyDescent="0.25">
      <c r="A49" s="2">
        <v>25</v>
      </c>
      <c r="B49" s="2">
        <v>19.462121212121211</v>
      </c>
      <c r="C49" s="2">
        <v>-10.862121212121211</v>
      </c>
    </row>
    <row r="50" spans="1:3" x14ac:dyDescent="0.25">
      <c r="A50" s="2">
        <v>26</v>
      </c>
      <c r="B50" s="2">
        <v>18.153078403078403</v>
      </c>
      <c r="C50" s="2">
        <v>-7.753078403078403</v>
      </c>
    </row>
    <row r="51" spans="1:3" x14ac:dyDescent="0.25">
      <c r="A51" s="2">
        <v>27</v>
      </c>
      <c r="B51" s="2">
        <v>18.153078403078403</v>
      </c>
      <c r="C51" s="2">
        <v>9.1469215969215973</v>
      </c>
    </row>
    <row r="52" spans="1:3" x14ac:dyDescent="0.25">
      <c r="A52" s="2">
        <v>28</v>
      </c>
      <c r="B52" s="2">
        <v>19.462121212121211</v>
      </c>
      <c r="C52" s="2">
        <v>6.3378787878787897</v>
      </c>
    </row>
    <row r="53" spans="1:3" x14ac:dyDescent="0.25">
      <c r="A53" s="2">
        <v>29</v>
      </c>
      <c r="B53" s="2">
        <v>17.891269841269843</v>
      </c>
      <c r="C53" s="2">
        <v>-2.6912698412698433</v>
      </c>
    </row>
    <row r="54" spans="1:3" x14ac:dyDescent="0.25">
      <c r="A54" s="2">
        <v>30</v>
      </c>
      <c r="B54" s="2">
        <v>19.20031265031265</v>
      </c>
      <c r="C54" s="2">
        <v>7.5996873496873505</v>
      </c>
    </row>
    <row r="55" spans="1:3" x14ac:dyDescent="0.25">
      <c r="A55" s="2">
        <v>31</v>
      </c>
      <c r="B55" s="2">
        <v>18.153078403078403</v>
      </c>
      <c r="C55" s="2">
        <v>0.84692159692159663</v>
      </c>
    </row>
    <row r="56" spans="1:3" ht="15.75" thickBot="1" x14ac:dyDescent="0.3">
      <c r="A56" s="3">
        <v>32</v>
      </c>
      <c r="B56" s="3">
        <v>18.676695526695525</v>
      </c>
      <c r="C56" s="3">
        <v>2.6233044733044757</v>
      </c>
    </row>
  </sheetData>
  <pageMargins left="0.7" right="0.7" top="0.75" bottom="0.75" header="0.3" footer="0.3"/>
  <pageSetup orientation="portrait" verticalDpi="597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674B-407A-4E2D-9B60-576CB79B7124}">
  <dimension ref="A1:I18"/>
  <sheetViews>
    <sheetView workbookViewId="0">
      <selection activeCell="I6" sqref="I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0.15354339718872193</v>
      </c>
    </row>
    <row r="5" spans="1:9" x14ac:dyDescent="0.25">
      <c r="A5" s="2" t="s">
        <v>56</v>
      </c>
      <c r="B5" s="2">
        <v>2.357557482025362E-2</v>
      </c>
    </row>
    <row r="6" spans="1:9" x14ac:dyDescent="0.25">
      <c r="A6" s="2" t="s">
        <v>57</v>
      </c>
      <c r="B6" s="2">
        <v>-8.9719060190712584E-3</v>
      </c>
    </row>
    <row r="7" spans="1:9" x14ac:dyDescent="0.25">
      <c r="A7" s="2" t="s">
        <v>58</v>
      </c>
      <c r="B7" s="2">
        <v>7585128.2103691418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41674534981421.5</v>
      </c>
      <c r="D12" s="2">
        <v>41674534981421.5</v>
      </c>
      <c r="E12" s="2">
        <v>0.72434407248406385</v>
      </c>
      <c r="F12" s="2">
        <v>0.4014651208228498</v>
      </c>
    </row>
    <row r="13" spans="1:9" x14ac:dyDescent="0.25">
      <c r="A13" s="2" t="s">
        <v>62</v>
      </c>
      <c r="B13" s="2">
        <v>30</v>
      </c>
      <c r="C13" s="2">
        <v>1726025099032133.3</v>
      </c>
      <c r="D13" s="2">
        <v>57534169967737.773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1767699634013554.8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14344911.128588282</v>
      </c>
      <c r="C17" s="2">
        <v>3633374.6023839219</v>
      </c>
      <c r="D17" s="2">
        <v>3.9480958333270482</v>
      </c>
      <c r="E17" s="2">
        <v>4.4030464688216587E-4</v>
      </c>
      <c r="F17" s="2">
        <v>6924570.2547151363</v>
      </c>
      <c r="G17" s="2">
        <v>21765252.002461426</v>
      </c>
      <c r="H17" s="2">
        <v>6924570.2547151363</v>
      </c>
      <c r="I17" s="2">
        <v>21765252.002461426</v>
      </c>
    </row>
    <row r="18" spans="1:9" ht="15.75" thickBot="1" x14ac:dyDescent="0.3">
      <c r="A18" s="3" t="s">
        <v>93</v>
      </c>
      <c r="B18" s="3">
        <v>362082.21608336602</v>
      </c>
      <c r="C18" s="3">
        <v>425436.49244068947</v>
      </c>
      <c r="D18" s="3">
        <v>0.85108405723762459</v>
      </c>
      <c r="E18" s="3">
        <v>0.40146512082285235</v>
      </c>
      <c r="F18" s="3">
        <v>-506775.0143336638</v>
      </c>
      <c r="G18" s="3">
        <v>1230939.4465003959</v>
      </c>
      <c r="H18" s="3">
        <v>-506775.0143336638</v>
      </c>
      <c r="I18" s="3">
        <v>1230939.4465003959</v>
      </c>
    </row>
  </sheetData>
  <pageMargins left="0.7" right="0.7" top="0.75" bottom="0.75" header="0.3" footer="0.3"/>
  <pageSetup orientation="portrait" verticalDpi="597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9383B-3461-46A3-8FF7-DB4317186FAA}">
  <dimension ref="A1:U33"/>
  <sheetViews>
    <sheetView topLeftCell="A14" workbookViewId="0">
      <selection activeCell="I13" sqref="I13"/>
    </sheetView>
  </sheetViews>
  <sheetFormatPr defaultRowHeight="15" x14ac:dyDescent="0.25"/>
  <cols>
    <col min="1" max="1" width="21.140625" bestFit="1" customWidth="1"/>
    <col min="7" max="11" width="16.28515625" bestFit="1" customWidth="1"/>
    <col min="12" max="16" width="15.28515625" bestFit="1" customWidth="1"/>
    <col min="17" max="21" width="11.85546875" bestFit="1" customWidth="1"/>
  </cols>
  <sheetData>
    <row r="1" spans="1:21" x14ac:dyDescent="0.2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</row>
    <row r="2" spans="1:21" x14ac:dyDescent="0.25">
      <c r="A2" t="s">
        <v>38</v>
      </c>
      <c r="B2">
        <v>11</v>
      </c>
      <c r="C2">
        <v>8</v>
      </c>
      <c r="D2">
        <v>13</v>
      </c>
      <c r="E2">
        <v>8</v>
      </c>
      <c r="F2">
        <v>10</v>
      </c>
      <c r="G2" s="7">
        <v>126255086</v>
      </c>
      <c r="H2" s="7">
        <v>119127210</v>
      </c>
      <c r="I2" s="7">
        <v>135742794</v>
      </c>
      <c r="J2" s="7">
        <v>180673799</v>
      </c>
      <c r="K2" s="8">
        <v>140449722.25</v>
      </c>
      <c r="L2" s="7">
        <v>2095481</v>
      </c>
      <c r="M2" s="7">
        <v>-1887169</v>
      </c>
      <c r="N2" s="7">
        <v>14929930</v>
      </c>
      <c r="O2" s="7">
        <v>1556412</v>
      </c>
      <c r="P2" s="7">
        <v>4173663.5</v>
      </c>
      <c r="Q2" s="1">
        <v>5559685</v>
      </c>
      <c r="R2" s="1">
        <v>11934841</v>
      </c>
      <c r="S2" s="1">
        <v>7538635</v>
      </c>
      <c r="T2" s="1">
        <v>9150229</v>
      </c>
      <c r="U2" s="1">
        <v>8545847.5</v>
      </c>
    </row>
    <row r="3" spans="1:21" x14ac:dyDescent="0.25">
      <c r="A3" t="s">
        <v>25</v>
      </c>
      <c r="B3">
        <v>12</v>
      </c>
      <c r="C3">
        <v>6</v>
      </c>
      <c r="D3">
        <v>7</v>
      </c>
      <c r="E3">
        <v>6</v>
      </c>
      <c r="F3">
        <v>7.75</v>
      </c>
      <c r="G3" s="7">
        <v>134100760</v>
      </c>
      <c r="H3" s="7">
        <v>121320842</v>
      </c>
      <c r="I3" s="7">
        <v>128091070</v>
      </c>
      <c r="J3" s="7">
        <v>164615530</v>
      </c>
      <c r="K3" s="8">
        <v>137032050.5</v>
      </c>
      <c r="L3" s="7">
        <v>8216924</v>
      </c>
      <c r="M3" s="7">
        <v>5558483</v>
      </c>
      <c r="N3" s="7">
        <v>9969103</v>
      </c>
      <c r="O3" s="7">
        <v>14845374</v>
      </c>
      <c r="P3" s="7">
        <v>9647471</v>
      </c>
      <c r="Q3" s="1">
        <v>6044320</v>
      </c>
      <c r="R3" s="1">
        <v>4148865</v>
      </c>
      <c r="S3" s="1">
        <v>3968637</v>
      </c>
      <c r="T3" s="1">
        <v>4848065</v>
      </c>
      <c r="U3" s="1">
        <v>4752471.75</v>
      </c>
    </row>
    <row r="4" spans="1:21" x14ac:dyDescent="0.25">
      <c r="A4" t="s">
        <v>30</v>
      </c>
      <c r="B4">
        <v>10</v>
      </c>
      <c r="C4">
        <v>10</v>
      </c>
      <c r="D4">
        <v>7</v>
      </c>
      <c r="E4">
        <v>6</v>
      </c>
      <c r="F4">
        <v>8.25</v>
      </c>
      <c r="G4" s="7">
        <v>130544119</v>
      </c>
      <c r="H4" s="7">
        <v>134428984</v>
      </c>
      <c r="I4" s="7">
        <v>115603840</v>
      </c>
      <c r="J4" s="7">
        <v>160797051</v>
      </c>
      <c r="K4" s="8">
        <v>135343498.5</v>
      </c>
      <c r="L4" s="7">
        <v>9615069</v>
      </c>
      <c r="M4" s="7">
        <v>9232264</v>
      </c>
      <c r="N4" s="7">
        <v>5359373</v>
      </c>
      <c r="O4" s="7">
        <v>9831951</v>
      </c>
      <c r="P4" s="7">
        <v>8509664.25</v>
      </c>
      <c r="Q4" s="1">
        <v>14666554</v>
      </c>
      <c r="R4" s="1">
        <v>12069022</v>
      </c>
      <c r="S4" s="1">
        <v>4663529</v>
      </c>
      <c r="T4" s="1">
        <v>5436397</v>
      </c>
      <c r="U4" s="1">
        <v>9208875.5</v>
      </c>
    </row>
    <row r="5" spans="1:21" x14ac:dyDescent="0.25">
      <c r="A5" t="s">
        <v>20</v>
      </c>
      <c r="B5">
        <v>8</v>
      </c>
      <c r="C5">
        <v>11</v>
      </c>
      <c r="D5">
        <v>10</v>
      </c>
      <c r="E5">
        <v>7</v>
      </c>
      <c r="F5">
        <v>9</v>
      </c>
      <c r="G5" s="7">
        <v>99720594</v>
      </c>
      <c r="H5" s="7">
        <v>112615074</v>
      </c>
      <c r="I5" s="7">
        <v>147393869</v>
      </c>
      <c r="J5" s="7">
        <v>169054608</v>
      </c>
      <c r="K5" s="8">
        <v>132196036.25</v>
      </c>
      <c r="L5" s="7">
        <v>10012750</v>
      </c>
      <c r="M5" s="7">
        <v>4980768</v>
      </c>
      <c r="N5" s="7">
        <v>1594641</v>
      </c>
      <c r="O5" s="7">
        <v>4838388</v>
      </c>
      <c r="P5" s="7">
        <v>5356636.75</v>
      </c>
      <c r="Q5" s="1">
        <v>7764489</v>
      </c>
      <c r="R5" s="1">
        <v>8459139</v>
      </c>
      <c r="S5" s="1">
        <v>26026281</v>
      </c>
      <c r="T5" s="1">
        <v>22469541</v>
      </c>
      <c r="U5" s="1">
        <v>16179862.5</v>
      </c>
    </row>
    <row r="6" spans="1:21" x14ac:dyDescent="0.25">
      <c r="A6" t="s">
        <v>45</v>
      </c>
      <c r="B6">
        <v>10</v>
      </c>
      <c r="C6">
        <v>11</v>
      </c>
      <c r="D6">
        <v>13</v>
      </c>
      <c r="E6">
        <v>9</v>
      </c>
      <c r="F6">
        <v>10.75</v>
      </c>
      <c r="G6" s="7">
        <v>111599896</v>
      </c>
      <c r="H6" s="7">
        <v>120047251</v>
      </c>
      <c r="I6" s="7">
        <v>145814413</v>
      </c>
      <c r="J6" s="7">
        <v>147779245</v>
      </c>
      <c r="K6" s="8">
        <v>131310201.25</v>
      </c>
      <c r="L6" s="7">
        <v>5081028</v>
      </c>
      <c r="M6" s="7">
        <v>5656200</v>
      </c>
      <c r="N6" s="7">
        <v>4274476</v>
      </c>
      <c r="O6" s="7">
        <v>2061119</v>
      </c>
      <c r="P6" s="7">
        <v>4268205.75</v>
      </c>
      <c r="Q6" s="1">
        <v>27363155</v>
      </c>
      <c r="R6" s="1">
        <v>11859437</v>
      </c>
      <c r="S6" s="1">
        <v>11726970</v>
      </c>
      <c r="T6" s="1">
        <v>20143726</v>
      </c>
      <c r="U6" s="1">
        <v>17773322</v>
      </c>
    </row>
    <row r="7" spans="1:21" x14ac:dyDescent="0.25">
      <c r="A7" t="s">
        <v>43</v>
      </c>
      <c r="B7">
        <v>7</v>
      </c>
      <c r="C7">
        <v>12</v>
      </c>
      <c r="D7">
        <v>6</v>
      </c>
      <c r="E7">
        <v>4</v>
      </c>
      <c r="F7">
        <v>7.25</v>
      </c>
      <c r="G7" s="7">
        <v>95984869</v>
      </c>
      <c r="H7" s="7">
        <v>142746501</v>
      </c>
      <c r="I7" s="7">
        <v>144377592</v>
      </c>
      <c r="J7" s="7">
        <v>141447012</v>
      </c>
      <c r="K7" s="8">
        <v>131138993.5</v>
      </c>
      <c r="L7" s="7">
        <v>11800918</v>
      </c>
      <c r="M7" s="7">
        <v>-2343</v>
      </c>
      <c r="N7" s="7">
        <v>8551008</v>
      </c>
      <c r="O7" s="7">
        <v>27164888</v>
      </c>
      <c r="P7" s="7">
        <v>11878617.75</v>
      </c>
      <c r="Q7" s="1">
        <v>9086478</v>
      </c>
      <c r="R7" s="1">
        <v>4390741</v>
      </c>
      <c r="S7" s="1">
        <v>9198592</v>
      </c>
      <c r="T7" s="1">
        <v>16688813</v>
      </c>
      <c r="U7" s="1">
        <v>9841156</v>
      </c>
    </row>
    <row r="8" spans="1:21" x14ac:dyDescent="0.25">
      <c r="A8" t="s">
        <v>36</v>
      </c>
      <c r="B8">
        <v>7</v>
      </c>
      <c r="C8">
        <v>4</v>
      </c>
      <c r="D8">
        <v>11</v>
      </c>
      <c r="E8">
        <v>13</v>
      </c>
      <c r="F8">
        <v>8.75</v>
      </c>
      <c r="G8" s="7">
        <v>94367751</v>
      </c>
      <c r="H8" s="7">
        <v>109645297</v>
      </c>
      <c r="I8" s="7">
        <v>141016255</v>
      </c>
      <c r="J8" s="7">
        <v>179280499</v>
      </c>
      <c r="K8" s="8">
        <v>131077450.5</v>
      </c>
      <c r="L8" s="7">
        <v>3068758</v>
      </c>
      <c r="M8" s="7">
        <v>5720192</v>
      </c>
      <c r="N8" s="7">
        <v>3870547</v>
      </c>
      <c r="O8" s="7">
        <v>2426863</v>
      </c>
      <c r="P8" s="7">
        <v>3771590</v>
      </c>
      <c r="Q8" s="1">
        <v>5077275</v>
      </c>
      <c r="R8" s="1">
        <v>10001580</v>
      </c>
      <c r="S8" s="1">
        <v>21365306</v>
      </c>
      <c r="T8" s="1">
        <v>11478046</v>
      </c>
      <c r="U8" s="1">
        <v>11980551.75</v>
      </c>
    </row>
    <row r="9" spans="1:21" x14ac:dyDescent="0.25">
      <c r="A9" t="s">
        <v>23</v>
      </c>
      <c r="B9">
        <v>15</v>
      </c>
      <c r="C9">
        <v>6</v>
      </c>
      <c r="D9">
        <v>11</v>
      </c>
      <c r="E9">
        <v>7</v>
      </c>
      <c r="F9">
        <v>9.75</v>
      </c>
      <c r="G9" s="7">
        <v>123069149</v>
      </c>
      <c r="H9" s="7">
        <v>98999535</v>
      </c>
      <c r="I9" s="7">
        <v>144363005</v>
      </c>
      <c r="J9" s="7">
        <v>157464538</v>
      </c>
      <c r="K9" s="8">
        <v>130974056.75</v>
      </c>
      <c r="L9" s="7">
        <v>4141190</v>
      </c>
      <c r="M9" s="7">
        <v>18761241</v>
      </c>
      <c r="N9" s="7">
        <v>3259933</v>
      </c>
      <c r="O9" s="7">
        <v>16939308</v>
      </c>
      <c r="P9" s="7">
        <v>10775418</v>
      </c>
      <c r="Q9" s="1">
        <v>10527793</v>
      </c>
      <c r="R9" s="1">
        <v>12130270</v>
      </c>
      <c r="S9" s="1">
        <v>13186584</v>
      </c>
      <c r="T9" s="1">
        <v>15374865</v>
      </c>
      <c r="U9" s="1">
        <v>12804878</v>
      </c>
    </row>
    <row r="10" spans="1:21" x14ac:dyDescent="0.25">
      <c r="A10" t="s">
        <v>44</v>
      </c>
      <c r="B10">
        <v>7</v>
      </c>
      <c r="C10">
        <v>7</v>
      </c>
      <c r="D10">
        <v>13</v>
      </c>
      <c r="E10">
        <v>9</v>
      </c>
      <c r="F10">
        <v>9</v>
      </c>
      <c r="G10" s="7">
        <v>125895408</v>
      </c>
      <c r="H10" s="7">
        <v>119020957</v>
      </c>
      <c r="I10" s="7">
        <v>130626348</v>
      </c>
      <c r="J10" s="7">
        <v>147907692</v>
      </c>
      <c r="K10" s="8">
        <v>130862601.25</v>
      </c>
      <c r="L10" s="7">
        <v>9547182</v>
      </c>
      <c r="M10" s="7">
        <v>9612468</v>
      </c>
      <c r="N10" s="7">
        <v>2552455</v>
      </c>
      <c r="O10" s="7">
        <v>29492431</v>
      </c>
      <c r="P10" s="7">
        <v>12801134</v>
      </c>
      <c r="Q10" s="1">
        <v>13289589</v>
      </c>
      <c r="R10" s="1">
        <v>19582640</v>
      </c>
      <c r="S10" s="1">
        <v>24179418</v>
      </c>
      <c r="T10" s="1">
        <v>19396358</v>
      </c>
      <c r="U10" s="1">
        <v>19112001.25</v>
      </c>
    </row>
    <row r="11" spans="1:21" x14ac:dyDescent="0.25">
      <c r="A11" t="s">
        <v>33</v>
      </c>
      <c r="B11">
        <v>5</v>
      </c>
      <c r="C11">
        <v>3</v>
      </c>
      <c r="D11">
        <v>10</v>
      </c>
      <c r="E11">
        <v>5</v>
      </c>
      <c r="F11">
        <v>5.75</v>
      </c>
      <c r="G11" s="7">
        <v>113939472</v>
      </c>
      <c r="H11" s="7">
        <v>109679864</v>
      </c>
      <c r="I11" s="7">
        <v>151852626</v>
      </c>
      <c r="J11" s="7">
        <v>145612927</v>
      </c>
      <c r="K11" s="8">
        <v>130271222.25</v>
      </c>
      <c r="L11" s="7">
        <v>30027704</v>
      </c>
      <c r="M11" s="7">
        <v>39413021</v>
      </c>
      <c r="N11" s="7">
        <v>33350646</v>
      </c>
      <c r="O11" s="7">
        <v>10575895</v>
      </c>
      <c r="P11" s="7">
        <v>28341816.5</v>
      </c>
      <c r="Q11" s="1">
        <v>26755579</v>
      </c>
      <c r="R11" s="1">
        <v>11295119</v>
      </c>
      <c r="S11" s="1">
        <v>5108643</v>
      </c>
      <c r="T11" s="1">
        <v>9582465</v>
      </c>
      <c r="U11" s="1">
        <v>13185451.5</v>
      </c>
    </row>
    <row r="12" spans="1:21" x14ac:dyDescent="0.25">
      <c r="A12" t="s">
        <v>28</v>
      </c>
      <c r="B12">
        <v>12</v>
      </c>
      <c r="C12">
        <v>9</v>
      </c>
      <c r="D12">
        <v>5</v>
      </c>
      <c r="E12">
        <v>6</v>
      </c>
      <c r="F12">
        <v>8</v>
      </c>
      <c r="G12" s="7">
        <v>135142144</v>
      </c>
      <c r="H12" s="7">
        <v>112742090</v>
      </c>
      <c r="I12" s="7">
        <v>121736835</v>
      </c>
      <c r="J12" s="7">
        <v>151068469</v>
      </c>
      <c r="K12" s="8">
        <v>130172384.5</v>
      </c>
      <c r="L12" s="7">
        <v>4967125</v>
      </c>
      <c r="M12" s="7">
        <v>6881913</v>
      </c>
      <c r="N12" s="7">
        <v>10189689</v>
      </c>
      <c r="O12" s="7">
        <v>12155993</v>
      </c>
      <c r="P12" s="7">
        <v>8548680</v>
      </c>
      <c r="Q12" s="1">
        <v>22361399</v>
      </c>
      <c r="R12" s="1">
        <v>5457705</v>
      </c>
      <c r="S12" s="1">
        <v>15138349</v>
      </c>
      <c r="T12" s="1">
        <v>6148288</v>
      </c>
      <c r="U12" s="1">
        <v>12276435.25</v>
      </c>
    </row>
    <row r="13" spans="1:21" x14ac:dyDescent="0.25">
      <c r="A13" t="s">
        <v>49</v>
      </c>
      <c r="B13">
        <v>3</v>
      </c>
      <c r="C13">
        <v>9</v>
      </c>
      <c r="D13">
        <v>9</v>
      </c>
      <c r="E13">
        <v>9</v>
      </c>
      <c r="F13">
        <v>7.5</v>
      </c>
      <c r="G13" s="7">
        <v>91454606</v>
      </c>
      <c r="H13" s="7">
        <v>116118046</v>
      </c>
      <c r="I13" s="7">
        <v>149109415</v>
      </c>
      <c r="J13" s="7">
        <v>163778264</v>
      </c>
      <c r="K13" s="8">
        <v>130115082.75</v>
      </c>
      <c r="L13" s="7">
        <v>25690907</v>
      </c>
      <c r="M13" s="7">
        <v>25895103</v>
      </c>
      <c r="N13" s="7">
        <v>28164759</v>
      </c>
      <c r="O13" s="7">
        <v>28077576</v>
      </c>
      <c r="P13" s="7">
        <v>26957086.25</v>
      </c>
      <c r="Q13" s="1">
        <v>4820817</v>
      </c>
      <c r="R13" s="1">
        <v>8068695</v>
      </c>
      <c r="S13" s="1">
        <v>18508957</v>
      </c>
      <c r="T13" s="1">
        <v>17866172</v>
      </c>
      <c r="U13" s="1">
        <v>12316160.25</v>
      </c>
    </row>
    <row r="14" spans="1:21" x14ac:dyDescent="0.25">
      <c r="A14" t="s">
        <v>29</v>
      </c>
      <c r="B14">
        <v>7</v>
      </c>
      <c r="C14">
        <v>9</v>
      </c>
      <c r="D14">
        <v>9</v>
      </c>
      <c r="E14">
        <v>6</v>
      </c>
      <c r="F14">
        <v>7.75</v>
      </c>
      <c r="G14" s="7">
        <v>109792280</v>
      </c>
      <c r="H14" s="7">
        <v>116112911</v>
      </c>
      <c r="I14" s="7">
        <v>130190524</v>
      </c>
      <c r="J14" s="7">
        <v>162881071</v>
      </c>
      <c r="K14" s="8">
        <v>129744196.5</v>
      </c>
      <c r="L14" s="7">
        <v>1102197</v>
      </c>
      <c r="M14" s="7">
        <v>7592547</v>
      </c>
      <c r="N14" s="7">
        <v>6088612</v>
      </c>
      <c r="O14" s="7">
        <v>17897074</v>
      </c>
      <c r="P14" s="7">
        <v>8170107.5</v>
      </c>
      <c r="Q14" s="1">
        <v>9907764</v>
      </c>
      <c r="R14" s="1">
        <v>10914815</v>
      </c>
      <c r="S14" s="1">
        <v>24654669</v>
      </c>
      <c r="T14" s="1">
        <v>21236686</v>
      </c>
      <c r="U14" s="1">
        <v>16678483.5</v>
      </c>
    </row>
    <row r="15" spans="1:21" x14ac:dyDescent="0.25">
      <c r="A15" t="s">
        <v>47</v>
      </c>
      <c r="B15">
        <v>10</v>
      </c>
      <c r="C15">
        <v>10</v>
      </c>
      <c r="D15">
        <v>9</v>
      </c>
      <c r="E15">
        <v>10</v>
      </c>
      <c r="F15">
        <v>9.75</v>
      </c>
      <c r="G15" s="7">
        <v>115629474</v>
      </c>
      <c r="H15" s="7">
        <v>120240932</v>
      </c>
      <c r="I15" s="7">
        <v>126625244</v>
      </c>
      <c r="J15" s="7">
        <v>145207090</v>
      </c>
      <c r="K15" s="8">
        <v>126925685</v>
      </c>
      <c r="L15" s="7">
        <v>499433</v>
      </c>
      <c r="M15" s="7">
        <v>4221582</v>
      </c>
      <c r="N15" s="7">
        <v>1741563</v>
      </c>
      <c r="O15" s="7">
        <v>15432352</v>
      </c>
      <c r="P15" s="7">
        <v>5473732.5</v>
      </c>
      <c r="Q15" s="1">
        <v>23520819</v>
      </c>
      <c r="R15" s="1">
        <v>7356310</v>
      </c>
      <c r="S15" s="1">
        <v>14163211</v>
      </c>
      <c r="T15" s="1">
        <v>19635133</v>
      </c>
      <c r="U15" s="1">
        <v>16168868.25</v>
      </c>
    </row>
    <row r="16" spans="1:21" x14ac:dyDescent="0.25">
      <c r="A16" t="s">
        <v>39</v>
      </c>
      <c r="B16">
        <v>12</v>
      </c>
      <c r="C16">
        <v>14</v>
      </c>
      <c r="D16">
        <v>13</v>
      </c>
      <c r="E16">
        <v>11</v>
      </c>
      <c r="F16">
        <v>12.5</v>
      </c>
      <c r="G16" s="7">
        <v>98735571</v>
      </c>
      <c r="H16" s="7">
        <v>117616342</v>
      </c>
      <c r="I16" s="7">
        <v>129468455</v>
      </c>
      <c r="J16" s="7">
        <v>160700737</v>
      </c>
      <c r="K16" s="8">
        <v>126630276.25</v>
      </c>
      <c r="L16" s="7">
        <v>1660309</v>
      </c>
      <c r="M16" s="7">
        <v>8530294</v>
      </c>
      <c r="N16" s="7">
        <v>3847061</v>
      </c>
      <c r="O16" s="7">
        <v>7040438</v>
      </c>
      <c r="P16" s="7">
        <v>5269525.5</v>
      </c>
      <c r="Q16" s="1">
        <v>15237227</v>
      </c>
      <c r="R16" s="1">
        <v>7226565</v>
      </c>
      <c r="S16" s="1">
        <v>17529572</v>
      </c>
      <c r="T16" s="1">
        <v>19484524</v>
      </c>
      <c r="U16" s="1">
        <v>14869472</v>
      </c>
    </row>
    <row r="17" spans="1:21" x14ac:dyDescent="0.25">
      <c r="A17" t="s">
        <v>27</v>
      </c>
      <c r="B17">
        <v>4</v>
      </c>
      <c r="C17">
        <v>13</v>
      </c>
      <c r="D17">
        <v>9</v>
      </c>
      <c r="E17">
        <v>10</v>
      </c>
      <c r="F17">
        <v>9</v>
      </c>
      <c r="G17" s="7">
        <v>89789032</v>
      </c>
      <c r="H17" s="7">
        <v>139363235</v>
      </c>
      <c r="I17" s="7">
        <v>114468318</v>
      </c>
      <c r="J17" s="7">
        <v>161529524</v>
      </c>
      <c r="K17" s="8">
        <v>126287527.25</v>
      </c>
      <c r="L17" s="7">
        <v>10761815</v>
      </c>
      <c r="M17" s="7">
        <v>1102368</v>
      </c>
      <c r="N17" s="7">
        <v>9111598</v>
      </c>
      <c r="O17" s="7">
        <v>25476844</v>
      </c>
      <c r="P17" s="7">
        <v>11613156.25</v>
      </c>
      <c r="Q17" s="1">
        <v>7991380</v>
      </c>
      <c r="R17" s="1">
        <v>26658546</v>
      </c>
      <c r="S17" s="1">
        <v>3235487</v>
      </c>
      <c r="T17" s="1">
        <v>19218914</v>
      </c>
      <c r="U17" s="1">
        <v>14276081.75</v>
      </c>
    </row>
    <row r="18" spans="1:21" x14ac:dyDescent="0.25">
      <c r="A18" t="s">
        <v>34</v>
      </c>
      <c r="B18">
        <v>11</v>
      </c>
      <c r="C18">
        <v>12</v>
      </c>
      <c r="D18">
        <v>10</v>
      </c>
      <c r="E18">
        <v>12</v>
      </c>
      <c r="F18">
        <v>11.25</v>
      </c>
      <c r="G18" s="7">
        <v>114623601</v>
      </c>
      <c r="H18" s="7">
        <v>116014324</v>
      </c>
      <c r="I18" s="7">
        <v>135438141</v>
      </c>
      <c r="J18" s="7">
        <v>136454269</v>
      </c>
      <c r="K18" s="8">
        <v>125632583.75</v>
      </c>
      <c r="L18" s="7">
        <v>2810558</v>
      </c>
      <c r="M18" s="7">
        <v>5459650</v>
      </c>
      <c r="N18" s="7">
        <v>-646265</v>
      </c>
      <c r="O18" s="7">
        <v>23567467</v>
      </c>
      <c r="P18" s="7">
        <v>7797852.5</v>
      </c>
      <c r="Q18" s="1">
        <v>16454021</v>
      </c>
      <c r="R18" s="1">
        <v>16051403</v>
      </c>
      <c r="S18" s="1">
        <v>14174760</v>
      </c>
      <c r="T18" s="1">
        <v>21535333</v>
      </c>
      <c r="U18" s="1">
        <v>17053879.25</v>
      </c>
    </row>
    <row r="19" spans="1:21" x14ac:dyDescent="0.25">
      <c r="A19" t="s">
        <v>42</v>
      </c>
      <c r="B19">
        <v>10</v>
      </c>
      <c r="C19">
        <v>5</v>
      </c>
      <c r="D19">
        <v>5</v>
      </c>
      <c r="E19">
        <v>4</v>
      </c>
      <c r="F19">
        <v>6</v>
      </c>
      <c r="G19" s="7">
        <v>137997365</v>
      </c>
      <c r="H19" s="7">
        <v>97375558</v>
      </c>
      <c r="I19" s="7">
        <v>98416921</v>
      </c>
      <c r="J19" s="7">
        <v>168732616</v>
      </c>
      <c r="K19" s="8">
        <v>125630615</v>
      </c>
      <c r="L19" s="7">
        <v>3139062</v>
      </c>
      <c r="M19" s="7">
        <v>-1804565</v>
      </c>
      <c r="N19" s="7">
        <v>20975908</v>
      </c>
      <c r="O19" s="7">
        <v>5967542</v>
      </c>
      <c r="P19" s="7">
        <v>7069486.75</v>
      </c>
      <c r="Q19" s="1">
        <v>7915735</v>
      </c>
      <c r="R19" s="1">
        <v>20767457</v>
      </c>
      <c r="S19" s="1">
        <v>16874389</v>
      </c>
      <c r="T19" s="1">
        <v>8255570</v>
      </c>
      <c r="U19" s="1">
        <v>13453287.75</v>
      </c>
    </row>
    <row r="20" spans="1:21" x14ac:dyDescent="0.25">
      <c r="A20" t="s">
        <v>48</v>
      </c>
      <c r="B20">
        <v>6</v>
      </c>
      <c r="C20">
        <v>9</v>
      </c>
      <c r="D20">
        <v>5</v>
      </c>
      <c r="E20">
        <v>5</v>
      </c>
      <c r="F20">
        <v>6.25</v>
      </c>
      <c r="G20" s="7">
        <v>88252175</v>
      </c>
      <c r="H20" s="7">
        <v>120636046</v>
      </c>
      <c r="I20" s="7">
        <v>125106587</v>
      </c>
      <c r="J20" s="7">
        <v>167006692</v>
      </c>
      <c r="K20" s="8">
        <v>125250375</v>
      </c>
      <c r="L20" s="7">
        <v>10913566</v>
      </c>
      <c r="M20" s="7">
        <v>-4086732</v>
      </c>
      <c r="N20" s="7">
        <v>18797828</v>
      </c>
      <c r="O20" s="7">
        <v>3257911</v>
      </c>
      <c r="P20" s="7">
        <v>7220643.25</v>
      </c>
      <c r="Q20" s="1">
        <v>2234765</v>
      </c>
      <c r="R20" s="1">
        <v>7223802</v>
      </c>
      <c r="S20" s="1">
        <v>6310844</v>
      </c>
      <c r="T20" s="1">
        <v>25305733</v>
      </c>
      <c r="U20" s="1">
        <v>10268786</v>
      </c>
    </row>
    <row r="21" spans="1:21" x14ac:dyDescent="0.25">
      <c r="A21" t="s">
        <v>32</v>
      </c>
      <c r="B21">
        <v>8</v>
      </c>
      <c r="C21">
        <v>8</v>
      </c>
      <c r="D21">
        <v>4</v>
      </c>
      <c r="E21">
        <v>10</v>
      </c>
      <c r="F21">
        <v>7.5</v>
      </c>
      <c r="G21" s="7">
        <v>120203501</v>
      </c>
      <c r="H21" s="7">
        <v>114015686</v>
      </c>
      <c r="I21" s="7">
        <v>90264198</v>
      </c>
      <c r="J21" s="7">
        <v>157256931</v>
      </c>
      <c r="K21" s="8">
        <v>120435079</v>
      </c>
      <c r="L21" s="7">
        <v>9021215</v>
      </c>
      <c r="M21" s="7">
        <v>3432574</v>
      </c>
      <c r="N21" s="7">
        <v>17079815</v>
      </c>
      <c r="O21" s="7">
        <v>44616957</v>
      </c>
      <c r="P21" s="7">
        <v>18537640.25</v>
      </c>
      <c r="Q21" s="1">
        <v>21549855</v>
      </c>
      <c r="R21" s="1">
        <v>27574758</v>
      </c>
      <c r="S21" s="1">
        <v>17189353</v>
      </c>
      <c r="T21" s="1">
        <v>14263153</v>
      </c>
      <c r="U21" s="1">
        <v>20144279.75</v>
      </c>
    </row>
    <row r="22" spans="1:21" x14ac:dyDescent="0.25">
      <c r="A22" t="s">
        <v>50</v>
      </c>
      <c r="B22">
        <v>9</v>
      </c>
      <c r="C22">
        <v>8</v>
      </c>
      <c r="D22">
        <v>7</v>
      </c>
      <c r="E22">
        <v>7</v>
      </c>
      <c r="F22">
        <v>7.75</v>
      </c>
      <c r="G22" s="7">
        <v>112017096</v>
      </c>
      <c r="H22" s="7">
        <v>117003811</v>
      </c>
      <c r="I22" s="7">
        <v>114359646</v>
      </c>
      <c r="J22" s="7">
        <v>135679139</v>
      </c>
      <c r="K22" s="8">
        <v>119764923</v>
      </c>
      <c r="L22" s="7">
        <v>6635213</v>
      </c>
      <c r="M22" s="7">
        <v>15247898</v>
      </c>
      <c r="N22" s="7">
        <v>1758695</v>
      </c>
      <c r="O22" s="7">
        <v>14628023</v>
      </c>
      <c r="P22" s="7">
        <v>9567457.25</v>
      </c>
      <c r="Q22" s="1">
        <v>11052253</v>
      </c>
      <c r="R22" s="1">
        <v>12634355</v>
      </c>
      <c r="S22" s="1">
        <v>16723788</v>
      </c>
      <c r="T22" s="1">
        <v>13087081</v>
      </c>
      <c r="U22" s="1">
        <v>13374369.25</v>
      </c>
    </row>
    <row r="23" spans="1:21" x14ac:dyDescent="0.25">
      <c r="A23" t="s">
        <v>31</v>
      </c>
      <c r="B23">
        <v>9</v>
      </c>
      <c r="C23">
        <v>9</v>
      </c>
      <c r="D23">
        <v>4</v>
      </c>
      <c r="E23">
        <v>11</v>
      </c>
      <c r="F23">
        <v>8.25</v>
      </c>
      <c r="G23" s="7">
        <v>104856715</v>
      </c>
      <c r="H23" s="7">
        <v>115226229</v>
      </c>
      <c r="I23" s="7">
        <v>99775402</v>
      </c>
      <c r="J23" s="7">
        <v>155286354</v>
      </c>
      <c r="K23" s="8">
        <v>118786175</v>
      </c>
      <c r="L23" s="7">
        <v>2892267</v>
      </c>
      <c r="M23" s="7">
        <v>5096749</v>
      </c>
      <c r="N23" s="7">
        <v>11356320</v>
      </c>
      <c r="O23" s="7">
        <v>25211356</v>
      </c>
      <c r="P23" s="7">
        <v>11139173</v>
      </c>
      <c r="Q23" s="1">
        <v>21101283</v>
      </c>
      <c r="R23" s="1">
        <v>13806954</v>
      </c>
      <c r="S23" s="1">
        <v>8653110</v>
      </c>
      <c r="T23" s="1">
        <v>17423845</v>
      </c>
      <c r="U23" s="1">
        <v>15246298</v>
      </c>
    </row>
    <row r="24" spans="1:21" x14ac:dyDescent="0.25">
      <c r="A24" t="s">
        <v>19</v>
      </c>
      <c r="B24">
        <v>13</v>
      </c>
      <c r="C24">
        <v>7</v>
      </c>
      <c r="D24">
        <v>8</v>
      </c>
      <c r="E24">
        <v>3</v>
      </c>
      <c r="F24">
        <v>7.75</v>
      </c>
      <c r="G24" s="7">
        <v>121979201</v>
      </c>
      <c r="H24" s="7">
        <v>111290277</v>
      </c>
      <c r="I24" s="7">
        <v>104474970</v>
      </c>
      <c r="J24" s="7">
        <v>132600129</v>
      </c>
      <c r="K24" s="8">
        <v>117586144.25</v>
      </c>
      <c r="L24" s="7">
        <v>-313883</v>
      </c>
      <c r="M24" s="7">
        <v>12551</v>
      </c>
      <c r="N24" s="7">
        <v>2475592</v>
      </c>
      <c r="O24" s="7">
        <v>1236044</v>
      </c>
      <c r="P24" s="7">
        <v>852576</v>
      </c>
      <c r="Q24" s="1">
        <v>35389713</v>
      </c>
      <c r="R24" s="1">
        <v>7526798</v>
      </c>
      <c r="S24" s="1">
        <v>13722653</v>
      </c>
      <c r="T24" s="1">
        <v>12809409</v>
      </c>
      <c r="U24" s="1">
        <v>17362143.25</v>
      </c>
    </row>
    <row r="25" spans="1:21" x14ac:dyDescent="0.25">
      <c r="A25" t="s">
        <v>35</v>
      </c>
      <c r="B25">
        <v>4</v>
      </c>
      <c r="C25">
        <v>5</v>
      </c>
      <c r="D25">
        <v>9</v>
      </c>
      <c r="E25">
        <v>12</v>
      </c>
      <c r="F25">
        <v>7.5</v>
      </c>
      <c r="G25" s="7">
        <v>92053333</v>
      </c>
      <c r="H25" s="7">
        <v>101639984</v>
      </c>
      <c r="I25" s="7">
        <v>127034223</v>
      </c>
      <c r="J25" s="7">
        <v>148768127</v>
      </c>
      <c r="K25" s="8">
        <v>117373916.75</v>
      </c>
      <c r="L25" s="7">
        <v>2157957</v>
      </c>
      <c r="M25" s="7">
        <v>197292</v>
      </c>
      <c r="N25" s="7">
        <v>10725256</v>
      </c>
      <c r="O25" s="7">
        <v>7909136</v>
      </c>
      <c r="P25" s="7">
        <v>5247410.25</v>
      </c>
      <c r="Q25" s="1">
        <v>4602820</v>
      </c>
      <c r="R25" s="1">
        <v>18816665</v>
      </c>
      <c r="S25" s="1">
        <v>13365371</v>
      </c>
      <c r="T25" s="1">
        <v>16995532</v>
      </c>
      <c r="U25" s="1">
        <v>13445097</v>
      </c>
    </row>
    <row r="26" spans="1:21" x14ac:dyDescent="0.25">
      <c r="A26" t="s">
        <v>22</v>
      </c>
      <c r="B26">
        <v>8</v>
      </c>
      <c r="C26">
        <v>7</v>
      </c>
      <c r="D26">
        <v>9</v>
      </c>
      <c r="E26">
        <v>6</v>
      </c>
      <c r="F26">
        <v>7.5</v>
      </c>
      <c r="G26" s="7">
        <v>93228100</v>
      </c>
      <c r="H26" s="7">
        <v>112497692</v>
      </c>
      <c r="I26" s="7">
        <v>104955026</v>
      </c>
      <c r="J26" s="7">
        <v>154762358</v>
      </c>
      <c r="K26" s="8">
        <v>116360794</v>
      </c>
      <c r="L26" s="7">
        <v>6814260</v>
      </c>
      <c r="M26" s="7">
        <v>1670624</v>
      </c>
      <c r="N26" s="7">
        <v>11198000</v>
      </c>
      <c r="O26" s="7">
        <v>28154747</v>
      </c>
      <c r="P26" s="7">
        <v>11959407.75</v>
      </c>
      <c r="Q26" s="1">
        <v>12355508</v>
      </c>
      <c r="R26" s="1">
        <v>28929576</v>
      </c>
      <c r="S26" s="1">
        <v>18773045</v>
      </c>
      <c r="T26" s="1">
        <v>13643764</v>
      </c>
      <c r="U26" s="1">
        <v>18425473.25</v>
      </c>
    </row>
    <row r="27" spans="1:21" x14ac:dyDescent="0.25">
      <c r="A27" t="s">
        <v>41</v>
      </c>
      <c r="B27">
        <v>6</v>
      </c>
      <c r="C27">
        <v>11</v>
      </c>
      <c r="D27">
        <v>3</v>
      </c>
      <c r="E27">
        <v>5</v>
      </c>
      <c r="F27">
        <v>6.25</v>
      </c>
      <c r="G27" s="7">
        <v>81804601</v>
      </c>
      <c r="H27" s="7">
        <v>127295586</v>
      </c>
      <c r="I27" s="7">
        <v>104596283</v>
      </c>
      <c r="J27" s="7">
        <v>137271627</v>
      </c>
      <c r="K27" s="8">
        <v>112742024.25</v>
      </c>
      <c r="L27" s="7">
        <v>7040461</v>
      </c>
      <c r="M27" s="7">
        <v>12301630</v>
      </c>
      <c r="N27" s="7">
        <v>-935068</v>
      </c>
      <c r="O27" s="7">
        <v>6662247</v>
      </c>
      <c r="P27" s="7">
        <v>6267317.5</v>
      </c>
      <c r="Q27" s="1">
        <v>34793492</v>
      </c>
      <c r="R27" s="1">
        <v>10080895</v>
      </c>
      <c r="S27" s="1">
        <v>15250316</v>
      </c>
      <c r="T27" s="1">
        <v>15599806</v>
      </c>
      <c r="U27" s="1">
        <v>18931127.25</v>
      </c>
    </row>
    <row r="28" spans="1:21" x14ac:dyDescent="0.25">
      <c r="A28" t="s">
        <v>21</v>
      </c>
      <c r="B28">
        <v>5</v>
      </c>
      <c r="C28">
        <v>8</v>
      </c>
      <c r="D28">
        <v>9</v>
      </c>
      <c r="E28">
        <v>10</v>
      </c>
      <c r="F28">
        <v>8</v>
      </c>
      <c r="G28" s="7">
        <v>73305939</v>
      </c>
      <c r="H28" s="7">
        <v>115846569</v>
      </c>
      <c r="I28" s="7">
        <v>112215774</v>
      </c>
      <c r="J28" s="7">
        <v>146968739</v>
      </c>
      <c r="K28" s="8">
        <v>112084255.25</v>
      </c>
      <c r="L28" s="7">
        <v>3549646</v>
      </c>
      <c r="M28" s="7">
        <v>4219312</v>
      </c>
      <c r="N28" s="7">
        <v>4540933</v>
      </c>
      <c r="O28" s="7">
        <v>9505047</v>
      </c>
      <c r="P28" s="7">
        <v>5453734.5</v>
      </c>
      <c r="Q28" s="1">
        <v>24523588</v>
      </c>
      <c r="R28" s="1">
        <v>21993528</v>
      </c>
      <c r="S28" s="1">
        <v>15341537</v>
      </c>
      <c r="T28" s="1">
        <v>24009341</v>
      </c>
      <c r="U28" s="1">
        <v>21466998.5</v>
      </c>
    </row>
    <row r="29" spans="1:21" x14ac:dyDescent="0.25">
      <c r="A29" t="s">
        <v>40</v>
      </c>
      <c r="B29">
        <v>7</v>
      </c>
      <c r="C29">
        <v>7</v>
      </c>
      <c r="D29">
        <v>11</v>
      </c>
      <c r="E29">
        <v>13</v>
      </c>
      <c r="F29">
        <v>9.5</v>
      </c>
      <c r="G29" s="7">
        <v>97128567</v>
      </c>
      <c r="H29" s="7">
        <v>86319212</v>
      </c>
      <c r="I29" s="7">
        <v>97762121</v>
      </c>
      <c r="J29" s="7">
        <v>164535333</v>
      </c>
      <c r="K29" s="8">
        <v>111436308.25</v>
      </c>
      <c r="L29" s="7">
        <v>2170991</v>
      </c>
      <c r="M29" s="7">
        <v>3981064</v>
      </c>
      <c r="N29" s="7">
        <v>210963</v>
      </c>
      <c r="O29" s="7">
        <v>2505303</v>
      </c>
      <c r="P29" s="7">
        <v>2217080.25</v>
      </c>
      <c r="Q29" s="1">
        <v>18005215</v>
      </c>
      <c r="R29" s="1">
        <v>25613267</v>
      </c>
      <c r="S29" s="1">
        <v>42124429</v>
      </c>
      <c r="T29" s="1">
        <v>34188706</v>
      </c>
      <c r="U29" s="1">
        <v>29982904.25</v>
      </c>
    </row>
    <row r="30" spans="1:21" x14ac:dyDescent="0.25">
      <c r="A30" t="s">
        <v>24</v>
      </c>
      <c r="B30">
        <v>6</v>
      </c>
      <c r="C30">
        <v>3</v>
      </c>
      <c r="D30">
        <v>5</v>
      </c>
      <c r="E30">
        <v>12</v>
      </c>
      <c r="F30">
        <v>6.5</v>
      </c>
      <c r="G30" s="7">
        <v>91954859</v>
      </c>
      <c r="H30" s="7">
        <v>73471561</v>
      </c>
      <c r="I30" s="7">
        <v>110629152</v>
      </c>
      <c r="J30" s="7">
        <v>167633837</v>
      </c>
      <c r="K30" s="8">
        <v>110922352.25</v>
      </c>
      <c r="L30" s="7">
        <v>507267</v>
      </c>
      <c r="M30" s="7">
        <v>7812993</v>
      </c>
      <c r="N30" s="7">
        <v>6689489</v>
      </c>
      <c r="O30" s="7">
        <v>19388609</v>
      </c>
      <c r="P30" s="7">
        <v>8599589.5</v>
      </c>
      <c r="Q30" s="1">
        <v>5613767</v>
      </c>
      <c r="R30" s="1">
        <v>13239031</v>
      </c>
      <c r="S30" s="1">
        <v>12797351</v>
      </c>
      <c r="T30" s="1">
        <v>29022282</v>
      </c>
      <c r="U30" s="1">
        <v>15168107.75</v>
      </c>
    </row>
    <row r="31" spans="1:21" x14ac:dyDescent="0.25">
      <c r="A31" t="s">
        <v>26</v>
      </c>
      <c r="B31">
        <v>3</v>
      </c>
      <c r="C31">
        <v>1</v>
      </c>
      <c r="D31">
        <v>0</v>
      </c>
      <c r="E31">
        <v>7</v>
      </c>
      <c r="F31">
        <v>2.75</v>
      </c>
      <c r="G31" s="7">
        <v>103827287</v>
      </c>
      <c r="H31" s="7">
        <v>81775809</v>
      </c>
      <c r="I31" s="7">
        <v>77946523</v>
      </c>
      <c r="J31" s="7">
        <v>178268265</v>
      </c>
      <c r="K31" s="8">
        <v>110454471</v>
      </c>
      <c r="L31" s="7">
        <v>20724604</v>
      </c>
      <c r="M31" s="7">
        <v>42018512</v>
      </c>
      <c r="N31" s="7">
        <v>59915427</v>
      </c>
      <c r="O31" s="7">
        <v>33024116</v>
      </c>
      <c r="P31" s="7">
        <v>38920664.75</v>
      </c>
      <c r="Q31" s="1">
        <v>23096805</v>
      </c>
      <c r="R31" s="1">
        <v>46236097</v>
      </c>
      <c r="S31" s="1">
        <v>35204018</v>
      </c>
      <c r="T31" s="1">
        <v>7054744</v>
      </c>
      <c r="U31" s="1">
        <v>27897916</v>
      </c>
    </row>
    <row r="32" spans="1:21" x14ac:dyDescent="0.25">
      <c r="A32" t="s">
        <v>46</v>
      </c>
      <c r="B32">
        <v>5</v>
      </c>
      <c r="C32">
        <v>2</v>
      </c>
      <c r="D32">
        <v>6</v>
      </c>
      <c r="E32">
        <v>4</v>
      </c>
      <c r="F32">
        <v>4.25</v>
      </c>
      <c r="G32" s="7">
        <v>75152917</v>
      </c>
      <c r="H32" s="7">
        <v>84921427</v>
      </c>
      <c r="I32" s="7">
        <v>78589073</v>
      </c>
      <c r="J32" s="7">
        <v>172427804</v>
      </c>
      <c r="K32" s="8">
        <v>102772805.25</v>
      </c>
      <c r="L32" s="7">
        <v>12635393</v>
      </c>
      <c r="M32" s="7">
        <v>42579751</v>
      </c>
      <c r="N32" s="7">
        <v>58294214</v>
      </c>
      <c r="O32" s="7">
        <v>20632477</v>
      </c>
      <c r="P32" s="7">
        <v>33535458.75</v>
      </c>
      <c r="Q32" s="1">
        <v>21775130</v>
      </c>
      <c r="R32" s="1">
        <v>39433149</v>
      </c>
      <c r="S32" s="1">
        <v>12127985</v>
      </c>
      <c r="T32" s="1">
        <v>29094100</v>
      </c>
      <c r="U32" s="1">
        <v>25607591</v>
      </c>
    </row>
    <row r="33" spans="1:21" x14ac:dyDescent="0.25">
      <c r="A33" t="s">
        <v>37</v>
      </c>
      <c r="B33">
        <v>6</v>
      </c>
      <c r="C33">
        <v>10</v>
      </c>
      <c r="D33">
        <v>6</v>
      </c>
      <c r="E33">
        <v>7</v>
      </c>
      <c r="F33">
        <v>7.25</v>
      </c>
      <c r="G33" s="7">
        <v>90566641</v>
      </c>
      <c r="H33" s="7">
        <v>98532410</v>
      </c>
      <c r="I33" s="7">
        <v>102474406</v>
      </c>
      <c r="J33" s="7">
        <v>103101718</v>
      </c>
      <c r="K33" s="8">
        <v>98668793.75</v>
      </c>
      <c r="L33" s="7">
        <v>2780725</v>
      </c>
      <c r="M33" s="7">
        <v>12311049</v>
      </c>
      <c r="N33" s="7">
        <v>-1185403</v>
      </c>
      <c r="O33" s="7">
        <v>32671317</v>
      </c>
      <c r="P33" s="7">
        <v>11644422</v>
      </c>
      <c r="Q33" s="1">
        <v>54437858</v>
      </c>
      <c r="R33" s="1">
        <v>20045967</v>
      </c>
      <c r="S33" s="1">
        <v>17521239</v>
      </c>
      <c r="T33" s="1">
        <v>30559418</v>
      </c>
      <c r="U33" s="1">
        <v>30641120.5</v>
      </c>
    </row>
  </sheetData>
  <sortState xmlns:xlrd2="http://schemas.microsoft.com/office/spreadsheetml/2017/richdata2" ref="A2:K33">
    <sortCondition descending="1" ref="K1"/>
  </sortState>
  <pageMargins left="0.7" right="0.7" top="0.75" bottom="0.75" header="0.3" footer="0.3"/>
  <pageSetup orientation="portrait" verticalDpi="597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02C6A-D423-4AD5-BECC-79366CCF6812}">
  <dimension ref="A1:I56"/>
  <sheetViews>
    <sheetView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0.18133396403015845</v>
      </c>
    </row>
    <row r="5" spans="1:9" x14ac:dyDescent="0.25">
      <c r="A5" s="2" t="s">
        <v>56</v>
      </c>
      <c r="B5" s="2">
        <v>3.2882006510890793E-2</v>
      </c>
    </row>
    <row r="6" spans="1:9" x14ac:dyDescent="0.25">
      <c r="A6" s="2" t="s">
        <v>57</v>
      </c>
      <c r="B6" s="2">
        <v>6.4474006125381971E-4</v>
      </c>
    </row>
    <row r="7" spans="1:9" x14ac:dyDescent="0.25">
      <c r="A7" s="2" t="s">
        <v>58</v>
      </c>
      <c r="B7" s="2">
        <v>11.096108348904155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125.58607278138561</v>
      </c>
      <c r="D12" s="2">
        <v>125.58607278138561</v>
      </c>
      <c r="E12" s="2">
        <v>1.0199998365947396</v>
      </c>
      <c r="F12" s="2">
        <v>0.32059590982357378</v>
      </c>
    </row>
    <row r="13" spans="1:9" x14ac:dyDescent="0.25">
      <c r="A13" s="2" t="s">
        <v>62</v>
      </c>
      <c r="B13" s="2">
        <v>30</v>
      </c>
      <c r="C13" s="2">
        <v>3693.7086147186142</v>
      </c>
      <c r="D13" s="2">
        <v>123.12362049062047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3819.2946874999998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20.660245310245315</v>
      </c>
      <c r="C17" s="2">
        <v>5.8049646222928599</v>
      </c>
      <c r="D17" s="2">
        <v>3.5590648099565643</v>
      </c>
      <c r="E17" s="2">
        <v>1.2619646404899783E-3</v>
      </c>
      <c r="F17" s="2">
        <v>8.8049259523334893</v>
      </c>
      <c r="G17" s="2">
        <v>32.51556466815714</v>
      </c>
      <c r="H17" s="2">
        <v>8.8049259523334893</v>
      </c>
      <c r="I17" s="2">
        <v>32.51556466815714</v>
      </c>
    </row>
    <row r="18" spans="1:9" ht="15.75" thickBot="1" x14ac:dyDescent="0.3">
      <c r="A18" s="3" t="s">
        <v>16</v>
      </c>
      <c r="B18" s="3">
        <v>0.69516594516594488</v>
      </c>
      <c r="C18" s="3">
        <v>0.68831690770173071</v>
      </c>
      <c r="D18" s="3">
        <v>1.0099504129385444</v>
      </c>
      <c r="E18" s="3">
        <v>0.32059590982357455</v>
      </c>
      <c r="F18" s="3">
        <v>-0.71056471663974108</v>
      </c>
      <c r="G18" s="3">
        <v>2.1008966069716308</v>
      </c>
      <c r="H18" s="3">
        <v>-0.71056471663974108</v>
      </c>
      <c r="I18" s="3">
        <v>2.1008966069716308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87</v>
      </c>
      <c r="C24" s="4" t="s">
        <v>80</v>
      </c>
    </row>
    <row r="25" spans="1:9" x14ac:dyDescent="0.25">
      <c r="A25" s="2">
        <v>1</v>
      </c>
      <c r="B25" s="2">
        <v>22.745743145743148</v>
      </c>
      <c r="C25" s="2">
        <v>-12.445743145743148</v>
      </c>
    </row>
    <row r="26" spans="1:9" x14ac:dyDescent="0.25">
      <c r="A26" s="2">
        <v>2</v>
      </c>
      <c r="B26" s="2">
        <v>25.526406926406928</v>
      </c>
      <c r="C26" s="2">
        <v>13.373593073593071</v>
      </c>
    </row>
    <row r="27" spans="1:9" x14ac:dyDescent="0.25">
      <c r="A27" s="2">
        <v>3</v>
      </c>
      <c r="B27" s="2">
        <v>27.611904761904764</v>
      </c>
      <c r="C27" s="2">
        <v>-8.1119047619047642</v>
      </c>
    </row>
    <row r="28" spans="1:9" x14ac:dyDescent="0.25">
      <c r="A28" s="2">
        <v>4</v>
      </c>
      <c r="B28" s="2">
        <v>24.831240981240985</v>
      </c>
      <c r="C28" s="2">
        <v>20.968759018759012</v>
      </c>
    </row>
    <row r="29" spans="1:9" x14ac:dyDescent="0.25">
      <c r="A29" s="2">
        <v>5</v>
      </c>
      <c r="B29" s="2">
        <v>25.526406926406928</v>
      </c>
      <c r="C29" s="2">
        <v>4.7735930735930729</v>
      </c>
    </row>
    <row r="30" spans="1:9" x14ac:dyDescent="0.25">
      <c r="A30" s="2">
        <v>6</v>
      </c>
      <c r="B30" s="2">
        <v>29.002236652236654</v>
      </c>
      <c r="C30" s="2">
        <v>-11.602236652236655</v>
      </c>
    </row>
    <row r="31" spans="1:9" x14ac:dyDescent="0.25">
      <c r="A31" s="2">
        <v>7</v>
      </c>
      <c r="B31" s="2">
        <v>24.831240981240985</v>
      </c>
      <c r="C31" s="2">
        <v>6.5687590187590139</v>
      </c>
    </row>
    <row r="32" spans="1:9" x14ac:dyDescent="0.25">
      <c r="A32" s="2">
        <v>8</v>
      </c>
      <c r="B32" s="2">
        <v>25.526406926406928</v>
      </c>
      <c r="C32" s="2">
        <v>15.373593073593071</v>
      </c>
    </row>
    <row r="33" spans="1:3" x14ac:dyDescent="0.25">
      <c r="A33" s="2">
        <v>9</v>
      </c>
      <c r="B33" s="2">
        <v>27.611904761904764</v>
      </c>
      <c r="C33" s="2">
        <v>8.188095238095233</v>
      </c>
    </row>
    <row r="34" spans="1:3" x14ac:dyDescent="0.25">
      <c r="A34" s="2">
        <v>10</v>
      </c>
      <c r="B34" s="2">
        <v>24.831240981240985</v>
      </c>
      <c r="C34" s="2">
        <v>-6.2312409812409832</v>
      </c>
    </row>
    <row r="35" spans="1:3" x14ac:dyDescent="0.25">
      <c r="A35" s="2">
        <v>11</v>
      </c>
      <c r="B35" s="2">
        <v>24.831240981240985</v>
      </c>
      <c r="C35" s="2">
        <v>-1.531240981240984</v>
      </c>
    </row>
    <row r="36" spans="1:3" x14ac:dyDescent="0.25">
      <c r="A36" s="2">
        <v>12</v>
      </c>
      <c r="B36" s="2">
        <v>24.831240981240985</v>
      </c>
      <c r="C36" s="2">
        <v>-15.631240981240985</v>
      </c>
    </row>
    <row r="37" spans="1:3" x14ac:dyDescent="0.25">
      <c r="A37" s="2">
        <v>13</v>
      </c>
      <c r="B37" s="2">
        <v>28.307070707070707</v>
      </c>
      <c r="C37" s="2">
        <v>-3.9070707070707087</v>
      </c>
    </row>
    <row r="38" spans="1:3" x14ac:dyDescent="0.25">
      <c r="A38" s="2">
        <v>14</v>
      </c>
      <c r="B38" s="2">
        <v>27.611904761904764</v>
      </c>
      <c r="C38" s="2">
        <v>9.688095238095233</v>
      </c>
    </row>
    <row r="39" spans="1:3" x14ac:dyDescent="0.25">
      <c r="A39" s="2">
        <v>15</v>
      </c>
      <c r="B39" s="2">
        <v>24.136075036075042</v>
      </c>
      <c r="C39" s="2">
        <v>13.063924963924961</v>
      </c>
    </row>
    <row r="40" spans="1:3" x14ac:dyDescent="0.25">
      <c r="A40" s="2">
        <v>16</v>
      </c>
      <c r="B40" s="2">
        <v>29.002236652236654</v>
      </c>
      <c r="C40" s="2">
        <v>-9.7022366522366532</v>
      </c>
    </row>
    <row r="41" spans="1:3" x14ac:dyDescent="0.25">
      <c r="A41" s="2">
        <v>17</v>
      </c>
      <c r="B41" s="2">
        <v>29.002236652236654</v>
      </c>
      <c r="C41" s="2">
        <v>9.6977633477633489</v>
      </c>
    </row>
    <row r="42" spans="1:3" x14ac:dyDescent="0.25">
      <c r="A42" s="2">
        <v>18</v>
      </c>
      <c r="B42" s="2">
        <v>29.697402597402601</v>
      </c>
      <c r="C42" s="2">
        <v>0.702597402597398</v>
      </c>
    </row>
    <row r="43" spans="1:3" x14ac:dyDescent="0.25">
      <c r="A43" s="2">
        <v>19</v>
      </c>
      <c r="B43" s="2">
        <v>25.526406926406928</v>
      </c>
      <c r="C43" s="2">
        <v>-15.426406926406928</v>
      </c>
    </row>
    <row r="44" spans="1:3" x14ac:dyDescent="0.25">
      <c r="A44" s="2">
        <v>20</v>
      </c>
      <c r="B44" s="2">
        <v>26.221572871572874</v>
      </c>
      <c r="C44" s="2">
        <v>11.578427128427123</v>
      </c>
    </row>
    <row r="45" spans="1:3" x14ac:dyDescent="0.25">
      <c r="A45" s="2">
        <v>21</v>
      </c>
      <c r="B45" s="2">
        <v>28.307070707070707</v>
      </c>
      <c r="C45" s="2">
        <v>-11.907070707070709</v>
      </c>
    </row>
    <row r="46" spans="1:3" x14ac:dyDescent="0.25">
      <c r="A46" s="2">
        <v>22</v>
      </c>
      <c r="B46" s="2">
        <v>29.697402597402601</v>
      </c>
      <c r="C46" s="2">
        <v>-5.0974025974025992</v>
      </c>
    </row>
    <row r="47" spans="1:3" x14ac:dyDescent="0.25">
      <c r="A47" s="2">
        <v>23</v>
      </c>
      <c r="B47" s="2">
        <v>24.136075036075042</v>
      </c>
      <c r="C47" s="2">
        <v>-17.53607503607504</v>
      </c>
    </row>
    <row r="48" spans="1:3" x14ac:dyDescent="0.25">
      <c r="A48" s="2">
        <v>24</v>
      </c>
      <c r="B48" s="2">
        <v>23.440909090909095</v>
      </c>
      <c r="C48" s="2">
        <v>10.259090909090908</v>
      </c>
    </row>
    <row r="49" spans="1:3" x14ac:dyDescent="0.25">
      <c r="A49" s="2">
        <v>25</v>
      </c>
      <c r="B49" s="2">
        <v>23.440909090909095</v>
      </c>
      <c r="C49" s="2">
        <v>-7.9409090909090949</v>
      </c>
    </row>
    <row r="50" spans="1:3" x14ac:dyDescent="0.25">
      <c r="A50" s="2">
        <v>26</v>
      </c>
      <c r="B50" s="2">
        <v>26.916738816738821</v>
      </c>
      <c r="C50" s="2">
        <v>-0.91673881673882107</v>
      </c>
    </row>
    <row r="51" spans="1:3" x14ac:dyDescent="0.25">
      <c r="A51" s="2">
        <v>27</v>
      </c>
      <c r="B51" s="2">
        <v>26.916738816738821</v>
      </c>
      <c r="C51" s="2">
        <v>3.6832611832611803</v>
      </c>
    </row>
    <row r="52" spans="1:3" x14ac:dyDescent="0.25">
      <c r="A52" s="2">
        <v>28</v>
      </c>
      <c r="B52" s="2">
        <v>23.440909090909095</v>
      </c>
      <c r="C52" s="2">
        <v>1.2590909090909044</v>
      </c>
    </row>
    <row r="53" spans="1:3" x14ac:dyDescent="0.25">
      <c r="A53" s="2">
        <v>29</v>
      </c>
      <c r="B53" s="2">
        <v>27.611904761904764</v>
      </c>
      <c r="C53" s="2">
        <v>18.388095238095236</v>
      </c>
    </row>
    <row r="54" spans="1:3" x14ac:dyDescent="0.25">
      <c r="A54" s="2">
        <v>30</v>
      </c>
      <c r="B54" s="2">
        <v>24.136075036075042</v>
      </c>
      <c r="C54" s="2">
        <v>-3.0360750360750401</v>
      </c>
    </row>
    <row r="55" spans="1:3" x14ac:dyDescent="0.25">
      <c r="A55" s="2">
        <v>31</v>
      </c>
      <c r="B55" s="2">
        <v>26.916738816738821</v>
      </c>
      <c r="C55" s="2">
        <v>-1.9167388167388211</v>
      </c>
    </row>
    <row r="56" spans="1:3" ht="15.75" thickBot="1" x14ac:dyDescent="0.3">
      <c r="A56" s="3">
        <v>32</v>
      </c>
      <c r="B56" s="3">
        <v>25.526406926406928</v>
      </c>
      <c r="C56" s="3">
        <v>-14.626406926406927</v>
      </c>
    </row>
  </sheetData>
  <pageMargins left="0.7" right="0.7" top="0.75" bottom="0.75" header="0.3" footer="0.3"/>
  <pageSetup orientation="portrait" verticalDpi="597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E8A0-5DB6-497F-A2CA-0DFDEF19D275}">
  <dimension ref="A1:I56"/>
  <sheetViews>
    <sheetView zoomScale="49" workbookViewId="0">
      <selection sqref="A1:I56"/>
    </sheetView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5" t="s">
        <v>54</v>
      </c>
      <c r="B3" s="5"/>
    </row>
    <row r="4" spans="1:9" x14ac:dyDescent="0.25">
      <c r="A4" s="2" t="s">
        <v>55</v>
      </c>
      <c r="B4" s="2">
        <v>0.11019233488062252</v>
      </c>
    </row>
    <row r="5" spans="1:9" x14ac:dyDescent="0.25">
      <c r="A5" s="2" t="s">
        <v>56</v>
      </c>
      <c r="B5" s="2">
        <v>1.214235066644326E-2</v>
      </c>
    </row>
    <row r="6" spans="1:9" x14ac:dyDescent="0.25">
      <c r="A6" s="2" t="s">
        <v>57</v>
      </c>
      <c r="B6" s="2">
        <v>-2.0786237644675298E-2</v>
      </c>
    </row>
    <row r="7" spans="1:9" x14ac:dyDescent="0.25">
      <c r="A7" s="2" t="s">
        <v>58</v>
      </c>
      <c r="B7" s="2">
        <v>8.7858327518145458</v>
      </c>
    </row>
    <row r="8" spans="1:9" ht="15.75" thickBot="1" x14ac:dyDescent="0.3">
      <c r="A8" s="3" t="s">
        <v>59</v>
      </c>
      <c r="B8" s="3">
        <v>32</v>
      </c>
    </row>
    <row r="10" spans="1:9" ht="15.75" thickBot="1" x14ac:dyDescent="0.3">
      <c r="A10" t="s">
        <v>60</v>
      </c>
    </row>
    <row r="11" spans="1:9" x14ac:dyDescent="0.25">
      <c r="A11" s="4"/>
      <c r="B11" s="4" t="s">
        <v>65</v>
      </c>
      <c r="C11" s="4" t="s">
        <v>66</v>
      </c>
      <c r="D11" s="4" t="s">
        <v>67</v>
      </c>
      <c r="E11" s="4" t="s">
        <v>68</v>
      </c>
      <c r="F11" s="4" t="s">
        <v>69</v>
      </c>
    </row>
    <row r="12" spans="1:9" x14ac:dyDescent="0.25">
      <c r="A12" s="2" t="s">
        <v>61</v>
      </c>
      <c r="B12" s="2">
        <v>1</v>
      </c>
      <c r="C12" s="2">
        <v>28.463973214285033</v>
      </c>
      <c r="D12" s="2">
        <v>28.463973214285033</v>
      </c>
      <c r="E12" s="2">
        <v>0.36874798736340952</v>
      </c>
      <c r="F12" s="2">
        <v>0.54825656247521737</v>
      </c>
    </row>
    <row r="13" spans="1:9" x14ac:dyDescent="0.25">
      <c r="A13" s="2" t="s">
        <v>62</v>
      </c>
      <c r="B13" s="2">
        <v>30</v>
      </c>
      <c r="C13" s="2">
        <v>2315.7257142857143</v>
      </c>
      <c r="D13" s="2">
        <v>77.190857142857141</v>
      </c>
      <c r="E13" s="2"/>
      <c r="F13" s="2"/>
    </row>
    <row r="14" spans="1:9" ht="15.75" thickBot="1" x14ac:dyDescent="0.3">
      <c r="A14" s="3" t="s">
        <v>63</v>
      </c>
      <c r="B14" s="3">
        <v>31</v>
      </c>
      <c r="C14" s="3">
        <v>2344.1896874999993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70</v>
      </c>
      <c r="C16" s="4" t="s">
        <v>58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76</v>
      </c>
    </row>
    <row r="17" spans="1:9" x14ac:dyDescent="0.25">
      <c r="A17" s="2" t="s">
        <v>64</v>
      </c>
      <c r="B17" s="2">
        <v>32.923809523809524</v>
      </c>
      <c r="C17" s="2">
        <v>4.5963365441274044</v>
      </c>
      <c r="D17" s="2">
        <v>7.163054577862721</v>
      </c>
      <c r="E17" s="2">
        <v>5.7124440999353476E-8</v>
      </c>
      <c r="F17" s="2">
        <v>23.536837999847307</v>
      </c>
      <c r="G17" s="2">
        <v>42.310781047771741</v>
      </c>
      <c r="H17" s="2">
        <v>23.536837999847307</v>
      </c>
      <c r="I17" s="2">
        <v>42.310781047771741</v>
      </c>
    </row>
    <row r="18" spans="1:9" ht="15.75" thickBot="1" x14ac:dyDescent="0.3">
      <c r="A18" s="3" t="s">
        <v>16</v>
      </c>
      <c r="B18" s="3">
        <v>-0.33095238095238122</v>
      </c>
      <c r="C18" s="3">
        <v>0.54500524338434542</v>
      </c>
      <c r="D18" s="3">
        <v>-0.60724623289355939</v>
      </c>
      <c r="E18" s="3">
        <v>0.54825656247521226</v>
      </c>
      <c r="F18" s="3">
        <v>-1.4440015780559823</v>
      </c>
      <c r="G18" s="3">
        <v>0.78209681615121973</v>
      </c>
      <c r="H18" s="3">
        <v>-1.4440015780559823</v>
      </c>
      <c r="I18" s="3">
        <v>0.78209681615121973</v>
      </c>
    </row>
    <row r="22" spans="1:9" x14ac:dyDescent="0.25">
      <c r="A22" t="s">
        <v>77</v>
      </c>
    </row>
    <row r="23" spans="1:9" ht="15.75" thickBot="1" x14ac:dyDescent="0.3"/>
    <row r="24" spans="1:9" x14ac:dyDescent="0.25">
      <c r="A24" s="4" t="s">
        <v>78</v>
      </c>
      <c r="B24" s="4" t="s">
        <v>86</v>
      </c>
      <c r="C24" s="4" t="s">
        <v>80</v>
      </c>
    </row>
    <row r="25" spans="1:9" x14ac:dyDescent="0.25">
      <c r="A25" s="2">
        <v>1</v>
      </c>
      <c r="B25" s="2">
        <v>31.93095238095238</v>
      </c>
      <c r="C25" s="2">
        <v>-4.8309523809523789</v>
      </c>
    </row>
    <row r="26" spans="1:9" x14ac:dyDescent="0.25">
      <c r="A26" s="2">
        <v>2</v>
      </c>
      <c r="B26" s="2">
        <v>30.607142857142854</v>
      </c>
      <c r="C26" s="2">
        <v>2.9928571428571473</v>
      </c>
    </row>
    <row r="27" spans="1:9" x14ac:dyDescent="0.25">
      <c r="A27" s="2">
        <v>3</v>
      </c>
      <c r="B27" s="2">
        <v>29.614285714285714</v>
      </c>
      <c r="C27" s="2">
        <v>-6.0142857142857125</v>
      </c>
    </row>
    <row r="28" spans="1:9" x14ac:dyDescent="0.25">
      <c r="A28" s="2">
        <v>4</v>
      </c>
      <c r="B28" s="2">
        <v>30.938095238095237</v>
      </c>
      <c r="C28" s="2">
        <v>-1.538095238095238</v>
      </c>
    </row>
    <row r="29" spans="1:9" x14ac:dyDescent="0.25">
      <c r="A29" s="2">
        <v>5</v>
      </c>
      <c r="B29" s="2">
        <v>30.607142857142854</v>
      </c>
      <c r="C29" s="2">
        <v>-9.9071428571428548</v>
      </c>
    </row>
    <row r="30" spans="1:9" x14ac:dyDescent="0.25">
      <c r="A30" s="2">
        <v>6</v>
      </c>
      <c r="B30" s="2">
        <v>28.952380952380949</v>
      </c>
      <c r="C30" s="2">
        <v>-10.152380952380948</v>
      </c>
    </row>
    <row r="31" spans="1:9" x14ac:dyDescent="0.25">
      <c r="A31" s="2">
        <v>7</v>
      </c>
      <c r="B31" s="2">
        <v>30.938095238095237</v>
      </c>
      <c r="C31" s="2">
        <v>-2.3380952380952351</v>
      </c>
    </row>
    <row r="32" spans="1:9" x14ac:dyDescent="0.25">
      <c r="A32" s="2">
        <v>8</v>
      </c>
      <c r="B32" s="2">
        <v>30.607142857142854</v>
      </c>
      <c r="C32" s="2">
        <v>3.4928571428571473</v>
      </c>
    </row>
    <row r="33" spans="1:3" x14ac:dyDescent="0.25">
      <c r="A33" s="2">
        <v>9</v>
      </c>
      <c r="B33" s="2">
        <v>29.614285714285714</v>
      </c>
      <c r="C33" s="2">
        <v>22.185714285714283</v>
      </c>
    </row>
    <row r="34" spans="1:3" x14ac:dyDescent="0.25">
      <c r="A34" s="2">
        <v>10</v>
      </c>
      <c r="B34" s="2">
        <v>30.938095238095237</v>
      </c>
      <c r="C34" s="2">
        <v>-5.7380952380952372</v>
      </c>
    </row>
    <row r="35" spans="1:3" x14ac:dyDescent="0.25">
      <c r="A35" s="2">
        <v>11</v>
      </c>
      <c r="B35" s="2">
        <v>30.938095238095237</v>
      </c>
      <c r="C35" s="2">
        <v>-4.1380952380952358</v>
      </c>
    </row>
    <row r="36" spans="1:3" x14ac:dyDescent="0.25">
      <c r="A36" s="2">
        <v>12</v>
      </c>
      <c r="B36" s="2">
        <v>30.938095238095237</v>
      </c>
      <c r="C36" s="2">
        <v>7.5619047619047635</v>
      </c>
    </row>
    <row r="37" spans="1:3" x14ac:dyDescent="0.25">
      <c r="A37" s="2">
        <v>13</v>
      </c>
      <c r="B37" s="2">
        <v>29.283333333333331</v>
      </c>
      <c r="C37" s="2">
        <v>-0.88333333333333286</v>
      </c>
    </row>
    <row r="38" spans="1:3" x14ac:dyDescent="0.25">
      <c r="A38" s="2">
        <v>14</v>
      </c>
      <c r="B38" s="2">
        <v>29.614285714285714</v>
      </c>
      <c r="C38" s="2">
        <v>-1.1142857142857139</v>
      </c>
    </row>
    <row r="39" spans="1:3" x14ac:dyDescent="0.25">
      <c r="A39" s="2">
        <v>15</v>
      </c>
      <c r="B39" s="2">
        <v>31.269047619047619</v>
      </c>
      <c r="C39" s="2">
        <v>-0.66904761904761756</v>
      </c>
    </row>
    <row r="40" spans="1:3" x14ac:dyDescent="0.25">
      <c r="A40" s="2">
        <v>16</v>
      </c>
      <c r="B40" s="2">
        <v>28.952380952380949</v>
      </c>
      <c r="C40" s="2">
        <v>2.547619047619051</v>
      </c>
    </row>
    <row r="41" spans="1:3" x14ac:dyDescent="0.25">
      <c r="A41" s="2">
        <v>17</v>
      </c>
      <c r="B41" s="2">
        <v>28.952380952380949</v>
      </c>
      <c r="C41" s="2">
        <v>-8.952380952380949</v>
      </c>
    </row>
    <row r="42" spans="1:3" x14ac:dyDescent="0.25">
      <c r="A42" s="2">
        <v>18</v>
      </c>
      <c r="B42" s="2">
        <v>28.621428571428567</v>
      </c>
      <c r="C42" s="2">
        <v>2.278571428571432</v>
      </c>
    </row>
    <row r="43" spans="1:3" x14ac:dyDescent="0.25">
      <c r="A43" s="2">
        <v>19</v>
      </c>
      <c r="B43" s="2">
        <v>30.607142857142854</v>
      </c>
      <c r="C43" s="2">
        <v>-19.807142857142853</v>
      </c>
    </row>
    <row r="44" spans="1:3" x14ac:dyDescent="0.25">
      <c r="A44" s="2">
        <v>20</v>
      </c>
      <c r="B44" s="2">
        <v>30.276190476190475</v>
      </c>
      <c r="C44" s="2">
        <v>-6.4761904761904745</v>
      </c>
    </row>
    <row r="45" spans="1:3" x14ac:dyDescent="0.25">
      <c r="A45" s="2">
        <v>21</v>
      </c>
      <c r="B45" s="2">
        <v>29.283333333333331</v>
      </c>
      <c r="C45" s="2">
        <v>-10.283333333333331</v>
      </c>
    </row>
    <row r="46" spans="1:3" x14ac:dyDescent="0.25">
      <c r="A46" s="2">
        <v>22</v>
      </c>
      <c r="B46" s="2">
        <v>28.621428571428567</v>
      </c>
      <c r="C46" s="2">
        <v>15.178571428571431</v>
      </c>
    </row>
    <row r="47" spans="1:3" x14ac:dyDescent="0.25">
      <c r="A47" s="2">
        <v>23</v>
      </c>
      <c r="B47" s="2">
        <v>31.269047619047619</v>
      </c>
      <c r="C47" s="2">
        <v>-5.1690476190476176</v>
      </c>
    </row>
    <row r="48" spans="1:3" x14ac:dyDescent="0.25">
      <c r="A48" s="2">
        <v>24</v>
      </c>
      <c r="B48" s="2">
        <v>31.599999999999998</v>
      </c>
      <c r="C48" s="2">
        <v>12.400000000000002</v>
      </c>
    </row>
    <row r="49" spans="1:3" x14ac:dyDescent="0.25">
      <c r="A49" s="2">
        <v>25</v>
      </c>
      <c r="B49" s="2">
        <v>31.599999999999998</v>
      </c>
      <c r="C49" s="2">
        <v>8.8000000000000007</v>
      </c>
    </row>
    <row r="50" spans="1:3" x14ac:dyDescent="0.25">
      <c r="A50" s="2">
        <v>26</v>
      </c>
      <c r="B50" s="2">
        <v>29.945238095238093</v>
      </c>
      <c r="C50" s="2">
        <v>7.3547619047619044</v>
      </c>
    </row>
    <row r="51" spans="1:3" x14ac:dyDescent="0.25">
      <c r="A51" s="2">
        <v>27</v>
      </c>
      <c r="B51" s="2">
        <v>29.945238095238093</v>
      </c>
      <c r="C51" s="2">
        <v>6.7547619047619101</v>
      </c>
    </row>
    <row r="52" spans="1:3" x14ac:dyDescent="0.25">
      <c r="A52" s="2">
        <v>28</v>
      </c>
      <c r="B52" s="2">
        <v>31.599999999999998</v>
      </c>
      <c r="C52" s="2">
        <v>0.10000000000000142</v>
      </c>
    </row>
    <row r="53" spans="1:3" x14ac:dyDescent="0.25">
      <c r="A53" s="2">
        <v>29</v>
      </c>
      <c r="B53" s="2">
        <v>29.614285714285714</v>
      </c>
      <c r="C53" s="2">
        <v>5.8857142857142861</v>
      </c>
    </row>
    <row r="54" spans="1:3" x14ac:dyDescent="0.25">
      <c r="A54" s="2">
        <v>30</v>
      </c>
      <c r="B54" s="2">
        <v>31.269047619047619</v>
      </c>
      <c r="C54" s="2">
        <v>10.530952380952378</v>
      </c>
    </row>
    <row r="55" spans="1:3" x14ac:dyDescent="0.25">
      <c r="A55" s="2">
        <v>31</v>
      </c>
      <c r="B55" s="2">
        <v>29.945238095238093</v>
      </c>
      <c r="C55" s="2">
        <v>-7.0452380952380942</v>
      </c>
    </row>
    <row r="56" spans="1:3" ht="15.75" thickBot="1" x14ac:dyDescent="0.3">
      <c r="A56" s="3">
        <v>32</v>
      </c>
      <c r="B56" s="3">
        <v>30.607142857142854</v>
      </c>
      <c r="C56" s="3">
        <v>-3.0071428571428527</v>
      </c>
    </row>
  </sheetData>
  <pageMargins left="0.7" right="0.7" top="0.75" bottom="0.75" header="0.3" footer="0.3"/>
  <pageSetup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active18</vt:lpstr>
      <vt:lpstr>capsp18</vt:lpstr>
      <vt:lpstr>QB18</vt:lpstr>
      <vt:lpstr>AGE18</vt:lpstr>
      <vt:lpstr>KPLS18</vt:lpstr>
      <vt:lpstr>DB18</vt:lpstr>
      <vt:lpstr>LB18</vt:lpstr>
      <vt:lpstr>DL18</vt:lpstr>
      <vt:lpstr>OL18</vt:lpstr>
      <vt:lpstr>TE18</vt:lpstr>
      <vt:lpstr>WR18</vt:lpstr>
      <vt:lpstr>RB18</vt:lpstr>
      <vt:lpstr>deadsp18</vt:lpstr>
      <vt:lpstr>offense18</vt:lpstr>
      <vt:lpstr>defense18</vt:lpstr>
      <vt:lpstr>2018</vt:lpstr>
      <vt:lpstr>active17</vt:lpstr>
      <vt:lpstr>capsp17</vt:lpstr>
      <vt:lpstr>QB17</vt:lpstr>
      <vt:lpstr>KPLS17</vt:lpstr>
      <vt:lpstr>DB17</vt:lpstr>
      <vt:lpstr>LB17</vt:lpstr>
      <vt:lpstr>DL17</vt:lpstr>
      <vt:lpstr>OL17</vt:lpstr>
      <vt:lpstr>TE17</vt:lpstr>
      <vt:lpstr>WR17</vt:lpstr>
      <vt:lpstr>RB17</vt:lpstr>
      <vt:lpstr>AGE17</vt:lpstr>
      <vt:lpstr>deadsp17</vt:lpstr>
      <vt:lpstr>defense17</vt:lpstr>
      <vt:lpstr>offense17</vt:lpstr>
      <vt:lpstr>2017</vt:lpstr>
      <vt:lpstr>active16</vt:lpstr>
      <vt:lpstr>capsp16</vt:lpstr>
      <vt:lpstr>QB16</vt:lpstr>
      <vt:lpstr>RB16</vt:lpstr>
      <vt:lpstr>WR16</vt:lpstr>
      <vt:lpstr>TE16</vt:lpstr>
      <vt:lpstr>OL16</vt:lpstr>
      <vt:lpstr>DL16</vt:lpstr>
      <vt:lpstr>LB16</vt:lpstr>
      <vt:lpstr>DB16</vt:lpstr>
      <vt:lpstr>KPLS16</vt:lpstr>
      <vt:lpstr>AGE16</vt:lpstr>
      <vt:lpstr>deadsp16</vt:lpstr>
      <vt:lpstr>offense16</vt:lpstr>
      <vt:lpstr>defense16</vt:lpstr>
      <vt:lpstr>2016</vt:lpstr>
      <vt:lpstr>active15</vt:lpstr>
      <vt:lpstr>capsp15</vt:lpstr>
      <vt:lpstr>QB15</vt:lpstr>
      <vt:lpstr>RB15</vt:lpstr>
      <vt:lpstr>WR15</vt:lpstr>
      <vt:lpstr>TE15</vt:lpstr>
      <vt:lpstr>OL15</vt:lpstr>
      <vt:lpstr>DL15</vt:lpstr>
      <vt:lpstr>LB15</vt:lpstr>
      <vt:lpstr>DB15</vt:lpstr>
      <vt:lpstr>KPLS15</vt:lpstr>
      <vt:lpstr>AGE15</vt:lpstr>
      <vt:lpstr>deadsp15</vt:lpstr>
      <vt:lpstr>defense15</vt:lpstr>
      <vt:lpstr>offense15</vt:lpstr>
      <vt:lpstr>2015</vt:lpstr>
      <vt:lpstr>avgwins</vt:lpstr>
      <vt:lpstr>avgcapspace</vt:lpstr>
      <vt:lpstr>avgDeadSp</vt:lpstr>
      <vt:lpstr>dead17wins18</vt:lpstr>
      <vt:lpstr>dead16wins17</vt:lpstr>
      <vt:lpstr>dead15wins16</vt:lpstr>
      <vt:lpstr>Sheet23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Dahle, Joshua</cp:lastModifiedBy>
  <dcterms:created xsi:type="dcterms:W3CDTF">2019-10-20T01:31:28Z</dcterms:created>
  <dcterms:modified xsi:type="dcterms:W3CDTF">2019-10-25T00:53:34Z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e5d35f-4e6a-4642-aaeb-20ab6a7b6fba_Enabled">
    <vt:lpwstr>True</vt:lpwstr>
  </property>
  <property fmtid="{D5CDD505-2E9C-101B-9397-08002B2CF9AE}" pid="3" name="MSIP_Label_b4e5d35f-4e6a-4642-aaeb-20ab6a7b6fba_SiteId">
    <vt:lpwstr>ab214bcd-9b97-41bb-aa9d-46cf10d822fd</vt:lpwstr>
  </property>
  <property fmtid="{D5CDD505-2E9C-101B-9397-08002B2CF9AE}" pid="4" name="MSIP_Label_b4e5d35f-4e6a-4642-aaeb-20ab6a7b6fba_Owner">
    <vt:lpwstr>Joshua.Dahle@unitypoint.org</vt:lpwstr>
  </property>
  <property fmtid="{D5CDD505-2E9C-101B-9397-08002B2CF9AE}" pid="5" name="MSIP_Label_b4e5d35f-4e6a-4642-aaeb-20ab6a7b6fba_SetDate">
    <vt:lpwstr>2019-10-20T02:33:06.2375723Z</vt:lpwstr>
  </property>
  <property fmtid="{D5CDD505-2E9C-101B-9397-08002B2CF9AE}" pid="6" name="MSIP_Label_b4e5d35f-4e6a-4642-aaeb-20ab6a7b6fba_Name">
    <vt:lpwstr>General</vt:lpwstr>
  </property>
  <property fmtid="{D5CDD505-2E9C-101B-9397-08002B2CF9AE}" pid="7" name="MSIP_Label_b4e5d35f-4e6a-4642-aaeb-20ab6a7b6fba_Application">
    <vt:lpwstr>Microsoft Azure Information Protection</vt:lpwstr>
  </property>
  <property fmtid="{D5CDD505-2E9C-101B-9397-08002B2CF9AE}" pid="8" name="MSIP_Label_b4e5d35f-4e6a-4642-aaeb-20ab6a7b6fba_ActionId">
    <vt:lpwstr>b8ce55d2-5b0f-4a8c-a670-a0fb6a33a045</vt:lpwstr>
  </property>
  <property fmtid="{D5CDD505-2E9C-101B-9397-08002B2CF9AE}" pid="9" name="MSIP_Label_b4e5d35f-4e6a-4642-aaeb-20ab6a7b6fba_Extended_MSFT_Method">
    <vt:lpwstr>Automatic</vt:lpwstr>
  </property>
  <property fmtid="{D5CDD505-2E9C-101B-9397-08002B2CF9AE}" pid="10" name="Sensitivity">
    <vt:lpwstr>General</vt:lpwstr>
  </property>
</Properties>
</file>