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nettamu0-my.sharepoint.com/personal/briana_wyatt_agnet_tamu_edu/Documents/Williams/Stormwater Management Project/Data/"/>
    </mc:Choice>
  </mc:AlternateContent>
  <xr:revisionPtr revIDLastSave="0" documentId="8_{96634F53-CB73-4BA3-AB47-9E5A9DEE6FA8}" xr6:coauthVersionLast="47" xr6:coauthVersionMax="47" xr10:uidLastSave="{00000000-0000-0000-0000-000000000000}"/>
  <bookViews>
    <workbookView xWindow="1170" yWindow="1170" windowWidth="26640" windowHeight="14520" xr2:uid="{00000000-000D-0000-FFFF-FFFF00000000}"/>
  </bookViews>
  <sheets>
    <sheet name="Matlab2to6" sheetId="14" r:id="rId1"/>
    <sheet name="Matlab1to6" sheetId="10" r:id="rId2"/>
    <sheet name="Matlab_noclay" sheetId="13" r:id="rId3"/>
    <sheet name="AllData" sheetId="5" r:id="rId4"/>
    <sheet name="OutliersRemoved" sheetId="12" r:id="rId5"/>
    <sheet name="Plate 1" sheetId="6" r:id="rId6"/>
    <sheet name="Plate 2" sheetId="7" r:id="rId7"/>
    <sheet name="Plate 3" sheetId="8" r:id="rId8"/>
    <sheet name="Plate 4" sheetId="9" r:id="rId9"/>
  </sheets>
  <definedNames>
    <definedName name="MethodPointer1">-520784976</definedName>
    <definedName name="MethodPointer2">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1" i="14" l="1"/>
  <c r="L151" i="14" s="1"/>
  <c r="M151" i="14" s="1"/>
  <c r="J151" i="14"/>
  <c r="K150" i="14"/>
  <c r="L150" i="14" s="1"/>
  <c r="M150" i="14" s="1"/>
  <c r="J150" i="14"/>
  <c r="K149" i="14"/>
  <c r="L149" i="14" s="1"/>
  <c r="M149" i="14" s="1"/>
  <c r="J149" i="14"/>
  <c r="K148" i="14"/>
  <c r="L148" i="14" s="1"/>
  <c r="M148" i="14" s="1"/>
  <c r="J148" i="14"/>
  <c r="K147" i="14"/>
  <c r="L147" i="14" s="1"/>
  <c r="M147" i="14" s="1"/>
  <c r="J147" i="14"/>
  <c r="K146" i="14"/>
  <c r="L146" i="14" s="1"/>
  <c r="M146" i="14" s="1"/>
  <c r="J146" i="14"/>
  <c r="K145" i="14"/>
  <c r="L145" i="14" s="1"/>
  <c r="M145" i="14" s="1"/>
  <c r="J145" i="14"/>
  <c r="K144" i="14"/>
  <c r="L144" i="14" s="1"/>
  <c r="M144" i="14" s="1"/>
  <c r="J144" i="14"/>
  <c r="K143" i="14"/>
  <c r="L143" i="14" s="1"/>
  <c r="M143" i="14" s="1"/>
  <c r="J143" i="14"/>
  <c r="K142" i="14"/>
  <c r="L142" i="14" s="1"/>
  <c r="M142" i="14" s="1"/>
  <c r="J142" i="14"/>
  <c r="K141" i="14"/>
  <c r="L141" i="14" s="1"/>
  <c r="M141" i="14" s="1"/>
  <c r="J141" i="14"/>
  <c r="K140" i="14"/>
  <c r="L140" i="14" s="1"/>
  <c r="M140" i="14" s="1"/>
  <c r="J140" i="14"/>
  <c r="K139" i="14"/>
  <c r="L139" i="14" s="1"/>
  <c r="M139" i="14" s="1"/>
  <c r="J139" i="14"/>
  <c r="K138" i="14"/>
  <c r="L138" i="14" s="1"/>
  <c r="M138" i="14" s="1"/>
  <c r="J138" i="14"/>
  <c r="K137" i="14"/>
  <c r="L137" i="14" s="1"/>
  <c r="M137" i="14" s="1"/>
  <c r="J137" i="14"/>
  <c r="L136" i="14"/>
  <c r="M136" i="14" s="1"/>
  <c r="K136" i="14"/>
  <c r="J136" i="14"/>
  <c r="K135" i="14"/>
  <c r="L135" i="14" s="1"/>
  <c r="M135" i="14" s="1"/>
  <c r="J135" i="14"/>
  <c r="K134" i="14"/>
  <c r="L134" i="14" s="1"/>
  <c r="M134" i="14" s="1"/>
  <c r="J134" i="14"/>
  <c r="K133" i="14"/>
  <c r="L133" i="14" s="1"/>
  <c r="M133" i="14" s="1"/>
  <c r="J133" i="14"/>
  <c r="K132" i="14"/>
  <c r="L132" i="14" s="1"/>
  <c r="M132" i="14" s="1"/>
  <c r="J132" i="14"/>
  <c r="K131" i="14"/>
  <c r="L131" i="14" s="1"/>
  <c r="M131" i="14" s="1"/>
  <c r="J131" i="14"/>
  <c r="K130" i="14"/>
  <c r="L130" i="14" s="1"/>
  <c r="M130" i="14" s="1"/>
  <c r="J130" i="14"/>
  <c r="K129" i="14"/>
  <c r="L129" i="14" s="1"/>
  <c r="M129" i="14" s="1"/>
  <c r="J129" i="14"/>
  <c r="L128" i="14"/>
  <c r="M128" i="14" s="1"/>
  <c r="K128" i="14"/>
  <c r="J128" i="14"/>
  <c r="K127" i="14"/>
  <c r="L127" i="14" s="1"/>
  <c r="M127" i="14" s="1"/>
  <c r="J127" i="14"/>
  <c r="L126" i="14"/>
  <c r="M126" i="14" s="1"/>
  <c r="K126" i="14"/>
  <c r="J126" i="14"/>
  <c r="K125" i="14"/>
  <c r="L125" i="14" s="1"/>
  <c r="M125" i="14" s="1"/>
  <c r="J125" i="14"/>
  <c r="K124" i="14"/>
  <c r="L124" i="14" s="1"/>
  <c r="M124" i="14" s="1"/>
  <c r="J124" i="14"/>
  <c r="K123" i="14"/>
  <c r="L123" i="14" s="1"/>
  <c r="M123" i="14" s="1"/>
  <c r="J123" i="14"/>
  <c r="K122" i="14"/>
  <c r="L122" i="14" s="1"/>
  <c r="M122" i="14" s="1"/>
  <c r="J122" i="14"/>
  <c r="K121" i="14"/>
  <c r="L121" i="14" s="1"/>
  <c r="M121" i="14" s="1"/>
  <c r="J121" i="14"/>
  <c r="K120" i="14"/>
  <c r="L120" i="14" s="1"/>
  <c r="M120" i="14" s="1"/>
  <c r="J120" i="14"/>
  <c r="K119" i="14"/>
  <c r="L119" i="14" s="1"/>
  <c r="M119" i="14" s="1"/>
  <c r="J119" i="14"/>
  <c r="K118" i="14"/>
  <c r="L118" i="14" s="1"/>
  <c r="M118" i="14" s="1"/>
  <c r="J118" i="14"/>
  <c r="K117" i="14"/>
  <c r="L117" i="14" s="1"/>
  <c r="M117" i="14" s="1"/>
  <c r="J117" i="14"/>
  <c r="K116" i="14"/>
  <c r="L116" i="14" s="1"/>
  <c r="M116" i="14" s="1"/>
  <c r="J116" i="14"/>
  <c r="K115" i="14"/>
  <c r="L115" i="14" s="1"/>
  <c r="M115" i="14" s="1"/>
  <c r="J115" i="14"/>
  <c r="K114" i="14"/>
  <c r="L114" i="14" s="1"/>
  <c r="M114" i="14" s="1"/>
  <c r="J114" i="14"/>
  <c r="L113" i="14"/>
  <c r="M113" i="14" s="1"/>
  <c r="K113" i="14"/>
  <c r="J113" i="14"/>
  <c r="K112" i="14"/>
  <c r="L112" i="14" s="1"/>
  <c r="M112" i="14" s="1"/>
  <c r="J112" i="14"/>
  <c r="K111" i="14"/>
  <c r="L111" i="14" s="1"/>
  <c r="M111" i="14" s="1"/>
  <c r="J111" i="14"/>
  <c r="K110" i="14"/>
  <c r="L110" i="14" s="1"/>
  <c r="M110" i="14" s="1"/>
  <c r="J110" i="14"/>
  <c r="K109" i="14"/>
  <c r="L109" i="14" s="1"/>
  <c r="M109" i="14" s="1"/>
  <c r="J109" i="14"/>
  <c r="K108" i="14"/>
  <c r="L108" i="14" s="1"/>
  <c r="M108" i="14" s="1"/>
  <c r="J108" i="14"/>
  <c r="K107" i="14"/>
  <c r="L107" i="14" s="1"/>
  <c r="M107" i="14" s="1"/>
  <c r="J107" i="14"/>
  <c r="K106" i="14"/>
  <c r="L106" i="14" s="1"/>
  <c r="M106" i="14" s="1"/>
  <c r="J106" i="14"/>
  <c r="K105" i="14"/>
  <c r="L105" i="14" s="1"/>
  <c r="M105" i="14" s="1"/>
  <c r="J105" i="14"/>
  <c r="K104" i="14"/>
  <c r="L104" i="14" s="1"/>
  <c r="M104" i="14" s="1"/>
  <c r="J104" i="14"/>
  <c r="K103" i="14"/>
  <c r="L103" i="14" s="1"/>
  <c r="M103" i="14" s="1"/>
  <c r="J103" i="14"/>
  <c r="K102" i="14"/>
  <c r="L102" i="14" s="1"/>
  <c r="M102" i="14" s="1"/>
  <c r="J102" i="14"/>
  <c r="J101" i="14"/>
  <c r="M101" i="14" s="1"/>
  <c r="J100" i="14"/>
  <c r="M100" i="14" s="1"/>
  <c r="K99" i="14"/>
  <c r="L99" i="14" s="1"/>
  <c r="M99" i="14" s="1"/>
  <c r="J99" i="14"/>
  <c r="K98" i="14"/>
  <c r="L98" i="14" s="1"/>
  <c r="M98" i="14" s="1"/>
  <c r="J98" i="14"/>
  <c r="K97" i="14"/>
  <c r="L97" i="14" s="1"/>
  <c r="M97" i="14" s="1"/>
  <c r="J97" i="14"/>
  <c r="K96" i="14"/>
  <c r="L96" i="14" s="1"/>
  <c r="M96" i="14" s="1"/>
  <c r="J96" i="14"/>
  <c r="K95" i="14"/>
  <c r="L95" i="14" s="1"/>
  <c r="M95" i="14" s="1"/>
  <c r="J95" i="14"/>
  <c r="K94" i="14"/>
  <c r="L94" i="14" s="1"/>
  <c r="M94" i="14" s="1"/>
  <c r="J94" i="14"/>
  <c r="K93" i="14"/>
  <c r="L93" i="14" s="1"/>
  <c r="M93" i="14" s="1"/>
  <c r="J93" i="14"/>
  <c r="K92" i="14"/>
  <c r="L92" i="14" s="1"/>
  <c r="M92" i="14" s="1"/>
  <c r="J92" i="14"/>
  <c r="K91" i="14"/>
  <c r="L91" i="14" s="1"/>
  <c r="M91" i="14" s="1"/>
  <c r="J91" i="14"/>
  <c r="K90" i="14"/>
  <c r="L90" i="14" s="1"/>
  <c r="M90" i="14" s="1"/>
  <c r="J90" i="14"/>
  <c r="K89" i="14"/>
  <c r="L89" i="14" s="1"/>
  <c r="M89" i="14" s="1"/>
  <c r="J89" i="14"/>
  <c r="K88" i="14"/>
  <c r="L88" i="14" s="1"/>
  <c r="M88" i="14" s="1"/>
  <c r="J88" i="14"/>
  <c r="K87" i="14"/>
  <c r="L87" i="14" s="1"/>
  <c r="M87" i="14" s="1"/>
  <c r="J87" i="14"/>
  <c r="K86" i="14"/>
  <c r="L86" i="14" s="1"/>
  <c r="M86" i="14" s="1"/>
  <c r="J86" i="14"/>
  <c r="K85" i="14"/>
  <c r="L85" i="14" s="1"/>
  <c r="M85" i="14" s="1"/>
  <c r="J85" i="14"/>
  <c r="K84" i="14"/>
  <c r="L84" i="14" s="1"/>
  <c r="M84" i="14" s="1"/>
  <c r="J84" i="14"/>
  <c r="K83" i="14"/>
  <c r="L83" i="14" s="1"/>
  <c r="M83" i="14" s="1"/>
  <c r="J83" i="14"/>
  <c r="K82" i="14"/>
  <c r="L82" i="14" s="1"/>
  <c r="M82" i="14" s="1"/>
  <c r="J82" i="14"/>
  <c r="K81" i="14"/>
  <c r="L81" i="14" s="1"/>
  <c r="M81" i="14" s="1"/>
  <c r="J81" i="14"/>
  <c r="L80" i="14"/>
  <c r="M80" i="14" s="1"/>
  <c r="K80" i="14"/>
  <c r="J80" i="14"/>
  <c r="K79" i="14"/>
  <c r="L79" i="14" s="1"/>
  <c r="M79" i="14" s="1"/>
  <c r="J79" i="14"/>
  <c r="K78" i="14"/>
  <c r="L78" i="14" s="1"/>
  <c r="M78" i="14" s="1"/>
  <c r="J78" i="14"/>
  <c r="K77" i="14"/>
  <c r="L77" i="14" s="1"/>
  <c r="M77" i="14" s="1"/>
  <c r="J77" i="14"/>
  <c r="K76" i="14"/>
  <c r="L76" i="14" s="1"/>
  <c r="M76" i="14" s="1"/>
  <c r="J76" i="14"/>
  <c r="J75" i="14"/>
  <c r="M75" i="14" s="1"/>
  <c r="J74" i="14"/>
  <c r="M74" i="14" s="1"/>
  <c r="J73" i="14"/>
  <c r="M73" i="14" s="1"/>
  <c r="M72" i="14"/>
  <c r="J72" i="14"/>
  <c r="K71" i="14"/>
  <c r="L71" i="14" s="1"/>
  <c r="M71" i="14" s="1"/>
  <c r="J71" i="14"/>
  <c r="K70" i="14"/>
  <c r="L70" i="14" s="1"/>
  <c r="M70" i="14" s="1"/>
  <c r="J70" i="14"/>
  <c r="K69" i="14"/>
  <c r="L69" i="14" s="1"/>
  <c r="M69" i="14" s="1"/>
  <c r="J69" i="14"/>
  <c r="K68" i="14"/>
  <c r="L68" i="14" s="1"/>
  <c r="M68" i="14" s="1"/>
  <c r="J68" i="14"/>
  <c r="K67" i="14"/>
  <c r="L67" i="14" s="1"/>
  <c r="M67" i="14" s="1"/>
  <c r="J67" i="14"/>
  <c r="K66" i="14"/>
  <c r="L66" i="14" s="1"/>
  <c r="M66" i="14" s="1"/>
  <c r="J66" i="14"/>
  <c r="K65" i="14"/>
  <c r="L65" i="14" s="1"/>
  <c r="M65" i="14" s="1"/>
  <c r="J65" i="14"/>
  <c r="M64" i="14"/>
  <c r="J64" i="14"/>
  <c r="J63" i="14"/>
  <c r="M63" i="14" s="1"/>
  <c r="M62" i="14"/>
  <c r="J62" i="14"/>
  <c r="M61" i="14"/>
  <c r="J61" i="14"/>
  <c r="J60" i="14"/>
  <c r="M60" i="14" s="1"/>
  <c r="L59" i="14"/>
  <c r="M59" i="14" s="1"/>
  <c r="K59" i="14"/>
  <c r="J59" i="14"/>
  <c r="K58" i="14"/>
  <c r="L58" i="14" s="1"/>
  <c r="M58" i="14" s="1"/>
  <c r="J58" i="14"/>
  <c r="K57" i="14"/>
  <c r="L57" i="14" s="1"/>
  <c r="M57" i="14" s="1"/>
  <c r="J57" i="14"/>
  <c r="K56" i="14"/>
  <c r="L56" i="14" s="1"/>
  <c r="M56" i="14" s="1"/>
  <c r="J56" i="14"/>
  <c r="J55" i="14"/>
  <c r="M55" i="14" s="1"/>
  <c r="J54" i="14"/>
  <c r="M54" i="14" s="1"/>
  <c r="J53" i="14"/>
  <c r="M53" i="14" s="1"/>
  <c r="J52" i="14"/>
  <c r="M52" i="14" s="1"/>
  <c r="M51" i="14"/>
  <c r="J51" i="14"/>
  <c r="J50" i="14"/>
  <c r="M50" i="14" s="1"/>
  <c r="J49" i="14"/>
  <c r="M49" i="14" s="1"/>
  <c r="M48" i="14"/>
  <c r="J48" i="14"/>
  <c r="J47" i="14"/>
  <c r="M47" i="14" s="1"/>
  <c r="J46" i="14"/>
  <c r="M46" i="14" s="1"/>
  <c r="K45" i="14"/>
  <c r="L45" i="14" s="1"/>
  <c r="M45" i="14" s="1"/>
  <c r="J45" i="14"/>
  <c r="K44" i="14"/>
  <c r="L44" i="14" s="1"/>
  <c r="M44" i="14" s="1"/>
  <c r="J44" i="14"/>
  <c r="M43" i="14"/>
  <c r="J43" i="14"/>
  <c r="J42" i="14"/>
  <c r="M42" i="14" s="1"/>
  <c r="J41" i="14"/>
  <c r="M41" i="14" s="1"/>
  <c r="M40" i="14"/>
  <c r="J40" i="14"/>
  <c r="K39" i="14"/>
  <c r="L39" i="14" s="1"/>
  <c r="M39" i="14" s="1"/>
  <c r="J39" i="14"/>
  <c r="K38" i="14"/>
  <c r="L38" i="14" s="1"/>
  <c r="M38" i="14" s="1"/>
  <c r="J38" i="14"/>
  <c r="K37" i="14"/>
  <c r="L37" i="14" s="1"/>
  <c r="M37" i="14" s="1"/>
  <c r="J37" i="14"/>
  <c r="K36" i="14"/>
  <c r="L36" i="14" s="1"/>
  <c r="M36" i="14" s="1"/>
  <c r="J36" i="14"/>
  <c r="J35" i="14"/>
  <c r="M35" i="14" s="1"/>
  <c r="K34" i="14"/>
  <c r="L34" i="14" s="1"/>
  <c r="M34" i="14" s="1"/>
  <c r="J34" i="14"/>
  <c r="K33" i="14"/>
  <c r="L33" i="14" s="1"/>
  <c r="M33" i="14" s="1"/>
  <c r="J33" i="14"/>
  <c r="K32" i="14"/>
  <c r="L32" i="14" s="1"/>
  <c r="M32" i="14" s="1"/>
  <c r="J32" i="14"/>
  <c r="K31" i="14"/>
  <c r="L31" i="14" s="1"/>
  <c r="M31" i="14" s="1"/>
  <c r="J31" i="14"/>
  <c r="K30" i="14"/>
  <c r="L30" i="14" s="1"/>
  <c r="M30" i="14" s="1"/>
  <c r="J30" i="14"/>
  <c r="K29" i="14"/>
  <c r="L29" i="14" s="1"/>
  <c r="M29" i="14" s="1"/>
  <c r="J29" i="14"/>
  <c r="L28" i="14"/>
  <c r="M28" i="14" s="1"/>
  <c r="K28" i="14"/>
  <c r="J28" i="14"/>
  <c r="K27" i="14"/>
  <c r="L27" i="14" s="1"/>
  <c r="M27" i="14" s="1"/>
  <c r="J27" i="14"/>
  <c r="K26" i="14"/>
  <c r="L26" i="14" s="1"/>
  <c r="M26" i="14" s="1"/>
  <c r="J26" i="14"/>
  <c r="K25" i="14"/>
  <c r="L25" i="14" s="1"/>
  <c r="M25" i="14" s="1"/>
  <c r="J25" i="14"/>
  <c r="K24" i="14"/>
  <c r="L24" i="14" s="1"/>
  <c r="M24" i="14" s="1"/>
  <c r="J24" i="14"/>
  <c r="K23" i="14"/>
  <c r="L23" i="14" s="1"/>
  <c r="M23" i="14" s="1"/>
  <c r="J23" i="14"/>
  <c r="K22" i="14"/>
  <c r="L22" i="14" s="1"/>
  <c r="M22" i="14" s="1"/>
  <c r="J22" i="14"/>
  <c r="K21" i="14"/>
  <c r="L21" i="14" s="1"/>
  <c r="M21" i="14" s="1"/>
  <c r="J21" i="14"/>
  <c r="L20" i="14"/>
  <c r="M20" i="14" s="1"/>
  <c r="K20" i="14"/>
  <c r="J20" i="14"/>
  <c r="K19" i="14"/>
  <c r="L19" i="14" s="1"/>
  <c r="M19" i="14" s="1"/>
  <c r="J19" i="14"/>
  <c r="L18" i="14"/>
  <c r="M18" i="14" s="1"/>
  <c r="K18" i="14"/>
  <c r="J18" i="14"/>
  <c r="K17" i="14"/>
  <c r="L17" i="14" s="1"/>
  <c r="M17" i="14" s="1"/>
  <c r="J17" i="14"/>
  <c r="K16" i="14"/>
  <c r="L16" i="14" s="1"/>
  <c r="M16" i="14" s="1"/>
  <c r="J16" i="14"/>
  <c r="K15" i="14"/>
  <c r="L15" i="14" s="1"/>
  <c r="M15" i="14" s="1"/>
  <c r="J15" i="14"/>
  <c r="K14" i="14"/>
  <c r="L14" i="14" s="1"/>
  <c r="M14" i="14" s="1"/>
  <c r="J14" i="14"/>
  <c r="K13" i="14"/>
  <c r="L13" i="14" s="1"/>
  <c r="M13" i="14" s="1"/>
  <c r="J13" i="14"/>
  <c r="K12" i="14"/>
  <c r="L12" i="14" s="1"/>
  <c r="M12" i="14" s="1"/>
  <c r="J12" i="14"/>
  <c r="K11" i="14"/>
  <c r="L11" i="14" s="1"/>
  <c r="M11" i="14" s="1"/>
  <c r="J11" i="14"/>
  <c r="L10" i="14"/>
  <c r="M10" i="14" s="1"/>
  <c r="K10" i="14"/>
  <c r="J10" i="14"/>
  <c r="K9" i="14"/>
  <c r="L9" i="14" s="1"/>
  <c r="M9" i="14" s="1"/>
  <c r="J9" i="14"/>
  <c r="K8" i="14"/>
  <c r="L8" i="14" s="1"/>
  <c r="M8" i="14" s="1"/>
  <c r="J8" i="14"/>
  <c r="K7" i="14"/>
  <c r="L7" i="14" s="1"/>
  <c r="M7" i="14" s="1"/>
  <c r="J7" i="14"/>
  <c r="K6" i="14"/>
  <c r="L6" i="14" s="1"/>
  <c r="M6" i="14" s="1"/>
  <c r="J6" i="14"/>
  <c r="K5" i="14"/>
  <c r="L5" i="14" s="1"/>
  <c r="M5" i="14" s="1"/>
  <c r="J5" i="14"/>
  <c r="K4" i="14"/>
  <c r="L4" i="14" s="1"/>
  <c r="M4" i="14" s="1"/>
  <c r="J4" i="14"/>
  <c r="K3" i="14"/>
  <c r="L3" i="14" s="1"/>
  <c r="M3" i="14" s="1"/>
  <c r="J3" i="14"/>
  <c r="K2" i="14"/>
  <c r="L2" i="14" s="1"/>
  <c r="M2" i="14" s="1"/>
  <c r="J2" i="14"/>
  <c r="K169" i="13"/>
  <c r="L169" i="13" s="1"/>
  <c r="M169" i="13" s="1"/>
  <c r="J169" i="13"/>
  <c r="K168" i="13"/>
  <c r="L168" i="13" s="1"/>
  <c r="M168" i="13" s="1"/>
  <c r="J168" i="13"/>
  <c r="K167" i="13"/>
  <c r="L167" i="13" s="1"/>
  <c r="M167" i="13" s="1"/>
  <c r="J167" i="13"/>
  <c r="K166" i="13"/>
  <c r="L166" i="13" s="1"/>
  <c r="M166" i="13" s="1"/>
  <c r="J166" i="13"/>
  <c r="K165" i="13"/>
  <c r="L165" i="13" s="1"/>
  <c r="M165" i="13" s="1"/>
  <c r="J165" i="13"/>
  <c r="K164" i="13"/>
  <c r="L164" i="13" s="1"/>
  <c r="M164" i="13" s="1"/>
  <c r="J164" i="13"/>
  <c r="K163" i="13"/>
  <c r="L163" i="13" s="1"/>
  <c r="M163" i="13" s="1"/>
  <c r="J163" i="13"/>
  <c r="K162" i="13"/>
  <c r="L162" i="13" s="1"/>
  <c r="M162" i="13" s="1"/>
  <c r="J162" i="13"/>
  <c r="K161" i="13"/>
  <c r="L161" i="13" s="1"/>
  <c r="M161" i="13" s="1"/>
  <c r="J161" i="13"/>
  <c r="K160" i="13"/>
  <c r="L160" i="13" s="1"/>
  <c r="M160" i="13" s="1"/>
  <c r="J160" i="13"/>
  <c r="K159" i="13"/>
  <c r="L159" i="13" s="1"/>
  <c r="M159" i="13" s="1"/>
  <c r="J159" i="13"/>
  <c r="K158" i="13"/>
  <c r="L158" i="13" s="1"/>
  <c r="M158" i="13" s="1"/>
  <c r="J158" i="13"/>
  <c r="K157" i="13"/>
  <c r="L157" i="13" s="1"/>
  <c r="M157" i="13" s="1"/>
  <c r="J157" i="13"/>
  <c r="K156" i="13"/>
  <c r="L156" i="13" s="1"/>
  <c r="M156" i="13" s="1"/>
  <c r="J156" i="13"/>
  <c r="K155" i="13"/>
  <c r="L155" i="13" s="1"/>
  <c r="M155" i="13" s="1"/>
  <c r="J155" i="13"/>
  <c r="K154" i="13"/>
  <c r="L154" i="13" s="1"/>
  <c r="M154" i="13" s="1"/>
  <c r="J154" i="13"/>
  <c r="K153" i="13"/>
  <c r="L153" i="13" s="1"/>
  <c r="M153" i="13" s="1"/>
  <c r="J153" i="13"/>
  <c r="K152" i="13"/>
  <c r="L152" i="13" s="1"/>
  <c r="M152" i="13" s="1"/>
  <c r="J152" i="13"/>
  <c r="K151" i="13"/>
  <c r="L151" i="13" s="1"/>
  <c r="M151" i="13" s="1"/>
  <c r="J151" i="13"/>
  <c r="K150" i="13"/>
  <c r="L150" i="13" s="1"/>
  <c r="M150" i="13" s="1"/>
  <c r="J150" i="13"/>
  <c r="K149" i="13"/>
  <c r="L149" i="13" s="1"/>
  <c r="M149" i="13" s="1"/>
  <c r="J149" i="13"/>
  <c r="K148" i="13"/>
  <c r="L148" i="13" s="1"/>
  <c r="M148" i="13" s="1"/>
  <c r="J148" i="13"/>
  <c r="K147" i="13"/>
  <c r="L147" i="13" s="1"/>
  <c r="M147" i="13" s="1"/>
  <c r="J147" i="13"/>
  <c r="K146" i="13"/>
  <c r="L146" i="13" s="1"/>
  <c r="M146" i="13" s="1"/>
  <c r="J146" i="13"/>
  <c r="K145" i="13"/>
  <c r="L145" i="13" s="1"/>
  <c r="M145" i="13" s="1"/>
  <c r="J145" i="13"/>
  <c r="K144" i="13"/>
  <c r="L144" i="13" s="1"/>
  <c r="M144" i="13" s="1"/>
  <c r="J144" i="13"/>
  <c r="K143" i="13"/>
  <c r="L143" i="13" s="1"/>
  <c r="M143" i="13" s="1"/>
  <c r="J143" i="13"/>
  <c r="K142" i="13"/>
  <c r="L142" i="13" s="1"/>
  <c r="M142" i="13" s="1"/>
  <c r="J142" i="13"/>
  <c r="K141" i="13"/>
  <c r="L141" i="13" s="1"/>
  <c r="M141" i="13" s="1"/>
  <c r="J141" i="13"/>
  <c r="K140" i="13"/>
  <c r="L140" i="13" s="1"/>
  <c r="M140" i="13" s="1"/>
  <c r="J140" i="13"/>
  <c r="K139" i="13"/>
  <c r="L139" i="13" s="1"/>
  <c r="M139" i="13" s="1"/>
  <c r="J139" i="13"/>
  <c r="K138" i="13"/>
  <c r="L138" i="13" s="1"/>
  <c r="M138" i="13" s="1"/>
  <c r="J138" i="13"/>
  <c r="K137" i="13"/>
  <c r="L137" i="13" s="1"/>
  <c r="M137" i="13" s="1"/>
  <c r="J137" i="13"/>
  <c r="K136" i="13"/>
  <c r="L136" i="13" s="1"/>
  <c r="M136" i="13" s="1"/>
  <c r="J136" i="13"/>
  <c r="K135" i="13"/>
  <c r="L135" i="13" s="1"/>
  <c r="M135" i="13" s="1"/>
  <c r="J135" i="13"/>
  <c r="K134" i="13"/>
  <c r="L134" i="13" s="1"/>
  <c r="M134" i="13" s="1"/>
  <c r="J134" i="13"/>
  <c r="K133" i="13"/>
  <c r="L133" i="13" s="1"/>
  <c r="M133" i="13" s="1"/>
  <c r="J133" i="13"/>
  <c r="K132" i="13"/>
  <c r="L132" i="13" s="1"/>
  <c r="M132" i="13" s="1"/>
  <c r="J132" i="13"/>
  <c r="K131" i="13"/>
  <c r="L131" i="13" s="1"/>
  <c r="M131" i="13" s="1"/>
  <c r="J131" i="13"/>
  <c r="K130" i="13"/>
  <c r="L130" i="13" s="1"/>
  <c r="M130" i="13" s="1"/>
  <c r="J130" i="13"/>
  <c r="K129" i="13"/>
  <c r="L129" i="13" s="1"/>
  <c r="M129" i="13" s="1"/>
  <c r="J129" i="13"/>
  <c r="K128" i="13"/>
  <c r="L128" i="13" s="1"/>
  <c r="M128" i="13" s="1"/>
  <c r="J128" i="13"/>
  <c r="K127" i="13"/>
  <c r="L127" i="13" s="1"/>
  <c r="M127" i="13" s="1"/>
  <c r="J127" i="13"/>
  <c r="K126" i="13"/>
  <c r="L126" i="13" s="1"/>
  <c r="M126" i="13" s="1"/>
  <c r="J126" i="13"/>
  <c r="K125" i="13"/>
  <c r="L125" i="13" s="1"/>
  <c r="M125" i="13" s="1"/>
  <c r="J125" i="13"/>
  <c r="K124" i="13"/>
  <c r="L124" i="13" s="1"/>
  <c r="M124" i="13" s="1"/>
  <c r="J124" i="13"/>
  <c r="K123" i="13"/>
  <c r="L123" i="13" s="1"/>
  <c r="M123" i="13" s="1"/>
  <c r="J123" i="13"/>
  <c r="K122" i="13"/>
  <c r="L122" i="13" s="1"/>
  <c r="M122" i="13" s="1"/>
  <c r="J122" i="13"/>
  <c r="K121" i="13"/>
  <c r="L121" i="13" s="1"/>
  <c r="M121" i="13" s="1"/>
  <c r="J121" i="13"/>
  <c r="K120" i="13"/>
  <c r="L120" i="13" s="1"/>
  <c r="M120" i="13" s="1"/>
  <c r="J120" i="13"/>
  <c r="J119" i="13"/>
  <c r="M119" i="13" s="1"/>
  <c r="J118" i="13"/>
  <c r="M118" i="13" s="1"/>
  <c r="K117" i="13"/>
  <c r="L117" i="13" s="1"/>
  <c r="M117" i="13" s="1"/>
  <c r="J117" i="13"/>
  <c r="K116" i="13"/>
  <c r="L116" i="13" s="1"/>
  <c r="M116" i="13" s="1"/>
  <c r="J116" i="13"/>
  <c r="K115" i="13"/>
  <c r="L115" i="13" s="1"/>
  <c r="M115" i="13" s="1"/>
  <c r="J115" i="13"/>
  <c r="K114" i="13"/>
  <c r="L114" i="13" s="1"/>
  <c r="M114" i="13" s="1"/>
  <c r="J114" i="13"/>
  <c r="K113" i="13"/>
  <c r="L113" i="13" s="1"/>
  <c r="M113" i="13" s="1"/>
  <c r="J113" i="13"/>
  <c r="K112" i="13"/>
  <c r="L112" i="13" s="1"/>
  <c r="M112" i="13" s="1"/>
  <c r="J112" i="13"/>
  <c r="K111" i="13"/>
  <c r="L111" i="13" s="1"/>
  <c r="M111" i="13" s="1"/>
  <c r="J111" i="13"/>
  <c r="K110" i="13"/>
  <c r="L110" i="13" s="1"/>
  <c r="M110" i="13" s="1"/>
  <c r="J110" i="13"/>
  <c r="K109" i="13"/>
  <c r="L109" i="13" s="1"/>
  <c r="M109" i="13" s="1"/>
  <c r="J109" i="13"/>
  <c r="K108" i="13"/>
  <c r="L108" i="13" s="1"/>
  <c r="M108" i="13" s="1"/>
  <c r="J108" i="13"/>
  <c r="K107" i="13"/>
  <c r="L107" i="13" s="1"/>
  <c r="M107" i="13" s="1"/>
  <c r="J107" i="13"/>
  <c r="K106" i="13"/>
  <c r="L106" i="13" s="1"/>
  <c r="M106" i="13" s="1"/>
  <c r="J106" i="13"/>
  <c r="K105" i="13"/>
  <c r="L105" i="13" s="1"/>
  <c r="M105" i="13" s="1"/>
  <c r="J105" i="13"/>
  <c r="K104" i="13"/>
  <c r="L104" i="13" s="1"/>
  <c r="M104" i="13" s="1"/>
  <c r="J104" i="13"/>
  <c r="K103" i="13"/>
  <c r="L103" i="13" s="1"/>
  <c r="M103" i="13" s="1"/>
  <c r="J103" i="13"/>
  <c r="K102" i="13"/>
  <c r="L102" i="13" s="1"/>
  <c r="M102" i="13" s="1"/>
  <c r="J102" i="13"/>
  <c r="K101" i="13"/>
  <c r="L101" i="13" s="1"/>
  <c r="M101" i="13" s="1"/>
  <c r="J101" i="13"/>
  <c r="K100" i="13"/>
  <c r="L100" i="13" s="1"/>
  <c r="M100" i="13" s="1"/>
  <c r="J100" i="13"/>
  <c r="K99" i="13"/>
  <c r="L99" i="13" s="1"/>
  <c r="M99" i="13" s="1"/>
  <c r="J99" i="13"/>
  <c r="K98" i="13"/>
  <c r="L98" i="13" s="1"/>
  <c r="M98" i="13" s="1"/>
  <c r="J98" i="13"/>
  <c r="K97" i="13"/>
  <c r="L97" i="13" s="1"/>
  <c r="M97" i="13" s="1"/>
  <c r="J97" i="13"/>
  <c r="K96" i="13"/>
  <c r="L96" i="13" s="1"/>
  <c r="M96" i="13" s="1"/>
  <c r="J96" i="13"/>
  <c r="K95" i="13"/>
  <c r="L95" i="13" s="1"/>
  <c r="M95" i="13" s="1"/>
  <c r="J95" i="13"/>
  <c r="K94" i="13"/>
  <c r="L94" i="13" s="1"/>
  <c r="M94" i="13" s="1"/>
  <c r="J94" i="13"/>
  <c r="J93" i="13"/>
  <c r="M93" i="13" s="1"/>
  <c r="J92" i="13"/>
  <c r="M92" i="13" s="1"/>
  <c r="J91" i="13"/>
  <c r="M91" i="13" s="1"/>
  <c r="M90" i="13"/>
  <c r="J90" i="13"/>
  <c r="K89" i="13"/>
  <c r="L89" i="13" s="1"/>
  <c r="M89" i="13" s="1"/>
  <c r="J89" i="13"/>
  <c r="K88" i="13"/>
  <c r="L88" i="13" s="1"/>
  <c r="M88" i="13" s="1"/>
  <c r="J88" i="13"/>
  <c r="K87" i="13"/>
  <c r="L87" i="13" s="1"/>
  <c r="M87" i="13" s="1"/>
  <c r="J87" i="13"/>
  <c r="K86" i="13"/>
  <c r="L86" i="13" s="1"/>
  <c r="M86" i="13" s="1"/>
  <c r="J86" i="13"/>
  <c r="K85" i="13"/>
  <c r="L85" i="13" s="1"/>
  <c r="M85" i="13" s="1"/>
  <c r="J85" i="13"/>
  <c r="K84" i="13"/>
  <c r="L84" i="13" s="1"/>
  <c r="M84" i="13" s="1"/>
  <c r="J84" i="13"/>
  <c r="K83" i="13"/>
  <c r="L83" i="13" s="1"/>
  <c r="M83" i="13" s="1"/>
  <c r="J83" i="13"/>
  <c r="J82" i="13"/>
  <c r="M82" i="13" s="1"/>
  <c r="J81" i="13"/>
  <c r="M81" i="13" s="1"/>
  <c r="J80" i="13"/>
  <c r="M80" i="13" s="1"/>
  <c r="J79" i="13"/>
  <c r="M79" i="13" s="1"/>
  <c r="J78" i="13"/>
  <c r="M78" i="13" s="1"/>
  <c r="K77" i="13"/>
  <c r="L77" i="13" s="1"/>
  <c r="M77" i="13" s="1"/>
  <c r="J77" i="13"/>
  <c r="K76" i="13"/>
  <c r="L76" i="13" s="1"/>
  <c r="M76" i="13" s="1"/>
  <c r="J76" i="13"/>
  <c r="K75" i="13"/>
  <c r="L75" i="13" s="1"/>
  <c r="M75" i="13" s="1"/>
  <c r="J75" i="13"/>
  <c r="K74" i="13"/>
  <c r="L74" i="13" s="1"/>
  <c r="M74" i="13" s="1"/>
  <c r="J74" i="13"/>
  <c r="J73" i="13"/>
  <c r="M73" i="13" s="1"/>
  <c r="J72" i="13"/>
  <c r="M72" i="13" s="1"/>
  <c r="J71" i="13"/>
  <c r="M71" i="13" s="1"/>
  <c r="J70" i="13"/>
  <c r="M70" i="13" s="1"/>
  <c r="J69" i="13"/>
  <c r="M69" i="13" s="1"/>
  <c r="J68" i="13"/>
  <c r="M68" i="13" s="1"/>
  <c r="J67" i="13"/>
  <c r="M67" i="13" s="1"/>
  <c r="J66" i="13"/>
  <c r="M66" i="13" s="1"/>
  <c r="J65" i="13"/>
  <c r="M65" i="13" s="1"/>
  <c r="J64" i="13"/>
  <c r="M64" i="13" s="1"/>
  <c r="K63" i="13"/>
  <c r="L63" i="13" s="1"/>
  <c r="M63" i="13" s="1"/>
  <c r="J63" i="13"/>
  <c r="K62" i="13"/>
  <c r="L62" i="13" s="1"/>
  <c r="M62" i="13" s="1"/>
  <c r="J62" i="13"/>
  <c r="J61" i="13"/>
  <c r="M61" i="13" s="1"/>
  <c r="J60" i="13"/>
  <c r="M60" i="13" s="1"/>
  <c r="J59" i="13"/>
  <c r="M59" i="13" s="1"/>
  <c r="J58" i="13"/>
  <c r="M58" i="13" s="1"/>
  <c r="K57" i="13"/>
  <c r="L57" i="13" s="1"/>
  <c r="M57" i="13" s="1"/>
  <c r="J57" i="13"/>
  <c r="K56" i="13"/>
  <c r="L56" i="13" s="1"/>
  <c r="M56" i="13" s="1"/>
  <c r="J56" i="13"/>
  <c r="K55" i="13"/>
  <c r="L55" i="13" s="1"/>
  <c r="M55" i="13" s="1"/>
  <c r="J55" i="13"/>
  <c r="K54" i="13"/>
  <c r="L54" i="13" s="1"/>
  <c r="M54" i="13" s="1"/>
  <c r="J54" i="13"/>
  <c r="J53" i="13"/>
  <c r="M53" i="13" s="1"/>
  <c r="K52" i="13"/>
  <c r="L52" i="13" s="1"/>
  <c r="M52" i="13" s="1"/>
  <c r="J52" i="13"/>
  <c r="K51" i="13"/>
  <c r="L51" i="13" s="1"/>
  <c r="M51" i="13" s="1"/>
  <c r="J51" i="13"/>
  <c r="K50" i="13"/>
  <c r="L50" i="13" s="1"/>
  <c r="M50" i="13" s="1"/>
  <c r="J50" i="13"/>
  <c r="K49" i="13"/>
  <c r="L49" i="13" s="1"/>
  <c r="M49" i="13" s="1"/>
  <c r="J49" i="13"/>
  <c r="K48" i="13"/>
  <c r="L48" i="13" s="1"/>
  <c r="M48" i="13" s="1"/>
  <c r="J48" i="13"/>
  <c r="K47" i="13"/>
  <c r="L47" i="13" s="1"/>
  <c r="M47" i="13" s="1"/>
  <c r="J47" i="13"/>
  <c r="K46" i="13"/>
  <c r="L46" i="13" s="1"/>
  <c r="M46" i="13" s="1"/>
  <c r="J46" i="13"/>
  <c r="K45" i="13"/>
  <c r="L45" i="13" s="1"/>
  <c r="M45" i="13" s="1"/>
  <c r="J45" i="13"/>
  <c r="K44" i="13"/>
  <c r="L44" i="13" s="1"/>
  <c r="M44" i="13" s="1"/>
  <c r="J44" i="13"/>
  <c r="K43" i="13"/>
  <c r="L43" i="13" s="1"/>
  <c r="M43" i="13" s="1"/>
  <c r="J43" i="13"/>
  <c r="K42" i="13"/>
  <c r="L42" i="13" s="1"/>
  <c r="M42" i="13" s="1"/>
  <c r="J42" i="13"/>
  <c r="K41" i="13"/>
  <c r="L41" i="13" s="1"/>
  <c r="M41" i="13" s="1"/>
  <c r="J41" i="13"/>
  <c r="K40" i="13"/>
  <c r="L40" i="13" s="1"/>
  <c r="M40" i="13" s="1"/>
  <c r="J40" i="13"/>
  <c r="K39" i="13"/>
  <c r="L39" i="13" s="1"/>
  <c r="M39" i="13" s="1"/>
  <c r="J39" i="13"/>
  <c r="K38" i="13"/>
  <c r="L38" i="13" s="1"/>
  <c r="M38" i="13" s="1"/>
  <c r="J38" i="13"/>
  <c r="K37" i="13"/>
  <c r="L37" i="13" s="1"/>
  <c r="M37" i="13" s="1"/>
  <c r="J37" i="13"/>
  <c r="K36" i="13"/>
  <c r="L36" i="13" s="1"/>
  <c r="M36" i="13" s="1"/>
  <c r="J36" i="13"/>
  <c r="K35" i="13"/>
  <c r="L35" i="13" s="1"/>
  <c r="M35" i="13" s="1"/>
  <c r="J35" i="13"/>
  <c r="K34" i="13"/>
  <c r="L34" i="13" s="1"/>
  <c r="M34" i="13" s="1"/>
  <c r="J34" i="13"/>
  <c r="K33" i="13"/>
  <c r="L33" i="13" s="1"/>
  <c r="M33" i="13" s="1"/>
  <c r="J33" i="13"/>
  <c r="K32" i="13"/>
  <c r="L32" i="13" s="1"/>
  <c r="M32" i="13" s="1"/>
  <c r="J32" i="13"/>
  <c r="K31" i="13"/>
  <c r="L31" i="13" s="1"/>
  <c r="M31" i="13" s="1"/>
  <c r="J31" i="13"/>
  <c r="K30" i="13"/>
  <c r="L30" i="13" s="1"/>
  <c r="M30" i="13" s="1"/>
  <c r="J30" i="13"/>
  <c r="K29" i="13"/>
  <c r="L29" i="13" s="1"/>
  <c r="M29" i="13" s="1"/>
  <c r="J29" i="13"/>
  <c r="K28" i="13"/>
  <c r="L28" i="13" s="1"/>
  <c r="M28" i="13" s="1"/>
  <c r="J28" i="13"/>
  <c r="K27" i="13"/>
  <c r="L27" i="13" s="1"/>
  <c r="M27" i="13" s="1"/>
  <c r="J27" i="13"/>
  <c r="K26" i="13"/>
  <c r="L26" i="13" s="1"/>
  <c r="M26" i="13" s="1"/>
  <c r="J26" i="13"/>
  <c r="K25" i="13"/>
  <c r="L25" i="13" s="1"/>
  <c r="M25" i="13" s="1"/>
  <c r="J25" i="13"/>
  <c r="J24" i="13"/>
  <c r="M24" i="13" s="1"/>
  <c r="J23" i="13"/>
  <c r="M23" i="13" s="1"/>
  <c r="J22" i="13"/>
  <c r="M22" i="13" s="1"/>
  <c r="K21" i="13"/>
  <c r="L21" i="13" s="1"/>
  <c r="M21" i="13" s="1"/>
  <c r="J21" i="13"/>
  <c r="K20" i="13"/>
  <c r="L20" i="13" s="1"/>
  <c r="M20" i="13" s="1"/>
  <c r="J20" i="13"/>
  <c r="K19" i="13"/>
  <c r="L19" i="13" s="1"/>
  <c r="M19" i="13" s="1"/>
  <c r="J19" i="13"/>
  <c r="K18" i="13"/>
  <c r="L18" i="13" s="1"/>
  <c r="M18" i="13" s="1"/>
  <c r="J18" i="13"/>
  <c r="K17" i="13"/>
  <c r="L17" i="13" s="1"/>
  <c r="M17" i="13" s="1"/>
  <c r="J17" i="13"/>
  <c r="K16" i="13"/>
  <c r="L16" i="13" s="1"/>
  <c r="M16" i="13" s="1"/>
  <c r="J16" i="13"/>
  <c r="J15" i="13"/>
  <c r="M15" i="13" s="1"/>
  <c r="J14" i="13"/>
  <c r="M14" i="13" s="1"/>
  <c r="J13" i="13"/>
  <c r="M13" i="13" s="1"/>
  <c r="J12" i="13"/>
  <c r="M12" i="13" s="1"/>
  <c r="J11" i="13"/>
  <c r="M11" i="13" s="1"/>
  <c r="J10" i="13"/>
  <c r="M10" i="13" s="1"/>
  <c r="K9" i="13"/>
  <c r="L9" i="13" s="1"/>
  <c r="M9" i="13" s="1"/>
  <c r="J9" i="13"/>
  <c r="K8" i="13"/>
  <c r="L8" i="13" s="1"/>
  <c r="M8" i="13" s="1"/>
  <c r="J8" i="13"/>
  <c r="K7" i="13"/>
  <c r="L7" i="13" s="1"/>
  <c r="M7" i="13" s="1"/>
  <c r="J7" i="13"/>
  <c r="K6" i="13"/>
  <c r="L6" i="13" s="1"/>
  <c r="M6" i="13" s="1"/>
  <c r="J6" i="13"/>
  <c r="J5" i="13"/>
  <c r="M5" i="13" s="1"/>
  <c r="J4" i="13"/>
  <c r="M4" i="13" s="1"/>
  <c r="J3" i="13"/>
  <c r="M3" i="13" s="1"/>
  <c r="J2" i="13"/>
  <c r="M2" i="13" s="1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32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06" i="10"/>
  <c r="M96" i="10"/>
  <c r="M97" i="10"/>
  <c r="M98" i="10"/>
  <c r="M99" i="10"/>
  <c r="M100" i="10"/>
  <c r="M101" i="10"/>
  <c r="M95" i="10"/>
  <c r="M87" i="10"/>
  <c r="M88" i="10"/>
  <c r="M89" i="10"/>
  <c r="M86" i="10"/>
  <c r="M75" i="10"/>
  <c r="M74" i="10"/>
  <c r="M67" i="10"/>
  <c r="M68" i="10"/>
  <c r="M69" i="10"/>
  <c r="M66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31" i="10"/>
  <c r="M21" i="10"/>
  <c r="M22" i="10"/>
  <c r="M23" i="10"/>
  <c r="M24" i="10"/>
  <c r="M25" i="10"/>
  <c r="M20" i="10"/>
  <c r="M9" i="10"/>
  <c r="M10" i="10"/>
  <c r="M11" i="10"/>
  <c r="M8" i="10"/>
  <c r="L61" i="10"/>
  <c r="L66" i="10"/>
  <c r="L67" i="10"/>
  <c r="L68" i="10"/>
  <c r="L74" i="10"/>
  <c r="L75" i="10"/>
  <c r="L87" i="10"/>
  <c r="L88" i="10"/>
  <c r="L89" i="10"/>
  <c r="L98" i="10"/>
  <c r="L99" i="10"/>
  <c r="L100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25" i="10"/>
  <c r="L126" i="10"/>
  <c r="L127" i="10"/>
  <c r="L135" i="10"/>
  <c r="L136" i="10"/>
  <c r="L137" i="10"/>
  <c r="L138" i="10"/>
  <c r="L139" i="10"/>
  <c r="L140" i="10"/>
  <c r="L141" i="10"/>
  <c r="L142" i="10"/>
  <c r="L143" i="10"/>
  <c r="L144" i="10"/>
  <c r="L145" i="10"/>
  <c r="L150" i="10"/>
  <c r="L155" i="10"/>
  <c r="L156" i="10"/>
  <c r="L157" i="10"/>
  <c r="L158" i="10"/>
  <c r="L159" i="10"/>
  <c r="L160" i="10"/>
  <c r="L161" i="10"/>
  <c r="L162" i="10"/>
  <c r="L163" i="10"/>
  <c r="L164" i="10"/>
  <c r="L165" i="10"/>
  <c r="L167" i="10"/>
  <c r="L168" i="10"/>
  <c r="L169" i="10"/>
  <c r="L174" i="10"/>
  <c r="L175" i="10"/>
  <c r="L176" i="10"/>
  <c r="L177" i="10"/>
  <c r="L178" i="10"/>
  <c r="L179" i="10"/>
  <c r="L180" i="10"/>
  <c r="L181" i="10"/>
  <c r="K60" i="10"/>
  <c r="L60" i="10" s="1"/>
  <c r="K61" i="10"/>
  <c r="K62" i="10"/>
  <c r="L62" i="10" s="1"/>
  <c r="K63" i="10"/>
  <c r="L63" i="10" s="1"/>
  <c r="K64" i="10"/>
  <c r="L64" i="10" s="1"/>
  <c r="K66" i="10"/>
  <c r="K67" i="10"/>
  <c r="K68" i="10"/>
  <c r="K69" i="10"/>
  <c r="L69" i="10" s="1"/>
  <c r="K74" i="10"/>
  <c r="K75" i="10"/>
  <c r="K86" i="10"/>
  <c r="L86" i="10" s="1"/>
  <c r="K87" i="10"/>
  <c r="K88" i="10"/>
  <c r="K89" i="10"/>
  <c r="K95" i="10"/>
  <c r="L95" i="10" s="1"/>
  <c r="K96" i="10"/>
  <c r="L96" i="10" s="1"/>
  <c r="K97" i="10"/>
  <c r="L97" i="10" s="1"/>
  <c r="K98" i="10"/>
  <c r="K99" i="10"/>
  <c r="K100" i="10"/>
  <c r="K101" i="10"/>
  <c r="L101" i="10" s="1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L119" i="10" s="1"/>
  <c r="K120" i="10"/>
  <c r="L120" i="10" s="1"/>
  <c r="K121" i="10"/>
  <c r="L121" i="10" s="1"/>
  <c r="K122" i="10"/>
  <c r="L122" i="10" s="1"/>
  <c r="K123" i="10"/>
  <c r="L123" i="10" s="1"/>
  <c r="K124" i="10"/>
  <c r="L124" i="10" s="1"/>
  <c r="K125" i="10"/>
  <c r="K126" i="10"/>
  <c r="K127" i="10"/>
  <c r="K128" i="10"/>
  <c r="L128" i="10" s="1"/>
  <c r="K129" i="10"/>
  <c r="L129" i="10" s="1"/>
  <c r="K132" i="10"/>
  <c r="L132" i="10" s="1"/>
  <c r="K133" i="10"/>
  <c r="L133" i="10" s="1"/>
  <c r="K134" i="10"/>
  <c r="L134" i="10" s="1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L146" i="10" s="1"/>
  <c r="K147" i="10"/>
  <c r="L147" i="10" s="1"/>
  <c r="K148" i="10"/>
  <c r="L148" i="10" s="1"/>
  <c r="K149" i="10"/>
  <c r="L149" i="10" s="1"/>
  <c r="K150" i="10"/>
  <c r="K151" i="10"/>
  <c r="L151" i="10" s="1"/>
  <c r="K152" i="10"/>
  <c r="L152" i="10" s="1"/>
  <c r="K153" i="10"/>
  <c r="L153" i="10" s="1"/>
  <c r="K154" i="10"/>
  <c r="L154" i="10" s="1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L166" i="10" s="1"/>
  <c r="K167" i="10"/>
  <c r="K168" i="10"/>
  <c r="K169" i="10"/>
  <c r="K170" i="10"/>
  <c r="L170" i="10" s="1"/>
  <c r="K171" i="10"/>
  <c r="L171" i="10" s="1"/>
  <c r="K172" i="10"/>
  <c r="L172" i="10" s="1"/>
  <c r="K173" i="10"/>
  <c r="L173" i="10" s="1"/>
  <c r="K174" i="10"/>
  <c r="K175" i="10"/>
  <c r="K176" i="10"/>
  <c r="K177" i="10"/>
  <c r="K178" i="10"/>
  <c r="K179" i="10"/>
  <c r="K180" i="10"/>
  <c r="K181" i="10"/>
  <c r="L46" i="10"/>
  <c r="L47" i="10"/>
  <c r="L48" i="10"/>
  <c r="L49" i="10"/>
  <c r="L50" i="10"/>
  <c r="L51" i="10"/>
  <c r="L52" i="10"/>
  <c r="L53" i="10"/>
  <c r="L54" i="10"/>
  <c r="L55" i="10"/>
  <c r="K46" i="10"/>
  <c r="K47" i="10"/>
  <c r="K48" i="10"/>
  <c r="K49" i="10"/>
  <c r="K50" i="10"/>
  <c r="K51" i="10"/>
  <c r="K52" i="10"/>
  <c r="K53" i="10"/>
  <c r="K54" i="10"/>
  <c r="K55" i="10"/>
  <c r="K43" i="10"/>
  <c r="L40" i="10"/>
  <c r="L41" i="10"/>
  <c r="L42" i="10"/>
  <c r="L43" i="10"/>
  <c r="K40" i="10"/>
  <c r="K41" i="10"/>
  <c r="K42" i="10"/>
  <c r="K35" i="10"/>
  <c r="L35" i="10" s="1"/>
  <c r="K9" i="10"/>
  <c r="L9" i="10" s="1"/>
  <c r="M131" i="10"/>
  <c r="M130" i="10"/>
  <c r="M103" i="10"/>
  <c r="M104" i="10"/>
  <c r="M105" i="10"/>
  <c r="M102" i="10"/>
  <c r="M91" i="10"/>
  <c r="M92" i="10"/>
  <c r="M93" i="10"/>
  <c r="M94" i="10"/>
  <c r="M90" i="10"/>
  <c r="M76" i="10"/>
  <c r="M77" i="10"/>
  <c r="M78" i="10"/>
  <c r="M79" i="10"/>
  <c r="M80" i="10"/>
  <c r="M81" i="10"/>
  <c r="M82" i="10"/>
  <c r="M83" i="10"/>
  <c r="M84" i="10"/>
  <c r="M85" i="10"/>
  <c r="M71" i="10"/>
  <c r="M72" i="10"/>
  <c r="M73" i="10"/>
  <c r="M70" i="10"/>
  <c r="M65" i="10"/>
  <c r="M29" i="10"/>
  <c r="M30" i="10"/>
  <c r="M28" i="10"/>
  <c r="M13" i="10"/>
  <c r="M14" i="10"/>
  <c r="M15" i="10"/>
  <c r="M16" i="10"/>
  <c r="M17" i="10"/>
  <c r="M18" i="10"/>
  <c r="M19" i="10"/>
  <c r="M12" i="10"/>
  <c r="M3" i="10"/>
  <c r="M4" i="10"/>
  <c r="M5" i="10"/>
  <c r="M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52" i="10"/>
  <c r="K8" i="10"/>
  <c r="L8" i="10" s="1"/>
  <c r="K10" i="10"/>
  <c r="L10" i="10" s="1"/>
  <c r="K11" i="10"/>
  <c r="L11" i="10" s="1"/>
  <c r="K20" i="10"/>
  <c r="L20" i="10" s="1"/>
  <c r="K21" i="10"/>
  <c r="L21" i="10" s="1"/>
  <c r="K22" i="10"/>
  <c r="L22" i="10" s="1"/>
  <c r="K23" i="10"/>
  <c r="K24" i="10"/>
  <c r="K25" i="10"/>
  <c r="L25" i="10" s="1"/>
  <c r="K31" i="10"/>
  <c r="L31" i="10" s="1"/>
  <c r="K32" i="10"/>
  <c r="L32" i="10" s="1"/>
  <c r="K33" i="10"/>
  <c r="L33" i="10" s="1"/>
  <c r="K34" i="10"/>
  <c r="L34" i="10" s="1"/>
  <c r="K36" i="10"/>
  <c r="L36" i="10" s="1"/>
  <c r="K37" i="10"/>
  <c r="L37" i="10" s="1"/>
  <c r="K38" i="10"/>
  <c r="K39" i="10"/>
  <c r="L39" i="10" s="1"/>
  <c r="K44" i="10"/>
  <c r="L44" i="10" s="1"/>
  <c r="K45" i="10"/>
  <c r="L45" i="10" s="1"/>
  <c r="K56" i="10"/>
  <c r="L56" i="10" s="1"/>
  <c r="K57" i="10"/>
  <c r="L57" i="10" s="1"/>
  <c r="K58" i="10"/>
  <c r="L58" i="10" s="1"/>
  <c r="K59" i="10"/>
  <c r="L59" i="10" s="1"/>
  <c r="L38" i="10"/>
  <c r="J3" i="10"/>
  <c r="J4" i="10"/>
  <c r="J5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2" i="10"/>
  <c r="L23" i="10"/>
  <c r="L24" i="10"/>
  <c r="K2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" i="5"/>
  <c r="R10" i="9"/>
  <c r="R9" i="9"/>
  <c r="R8" i="9"/>
  <c r="R7" i="9"/>
  <c r="R6" i="9"/>
  <c r="R5" i="9"/>
  <c r="R4" i="9"/>
  <c r="R3" i="9"/>
  <c r="R10" i="8"/>
  <c r="R9" i="8"/>
  <c r="R8" i="8"/>
  <c r="R7" i="8"/>
  <c r="R6" i="8"/>
  <c r="R5" i="8"/>
  <c r="R4" i="8"/>
  <c r="R3" i="8"/>
  <c r="R10" i="7"/>
  <c r="R9" i="7"/>
  <c r="R8" i="7"/>
  <c r="R7" i="7"/>
  <c r="R6" i="7"/>
  <c r="R5" i="7"/>
  <c r="R4" i="7"/>
  <c r="R3" i="7"/>
  <c r="R10" i="6"/>
  <c r="R9" i="6"/>
  <c r="R8" i="6"/>
  <c r="R7" i="6"/>
  <c r="R6" i="6"/>
  <c r="R5" i="6"/>
  <c r="R4" i="6"/>
  <c r="R3" i="6"/>
</calcChain>
</file>

<file path=xl/sharedStrings.xml><?xml version="1.0" encoding="utf-8"?>
<sst xmlns="http://schemas.openxmlformats.org/spreadsheetml/2006/main" count="991" uniqueCount="319">
  <si>
    <t>A</t>
  </si>
  <si>
    <t>B</t>
  </si>
  <si>
    <t>C</t>
  </si>
  <si>
    <t>D</t>
  </si>
  <si>
    <t>E</t>
  </si>
  <si>
    <t>F</t>
  </si>
  <si>
    <t>G</t>
  </si>
  <si>
    <t>H</t>
  </si>
  <si>
    <t xml:space="preserve">Concentration (mg L) </t>
  </si>
  <si>
    <t xml:space="preserve">Absorbance (590 nm) </t>
  </si>
  <si>
    <t xml:space="preserve">Predicted (mg L) </t>
  </si>
  <si>
    <t>NOTES</t>
  </si>
  <si>
    <t>Samples 1.1.1 to 2.14.2</t>
  </si>
  <si>
    <t>Samples 2.14.3 to 4.11.1</t>
  </si>
  <si>
    <t>Samples 4.11.2 to 6.7.3</t>
  </si>
  <si>
    <t>Samples 6.8.1 to 7.3.1</t>
  </si>
  <si>
    <t>*1.1 redo</t>
  </si>
  <si>
    <t>slope</t>
  </si>
  <si>
    <t>intercept</t>
  </si>
  <si>
    <t>Sample ID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</si>
  <si>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</si>
  <si>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</si>
  <si>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</si>
  <si>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</si>
  <si>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</si>
  <si>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</si>
  <si>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</si>
  <si>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</si>
  <si>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</si>
  <si>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1.4.1</t>
  </si>
  <si>
    <t>1.4.2</t>
  </si>
  <si>
    <t>1.4.3</t>
  </si>
  <si>
    <t>1.5.1</t>
  </si>
  <si>
    <t>1.5.2</t>
  </si>
  <si>
    <t>1.5.3</t>
  </si>
  <si>
    <t>1.6.1</t>
  </si>
  <si>
    <t>1.6.2</t>
  </si>
  <si>
    <t>1.6.3</t>
  </si>
  <si>
    <t>1.7.1</t>
  </si>
  <si>
    <t>1.7.2</t>
  </si>
  <si>
    <t>1.7.3</t>
  </si>
  <si>
    <t>1.8.1</t>
  </si>
  <si>
    <t>1.8.2</t>
  </si>
  <si>
    <t>1.8.3</t>
  </si>
  <si>
    <t>1.9.1</t>
  </si>
  <si>
    <t>1.9.2</t>
  </si>
  <si>
    <t>1.9.3</t>
  </si>
  <si>
    <t>1.10.1</t>
  </si>
  <si>
    <t>1.10.2</t>
  </si>
  <si>
    <t>1.10.3</t>
  </si>
  <si>
    <t>1.11.1</t>
  </si>
  <si>
    <t>1.11.2</t>
  </si>
  <si>
    <t>1.11.3</t>
  </si>
  <si>
    <t>1.12.1</t>
  </si>
  <si>
    <t>1.12.2</t>
  </si>
  <si>
    <t>1.12.3</t>
  </si>
  <si>
    <t>1.13.1</t>
  </si>
  <si>
    <t>1.13.2</t>
  </si>
  <si>
    <t>1.13.3</t>
  </si>
  <si>
    <t>1.14.1</t>
  </si>
  <si>
    <t>1.14.2</t>
  </si>
  <si>
    <t>1.14.3</t>
  </si>
  <si>
    <t>1.15.1</t>
  </si>
  <si>
    <t>1.15.2</t>
  </si>
  <si>
    <t>1.15.3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</si>
  <si>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</si>
  <si>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</si>
  <si>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</si>
  <si>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</si>
  <si>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</si>
  <si>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</si>
  <si>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</si>
  <si>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</si>
  <si>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</si>
  <si>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2.4.1</t>
  </si>
  <si>
    <t>2.4.2</t>
  </si>
  <si>
    <t>2.4.3</t>
  </si>
  <si>
    <t>2.5.1</t>
  </si>
  <si>
    <t>2.5.2.</t>
  </si>
  <si>
    <t>2.5.3</t>
  </si>
  <si>
    <t>2.6.1</t>
  </si>
  <si>
    <t>2.6.2</t>
  </si>
  <si>
    <t>2.6.3</t>
  </si>
  <si>
    <t>2.7.1</t>
  </si>
  <si>
    <t>2.7.2</t>
  </si>
  <si>
    <t>2.7.3</t>
  </si>
  <si>
    <t>2.8.1</t>
  </si>
  <si>
    <t>2.8.2</t>
  </si>
  <si>
    <t>2.8.3</t>
  </si>
  <si>
    <t>2.9.1</t>
  </si>
  <si>
    <t>2.9.2</t>
  </si>
  <si>
    <t>2.9.3</t>
  </si>
  <si>
    <t>2.10.1</t>
  </si>
  <si>
    <t>2.10.2</t>
  </si>
  <si>
    <t>2.10.3</t>
  </si>
  <si>
    <t>2.11.1</t>
  </si>
  <si>
    <t>2.11.2</t>
  </si>
  <si>
    <t>2.11.3</t>
  </si>
  <si>
    <t>2.12.1</t>
  </si>
  <si>
    <t>2.12.2</t>
  </si>
  <si>
    <t>2.12.3</t>
  </si>
  <si>
    <t>2.13.1</t>
  </si>
  <si>
    <t>2.13.2</t>
  </si>
  <si>
    <t>2.13.3</t>
  </si>
  <si>
    <t>2.14.1</t>
  </si>
  <si>
    <t>2.14.2</t>
  </si>
  <si>
    <t xml:space="preserve">Absorbance </t>
  </si>
  <si>
    <t>NaN</t>
  </si>
  <si>
    <t>2.14.3</t>
  </si>
  <si>
    <t>2.15.1</t>
  </si>
  <si>
    <t>2.15.2</t>
  </si>
  <si>
    <t>2.15.3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</si>
  <si>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</si>
  <si>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</si>
  <si>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</si>
  <si>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</si>
  <si>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</si>
  <si>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</si>
  <si>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</si>
  <si>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</si>
  <si>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</si>
  <si>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</si>
  <si>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</si>
  <si>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</si>
  <si>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3.5.1</t>
  </si>
  <si>
    <t>3.5.2</t>
  </si>
  <si>
    <t>3.5.3</t>
  </si>
  <si>
    <t>3.6.1</t>
  </si>
  <si>
    <t>3.6.2</t>
  </si>
  <si>
    <t>3.6.3</t>
  </si>
  <si>
    <t>3.7.1</t>
  </si>
  <si>
    <t>3.7.2</t>
  </si>
  <si>
    <t>3.7.3</t>
  </si>
  <si>
    <t>3.8.1</t>
  </si>
  <si>
    <t>3.8.2</t>
  </si>
  <si>
    <t>3.8.3</t>
  </si>
  <si>
    <t>3.9.1</t>
  </si>
  <si>
    <t>3.9.2</t>
  </si>
  <si>
    <t>3.9.3</t>
  </si>
  <si>
    <t>3.10.1</t>
  </si>
  <si>
    <t>3.10.2</t>
  </si>
  <si>
    <t>3.11.1</t>
  </si>
  <si>
    <t>3.11.2</t>
  </si>
  <si>
    <t>3.11.3</t>
  </si>
  <si>
    <t>3.12.1</t>
  </si>
  <si>
    <t>3.12.2</t>
  </si>
  <si>
    <t>3.12.3</t>
  </si>
  <si>
    <t>3.13.1</t>
  </si>
  <si>
    <t>3.13.2</t>
  </si>
  <si>
    <t>3.13.3</t>
  </si>
  <si>
    <t>3.14.1</t>
  </si>
  <si>
    <t>3.14.2</t>
  </si>
  <si>
    <t>3.14.3</t>
  </si>
  <si>
    <t>3.15.1</t>
  </si>
  <si>
    <t>3.15.2</t>
  </si>
  <si>
    <t>3.15.3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</si>
  <si>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</si>
  <si>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</si>
  <si>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</si>
  <si>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</si>
  <si>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</si>
  <si>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</si>
  <si>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</si>
  <si>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</si>
  <si>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4.3.3</t>
  </si>
  <si>
    <t>4.4.1</t>
  </si>
  <si>
    <t>4.4.2</t>
  </si>
  <si>
    <t>4.4.3</t>
  </si>
  <si>
    <t>4.5.1</t>
  </si>
  <si>
    <t>4.5.2</t>
  </si>
  <si>
    <t>4.5.3</t>
  </si>
  <si>
    <t>4.6.1</t>
  </si>
  <si>
    <t>4.6.2</t>
  </si>
  <si>
    <t>4.6.3</t>
  </si>
  <si>
    <t>4.7.1</t>
  </si>
  <si>
    <t>4.7.2</t>
  </si>
  <si>
    <t>4.7.3</t>
  </si>
  <si>
    <t>4.8.1</t>
  </si>
  <si>
    <t>4.8.2</t>
  </si>
  <si>
    <t>4.8.3</t>
  </si>
  <si>
    <t>4.9.1</t>
  </si>
  <si>
    <t>4.9.2</t>
  </si>
  <si>
    <t>4.9.3</t>
  </si>
  <si>
    <t>4.10.1</t>
  </si>
  <si>
    <t>4.10.2</t>
  </si>
  <si>
    <t>4.10.3</t>
  </si>
  <si>
    <t>4.11.1</t>
  </si>
  <si>
    <t>4.11.2</t>
  </si>
  <si>
    <t>4.11.3</t>
  </si>
  <si>
    <t>4.12.1</t>
  </si>
  <si>
    <t>4.12.2</t>
  </si>
  <si>
    <t>4.12.3</t>
  </si>
  <si>
    <t>4.13.1</t>
  </si>
  <si>
    <t>4.13.2</t>
  </si>
  <si>
    <t>4.13.3</t>
  </si>
  <si>
    <t>4.14.1</t>
  </si>
  <si>
    <t>4.14.2</t>
  </si>
  <si>
    <t>4.14.3</t>
  </si>
  <si>
    <t>4.15.1</t>
  </si>
  <si>
    <t>4.15.2</t>
  </si>
  <si>
    <t>4.15.3</t>
  </si>
  <si>
    <t>5.1.1</t>
  </si>
  <si>
    <t>5.1.2</t>
  </si>
  <si>
    <t>5.1.3</t>
  </si>
  <si>
    <t>5.2.1</t>
  </si>
  <si>
    <t>5.2.2</t>
  </si>
  <si>
    <t>5.2.3</t>
  </si>
  <si>
    <t>5.3.1</t>
  </si>
  <si>
    <t>5.3.2</t>
  </si>
  <si>
    <t>5.3.3</t>
  </si>
  <si>
    <t>5.4.1</t>
  </si>
  <si>
    <t>5.4.2</t>
  </si>
  <si>
    <t>5.4.3</t>
  </si>
  <si>
    <t>5.5.1</t>
  </si>
  <si>
    <t>5.5.2</t>
  </si>
  <si>
    <t>5.5.3</t>
  </si>
  <si>
    <t>5.6.1</t>
  </si>
  <si>
    <t>5.6.2</t>
  </si>
  <si>
    <t>5.6.3</t>
  </si>
  <si>
    <t>5.7.1</t>
  </si>
  <si>
    <t>5.7.2</t>
  </si>
  <si>
    <t>5.7.3</t>
  </si>
  <si>
    <t>5.8.1</t>
  </si>
  <si>
    <t>5.8.2</t>
  </si>
  <si>
    <t>5.8.3</t>
  </si>
  <si>
    <t>5.9.1</t>
  </si>
  <si>
    <t>5.9.2</t>
  </si>
  <si>
    <t>5.9.3</t>
  </si>
  <si>
    <t>5.10.1</t>
  </si>
  <si>
    <t>5.10.2</t>
  </si>
  <si>
    <t>5.10.3</t>
  </si>
  <si>
    <t>5.11.1</t>
  </si>
  <si>
    <t>5.11.2</t>
  </si>
  <si>
    <t>5.11.3</t>
  </si>
  <si>
    <t>5.12.1</t>
  </si>
  <si>
    <t>5.12.2</t>
  </si>
  <si>
    <t>5.12.3</t>
  </si>
  <si>
    <t>5.13.1</t>
  </si>
  <si>
    <t>5.13.2</t>
  </si>
  <si>
    <t>5.13.3</t>
  </si>
  <si>
    <t>5.14.1</t>
  </si>
  <si>
    <t>5.14.2</t>
  </si>
  <si>
    <t>5.14.3</t>
  </si>
  <si>
    <t>5.15.1</t>
  </si>
  <si>
    <t>5.15.2</t>
  </si>
  <si>
    <t>5.15.3</t>
  </si>
  <si>
    <t>6.1.1</t>
  </si>
  <si>
    <t>6.1.2</t>
  </si>
  <si>
    <t>6.1.3</t>
  </si>
  <si>
    <t>6.2.1</t>
  </si>
  <si>
    <t>6.2.2</t>
  </si>
  <si>
    <t>6.2.3</t>
  </si>
  <si>
    <t>6.3.1</t>
  </si>
  <si>
    <t>6.3.2</t>
  </si>
  <si>
    <t>6.3.3</t>
  </si>
  <si>
    <t>6.4.1</t>
  </si>
  <si>
    <t>6.4.2</t>
  </si>
  <si>
    <t>6.4.3</t>
  </si>
  <si>
    <t>6.5.1</t>
  </si>
  <si>
    <t>6.5.2</t>
  </si>
  <si>
    <t>6.5.3</t>
  </si>
  <si>
    <t>6.6.1</t>
  </si>
  <si>
    <t>6.6.2</t>
  </si>
  <si>
    <t>6.6.3</t>
  </si>
  <si>
    <t>6.7.1</t>
  </si>
  <si>
    <t>6.7.2</t>
  </si>
  <si>
    <t>6.7.3</t>
  </si>
  <si>
    <t>Absorbance</t>
  </si>
  <si>
    <t>6.8.1</t>
  </si>
  <si>
    <t>6.8.2</t>
  </si>
  <si>
    <t>6.8.3</t>
  </si>
  <si>
    <t>6.9.1</t>
  </si>
  <si>
    <t>6.9.2</t>
  </si>
  <si>
    <t>6.9.3</t>
  </si>
  <si>
    <t>6.10.1</t>
  </si>
  <si>
    <t>6.10.2</t>
  </si>
  <si>
    <t>6.10.3</t>
  </si>
  <si>
    <t>6.11.1</t>
  </si>
  <si>
    <t>6.11.2</t>
  </si>
  <si>
    <t>6.11.3</t>
  </si>
  <si>
    <t>6.12.1</t>
  </si>
  <si>
    <t>6.12.2</t>
  </si>
  <si>
    <t>6.12.3</t>
  </si>
  <si>
    <t>6.13.1</t>
  </si>
  <si>
    <t>6.13.2</t>
  </si>
  <si>
    <t>6.13.3</t>
  </si>
  <si>
    <t>6.14.1</t>
  </si>
  <si>
    <t>6.14.2</t>
  </si>
  <si>
    <t>6.14.3</t>
  </si>
  <si>
    <t>6.15.1</t>
  </si>
  <si>
    <t>6.15.2</t>
  </si>
  <si>
    <t>6.15.3</t>
  </si>
  <si>
    <t>7.1.1</t>
  </si>
  <si>
    <t>7.1.2</t>
  </si>
  <si>
    <t>7.1.3</t>
  </si>
  <si>
    <t>7.2.1</t>
  </si>
  <si>
    <t>7.2.2</t>
  </si>
  <si>
    <t>7.2.3</t>
  </si>
  <si>
    <t>7.3.1</t>
  </si>
  <si>
    <t>7.3.2</t>
  </si>
  <si>
    <t>7.3.3</t>
  </si>
  <si>
    <t>1.1.4</t>
  </si>
  <si>
    <t>Treatment</t>
  </si>
  <si>
    <t xml:space="preserve">Run </t>
  </si>
  <si>
    <t xml:space="preserve">Column </t>
  </si>
  <si>
    <t>Rep</t>
  </si>
  <si>
    <t>Plate</t>
  </si>
  <si>
    <t>sand</t>
  </si>
  <si>
    <t>shell</t>
  </si>
  <si>
    <t>shale</t>
  </si>
  <si>
    <t>glass</t>
  </si>
  <si>
    <t>Slope</t>
  </si>
  <si>
    <t>Intercept</t>
  </si>
  <si>
    <t>NH4</t>
  </si>
  <si>
    <t>LDL</t>
  </si>
  <si>
    <t>65DL</t>
  </si>
  <si>
    <t>FinalNH4</t>
  </si>
  <si>
    <t>NewAbsorbance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</si>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</sst>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74">
    <xf numFmtId="0" fontId="0" fillId="0" borderId="0" xfId="0"/>
    <xf numFmtId="0" fontId="3" fillId="0" borderId="0" xfId="1"/>
    <xf numFmtId="0" fontId="3" fillId="2" borderId="1" xfId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16" borderId="1" xfId="1" applyFont="1" applyFill="1" applyBorder="1" applyAlignment="1">
      <alignment horizontal="center" vertical="center" wrapText="1"/>
    </xf>
    <xf numFmtId="0" fontId="6" fillId="0" borderId="0" xfId="2"/>
    <xf numFmtId="0" fontId="3" fillId="17" borderId="3" xfId="1" applyFill="1" applyBorder="1"/>
    <xf numFmtId="0" fontId="3" fillId="17" borderId="0" xfId="2" applyFont="1" applyFill="1"/>
    <xf numFmtId="0" fontId="3" fillId="17" borderId="0" xfId="1" applyFill="1"/>
    <xf numFmtId="0" fontId="4" fillId="1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4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4" xfId="1" applyFont="1" applyFill="1" applyBorder="1" applyAlignment="1">
      <alignment horizontal="center" vertical="center" wrapText="1"/>
    </xf>
    <xf numFmtId="0" fontId="4" fillId="10" borderId="4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12" borderId="4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14" borderId="4" xfId="1" applyFont="1" applyFill="1" applyBorder="1" applyAlignment="1">
      <alignment horizontal="center" vertical="center" wrapText="1"/>
    </xf>
    <xf numFmtId="0" fontId="4" fillId="15" borderId="4" xfId="1" applyFont="1" applyFill="1" applyBorder="1" applyAlignment="1">
      <alignment horizontal="center" vertical="center" wrapText="1"/>
    </xf>
    <xf numFmtId="0" fontId="4" fillId="8" borderId="4" xfId="1" applyFont="1" applyFill="1" applyBorder="1" applyAlignment="1">
      <alignment horizontal="center" vertical="center" wrapText="1"/>
    </xf>
    <xf numFmtId="0" fontId="4" fillId="11" borderId="4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4" fillId="13" borderId="6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14" borderId="6" xfId="1" applyFont="1" applyFill="1" applyBorder="1" applyAlignment="1">
      <alignment horizontal="center" vertical="center" wrapText="1"/>
    </xf>
    <xf numFmtId="0" fontId="4" fillId="15" borderId="6" xfId="1" applyFont="1" applyFill="1" applyBorder="1" applyAlignment="1">
      <alignment horizontal="center" vertical="center" wrapText="1"/>
    </xf>
    <xf numFmtId="0" fontId="4" fillId="8" borderId="6" xfId="1" applyFont="1" applyFill="1" applyBorder="1" applyAlignment="1">
      <alignment horizontal="center" vertical="center" wrapText="1"/>
    </xf>
    <xf numFmtId="0" fontId="4" fillId="7" borderId="6" xfId="1" applyFont="1" applyFill="1" applyBorder="1" applyAlignment="1">
      <alignment horizontal="center" vertical="center" wrapText="1"/>
    </xf>
    <xf numFmtId="0" fontId="4" fillId="12" borderId="6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 applyAlignment="1">
      <alignment horizontal="center"/>
    </xf>
    <xf numFmtId="0" fontId="9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3" fillId="0" borderId="0" xfId="0" applyFont="1"/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43ECCD33-F20C-4B83-9430-5F28FAAFF6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06178915135607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1'!$P$3:$P$10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'Plate 1'!$Q$3:$Q$10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0.122</c:v>
                </c:pt>
                <c:pt idx="2">
                  <c:v>0.14499999999999999</c:v>
                </c:pt>
                <c:pt idx="3">
                  <c:v>0.25700000000000001</c:v>
                </c:pt>
                <c:pt idx="4">
                  <c:v>0.23499999999999999</c:v>
                </c:pt>
                <c:pt idx="5">
                  <c:v>0.27600000000000002</c:v>
                </c:pt>
                <c:pt idx="6">
                  <c:v>0.312</c:v>
                </c:pt>
                <c:pt idx="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4-41D2-9BB3-C1B45B35D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42000"/>
        <c:axId val="761337320"/>
      </c:scatterChart>
      <c:valAx>
        <c:axId val="7613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37320"/>
        <c:crosses val="autoZero"/>
        <c:crossBetween val="midCat"/>
      </c:valAx>
      <c:valAx>
        <c:axId val="7613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95067804024497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2'!$P$3:$P$10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'Plate 2'!$Q$3:$Q$10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9.2999999999999999E-2</c:v>
                </c:pt>
                <c:pt idx="2">
                  <c:v>0.115</c:v>
                </c:pt>
                <c:pt idx="3">
                  <c:v>0.16800000000000001</c:v>
                </c:pt>
                <c:pt idx="4">
                  <c:v>0.218</c:v>
                </c:pt>
                <c:pt idx="5">
                  <c:v>0.25900000000000001</c:v>
                </c:pt>
                <c:pt idx="6">
                  <c:v>0.308</c:v>
                </c:pt>
                <c:pt idx="7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C-4BF2-84CC-F0A81CB5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23848"/>
        <c:axId val="756117368"/>
      </c:scatterChart>
      <c:valAx>
        <c:axId val="7561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17368"/>
        <c:crosses val="autoZero"/>
        <c:crossBetween val="midCat"/>
      </c:valAx>
      <c:valAx>
        <c:axId val="75611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11734470691163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3'!$P$3:$P$10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'Plate 3'!$Q$3:$Q$10</c:f>
              <c:numCache>
                <c:formatCode>General</c:formatCode>
                <c:ptCount val="8"/>
                <c:pt idx="0">
                  <c:v>6.2E-2</c:v>
                </c:pt>
                <c:pt idx="1">
                  <c:v>8.6999999999999994E-2</c:v>
                </c:pt>
                <c:pt idx="2">
                  <c:v>0.11700000000000001</c:v>
                </c:pt>
                <c:pt idx="3">
                  <c:v>0.16600000000000001</c:v>
                </c:pt>
                <c:pt idx="4">
                  <c:v>0.214</c:v>
                </c:pt>
                <c:pt idx="5">
                  <c:v>0.26300000000000001</c:v>
                </c:pt>
                <c:pt idx="6">
                  <c:v>0.309</c:v>
                </c:pt>
                <c:pt idx="7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F-4D83-B833-B13421D3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299824"/>
        <c:axId val="820305224"/>
      </c:scatterChart>
      <c:valAx>
        <c:axId val="8202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5224"/>
        <c:crosses val="autoZero"/>
        <c:crossBetween val="midCat"/>
      </c:valAx>
      <c:valAx>
        <c:axId val="820305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72900262467194"/>
                  <c:y val="7.870370370370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4'!$P$3:$P$10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'Plate 4'!$Q$3:$Q$10</c:f>
              <c:numCache>
                <c:formatCode>General</c:formatCode>
                <c:ptCount val="8"/>
                <c:pt idx="0">
                  <c:v>6.2E-2</c:v>
                </c:pt>
                <c:pt idx="1">
                  <c:v>8.6999999999999994E-2</c:v>
                </c:pt>
                <c:pt idx="2">
                  <c:v>0.11700000000000001</c:v>
                </c:pt>
                <c:pt idx="3">
                  <c:v>0.17</c:v>
                </c:pt>
                <c:pt idx="4">
                  <c:v>0.223</c:v>
                </c:pt>
                <c:pt idx="5">
                  <c:v>0.27</c:v>
                </c:pt>
                <c:pt idx="6">
                  <c:v>0.29399999999999998</c:v>
                </c:pt>
                <c:pt idx="7">
                  <c:v>0.41299999999999998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9-425A-B0CB-1D378A4D1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21328"/>
        <c:axId val="756118808"/>
      </c:scatterChart>
      <c:valAx>
        <c:axId val="75612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18808"/>
        <c:crosses val="autoZero"/>
        <c:crossBetween val="midCat"/>
      </c:valAx>
      <c:valAx>
        <c:axId val="75611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16</xdr:row>
      <xdr:rowOff>14287</xdr:rowOff>
    </xdr:from>
    <xdr:to>
      <xdr:col>17</xdr:col>
      <xdr:colOff>138112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01E44-ADC3-B4CA-A8A7-9483AF3A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14</xdr:row>
      <xdr:rowOff>147637</xdr:rowOff>
    </xdr:from>
    <xdr:to>
      <xdr:col>17</xdr:col>
      <xdr:colOff>214312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C54DD-1155-1B13-7A98-A3B462F30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17</xdr:row>
      <xdr:rowOff>14287</xdr:rowOff>
    </xdr:from>
    <xdr:to>
      <xdr:col>16</xdr:col>
      <xdr:colOff>433387</xdr:colOff>
      <xdr:row>34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C40D2-6E7D-CC19-3430-C39D5D0F5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14</xdr:row>
      <xdr:rowOff>138112</xdr:rowOff>
    </xdr:from>
    <xdr:to>
      <xdr:col>16</xdr:col>
      <xdr:colOff>366712</xdr:colOff>
      <xdr:row>31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CDFE2-1853-8A05-D803-1430060F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CA5D-CFD8-45D8-A564-7C10FA101D9D}">
  <dimension ref="A1:M151"/>
  <sheetViews>
    <sheetView tabSelected="1" workbookViewId="0">
      <pane ySplit="1" topLeftCell="A2" activePane="bottomLeft" state="frozen"/>
      <selection pane="bottomLeft" activeCell="O11" sqref="O11"/>
    </sheetView>
  </sheetViews>
  <sheetFormatPr defaultRowHeight="12.75" x14ac:dyDescent="0.2"/>
  <cols>
    <col min="1" max="5" width="9.140625" style="43"/>
    <col min="6" max="6" width="12" style="43" customWidth="1"/>
    <col min="7" max="7" width="15.7109375" style="50" bestFit="1" customWidth="1"/>
    <col min="8" max="13" width="9.140625" style="50"/>
  </cols>
  <sheetData>
    <row r="1" spans="1:13" ht="15" x14ac:dyDescent="0.25">
      <c r="A1" s="41" t="s">
        <v>302</v>
      </c>
      <c r="B1" s="41" t="s">
        <v>303</v>
      </c>
      <c r="C1" s="41" t="s">
        <v>304</v>
      </c>
      <c r="D1" s="41" t="s">
        <v>305</v>
      </c>
      <c r="E1" s="41" t="s">
        <v>306</v>
      </c>
      <c r="F1" s="41" t="s">
        <v>267</v>
      </c>
      <c r="G1" s="41" t="s">
        <v>317</v>
      </c>
      <c r="H1" s="41" t="s">
        <v>311</v>
      </c>
      <c r="I1" s="41" t="s">
        <v>312</v>
      </c>
      <c r="J1" s="41" t="s">
        <v>313</v>
      </c>
      <c r="K1" s="41" t="s">
        <v>314</v>
      </c>
      <c r="L1" s="41" t="s">
        <v>315</v>
      </c>
      <c r="M1" s="41" t="s">
        <v>316</v>
      </c>
    </row>
    <row r="2" spans="1:13" x14ac:dyDescent="0.2">
      <c r="A2" s="50">
        <v>3</v>
      </c>
      <c r="B2" s="50">
        <v>2</v>
      </c>
      <c r="C2" s="50">
        <v>1</v>
      </c>
      <c r="D2" s="50">
        <v>1</v>
      </c>
      <c r="E2" s="50">
        <v>1</v>
      </c>
      <c r="F2" s="50">
        <v>0.10100000000000001</v>
      </c>
      <c r="G2" s="43">
        <v>0.11799999999999999</v>
      </c>
      <c r="H2" s="43">
        <v>1.9599999999999999E-2</v>
      </c>
      <c r="I2" s="43">
        <v>0.1179</v>
      </c>
      <c r="J2" s="50">
        <f t="shared" ref="J2:J36" si="0">(F2-I2)/H2</f>
        <v>-0.86224489795918358</v>
      </c>
      <c r="K2" s="50">
        <f t="shared" ref="K2:K39" si="1">(G2-I2)/H2</f>
        <v>5.102040816325969E-3</v>
      </c>
      <c r="L2" s="50">
        <f t="shared" ref="L2:L39" si="2">K2*0.65</f>
        <v>3.31632653061188E-3</v>
      </c>
      <c r="M2" s="43">
        <f t="shared" ref="M2:M34" si="3">L2</f>
        <v>3.31632653061188E-3</v>
      </c>
    </row>
    <row r="3" spans="1:13" x14ac:dyDescent="0.2">
      <c r="A3" s="50">
        <v>3</v>
      </c>
      <c r="B3" s="50">
        <v>2</v>
      </c>
      <c r="C3" s="50">
        <v>1</v>
      </c>
      <c r="D3" s="50">
        <v>2</v>
      </c>
      <c r="E3" s="50">
        <v>1</v>
      </c>
      <c r="F3" s="50">
        <v>0.10299999999999999</v>
      </c>
      <c r="G3" s="43">
        <v>0.11799999999999999</v>
      </c>
      <c r="H3" s="43">
        <v>1.9599999999999999E-2</v>
      </c>
      <c r="I3" s="43">
        <v>0.1179</v>
      </c>
      <c r="J3" s="50">
        <f t="shared" si="0"/>
        <v>-0.76020408163265363</v>
      </c>
      <c r="K3" s="50">
        <f t="shared" si="1"/>
        <v>5.102040816325969E-3</v>
      </c>
      <c r="L3" s="50">
        <f t="shared" si="2"/>
        <v>3.31632653061188E-3</v>
      </c>
      <c r="M3" s="43">
        <f t="shared" si="3"/>
        <v>3.31632653061188E-3</v>
      </c>
    </row>
    <row r="4" spans="1:13" x14ac:dyDescent="0.2">
      <c r="A4" s="50">
        <v>5</v>
      </c>
      <c r="B4" s="50">
        <v>2</v>
      </c>
      <c r="C4" s="50">
        <v>2</v>
      </c>
      <c r="D4" s="50">
        <v>1</v>
      </c>
      <c r="E4" s="50">
        <v>1</v>
      </c>
      <c r="F4" s="50">
        <v>0.109</v>
      </c>
      <c r="G4" s="43">
        <v>0.11799999999999999</v>
      </c>
      <c r="H4" s="43">
        <v>1.9599999999999999E-2</v>
      </c>
      <c r="I4" s="43">
        <v>0.1179</v>
      </c>
      <c r="J4" s="50">
        <f t="shared" si="0"/>
        <v>-0.45408163265306151</v>
      </c>
      <c r="K4" s="50">
        <f t="shared" si="1"/>
        <v>5.102040816325969E-3</v>
      </c>
      <c r="L4" s="50">
        <f t="shared" si="2"/>
        <v>3.31632653061188E-3</v>
      </c>
      <c r="M4" s="43">
        <f t="shared" si="3"/>
        <v>3.31632653061188E-3</v>
      </c>
    </row>
    <row r="5" spans="1:13" x14ac:dyDescent="0.2">
      <c r="A5" s="50">
        <v>5</v>
      </c>
      <c r="B5" s="50">
        <v>2</v>
      </c>
      <c r="C5" s="50">
        <v>2</v>
      </c>
      <c r="D5" s="50">
        <v>2</v>
      </c>
      <c r="E5" s="50">
        <v>1</v>
      </c>
      <c r="F5" s="50">
        <v>0.111</v>
      </c>
      <c r="G5" s="43">
        <v>0.11799999999999999</v>
      </c>
      <c r="H5" s="43">
        <v>1.9599999999999999E-2</v>
      </c>
      <c r="I5" s="43">
        <v>0.1179</v>
      </c>
      <c r="J5" s="50">
        <f t="shared" si="0"/>
        <v>-0.35204081632653078</v>
      </c>
      <c r="K5" s="50">
        <f t="shared" si="1"/>
        <v>5.102040816325969E-3</v>
      </c>
      <c r="L5" s="50">
        <f t="shared" si="2"/>
        <v>3.31632653061188E-3</v>
      </c>
      <c r="M5" s="43">
        <f t="shared" si="3"/>
        <v>3.31632653061188E-3</v>
      </c>
    </row>
    <row r="6" spans="1:13" x14ac:dyDescent="0.2">
      <c r="A6" s="50">
        <v>1</v>
      </c>
      <c r="B6" s="50">
        <v>2</v>
      </c>
      <c r="C6" s="50">
        <v>3</v>
      </c>
      <c r="D6" s="50">
        <v>1</v>
      </c>
      <c r="E6" s="50">
        <v>1</v>
      </c>
      <c r="F6" s="50">
        <v>0.108</v>
      </c>
      <c r="G6" s="43">
        <v>0.11799999999999999</v>
      </c>
      <c r="H6" s="43">
        <v>1.9599999999999999E-2</v>
      </c>
      <c r="I6" s="43">
        <v>0.1179</v>
      </c>
      <c r="J6" s="50">
        <f t="shared" si="0"/>
        <v>-0.50510204081632681</v>
      </c>
      <c r="K6" s="50">
        <f t="shared" si="1"/>
        <v>5.102040816325969E-3</v>
      </c>
      <c r="L6" s="50">
        <f t="shared" si="2"/>
        <v>3.31632653061188E-3</v>
      </c>
      <c r="M6" s="43">
        <f t="shared" si="3"/>
        <v>3.31632653061188E-3</v>
      </c>
    </row>
    <row r="7" spans="1:13" x14ac:dyDescent="0.2">
      <c r="A7" s="50">
        <v>1</v>
      </c>
      <c r="B7" s="50">
        <v>2</v>
      </c>
      <c r="C7" s="50">
        <v>3</v>
      </c>
      <c r="D7" s="50">
        <v>2</v>
      </c>
      <c r="E7" s="50">
        <v>1</v>
      </c>
      <c r="F7" s="50">
        <v>0.109</v>
      </c>
      <c r="G7" s="43">
        <v>0.11799999999999999</v>
      </c>
      <c r="H7" s="43">
        <v>1.9599999999999999E-2</v>
      </c>
      <c r="I7" s="43">
        <v>0.1179</v>
      </c>
      <c r="J7" s="50">
        <f t="shared" si="0"/>
        <v>-0.45408163265306151</v>
      </c>
      <c r="K7" s="50">
        <f t="shared" si="1"/>
        <v>5.102040816325969E-3</v>
      </c>
      <c r="L7" s="50">
        <f t="shared" si="2"/>
        <v>3.31632653061188E-3</v>
      </c>
      <c r="M7" s="43">
        <f t="shared" si="3"/>
        <v>3.31632653061188E-3</v>
      </c>
    </row>
    <row r="8" spans="1:13" x14ac:dyDescent="0.2">
      <c r="A8" s="50">
        <v>4</v>
      </c>
      <c r="B8" s="50">
        <v>2</v>
      </c>
      <c r="C8" s="50">
        <v>4</v>
      </c>
      <c r="D8" s="50">
        <v>1</v>
      </c>
      <c r="E8" s="50">
        <v>1</v>
      </c>
      <c r="F8" s="50">
        <v>0.111</v>
      </c>
      <c r="G8" s="43">
        <v>0.11799999999999999</v>
      </c>
      <c r="H8" s="43">
        <v>1.9599999999999999E-2</v>
      </c>
      <c r="I8" s="43">
        <v>0.1179</v>
      </c>
      <c r="J8" s="50">
        <f t="shared" si="0"/>
        <v>-0.35204081632653078</v>
      </c>
      <c r="K8" s="50">
        <f t="shared" si="1"/>
        <v>5.102040816325969E-3</v>
      </c>
      <c r="L8" s="50">
        <f t="shared" si="2"/>
        <v>3.31632653061188E-3</v>
      </c>
      <c r="M8" s="43">
        <f t="shared" si="3"/>
        <v>3.31632653061188E-3</v>
      </c>
    </row>
    <row r="9" spans="1:13" x14ac:dyDescent="0.2">
      <c r="A9" s="50">
        <v>4</v>
      </c>
      <c r="B9" s="50">
        <v>2</v>
      </c>
      <c r="C9" s="50">
        <v>4</v>
      </c>
      <c r="D9" s="50">
        <v>2</v>
      </c>
      <c r="E9" s="50">
        <v>1</v>
      </c>
      <c r="F9" s="50">
        <v>0.111</v>
      </c>
      <c r="G9" s="43">
        <v>0.11799999999999999</v>
      </c>
      <c r="H9" s="43">
        <v>1.9599999999999999E-2</v>
      </c>
      <c r="I9" s="43">
        <v>0.1179</v>
      </c>
      <c r="J9" s="50">
        <f t="shared" si="0"/>
        <v>-0.35204081632653078</v>
      </c>
      <c r="K9" s="50">
        <f t="shared" si="1"/>
        <v>5.102040816325969E-3</v>
      </c>
      <c r="L9" s="50">
        <f t="shared" si="2"/>
        <v>3.31632653061188E-3</v>
      </c>
      <c r="M9" s="43">
        <f t="shared" si="3"/>
        <v>3.31632653061188E-3</v>
      </c>
    </row>
    <row r="10" spans="1:13" x14ac:dyDescent="0.2">
      <c r="A10" s="50">
        <v>2</v>
      </c>
      <c r="B10" s="50">
        <v>2</v>
      </c>
      <c r="C10" s="50">
        <v>5</v>
      </c>
      <c r="D10" s="50">
        <v>1</v>
      </c>
      <c r="E10" s="50">
        <v>1</v>
      </c>
      <c r="F10" s="50">
        <v>0.111</v>
      </c>
      <c r="G10" s="43">
        <v>0.11799999999999999</v>
      </c>
      <c r="H10" s="43">
        <v>1.9599999999999999E-2</v>
      </c>
      <c r="I10" s="43">
        <v>0.1179</v>
      </c>
      <c r="J10" s="50">
        <f t="shared" si="0"/>
        <v>-0.35204081632653078</v>
      </c>
      <c r="K10" s="50">
        <f t="shared" si="1"/>
        <v>5.102040816325969E-3</v>
      </c>
      <c r="L10" s="50">
        <f t="shared" si="2"/>
        <v>3.31632653061188E-3</v>
      </c>
      <c r="M10" s="43">
        <f t="shared" si="3"/>
        <v>3.31632653061188E-3</v>
      </c>
    </row>
    <row r="11" spans="1:13" x14ac:dyDescent="0.2">
      <c r="A11" s="50">
        <v>2</v>
      </c>
      <c r="B11" s="50">
        <v>2</v>
      </c>
      <c r="C11" s="50">
        <v>5</v>
      </c>
      <c r="D11" s="50">
        <v>2</v>
      </c>
      <c r="E11" s="50">
        <v>1</v>
      </c>
      <c r="F11" s="50">
        <v>0.112</v>
      </c>
      <c r="G11" s="43">
        <v>0.11799999999999999</v>
      </c>
      <c r="H11" s="43">
        <v>1.9599999999999999E-2</v>
      </c>
      <c r="I11" s="43">
        <v>0.1179</v>
      </c>
      <c r="J11" s="50">
        <f t="shared" si="0"/>
        <v>-0.30102040816326542</v>
      </c>
      <c r="K11" s="50">
        <f t="shared" si="1"/>
        <v>5.102040816325969E-3</v>
      </c>
      <c r="L11" s="50">
        <f t="shared" si="2"/>
        <v>3.31632653061188E-3</v>
      </c>
      <c r="M11" s="43">
        <f t="shared" si="3"/>
        <v>3.31632653061188E-3</v>
      </c>
    </row>
    <row r="12" spans="1:13" x14ac:dyDescent="0.2">
      <c r="A12" s="50">
        <v>5</v>
      </c>
      <c r="B12" s="50">
        <v>2</v>
      </c>
      <c r="C12" s="50">
        <v>6</v>
      </c>
      <c r="D12" s="50">
        <v>1</v>
      </c>
      <c r="E12" s="50">
        <v>1</v>
      </c>
      <c r="F12" s="50">
        <v>0.108</v>
      </c>
      <c r="G12" s="43">
        <v>0.11799999999999999</v>
      </c>
      <c r="H12" s="43">
        <v>1.9599999999999999E-2</v>
      </c>
      <c r="I12" s="43">
        <v>0.1179</v>
      </c>
      <c r="J12" s="50">
        <f t="shared" si="0"/>
        <v>-0.50510204081632681</v>
      </c>
      <c r="K12" s="50">
        <f t="shared" si="1"/>
        <v>5.102040816325969E-3</v>
      </c>
      <c r="L12" s="50">
        <f t="shared" si="2"/>
        <v>3.31632653061188E-3</v>
      </c>
      <c r="M12" s="43">
        <f t="shared" si="3"/>
        <v>3.31632653061188E-3</v>
      </c>
    </row>
    <row r="13" spans="1:13" x14ac:dyDescent="0.2">
      <c r="A13" s="50">
        <v>5</v>
      </c>
      <c r="B13" s="50">
        <v>2</v>
      </c>
      <c r="C13" s="50">
        <v>6</v>
      </c>
      <c r="D13" s="50">
        <v>2</v>
      </c>
      <c r="E13" s="50">
        <v>1</v>
      </c>
      <c r="F13" s="50">
        <v>0.11</v>
      </c>
      <c r="G13" s="43">
        <v>0.11799999999999999</v>
      </c>
      <c r="H13" s="43">
        <v>1.9599999999999999E-2</v>
      </c>
      <c r="I13" s="43">
        <v>0.1179</v>
      </c>
      <c r="J13" s="50">
        <f t="shared" si="0"/>
        <v>-0.40306122448979614</v>
      </c>
      <c r="K13" s="50">
        <f>(G13-I13)/H13</f>
        <v>5.102040816325969E-3</v>
      </c>
      <c r="L13" s="50">
        <f t="shared" si="2"/>
        <v>3.31632653061188E-3</v>
      </c>
      <c r="M13" s="43">
        <f t="shared" si="3"/>
        <v>3.31632653061188E-3</v>
      </c>
    </row>
    <row r="14" spans="1:13" x14ac:dyDescent="0.2">
      <c r="A14" s="50">
        <v>1</v>
      </c>
      <c r="B14" s="50">
        <v>2</v>
      </c>
      <c r="C14" s="50">
        <v>7</v>
      </c>
      <c r="D14" s="50">
        <v>1</v>
      </c>
      <c r="E14" s="50">
        <v>1</v>
      </c>
      <c r="F14" s="50">
        <v>0.107</v>
      </c>
      <c r="G14" s="43">
        <v>0.11799999999999999</v>
      </c>
      <c r="H14" s="43">
        <v>1.9599999999999999E-2</v>
      </c>
      <c r="I14" s="43">
        <v>0.1179</v>
      </c>
      <c r="J14" s="50">
        <f t="shared" si="0"/>
        <v>-0.55612244897959218</v>
      </c>
      <c r="K14" s="50">
        <f t="shared" si="1"/>
        <v>5.102040816325969E-3</v>
      </c>
      <c r="L14" s="50">
        <f t="shared" si="2"/>
        <v>3.31632653061188E-3</v>
      </c>
      <c r="M14" s="43">
        <f t="shared" si="3"/>
        <v>3.31632653061188E-3</v>
      </c>
    </row>
    <row r="15" spans="1:13" x14ac:dyDescent="0.2">
      <c r="A15" s="50">
        <v>1</v>
      </c>
      <c r="B15" s="50">
        <v>2</v>
      </c>
      <c r="C15" s="50">
        <v>7</v>
      </c>
      <c r="D15" s="50">
        <v>2</v>
      </c>
      <c r="E15" s="50">
        <v>1</v>
      </c>
      <c r="F15" s="50">
        <v>0.107</v>
      </c>
      <c r="G15" s="43">
        <v>0.11799999999999999</v>
      </c>
      <c r="H15" s="43">
        <v>1.9599999999999999E-2</v>
      </c>
      <c r="I15" s="43">
        <v>0.1179</v>
      </c>
      <c r="J15" s="50">
        <f t="shared" si="0"/>
        <v>-0.55612244897959218</v>
      </c>
      <c r="K15" s="50">
        <f t="shared" si="1"/>
        <v>5.102040816325969E-3</v>
      </c>
      <c r="L15" s="50">
        <f t="shared" si="2"/>
        <v>3.31632653061188E-3</v>
      </c>
      <c r="M15" s="43">
        <f t="shared" si="3"/>
        <v>3.31632653061188E-3</v>
      </c>
    </row>
    <row r="16" spans="1:13" x14ac:dyDescent="0.2">
      <c r="A16" s="50">
        <v>3</v>
      </c>
      <c r="B16" s="50">
        <v>2</v>
      </c>
      <c r="C16" s="50">
        <v>8</v>
      </c>
      <c r="D16" s="50">
        <v>1</v>
      </c>
      <c r="E16" s="50">
        <v>1</v>
      </c>
      <c r="F16" s="50">
        <v>0.105</v>
      </c>
      <c r="G16" s="43">
        <v>0.11799999999999999</v>
      </c>
      <c r="H16" s="43">
        <v>1.9599999999999999E-2</v>
      </c>
      <c r="I16" s="43">
        <v>0.1179</v>
      </c>
      <c r="J16" s="50">
        <f t="shared" si="0"/>
        <v>-0.6581632653061229</v>
      </c>
      <c r="K16" s="50">
        <f t="shared" si="1"/>
        <v>5.102040816325969E-3</v>
      </c>
      <c r="L16" s="50">
        <f t="shared" si="2"/>
        <v>3.31632653061188E-3</v>
      </c>
      <c r="M16" s="43">
        <f t="shared" si="3"/>
        <v>3.31632653061188E-3</v>
      </c>
    </row>
    <row r="17" spans="1:13" x14ac:dyDescent="0.2">
      <c r="A17" s="50">
        <v>3</v>
      </c>
      <c r="B17" s="50">
        <v>2</v>
      </c>
      <c r="C17" s="50">
        <v>8</v>
      </c>
      <c r="D17" s="50">
        <v>2</v>
      </c>
      <c r="E17" s="50">
        <v>1</v>
      </c>
      <c r="F17" s="50">
        <v>0.105</v>
      </c>
      <c r="G17" s="43">
        <v>0.11799999999999999</v>
      </c>
      <c r="H17" s="43">
        <v>1.9599999999999999E-2</v>
      </c>
      <c r="I17" s="43">
        <v>0.1179</v>
      </c>
      <c r="J17" s="50">
        <f t="shared" si="0"/>
        <v>-0.6581632653061229</v>
      </c>
      <c r="K17" s="50">
        <f t="shared" si="1"/>
        <v>5.102040816325969E-3</v>
      </c>
      <c r="L17" s="50">
        <f t="shared" si="2"/>
        <v>3.31632653061188E-3</v>
      </c>
      <c r="M17" s="43">
        <f t="shared" si="3"/>
        <v>3.31632653061188E-3</v>
      </c>
    </row>
    <row r="18" spans="1:13" x14ac:dyDescent="0.2">
      <c r="A18" s="50">
        <v>4</v>
      </c>
      <c r="B18" s="50">
        <v>2</v>
      </c>
      <c r="C18" s="50">
        <v>9</v>
      </c>
      <c r="D18" s="50">
        <v>1</v>
      </c>
      <c r="E18" s="50">
        <v>1</v>
      </c>
      <c r="F18" s="50">
        <v>0.113</v>
      </c>
      <c r="G18" s="43">
        <v>0.11799999999999999</v>
      </c>
      <c r="H18" s="43">
        <v>1.9599999999999999E-2</v>
      </c>
      <c r="I18" s="43">
        <v>0.1179</v>
      </c>
      <c r="J18" s="50">
        <f t="shared" si="0"/>
        <v>-0.25000000000000011</v>
      </c>
      <c r="K18" s="50">
        <f t="shared" si="1"/>
        <v>5.102040816325969E-3</v>
      </c>
      <c r="L18" s="50">
        <f t="shared" si="2"/>
        <v>3.31632653061188E-3</v>
      </c>
      <c r="M18" s="43">
        <f t="shared" si="3"/>
        <v>3.31632653061188E-3</v>
      </c>
    </row>
    <row r="19" spans="1:13" x14ac:dyDescent="0.2">
      <c r="A19" s="50">
        <v>4</v>
      </c>
      <c r="B19" s="50">
        <v>2</v>
      </c>
      <c r="C19" s="50">
        <v>9</v>
      </c>
      <c r="D19" s="50">
        <v>2</v>
      </c>
      <c r="E19" s="50">
        <v>1</v>
      </c>
      <c r="F19" s="50">
        <v>0.109</v>
      </c>
      <c r="G19" s="43">
        <v>0.11799999999999999</v>
      </c>
      <c r="H19" s="43">
        <v>1.9599999999999999E-2</v>
      </c>
      <c r="I19" s="43">
        <v>0.1179</v>
      </c>
      <c r="J19" s="50">
        <f t="shared" si="0"/>
        <v>-0.45408163265306151</v>
      </c>
      <c r="K19" s="50">
        <f t="shared" si="1"/>
        <v>5.102040816325969E-3</v>
      </c>
      <c r="L19" s="50">
        <f t="shared" si="2"/>
        <v>3.31632653061188E-3</v>
      </c>
      <c r="M19" s="43">
        <f t="shared" si="3"/>
        <v>3.31632653061188E-3</v>
      </c>
    </row>
    <row r="20" spans="1:13" x14ac:dyDescent="0.2">
      <c r="A20" s="50">
        <v>2</v>
      </c>
      <c r="B20" s="50">
        <v>2</v>
      </c>
      <c r="C20" s="50">
        <v>10</v>
      </c>
      <c r="D20" s="50">
        <v>1</v>
      </c>
      <c r="E20" s="50">
        <v>1</v>
      </c>
      <c r="F20" s="50">
        <v>0.108</v>
      </c>
      <c r="G20" s="43">
        <v>0.11799999999999999</v>
      </c>
      <c r="H20" s="43">
        <v>1.9599999999999999E-2</v>
      </c>
      <c r="I20" s="43">
        <v>0.1179</v>
      </c>
      <c r="J20" s="50">
        <f t="shared" si="0"/>
        <v>-0.50510204081632681</v>
      </c>
      <c r="K20" s="50">
        <f t="shared" si="1"/>
        <v>5.102040816325969E-3</v>
      </c>
      <c r="L20" s="50">
        <f t="shared" si="2"/>
        <v>3.31632653061188E-3</v>
      </c>
      <c r="M20" s="43">
        <f t="shared" si="3"/>
        <v>3.31632653061188E-3</v>
      </c>
    </row>
    <row r="21" spans="1:13" x14ac:dyDescent="0.2">
      <c r="A21" s="50">
        <v>2</v>
      </c>
      <c r="B21" s="50">
        <v>2</v>
      </c>
      <c r="C21" s="50">
        <v>10</v>
      </c>
      <c r="D21" s="50">
        <v>2</v>
      </c>
      <c r="E21" s="50">
        <v>1</v>
      </c>
      <c r="F21" s="50">
        <v>0.111</v>
      </c>
      <c r="G21" s="43">
        <v>0.11799999999999999</v>
      </c>
      <c r="H21" s="43">
        <v>1.9599999999999999E-2</v>
      </c>
      <c r="I21" s="43">
        <v>0.1179</v>
      </c>
      <c r="J21" s="50">
        <f t="shared" si="0"/>
        <v>-0.35204081632653078</v>
      </c>
      <c r="K21" s="50">
        <f t="shared" si="1"/>
        <v>5.102040816325969E-3</v>
      </c>
      <c r="L21" s="50">
        <f t="shared" si="2"/>
        <v>3.31632653061188E-3</v>
      </c>
      <c r="M21" s="43">
        <f t="shared" si="3"/>
        <v>3.31632653061188E-3</v>
      </c>
    </row>
    <row r="22" spans="1:13" x14ac:dyDescent="0.2">
      <c r="A22" s="50">
        <v>4</v>
      </c>
      <c r="B22" s="50">
        <v>2</v>
      </c>
      <c r="C22" s="50">
        <v>11</v>
      </c>
      <c r="D22" s="50">
        <v>1</v>
      </c>
      <c r="E22" s="50">
        <v>1</v>
      </c>
      <c r="F22" s="50">
        <v>0.11</v>
      </c>
      <c r="G22" s="43">
        <v>0.11799999999999999</v>
      </c>
      <c r="H22" s="43">
        <v>1.9599999999999999E-2</v>
      </c>
      <c r="I22" s="43">
        <v>0.1179</v>
      </c>
      <c r="J22" s="50">
        <f t="shared" si="0"/>
        <v>-0.40306122448979614</v>
      </c>
      <c r="K22" s="50">
        <f t="shared" si="1"/>
        <v>5.102040816325969E-3</v>
      </c>
      <c r="L22" s="50">
        <f t="shared" si="2"/>
        <v>3.31632653061188E-3</v>
      </c>
      <c r="M22" s="43">
        <f t="shared" si="3"/>
        <v>3.31632653061188E-3</v>
      </c>
    </row>
    <row r="23" spans="1:13" x14ac:dyDescent="0.2">
      <c r="A23" s="50">
        <v>4</v>
      </c>
      <c r="B23" s="50">
        <v>2</v>
      </c>
      <c r="C23" s="50">
        <v>11</v>
      </c>
      <c r="D23" s="50">
        <v>2</v>
      </c>
      <c r="E23" s="50">
        <v>1</v>
      </c>
      <c r="F23" s="50">
        <v>0.105</v>
      </c>
      <c r="G23" s="43">
        <v>0.11799999999999999</v>
      </c>
      <c r="H23" s="43">
        <v>1.9599999999999999E-2</v>
      </c>
      <c r="I23" s="43">
        <v>0.1179</v>
      </c>
      <c r="J23" s="50">
        <f t="shared" si="0"/>
        <v>-0.6581632653061229</v>
      </c>
      <c r="K23" s="50">
        <f t="shared" si="1"/>
        <v>5.102040816325969E-3</v>
      </c>
      <c r="L23" s="50">
        <f t="shared" si="2"/>
        <v>3.31632653061188E-3</v>
      </c>
      <c r="M23" s="43">
        <f t="shared" si="3"/>
        <v>3.31632653061188E-3</v>
      </c>
    </row>
    <row r="24" spans="1:13" x14ac:dyDescent="0.2">
      <c r="A24" s="50">
        <v>3</v>
      </c>
      <c r="B24" s="50">
        <v>2</v>
      </c>
      <c r="C24" s="50">
        <v>12</v>
      </c>
      <c r="D24" s="50">
        <v>1</v>
      </c>
      <c r="E24" s="50">
        <v>1</v>
      </c>
      <c r="F24" s="50">
        <v>0.10199999999999999</v>
      </c>
      <c r="G24" s="43">
        <v>0.11799999999999999</v>
      </c>
      <c r="H24" s="43">
        <v>1.9599999999999999E-2</v>
      </c>
      <c r="I24" s="43">
        <v>0.1179</v>
      </c>
      <c r="J24" s="50">
        <f t="shared" si="0"/>
        <v>-0.81122448979591899</v>
      </c>
      <c r="K24" s="50">
        <f t="shared" si="1"/>
        <v>5.102040816325969E-3</v>
      </c>
      <c r="L24" s="50">
        <f t="shared" si="2"/>
        <v>3.31632653061188E-3</v>
      </c>
      <c r="M24" s="43">
        <f t="shared" si="3"/>
        <v>3.31632653061188E-3</v>
      </c>
    </row>
    <row r="25" spans="1:13" x14ac:dyDescent="0.2">
      <c r="A25" s="50">
        <v>3</v>
      </c>
      <c r="B25" s="50">
        <v>2</v>
      </c>
      <c r="C25" s="50">
        <v>12</v>
      </c>
      <c r="D25" s="50">
        <v>2</v>
      </c>
      <c r="E25" s="50">
        <v>1</v>
      </c>
      <c r="F25" s="50">
        <v>0.10100000000000001</v>
      </c>
      <c r="G25" s="43">
        <v>0.11799999999999999</v>
      </c>
      <c r="H25" s="43">
        <v>1.9599999999999999E-2</v>
      </c>
      <c r="I25" s="43">
        <v>0.1179</v>
      </c>
      <c r="J25" s="50">
        <f t="shared" si="0"/>
        <v>-0.86224489795918358</v>
      </c>
      <c r="K25" s="50">
        <f t="shared" si="1"/>
        <v>5.102040816325969E-3</v>
      </c>
      <c r="L25" s="50">
        <f t="shared" si="2"/>
        <v>3.31632653061188E-3</v>
      </c>
      <c r="M25" s="43">
        <f t="shared" si="3"/>
        <v>3.31632653061188E-3</v>
      </c>
    </row>
    <row r="26" spans="1:13" x14ac:dyDescent="0.2">
      <c r="A26" s="50">
        <v>1</v>
      </c>
      <c r="B26" s="50">
        <v>2</v>
      </c>
      <c r="C26" s="50">
        <v>13</v>
      </c>
      <c r="D26" s="50">
        <v>1</v>
      </c>
      <c r="E26" s="50">
        <v>1</v>
      </c>
      <c r="F26" s="50">
        <v>9.7000000000000003E-2</v>
      </c>
      <c r="G26" s="43">
        <v>0.11799999999999999</v>
      </c>
      <c r="H26" s="43">
        <v>1.9599999999999999E-2</v>
      </c>
      <c r="I26" s="43">
        <v>0.1179</v>
      </c>
      <c r="J26" s="50">
        <f t="shared" si="0"/>
        <v>-1.0663265306122451</v>
      </c>
      <c r="K26" s="50">
        <f t="shared" si="1"/>
        <v>5.102040816325969E-3</v>
      </c>
      <c r="L26" s="50">
        <f t="shared" si="2"/>
        <v>3.31632653061188E-3</v>
      </c>
      <c r="M26" s="43">
        <f t="shared" si="3"/>
        <v>3.31632653061188E-3</v>
      </c>
    </row>
    <row r="27" spans="1:13" x14ac:dyDescent="0.2">
      <c r="A27" s="50">
        <v>1</v>
      </c>
      <c r="B27" s="50">
        <v>2</v>
      </c>
      <c r="C27" s="50">
        <v>13</v>
      </c>
      <c r="D27" s="50">
        <v>2</v>
      </c>
      <c r="E27" s="50">
        <v>1</v>
      </c>
      <c r="F27" s="50">
        <v>0.10100000000000001</v>
      </c>
      <c r="G27" s="43">
        <v>0.11799999999999999</v>
      </c>
      <c r="H27" s="43">
        <v>1.9599999999999999E-2</v>
      </c>
      <c r="I27" s="43">
        <v>0.1179</v>
      </c>
      <c r="J27" s="50">
        <f t="shared" si="0"/>
        <v>-0.86224489795918358</v>
      </c>
      <c r="K27" s="50">
        <f t="shared" si="1"/>
        <v>5.102040816325969E-3</v>
      </c>
      <c r="L27" s="50">
        <f t="shared" si="2"/>
        <v>3.31632653061188E-3</v>
      </c>
      <c r="M27" s="43">
        <f t="shared" si="3"/>
        <v>3.31632653061188E-3</v>
      </c>
    </row>
    <row r="28" spans="1:13" x14ac:dyDescent="0.2">
      <c r="A28" s="50">
        <v>5</v>
      </c>
      <c r="B28" s="50">
        <v>2</v>
      </c>
      <c r="C28" s="50">
        <v>14</v>
      </c>
      <c r="D28" s="50">
        <v>1</v>
      </c>
      <c r="E28" s="50">
        <v>1</v>
      </c>
      <c r="F28" s="50">
        <v>0.10199999999999999</v>
      </c>
      <c r="G28" s="43">
        <v>0.11799999999999999</v>
      </c>
      <c r="H28" s="43">
        <v>1.9599999999999999E-2</v>
      </c>
      <c r="I28" s="43">
        <v>0.1179</v>
      </c>
      <c r="J28" s="50">
        <f t="shared" si="0"/>
        <v>-0.81122448979591899</v>
      </c>
      <c r="K28" s="50">
        <f t="shared" si="1"/>
        <v>5.102040816325969E-3</v>
      </c>
      <c r="L28" s="50">
        <f t="shared" si="2"/>
        <v>3.31632653061188E-3</v>
      </c>
      <c r="M28" s="43">
        <f t="shared" si="3"/>
        <v>3.31632653061188E-3</v>
      </c>
    </row>
    <row r="29" spans="1:13" x14ac:dyDescent="0.2">
      <c r="A29" s="50">
        <v>5</v>
      </c>
      <c r="B29" s="50">
        <v>2</v>
      </c>
      <c r="C29" s="50">
        <v>14</v>
      </c>
      <c r="D29" s="50">
        <v>2</v>
      </c>
      <c r="E29" s="50">
        <v>1</v>
      </c>
      <c r="F29" s="50">
        <v>9.5000000000000001E-2</v>
      </c>
      <c r="G29" s="43">
        <v>0.11799999999999999</v>
      </c>
      <c r="H29" s="43">
        <v>1.9599999999999999E-2</v>
      </c>
      <c r="I29" s="43">
        <v>0.1179</v>
      </c>
      <c r="J29" s="50">
        <f t="shared" si="0"/>
        <v>-1.1683673469387756</v>
      </c>
      <c r="K29" s="50">
        <f t="shared" si="1"/>
        <v>5.102040816325969E-3</v>
      </c>
      <c r="L29" s="50">
        <f t="shared" si="2"/>
        <v>3.31632653061188E-3</v>
      </c>
      <c r="M29" s="43">
        <f t="shared" si="3"/>
        <v>3.31632653061188E-3</v>
      </c>
    </row>
    <row r="30" spans="1:13" x14ac:dyDescent="0.2">
      <c r="A30" s="50">
        <v>2</v>
      </c>
      <c r="B30" s="50">
        <v>2</v>
      </c>
      <c r="C30" s="50">
        <v>15</v>
      </c>
      <c r="D30" s="50">
        <v>1</v>
      </c>
      <c r="E30" s="50">
        <v>2</v>
      </c>
      <c r="F30" s="50">
        <v>7.2999999999999995E-2</v>
      </c>
      <c r="G30" s="43">
        <v>7.4999999999999997E-2</v>
      </c>
      <c r="H30" s="43">
        <v>2.2499999999999999E-2</v>
      </c>
      <c r="I30" s="43">
        <v>7.4300000000000005E-2</v>
      </c>
      <c r="J30" s="50">
        <f t="shared" si="0"/>
        <v>-5.7777777777778198E-2</v>
      </c>
      <c r="K30" s="50">
        <f t="shared" si="1"/>
        <v>3.111111111111077E-2</v>
      </c>
      <c r="L30" s="50">
        <f t="shared" si="2"/>
        <v>2.0222222222222003E-2</v>
      </c>
      <c r="M30" s="43">
        <f t="shared" si="3"/>
        <v>2.0222222222222003E-2</v>
      </c>
    </row>
    <row r="31" spans="1:13" x14ac:dyDescent="0.2">
      <c r="A31" s="50">
        <v>2</v>
      </c>
      <c r="B31" s="50">
        <v>2</v>
      </c>
      <c r="C31" s="50">
        <v>15</v>
      </c>
      <c r="D31" s="50">
        <v>2</v>
      </c>
      <c r="E31" s="50">
        <v>2</v>
      </c>
      <c r="F31" s="50">
        <v>7.1999999999999995E-2</v>
      </c>
      <c r="G31" s="43">
        <v>7.4999999999999997E-2</v>
      </c>
      <c r="H31" s="43">
        <v>2.2499999999999999E-2</v>
      </c>
      <c r="I31" s="43">
        <v>7.4300000000000005E-2</v>
      </c>
      <c r="J31" s="50">
        <f t="shared" si="0"/>
        <v>-0.10222222222222269</v>
      </c>
      <c r="K31" s="50">
        <f t="shared" si="1"/>
        <v>3.111111111111077E-2</v>
      </c>
      <c r="L31" s="50">
        <f t="shared" si="2"/>
        <v>2.0222222222222003E-2</v>
      </c>
      <c r="M31" s="43">
        <f t="shared" si="3"/>
        <v>2.0222222222222003E-2</v>
      </c>
    </row>
    <row r="32" spans="1:13" ht="15" x14ac:dyDescent="0.25">
      <c r="A32" s="50">
        <v>3</v>
      </c>
      <c r="B32" s="73">
        <v>3</v>
      </c>
      <c r="C32" s="73">
        <v>1</v>
      </c>
      <c r="D32" s="50">
        <v>1</v>
      </c>
      <c r="E32" s="50">
        <v>2</v>
      </c>
      <c r="F32" s="50">
        <v>7.1999999999999995E-2</v>
      </c>
      <c r="G32" s="43">
        <v>7.4999999999999997E-2</v>
      </c>
      <c r="H32" s="43">
        <v>2.2499999999999999E-2</v>
      </c>
      <c r="I32" s="43">
        <v>7.4300000000000005E-2</v>
      </c>
      <c r="J32" s="50">
        <f t="shared" si="0"/>
        <v>-0.10222222222222269</v>
      </c>
      <c r="K32" s="50">
        <f t="shared" si="1"/>
        <v>3.111111111111077E-2</v>
      </c>
      <c r="L32" s="50">
        <f t="shared" si="2"/>
        <v>2.0222222222222003E-2</v>
      </c>
      <c r="M32" s="43">
        <f t="shared" si="3"/>
        <v>2.0222222222222003E-2</v>
      </c>
    </row>
    <row r="33" spans="1:13" ht="15" x14ac:dyDescent="0.25">
      <c r="A33" s="50">
        <v>3</v>
      </c>
      <c r="B33" s="73">
        <v>3</v>
      </c>
      <c r="C33" s="73">
        <v>1</v>
      </c>
      <c r="D33" s="50">
        <v>2</v>
      </c>
      <c r="E33" s="50">
        <v>2</v>
      </c>
      <c r="F33" s="50">
        <v>7.1999999999999995E-2</v>
      </c>
      <c r="G33" s="43">
        <v>7.4999999999999997E-2</v>
      </c>
      <c r="H33" s="43">
        <v>2.2499999999999999E-2</v>
      </c>
      <c r="I33" s="43">
        <v>7.4300000000000005E-2</v>
      </c>
      <c r="J33" s="50">
        <f t="shared" si="0"/>
        <v>-0.10222222222222269</v>
      </c>
      <c r="K33" s="50">
        <f t="shared" si="1"/>
        <v>3.111111111111077E-2</v>
      </c>
      <c r="L33" s="50">
        <f t="shared" si="2"/>
        <v>2.0222222222222003E-2</v>
      </c>
      <c r="M33" s="43">
        <f t="shared" si="3"/>
        <v>2.0222222222222003E-2</v>
      </c>
    </row>
    <row r="34" spans="1:13" ht="15" x14ac:dyDescent="0.25">
      <c r="A34" s="50">
        <v>5</v>
      </c>
      <c r="B34" s="73">
        <v>3</v>
      </c>
      <c r="C34" s="50">
        <v>2</v>
      </c>
      <c r="D34" s="50">
        <v>1</v>
      </c>
      <c r="E34" s="50">
        <v>2</v>
      </c>
      <c r="F34" s="50">
        <v>7.1999999999999995E-2</v>
      </c>
      <c r="G34" s="43">
        <v>7.4999999999999997E-2</v>
      </c>
      <c r="H34" s="43">
        <v>2.2499999999999999E-2</v>
      </c>
      <c r="I34" s="43">
        <v>7.4300000000000005E-2</v>
      </c>
      <c r="J34" s="50">
        <f t="shared" si="0"/>
        <v>-0.10222222222222269</v>
      </c>
      <c r="K34" s="50">
        <f t="shared" si="1"/>
        <v>3.111111111111077E-2</v>
      </c>
      <c r="L34" s="50">
        <f t="shared" si="2"/>
        <v>2.0222222222222003E-2</v>
      </c>
      <c r="M34" s="43">
        <f t="shared" si="3"/>
        <v>2.0222222222222003E-2</v>
      </c>
    </row>
    <row r="35" spans="1:13" ht="15" x14ac:dyDescent="0.25">
      <c r="A35" s="50">
        <v>5</v>
      </c>
      <c r="B35" s="73">
        <v>3</v>
      </c>
      <c r="C35" s="50">
        <v>2</v>
      </c>
      <c r="D35" s="50">
        <v>2</v>
      </c>
      <c r="E35" s="50">
        <v>2</v>
      </c>
      <c r="F35" s="50">
        <v>7.4999999999999997E-2</v>
      </c>
      <c r="G35" s="43" t="s">
        <v>107</v>
      </c>
      <c r="H35" s="43">
        <v>2.2499999999999999E-2</v>
      </c>
      <c r="I35" s="43">
        <v>7.4300000000000005E-2</v>
      </c>
      <c r="J35" s="50">
        <f t="shared" si="0"/>
        <v>3.111111111111077E-2</v>
      </c>
      <c r="K35" s="50" t="s">
        <v>107</v>
      </c>
      <c r="L35" s="50" t="s">
        <v>107</v>
      </c>
      <c r="M35" s="43">
        <f>J35</f>
        <v>3.111111111111077E-2</v>
      </c>
    </row>
    <row r="36" spans="1:13" ht="15" x14ac:dyDescent="0.25">
      <c r="A36" s="50">
        <v>1</v>
      </c>
      <c r="B36" s="73">
        <v>3</v>
      </c>
      <c r="C36" s="50">
        <v>3</v>
      </c>
      <c r="D36" s="50">
        <v>1</v>
      </c>
      <c r="E36" s="50">
        <v>2</v>
      </c>
      <c r="F36" s="50">
        <v>7.1999999999999995E-2</v>
      </c>
      <c r="G36" s="43">
        <v>7.4999999999999997E-2</v>
      </c>
      <c r="H36" s="43">
        <v>2.2499999999999999E-2</v>
      </c>
      <c r="I36" s="43">
        <v>7.4300000000000005E-2</v>
      </c>
      <c r="J36" s="50">
        <f t="shared" si="0"/>
        <v>-0.10222222222222269</v>
      </c>
      <c r="K36" s="50">
        <f t="shared" si="1"/>
        <v>3.111111111111077E-2</v>
      </c>
      <c r="L36" s="50">
        <f t="shared" si="2"/>
        <v>2.0222222222222003E-2</v>
      </c>
      <c r="M36" s="43">
        <f>L36</f>
        <v>2.0222222222222003E-2</v>
      </c>
    </row>
    <row r="37" spans="1:13" ht="15" x14ac:dyDescent="0.25">
      <c r="A37" s="50">
        <v>1</v>
      </c>
      <c r="B37" s="73">
        <v>3</v>
      </c>
      <c r="C37" s="50">
        <v>3</v>
      </c>
      <c r="D37" s="50">
        <v>2</v>
      </c>
      <c r="E37" s="50">
        <v>2</v>
      </c>
      <c r="F37" s="50">
        <v>7.2999999999999995E-2</v>
      </c>
      <c r="G37" s="43">
        <v>7.4999999999999997E-2</v>
      </c>
      <c r="H37" s="43">
        <v>2.2499999999999999E-2</v>
      </c>
      <c r="I37" s="43">
        <v>7.4300000000000005E-2</v>
      </c>
      <c r="J37" s="50">
        <f t="shared" ref="J37:J100" si="4">(F37-I37)/H37</f>
        <v>-5.7777777777778198E-2</v>
      </c>
      <c r="K37" s="50">
        <f t="shared" si="1"/>
        <v>3.111111111111077E-2</v>
      </c>
      <c r="L37" s="50">
        <f t="shared" si="2"/>
        <v>2.0222222222222003E-2</v>
      </c>
      <c r="M37" s="43">
        <f t="shared" ref="M37:M39" si="5">L37</f>
        <v>2.0222222222222003E-2</v>
      </c>
    </row>
    <row r="38" spans="1:13" ht="15" x14ac:dyDescent="0.25">
      <c r="A38" s="50">
        <v>4</v>
      </c>
      <c r="B38" s="73">
        <v>3</v>
      </c>
      <c r="C38" s="50">
        <v>4</v>
      </c>
      <c r="D38" s="50">
        <v>1</v>
      </c>
      <c r="E38" s="50">
        <v>2</v>
      </c>
      <c r="F38" s="50">
        <v>7.0000000000000007E-2</v>
      </c>
      <c r="G38" s="43">
        <v>7.4999999999999997E-2</v>
      </c>
      <c r="H38" s="43">
        <v>2.2499999999999999E-2</v>
      </c>
      <c r="I38" s="43">
        <v>7.4300000000000005E-2</v>
      </c>
      <c r="J38" s="50">
        <f t="shared" si="4"/>
        <v>-0.19111111111111104</v>
      </c>
      <c r="K38" s="50">
        <f t="shared" si="1"/>
        <v>3.111111111111077E-2</v>
      </c>
      <c r="L38" s="50">
        <f t="shared" si="2"/>
        <v>2.0222222222222003E-2</v>
      </c>
      <c r="M38" s="43">
        <f t="shared" si="5"/>
        <v>2.0222222222222003E-2</v>
      </c>
    </row>
    <row r="39" spans="1:13" ht="15" x14ac:dyDescent="0.25">
      <c r="A39" s="50">
        <v>4</v>
      </c>
      <c r="B39" s="73">
        <v>3</v>
      </c>
      <c r="C39" s="50">
        <v>4</v>
      </c>
      <c r="D39" s="50">
        <v>2</v>
      </c>
      <c r="E39" s="50">
        <v>2</v>
      </c>
      <c r="F39" s="50">
        <v>6.9000000000000006E-2</v>
      </c>
      <c r="G39" s="43">
        <v>7.4999999999999997E-2</v>
      </c>
      <c r="H39" s="43">
        <v>2.2499999999999999E-2</v>
      </c>
      <c r="I39" s="43">
        <v>7.4300000000000005E-2</v>
      </c>
      <c r="J39" s="50">
        <f t="shared" si="4"/>
        <v>-0.23555555555555552</v>
      </c>
      <c r="K39" s="50">
        <f t="shared" si="1"/>
        <v>3.111111111111077E-2</v>
      </c>
      <c r="L39" s="50">
        <f t="shared" si="2"/>
        <v>2.0222222222222003E-2</v>
      </c>
      <c r="M39" s="43">
        <f t="shared" si="5"/>
        <v>2.0222222222222003E-2</v>
      </c>
    </row>
    <row r="40" spans="1:13" ht="15" x14ac:dyDescent="0.25">
      <c r="A40" s="50">
        <v>2</v>
      </c>
      <c r="B40" s="73">
        <v>3</v>
      </c>
      <c r="C40" s="50">
        <v>5</v>
      </c>
      <c r="D40" s="50">
        <v>1</v>
      </c>
      <c r="E40" s="50">
        <v>2</v>
      </c>
      <c r="F40" s="50">
        <v>9.0999999999999998E-2</v>
      </c>
      <c r="G40" s="43" t="s">
        <v>107</v>
      </c>
      <c r="H40" s="43">
        <v>2.2499999999999999E-2</v>
      </c>
      <c r="I40" s="43">
        <v>7.4300000000000005E-2</v>
      </c>
      <c r="J40" s="50">
        <f t="shared" si="4"/>
        <v>0.74222222222222189</v>
      </c>
      <c r="K40" s="43" t="s">
        <v>107</v>
      </c>
      <c r="L40" s="43" t="s">
        <v>107</v>
      </c>
      <c r="M40" s="43">
        <f>J40</f>
        <v>0.74222222222222189</v>
      </c>
    </row>
    <row r="41" spans="1:13" ht="15" x14ac:dyDescent="0.25">
      <c r="A41" s="50">
        <v>2</v>
      </c>
      <c r="B41" s="73">
        <v>3</v>
      </c>
      <c r="C41" s="50">
        <v>5</v>
      </c>
      <c r="D41" s="50">
        <v>2</v>
      </c>
      <c r="E41" s="50">
        <v>2</v>
      </c>
      <c r="F41" s="50">
        <v>8.6999999999999994E-2</v>
      </c>
      <c r="G41" s="43" t="s">
        <v>107</v>
      </c>
      <c r="H41" s="43">
        <v>2.2499999999999999E-2</v>
      </c>
      <c r="I41" s="43">
        <v>7.4300000000000005E-2</v>
      </c>
      <c r="J41" s="50">
        <f t="shared" si="4"/>
        <v>0.56444444444444397</v>
      </c>
      <c r="K41" s="43" t="s">
        <v>107</v>
      </c>
      <c r="L41" s="43" t="s">
        <v>107</v>
      </c>
      <c r="M41" s="43">
        <f t="shared" ref="M41:M55" si="6">J41</f>
        <v>0.56444444444444397</v>
      </c>
    </row>
    <row r="42" spans="1:13" ht="15" x14ac:dyDescent="0.25">
      <c r="A42" s="50">
        <v>5</v>
      </c>
      <c r="B42" s="73">
        <v>3</v>
      </c>
      <c r="C42" s="50">
        <v>6</v>
      </c>
      <c r="D42" s="50">
        <v>1</v>
      </c>
      <c r="E42" s="50">
        <v>2</v>
      </c>
      <c r="F42" s="50">
        <v>7.8E-2</v>
      </c>
      <c r="G42" s="43" t="s">
        <v>107</v>
      </c>
      <c r="H42" s="43">
        <v>2.2499999999999999E-2</v>
      </c>
      <c r="I42" s="43">
        <v>7.4300000000000005E-2</v>
      </c>
      <c r="J42" s="50">
        <f t="shared" si="4"/>
        <v>0.16444444444444423</v>
      </c>
      <c r="K42" s="43" t="s">
        <v>107</v>
      </c>
      <c r="L42" s="43" t="s">
        <v>107</v>
      </c>
      <c r="M42" s="43">
        <f t="shared" si="6"/>
        <v>0.16444444444444423</v>
      </c>
    </row>
    <row r="43" spans="1:13" ht="15" x14ac:dyDescent="0.25">
      <c r="A43" s="50">
        <v>5</v>
      </c>
      <c r="B43" s="73">
        <v>3</v>
      </c>
      <c r="C43" s="50">
        <v>6</v>
      </c>
      <c r="D43" s="50">
        <v>2</v>
      </c>
      <c r="E43" s="50">
        <v>2</v>
      </c>
      <c r="F43" s="50">
        <v>7.9000000000000001E-2</v>
      </c>
      <c r="G43" s="43" t="s">
        <v>107</v>
      </c>
      <c r="H43" s="43">
        <v>2.2499999999999999E-2</v>
      </c>
      <c r="I43" s="43">
        <v>7.4300000000000005E-2</v>
      </c>
      <c r="J43" s="50">
        <f t="shared" si="4"/>
        <v>0.20888888888888871</v>
      </c>
      <c r="K43" s="43" t="s">
        <v>107</v>
      </c>
      <c r="L43" s="43" t="s">
        <v>107</v>
      </c>
      <c r="M43" s="43">
        <f t="shared" si="6"/>
        <v>0.20888888888888871</v>
      </c>
    </row>
    <row r="44" spans="1:13" ht="15" x14ac:dyDescent="0.25">
      <c r="A44" s="50">
        <v>1</v>
      </c>
      <c r="B44" s="73">
        <v>3</v>
      </c>
      <c r="C44" s="50">
        <v>7</v>
      </c>
      <c r="D44" s="50">
        <v>1</v>
      </c>
      <c r="E44" s="50">
        <v>2</v>
      </c>
      <c r="F44" s="50">
        <v>7.3999999999999996E-2</v>
      </c>
      <c r="G44" s="43">
        <v>7.4999999999999997E-2</v>
      </c>
      <c r="H44" s="43">
        <v>2.2499999999999999E-2</v>
      </c>
      <c r="I44" s="43">
        <v>7.4300000000000005E-2</v>
      </c>
      <c r="J44" s="50">
        <f t="shared" si="4"/>
        <v>-1.3333333333333716E-2</v>
      </c>
      <c r="K44" s="50">
        <f t="shared" ref="K44:K99" si="7">(G44-I44)/H44</f>
        <v>3.111111111111077E-2</v>
      </c>
      <c r="L44" s="50">
        <f t="shared" ref="L44:L99" si="8">K44*0.65</f>
        <v>2.0222222222222003E-2</v>
      </c>
      <c r="M44" s="43">
        <f>L44</f>
        <v>2.0222222222222003E-2</v>
      </c>
    </row>
    <row r="45" spans="1:13" ht="15" x14ac:dyDescent="0.25">
      <c r="A45" s="50">
        <v>1</v>
      </c>
      <c r="B45" s="73">
        <v>3</v>
      </c>
      <c r="C45" s="50">
        <v>7</v>
      </c>
      <c r="D45" s="50">
        <v>2</v>
      </c>
      <c r="E45" s="50">
        <v>2</v>
      </c>
      <c r="F45" s="50">
        <v>7.2999999999999995E-2</v>
      </c>
      <c r="G45" s="43">
        <v>7.4999999999999997E-2</v>
      </c>
      <c r="H45" s="43">
        <v>2.2499999999999999E-2</v>
      </c>
      <c r="I45" s="43">
        <v>7.4300000000000005E-2</v>
      </c>
      <c r="J45" s="50">
        <f t="shared" si="4"/>
        <v>-5.7777777777778198E-2</v>
      </c>
      <c r="K45" s="50">
        <f t="shared" si="7"/>
        <v>3.111111111111077E-2</v>
      </c>
      <c r="L45" s="50">
        <f t="shared" si="8"/>
        <v>2.0222222222222003E-2</v>
      </c>
      <c r="M45" s="43">
        <f>L45</f>
        <v>2.0222222222222003E-2</v>
      </c>
    </row>
    <row r="46" spans="1:13" ht="15" x14ac:dyDescent="0.25">
      <c r="A46" s="50">
        <v>3</v>
      </c>
      <c r="B46" s="73">
        <v>3</v>
      </c>
      <c r="C46" s="50">
        <v>8</v>
      </c>
      <c r="D46" s="50">
        <v>1</v>
      </c>
      <c r="E46" s="50">
        <v>2</v>
      </c>
      <c r="F46" s="50">
        <v>7.8E-2</v>
      </c>
      <c r="G46" s="43" t="s">
        <v>107</v>
      </c>
      <c r="H46" s="43">
        <v>2.2499999999999999E-2</v>
      </c>
      <c r="I46" s="43">
        <v>7.4300000000000005E-2</v>
      </c>
      <c r="J46" s="50">
        <f t="shared" si="4"/>
        <v>0.16444444444444423</v>
      </c>
      <c r="K46" s="43" t="s">
        <v>107</v>
      </c>
      <c r="L46" s="43" t="s">
        <v>107</v>
      </c>
      <c r="M46" s="43">
        <f t="shared" si="6"/>
        <v>0.16444444444444423</v>
      </c>
    </row>
    <row r="47" spans="1:13" ht="15" x14ac:dyDescent="0.25">
      <c r="A47" s="50">
        <v>3</v>
      </c>
      <c r="B47" s="73">
        <v>3</v>
      </c>
      <c r="C47" s="73">
        <v>8</v>
      </c>
      <c r="D47" s="50">
        <v>2</v>
      </c>
      <c r="E47" s="50">
        <v>2</v>
      </c>
      <c r="F47" s="50">
        <v>7.8E-2</v>
      </c>
      <c r="G47" s="43" t="s">
        <v>107</v>
      </c>
      <c r="H47" s="43">
        <v>2.2499999999999999E-2</v>
      </c>
      <c r="I47" s="43">
        <v>7.4300000000000005E-2</v>
      </c>
      <c r="J47" s="50">
        <f t="shared" si="4"/>
        <v>0.16444444444444423</v>
      </c>
      <c r="K47" s="43" t="s">
        <v>107</v>
      </c>
      <c r="L47" s="43" t="s">
        <v>107</v>
      </c>
      <c r="M47" s="43">
        <f t="shared" si="6"/>
        <v>0.16444444444444423</v>
      </c>
    </row>
    <row r="48" spans="1:13" ht="15" x14ac:dyDescent="0.25">
      <c r="A48" s="50">
        <v>4</v>
      </c>
      <c r="B48" s="73">
        <v>3</v>
      </c>
      <c r="C48" s="50">
        <v>9</v>
      </c>
      <c r="D48" s="50">
        <v>1</v>
      </c>
      <c r="E48" s="50">
        <v>2</v>
      </c>
      <c r="F48" s="50">
        <v>8.2000000000000003E-2</v>
      </c>
      <c r="G48" s="43" t="s">
        <v>107</v>
      </c>
      <c r="H48" s="43">
        <v>2.2499999999999999E-2</v>
      </c>
      <c r="I48" s="43">
        <v>7.4300000000000005E-2</v>
      </c>
      <c r="J48" s="50">
        <f t="shared" si="4"/>
        <v>0.34222222222222215</v>
      </c>
      <c r="K48" s="43" t="s">
        <v>107</v>
      </c>
      <c r="L48" s="43" t="s">
        <v>107</v>
      </c>
      <c r="M48" s="43">
        <f t="shared" si="6"/>
        <v>0.34222222222222215</v>
      </c>
    </row>
    <row r="49" spans="1:13" ht="15" x14ac:dyDescent="0.25">
      <c r="A49" s="50">
        <v>4</v>
      </c>
      <c r="B49" s="73">
        <v>3</v>
      </c>
      <c r="C49" s="50">
        <v>9</v>
      </c>
      <c r="D49" s="50">
        <v>2</v>
      </c>
      <c r="E49" s="50">
        <v>2</v>
      </c>
      <c r="F49" s="50">
        <v>8.1000000000000003E-2</v>
      </c>
      <c r="G49" s="43" t="s">
        <v>107</v>
      </c>
      <c r="H49" s="43">
        <v>2.2499999999999999E-2</v>
      </c>
      <c r="I49" s="43">
        <v>7.4300000000000005E-2</v>
      </c>
      <c r="J49" s="50">
        <f t="shared" si="4"/>
        <v>0.2977777777777777</v>
      </c>
      <c r="K49" s="43" t="s">
        <v>107</v>
      </c>
      <c r="L49" s="43" t="s">
        <v>107</v>
      </c>
      <c r="M49" s="43">
        <f t="shared" si="6"/>
        <v>0.2977777777777777</v>
      </c>
    </row>
    <row r="50" spans="1:13" ht="15" x14ac:dyDescent="0.25">
      <c r="A50" s="50">
        <v>2</v>
      </c>
      <c r="B50" s="73">
        <v>3</v>
      </c>
      <c r="C50" s="50">
        <v>10</v>
      </c>
      <c r="D50" s="50">
        <v>1</v>
      </c>
      <c r="E50" s="50">
        <v>2</v>
      </c>
      <c r="F50" s="50">
        <v>7.4999999999999997E-2</v>
      </c>
      <c r="G50" s="43" t="s">
        <v>107</v>
      </c>
      <c r="H50" s="43">
        <v>2.2499999999999999E-2</v>
      </c>
      <c r="I50" s="43">
        <v>7.4300000000000005E-2</v>
      </c>
      <c r="J50" s="50">
        <f t="shared" si="4"/>
        <v>3.111111111111077E-2</v>
      </c>
      <c r="K50" s="43" t="s">
        <v>107</v>
      </c>
      <c r="L50" s="43" t="s">
        <v>107</v>
      </c>
      <c r="M50" s="43">
        <f t="shared" si="6"/>
        <v>3.111111111111077E-2</v>
      </c>
    </row>
    <row r="51" spans="1:13" ht="15" x14ac:dyDescent="0.25">
      <c r="A51" s="50">
        <v>2</v>
      </c>
      <c r="B51" s="73">
        <v>3</v>
      </c>
      <c r="C51" s="50">
        <v>10</v>
      </c>
      <c r="D51" s="50">
        <v>2</v>
      </c>
      <c r="E51" s="50">
        <v>2</v>
      </c>
      <c r="F51" s="50">
        <v>7.5999999999999998E-2</v>
      </c>
      <c r="G51" s="43" t="s">
        <v>107</v>
      </c>
      <c r="H51" s="43">
        <v>2.2499999999999999E-2</v>
      </c>
      <c r="I51" s="43">
        <v>7.4300000000000005E-2</v>
      </c>
      <c r="J51" s="50">
        <f t="shared" si="4"/>
        <v>7.5555555555555251E-2</v>
      </c>
      <c r="K51" s="43" t="s">
        <v>107</v>
      </c>
      <c r="L51" s="43" t="s">
        <v>107</v>
      </c>
      <c r="M51" s="43">
        <f t="shared" si="6"/>
        <v>7.5555555555555251E-2</v>
      </c>
    </row>
    <row r="52" spans="1:13" ht="15" x14ac:dyDescent="0.25">
      <c r="A52" s="50">
        <v>4</v>
      </c>
      <c r="B52" s="73">
        <v>3</v>
      </c>
      <c r="C52" s="73">
        <v>11</v>
      </c>
      <c r="D52" s="50">
        <v>1</v>
      </c>
      <c r="E52" s="50">
        <v>2</v>
      </c>
      <c r="F52" s="50">
        <v>7.6999999999999999E-2</v>
      </c>
      <c r="G52" s="43" t="s">
        <v>107</v>
      </c>
      <c r="H52" s="43">
        <v>2.2499999999999999E-2</v>
      </c>
      <c r="I52" s="43">
        <v>7.4300000000000005E-2</v>
      </c>
      <c r="J52" s="50">
        <f t="shared" si="4"/>
        <v>0.11999999999999975</v>
      </c>
      <c r="K52" s="43" t="s">
        <v>107</v>
      </c>
      <c r="L52" s="43" t="s">
        <v>107</v>
      </c>
      <c r="M52" s="43">
        <f t="shared" si="6"/>
        <v>0.11999999999999975</v>
      </c>
    </row>
    <row r="53" spans="1:13" ht="15" x14ac:dyDescent="0.25">
      <c r="A53" s="50">
        <v>4</v>
      </c>
      <c r="B53" s="73">
        <v>3</v>
      </c>
      <c r="C53" s="50">
        <v>11</v>
      </c>
      <c r="D53" s="50">
        <v>2</v>
      </c>
      <c r="E53" s="50">
        <v>2</v>
      </c>
      <c r="F53" s="50">
        <v>8.1000000000000003E-2</v>
      </c>
      <c r="G53" s="43" t="s">
        <v>107</v>
      </c>
      <c r="H53" s="43">
        <v>2.2499999999999999E-2</v>
      </c>
      <c r="I53" s="43">
        <v>7.4300000000000005E-2</v>
      </c>
      <c r="J53" s="50">
        <f t="shared" si="4"/>
        <v>0.2977777777777777</v>
      </c>
      <c r="K53" s="43" t="s">
        <v>107</v>
      </c>
      <c r="L53" s="43" t="s">
        <v>107</v>
      </c>
      <c r="M53" s="43">
        <f t="shared" si="6"/>
        <v>0.2977777777777777</v>
      </c>
    </row>
    <row r="54" spans="1:13" ht="15" x14ac:dyDescent="0.25">
      <c r="A54" s="50">
        <v>3</v>
      </c>
      <c r="B54" s="73">
        <v>3</v>
      </c>
      <c r="C54" s="73">
        <v>12</v>
      </c>
      <c r="D54" s="50">
        <v>1</v>
      </c>
      <c r="E54" s="50">
        <v>2</v>
      </c>
      <c r="F54" s="50">
        <v>7.5999999999999998E-2</v>
      </c>
      <c r="G54" s="43" t="s">
        <v>107</v>
      </c>
      <c r="H54" s="43">
        <v>2.2499999999999999E-2</v>
      </c>
      <c r="I54" s="43">
        <v>7.4300000000000005E-2</v>
      </c>
      <c r="J54" s="50">
        <f t="shared" si="4"/>
        <v>7.5555555555555251E-2</v>
      </c>
      <c r="K54" s="43" t="s">
        <v>107</v>
      </c>
      <c r="L54" s="43" t="s">
        <v>107</v>
      </c>
      <c r="M54" s="43">
        <f t="shared" si="6"/>
        <v>7.5555555555555251E-2</v>
      </c>
    </row>
    <row r="55" spans="1:13" ht="15" x14ac:dyDescent="0.25">
      <c r="A55" s="50">
        <v>3</v>
      </c>
      <c r="B55" s="73">
        <v>3</v>
      </c>
      <c r="C55" s="73">
        <v>12</v>
      </c>
      <c r="D55" s="50">
        <v>2</v>
      </c>
      <c r="E55" s="50">
        <v>2</v>
      </c>
      <c r="F55" s="50">
        <v>7.6999999999999999E-2</v>
      </c>
      <c r="G55" s="43" t="s">
        <v>107</v>
      </c>
      <c r="H55" s="43">
        <v>2.2499999999999999E-2</v>
      </c>
      <c r="I55" s="43">
        <v>7.4300000000000005E-2</v>
      </c>
      <c r="J55" s="50">
        <f t="shared" si="4"/>
        <v>0.11999999999999975</v>
      </c>
      <c r="K55" s="43" t="s">
        <v>107</v>
      </c>
      <c r="L55" s="43" t="s">
        <v>107</v>
      </c>
      <c r="M55" s="43">
        <f t="shared" si="6"/>
        <v>0.11999999999999975</v>
      </c>
    </row>
    <row r="56" spans="1:13" ht="15" x14ac:dyDescent="0.25">
      <c r="A56" s="50">
        <v>1</v>
      </c>
      <c r="B56" s="73">
        <v>3</v>
      </c>
      <c r="C56" s="50">
        <v>13</v>
      </c>
      <c r="D56" s="50">
        <v>1</v>
      </c>
      <c r="E56" s="50">
        <v>2</v>
      </c>
      <c r="F56" s="50">
        <v>6.9000000000000006E-2</v>
      </c>
      <c r="G56" s="43">
        <v>7.4999999999999997E-2</v>
      </c>
      <c r="H56" s="43">
        <v>2.2499999999999999E-2</v>
      </c>
      <c r="I56" s="43">
        <v>7.4300000000000005E-2</v>
      </c>
      <c r="J56" s="50">
        <f t="shared" si="4"/>
        <v>-0.23555555555555552</v>
      </c>
      <c r="K56" s="50">
        <f t="shared" si="7"/>
        <v>3.111111111111077E-2</v>
      </c>
      <c r="L56" s="50">
        <f t="shared" si="8"/>
        <v>2.0222222222222003E-2</v>
      </c>
      <c r="M56" s="43">
        <f>L56</f>
        <v>2.0222222222222003E-2</v>
      </c>
    </row>
    <row r="57" spans="1:13" ht="15" x14ac:dyDescent="0.25">
      <c r="A57" s="50">
        <v>1</v>
      </c>
      <c r="B57" s="73">
        <v>3</v>
      </c>
      <c r="C57" s="50">
        <v>13</v>
      </c>
      <c r="D57" s="50">
        <v>2</v>
      </c>
      <c r="E57" s="50">
        <v>2</v>
      </c>
      <c r="F57" s="50">
        <v>6.9000000000000006E-2</v>
      </c>
      <c r="G57" s="43">
        <v>7.4999999999999997E-2</v>
      </c>
      <c r="H57" s="43">
        <v>2.2499999999999999E-2</v>
      </c>
      <c r="I57" s="43">
        <v>7.4300000000000005E-2</v>
      </c>
      <c r="J57" s="50">
        <f t="shared" si="4"/>
        <v>-0.23555555555555552</v>
      </c>
      <c r="K57" s="50">
        <f t="shared" si="7"/>
        <v>3.111111111111077E-2</v>
      </c>
      <c r="L57" s="50">
        <f t="shared" si="8"/>
        <v>2.0222222222222003E-2</v>
      </c>
      <c r="M57" s="43">
        <f t="shared" ref="M57:M59" si="9">L57</f>
        <v>2.0222222222222003E-2</v>
      </c>
    </row>
    <row r="58" spans="1:13" ht="15" x14ac:dyDescent="0.25">
      <c r="A58" s="50">
        <v>5</v>
      </c>
      <c r="B58" s="73">
        <v>3</v>
      </c>
      <c r="C58" s="50">
        <v>14</v>
      </c>
      <c r="D58" s="50">
        <v>1</v>
      </c>
      <c r="E58" s="50">
        <v>2</v>
      </c>
      <c r="F58" s="50">
        <v>7.0000000000000007E-2</v>
      </c>
      <c r="G58" s="43">
        <v>7.4999999999999997E-2</v>
      </c>
      <c r="H58" s="43">
        <v>2.2499999999999999E-2</v>
      </c>
      <c r="I58" s="43">
        <v>7.4300000000000005E-2</v>
      </c>
      <c r="J58" s="50">
        <f t="shared" si="4"/>
        <v>-0.19111111111111104</v>
      </c>
      <c r="K58" s="50">
        <f t="shared" si="7"/>
        <v>3.111111111111077E-2</v>
      </c>
      <c r="L58" s="50">
        <f t="shared" si="8"/>
        <v>2.0222222222222003E-2</v>
      </c>
      <c r="M58" s="43">
        <f t="shared" si="9"/>
        <v>2.0222222222222003E-2</v>
      </c>
    </row>
    <row r="59" spans="1:13" ht="15" x14ac:dyDescent="0.25">
      <c r="A59" s="50">
        <v>5</v>
      </c>
      <c r="B59" s="73">
        <v>3</v>
      </c>
      <c r="C59" s="50">
        <v>14</v>
      </c>
      <c r="D59" s="50">
        <v>2</v>
      </c>
      <c r="E59" s="50">
        <v>2</v>
      </c>
      <c r="F59" s="50">
        <v>7.0000000000000007E-2</v>
      </c>
      <c r="G59" s="43">
        <v>7.4999999999999997E-2</v>
      </c>
      <c r="H59" s="43">
        <v>2.2499999999999999E-2</v>
      </c>
      <c r="I59" s="43">
        <v>7.4300000000000005E-2</v>
      </c>
      <c r="J59" s="50">
        <f t="shared" si="4"/>
        <v>-0.19111111111111104</v>
      </c>
      <c r="K59" s="50">
        <f t="shared" si="7"/>
        <v>3.111111111111077E-2</v>
      </c>
      <c r="L59" s="50">
        <f t="shared" si="8"/>
        <v>2.0222222222222003E-2</v>
      </c>
      <c r="M59" s="43">
        <f t="shared" si="9"/>
        <v>2.0222222222222003E-2</v>
      </c>
    </row>
    <row r="60" spans="1:13" ht="15" x14ac:dyDescent="0.25">
      <c r="A60" s="50">
        <v>2</v>
      </c>
      <c r="B60" s="73">
        <v>3</v>
      </c>
      <c r="C60" s="50">
        <v>15</v>
      </c>
      <c r="D60" s="50">
        <v>1</v>
      </c>
      <c r="E60" s="50">
        <v>2</v>
      </c>
      <c r="F60" s="50">
        <v>0.19700000000000001</v>
      </c>
      <c r="G60" s="43" t="s">
        <v>107</v>
      </c>
      <c r="H60" s="43">
        <v>2.2499999999999999E-2</v>
      </c>
      <c r="I60" s="43">
        <v>7.4300000000000005E-2</v>
      </c>
      <c r="J60" s="50">
        <f t="shared" si="4"/>
        <v>5.453333333333334</v>
      </c>
      <c r="K60" s="43" t="s">
        <v>107</v>
      </c>
      <c r="L60" s="43" t="s">
        <v>107</v>
      </c>
      <c r="M60" s="43">
        <f>J60</f>
        <v>5.453333333333334</v>
      </c>
    </row>
    <row r="61" spans="1:13" ht="15" x14ac:dyDescent="0.25">
      <c r="A61" s="50">
        <v>2</v>
      </c>
      <c r="B61" s="73">
        <v>3</v>
      </c>
      <c r="C61" s="50">
        <v>15</v>
      </c>
      <c r="D61" s="50">
        <v>2</v>
      </c>
      <c r="E61" s="50">
        <v>2</v>
      </c>
      <c r="F61" s="50">
        <v>0.251</v>
      </c>
      <c r="G61" s="43" t="s">
        <v>107</v>
      </c>
      <c r="H61" s="43">
        <v>2.2499999999999999E-2</v>
      </c>
      <c r="I61" s="43">
        <v>7.4300000000000005E-2</v>
      </c>
      <c r="J61" s="50">
        <f t="shared" si="4"/>
        <v>7.8533333333333335</v>
      </c>
      <c r="K61" s="43" t="s">
        <v>107</v>
      </c>
      <c r="L61" s="43" t="s">
        <v>107</v>
      </c>
      <c r="M61" s="43">
        <f t="shared" ref="M61:M64" si="10">J61</f>
        <v>7.8533333333333335</v>
      </c>
    </row>
    <row r="62" spans="1:13" x14ac:dyDescent="0.2">
      <c r="A62" s="50">
        <v>3</v>
      </c>
      <c r="B62" s="50">
        <v>4</v>
      </c>
      <c r="C62" s="50">
        <v>1</v>
      </c>
      <c r="D62" s="50">
        <v>1</v>
      </c>
      <c r="E62" s="50">
        <v>2</v>
      </c>
      <c r="F62" s="50">
        <v>7.4999999999999997E-2</v>
      </c>
      <c r="G62" s="43" t="s">
        <v>107</v>
      </c>
      <c r="H62" s="43">
        <v>2.2499999999999999E-2</v>
      </c>
      <c r="I62" s="43">
        <v>7.4300000000000005E-2</v>
      </c>
      <c r="J62" s="50">
        <f t="shared" si="4"/>
        <v>3.111111111111077E-2</v>
      </c>
      <c r="K62" s="43" t="s">
        <v>107</v>
      </c>
      <c r="L62" s="43" t="s">
        <v>107</v>
      </c>
      <c r="M62" s="43">
        <f t="shared" si="10"/>
        <v>3.111111111111077E-2</v>
      </c>
    </row>
    <row r="63" spans="1:13" ht="15" x14ac:dyDescent="0.25">
      <c r="A63" s="50">
        <v>3</v>
      </c>
      <c r="B63" s="73">
        <v>4</v>
      </c>
      <c r="C63" s="73">
        <v>1</v>
      </c>
      <c r="D63" s="50">
        <v>2</v>
      </c>
      <c r="E63" s="50">
        <v>2</v>
      </c>
      <c r="F63" s="50">
        <v>7.5999999999999998E-2</v>
      </c>
      <c r="G63" s="43" t="s">
        <v>107</v>
      </c>
      <c r="H63" s="43">
        <v>2.2499999999999999E-2</v>
      </c>
      <c r="I63" s="43">
        <v>7.4300000000000005E-2</v>
      </c>
      <c r="J63" s="50">
        <f t="shared" si="4"/>
        <v>7.5555555555555251E-2</v>
      </c>
      <c r="K63" s="43" t="s">
        <v>107</v>
      </c>
      <c r="L63" s="43" t="s">
        <v>107</v>
      </c>
      <c r="M63" s="43">
        <f t="shared" si="10"/>
        <v>7.5555555555555251E-2</v>
      </c>
    </row>
    <row r="64" spans="1:13" x14ac:dyDescent="0.2">
      <c r="A64" s="50">
        <v>5</v>
      </c>
      <c r="B64" s="50">
        <v>4</v>
      </c>
      <c r="C64" s="50">
        <v>2</v>
      </c>
      <c r="D64" s="50">
        <v>1</v>
      </c>
      <c r="E64" s="50">
        <v>2</v>
      </c>
      <c r="F64" s="50">
        <v>8.2000000000000003E-2</v>
      </c>
      <c r="G64" s="43" t="s">
        <v>107</v>
      </c>
      <c r="H64" s="43">
        <v>2.2499999999999999E-2</v>
      </c>
      <c r="I64" s="43">
        <v>7.4300000000000005E-2</v>
      </c>
      <c r="J64" s="50">
        <f t="shared" si="4"/>
        <v>0.34222222222222215</v>
      </c>
      <c r="K64" s="43" t="s">
        <v>107</v>
      </c>
      <c r="L64" s="43" t="s">
        <v>107</v>
      </c>
      <c r="M64" s="43">
        <f t="shared" si="10"/>
        <v>0.34222222222222215</v>
      </c>
    </row>
    <row r="65" spans="1:13" x14ac:dyDescent="0.2">
      <c r="A65" s="50">
        <v>5</v>
      </c>
      <c r="B65" s="50">
        <v>4</v>
      </c>
      <c r="C65" s="50">
        <v>2</v>
      </c>
      <c r="D65" s="50">
        <v>2</v>
      </c>
      <c r="E65" s="50">
        <v>2</v>
      </c>
      <c r="F65" s="50">
        <v>7.2999999999999995E-2</v>
      </c>
      <c r="G65" s="43">
        <v>7.4999999999999997E-2</v>
      </c>
      <c r="H65" s="43">
        <v>2.2499999999999999E-2</v>
      </c>
      <c r="I65" s="43">
        <v>7.4300000000000005E-2</v>
      </c>
      <c r="J65" s="50">
        <f t="shared" si="4"/>
        <v>-5.7777777777778198E-2</v>
      </c>
      <c r="K65" s="50">
        <f t="shared" si="7"/>
        <v>3.111111111111077E-2</v>
      </c>
      <c r="L65" s="50">
        <f t="shared" si="8"/>
        <v>2.0222222222222003E-2</v>
      </c>
      <c r="M65" s="43">
        <f>L65</f>
        <v>2.0222222222222003E-2</v>
      </c>
    </row>
    <row r="66" spans="1:13" ht="15" x14ac:dyDescent="0.25">
      <c r="A66" s="50">
        <v>1</v>
      </c>
      <c r="B66" s="73">
        <v>4</v>
      </c>
      <c r="C66" s="50">
        <v>3</v>
      </c>
      <c r="D66" s="50">
        <v>1</v>
      </c>
      <c r="E66" s="50">
        <v>2</v>
      </c>
      <c r="F66" s="50">
        <v>7.1999999999999995E-2</v>
      </c>
      <c r="G66" s="43">
        <v>7.4999999999999997E-2</v>
      </c>
      <c r="H66" s="43">
        <v>2.2499999999999999E-2</v>
      </c>
      <c r="I66" s="43">
        <v>7.4300000000000005E-2</v>
      </c>
      <c r="J66" s="50">
        <f t="shared" si="4"/>
        <v>-0.10222222222222269</v>
      </c>
      <c r="K66" s="50">
        <f t="shared" si="7"/>
        <v>3.111111111111077E-2</v>
      </c>
      <c r="L66" s="50">
        <f t="shared" si="8"/>
        <v>2.0222222222222003E-2</v>
      </c>
      <c r="M66" s="43">
        <f t="shared" ref="M66:M71" si="11">L66</f>
        <v>2.0222222222222003E-2</v>
      </c>
    </row>
    <row r="67" spans="1:13" x14ac:dyDescent="0.2">
      <c r="A67" s="50">
        <v>1</v>
      </c>
      <c r="B67" s="50">
        <v>4</v>
      </c>
      <c r="C67" s="50">
        <v>3</v>
      </c>
      <c r="D67" s="50">
        <v>2</v>
      </c>
      <c r="E67" s="50">
        <v>2</v>
      </c>
      <c r="F67" s="50">
        <v>7.1999999999999995E-2</v>
      </c>
      <c r="G67" s="43">
        <v>7.4999999999999997E-2</v>
      </c>
      <c r="H67" s="43">
        <v>2.2499999999999999E-2</v>
      </c>
      <c r="I67" s="43">
        <v>7.4300000000000005E-2</v>
      </c>
      <c r="J67" s="50">
        <f t="shared" si="4"/>
        <v>-0.10222222222222269</v>
      </c>
      <c r="K67" s="50">
        <f t="shared" si="7"/>
        <v>3.111111111111077E-2</v>
      </c>
      <c r="L67" s="50">
        <f t="shared" si="8"/>
        <v>2.0222222222222003E-2</v>
      </c>
      <c r="M67" s="43">
        <f t="shared" si="11"/>
        <v>2.0222222222222003E-2</v>
      </c>
    </row>
    <row r="68" spans="1:13" ht="15" x14ac:dyDescent="0.25">
      <c r="A68" s="50">
        <v>4</v>
      </c>
      <c r="B68" s="50">
        <v>4</v>
      </c>
      <c r="C68" s="73">
        <v>4</v>
      </c>
      <c r="D68" s="50">
        <v>1</v>
      </c>
      <c r="E68" s="50">
        <v>2</v>
      </c>
      <c r="F68" s="50">
        <v>7.0999999999999994E-2</v>
      </c>
      <c r="G68" s="43">
        <v>7.4999999999999997E-2</v>
      </c>
      <c r="H68" s="43">
        <v>2.2499999999999999E-2</v>
      </c>
      <c r="I68" s="43">
        <v>7.4300000000000005E-2</v>
      </c>
      <c r="J68" s="50">
        <f t="shared" si="4"/>
        <v>-0.14666666666666717</v>
      </c>
      <c r="K68" s="50">
        <f t="shared" si="7"/>
        <v>3.111111111111077E-2</v>
      </c>
      <c r="L68" s="50">
        <f t="shared" si="8"/>
        <v>2.0222222222222003E-2</v>
      </c>
      <c r="M68" s="43">
        <f t="shared" si="11"/>
        <v>2.0222222222222003E-2</v>
      </c>
    </row>
    <row r="69" spans="1:13" ht="15" x14ac:dyDescent="0.25">
      <c r="A69" s="50">
        <v>4</v>
      </c>
      <c r="B69" s="73">
        <v>4</v>
      </c>
      <c r="C69" s="73">
        <v>4</v>
      </c>
      <c r="D69" s="50">
        <v>2</v>
      </c>
      <c r="E69" s="50">
        <v>2</v>
      </c>
      <c r="F69" s="50">
        <v>7.0000000000000007E-2</v>
      </c>
      <c r="G69" s="43">
        <v>7.4999999999999997E-2</v>
      </c>
      <c r="H69" s="43">
        <v>2.2499999999999999E-2</v>
      </c>
      <c r="I69" s="43">
        <v>7.4300000000000005E-2</v>
      </c>
      <c r="J69" s="50">
        <f t="shared" si="4"/>
        <v>-0.19111111111111104</v>
      </c>
      <c r="K69" s="50">
        <f t="shared" si="7"/>
        <v>3.111111111111077E-2</v>
      </c>
      <c r="L69" s="50">
        <f t="shared" si="8"/>
        <v>2.0222222222222003E-2</v>
      </c>
      <c r="M69" s="43">
        <f t="shared" si="11"/>
        <v>2.0222222222222003E-2</v>
      </c>
    </row>
    <row r="70" spans="1:13" ht="15" x14ac:dyDescent="0.25">
      <c r="A70" s="50">
        <v>2</v>
      </c>
      <c r="B70" s="50">
        <v>4</v>
      </c>
      <c r="C70" s="73">
        <v>5</v>
      </c>
      <c r="D70" s="50">
        <v>1</v>
      </c>
      <c r="E70" s="50">
        <v>2</v>
      </c>
      <c r="F70" s="50">
        <v>6.7000000000000004E-2</v>
      </c>
      <c r="G70" s="43">
        <v>7.4999999999999997E-2</v>
      </c>
      <c r="H70" s="43">
        <v>2.2499999999999999E-2</v>
      </c>
      <c r="I70" s="43">
        <v>7.4300000000000005E-2</v>
      </c>
      <c r="J70" s="50">
        <f t="shared" si="4"/>
        <v>-0.32444444444444448</v>
      </c>
      <c r="K70" s="50">
        <f t="shared" si="7"/>
        <v>3.111111111111077E-2</v>
      </c>
      <c r="L70" s="50">
        <f t="shared" si="8"/>
        <v>2.0222222222222003E-2</v>
      </c>
      <c r="M70" s="43">
        <f t="shared" si="11"/>
        <v>2.0222222222222003E-2</v>
      </c>
    </row>
    <row r="71" spans="1:13" x14ac:dyDescent="0.2">
      <c r="A71" s="50">
        <v>2</v>
      </c>
      <c r="B71" s="50">
        <v>4</v>
      </c>
      <c r="C71" s="50">
        <v>5</v>
      </c>
      <c r="D71" s="50">
        <v>2</v>
      </c>
      <c r="E71" s="50">
        <v>2</v>
      </c>
      <c r="F71" s="50">
        <v>7.0999999999999994E-2</v>
      </c>
      <c r="G71" s="43">
        <v>7.4999999999999997E-2</v>
      </c>
      <c r="H71" s="43">
        <v>2.2499999999999999E-2</v>
      </c>
      <c r="I71" s="43">
        <v>7.4300000000000005E-2</v>
      </c>
      <c r="J71" s="50">
        <f t="shared" si="4"/>
        <v>-0.14666666666666717</v>
      </c>
      <c r="K71" s="50">
        <f t="shared" si="7"/>
        <v>3.111111111111077E-2</v>
      </c>
      <c r="L71" s="50">
        <f t="shared" si="8"/>
        <v>2.0222222222222003E-2</v>
      </c>
      <c r="M71" s="43">
        <f t="shared" si="11"/>
        <v>2.0222222222222003E-2</v>
      </c>
    </row>
    <row r="72" spans="1:13" ht="15" x14ac:dyDescent="0.25">
      <c r="A72" s="50">
        <v>5</v>
      </c>
      <c r="B72" s="73">
        <v>4</v>
      </c>
      <c r="C72" s="50">
        <v>6</v>
      </c>
      <c r="D72" s="50">
        <v>1</v>
      </c>
      <c r="E72" s="50">
        <v>2</v>
      </c>
      <c r="F72" s="50">
        <v>8.2000000000000003E-2</v>
      </c>
      <c r="G72" s="43" t="s">
        <v>107</v>
      </c>
      <c r="H72" s="43">
        <v>2.2499999999999999E-2</v>
      </c>
      <c r="I72" s="43">
        <v>7.4300000000000005E-2</v>
      </c>
      <c r="J72" s="50">
        <f t="shared" si="4"/>
        <v>0.34222222222222215</v>
      </c>
      <c r="K72" s="43" t="s">
        <v>107</v>
      </c>
      <c r="L72" s="43" t="s">
        <v>107</v>
      </c>
      <c r="M72" s="43">
        <f>J72</f>
        <v>0.34222222222222215</v>
      </c>
    </row>
    <row r="73" spans="1:13" x14ac:dyDescent="0.2">
      <c r="A73" s="50">
        <v>5</v>
      </c>
      <c r="B73" s="50">
        <v>4</v>
      </c>
      <c r="C73" s="50">
        <v>6</v>
      </c>
      <c r="D73" s="50">
        <v>2</v>
      </c>
      <c r="E73" s="50">
        <v>2</v>
      </c>
      <c r="F73" s="50">
        <v>0.08</v>
      </c>
      <c r="G73" s="43" t="s">
        <v>107</v>
      </c>
      <c r="H73" s="43">
        <v>2.2499999999999999E-2</v>
      </c>
      <c r="I73" s="43">
        <v>7.4300000000000005E-2</v>
      </c>
      <c r="J73" s="50">
        <f t="shared" si="4"/>
        <v>0.25333333333333319</v>
      </c>
      <c r="K73" s="43" t="s">
        <v>107</v>
      </c>
      <c r="L73" s="43" t="s">
        <v>107</v>
      </c>
      <c r="M73" s="43">
        <f t="shared" ref="M73:M75" si="12">J73</f>
        <v>0.25333333333333319</v>
      </c>
    </row>
    <row r="74" spans="1:13" x14ac:dyDescent="0.2">
      <c r="A74" s="50">
        <v>1</v>
      </c>
      <c r="B74" s="50">
        <v>4</v>
      </c>
      <c r="C74" s="50">
        <v>7</v>
      </c>
      <c r="D74" s="50">
        <v>1</v>
      </c>
      <c r="E74" s="50">
        <v>2</v>
      </c>
      <c r="F74" s="50">
        <v>7.6999999999999999E-2</v>
      </c>
      <c r="G74" s="43" t="s">
        <v>107</v>
      </c>
      <c r="H74" s="43">
        <v>2.2499999999999999E-2</v>
      </c>
      <c r="I74" s="43">
        <v>7.4300000000000005E-2</v>
      </c>
      <c r="J74" s="50">
        <f t="shared" si="4"/>
        <v>0.11999999999999975</v>
      </c>
      <c r="K74" s="43" t="s">
        <v>107</v>
      </c>
      <c r="L74" s="43" t="s">
        <v>107</v>
      </c>
      <c r="M74" s="43">
        <f t="shared" si="12"/>
        <v>0.11999999999999975</v>
      </c>
    </row>
    <row r="75" spans="1:13" ht="15" x14ac:dyDescent="0.25">
      <c r="A75" s="50">
        <v>1</v>
      </c>
      <c r="B75" s="73">
        <v>4</v>
      </c>
      <c r="C75" s="50">
        <v>7</v>
      </c>
      <c r="D75" s="50">
        <v>2</v>
      </c>
      <c r="E75" s="50">
        <v>2</v>
      </c>
      <c r="F75" s="50">
        <v>7.4999999999999997E-2</v>
      </c>
      <c r="G75" s="43" t="s">
        <v>107</v>
      </c>
      <c r="H75" s="43">
        <v>2.2499999999999999E-2</v>
      </c>
      <c r="I75" s="43">
        <v>7.4300000000000005E-2</v>
      </c>
      <c r="J75" s="50">
        <f t="shared" si="4"/>
        <v>3.111111111111077E-2</v>
      </c>
      <c r="K75" s="43" t="s">
        <v>107</v>
      </c>
      <c r="L75" s="43" t="s">
        <v>107</v>
      </c>
      <c r="M75" s="43">
        <f t="shared" si="12"/>
        <v>3.111111111111077E-2</v>
      </c>
    </row>
    <row r="76" spans="1:13" x14ac:dyDescent="0.2">
      <c r="A76" s="50">
        <v>3</v>
      </c>
      <c r="B76" s="50">
        <v>4</v>
      </c>
      <c r="C76" s="50">
        <v>8</v>
      </c>
      <c r="D76" s="50">
        <v>1</v>
      </c>
      <c r="E76" s="50">
        <v>2</v>
      </c>
      <c r="F76" s="50">
        <v>7.1999999999999995E-2</v>
      </c>
      <c r="G76" s="43">
        <v>7.4999999999999997E-2</v>
      </c>
      <c r="H76" s="43">
        <v>2.2499999999999999E-2</v>
      </c>
      <c r="I76" s="43">
        <v>7.4300000000000005E-2</v>
      </c>
      <c r="J76" s="50">
        <f t="shared" si="4"/>
        <v>-0.10222222222222269</v>
      </c>
      <c r="K76" s="50">
        <f t="shared" si="7"/>
        <v>3.111111111111077E-2</v>
      </c>
      <c r="L76" s="50">
        <f t="shared" si="8"/>
        <v>2.0222222222222003E-2</v>
      </c>
      <c r="M76" s="43">
        <f>L76</f>
        <v>2.0222222222222003E-2</v>
      </c>
    </row>
    <row r="77" spans="1:13" x14ac:dyDescent="0.2">
      <c r="A77" s="50">
        <v>3</v>
      </c>
      <c r="B77" s="50">
        <v>4</v>
      </c>
      <c r="C77" s="50">
        <v>8</v>
      </c>
      <c r="D77" s="50">
        <v>2</v>
      </c>
      <c r="E77" s="50">
        <v>2</v>
      </c>
      <c r="F77" s="50">
        <v>6.9000000000000006E-2</v>
      </c>
      <c r="G77" s="43">
        <v>7.4999999999999997E-2</v>
      </c>
      <c r="H77" s="43">
        <v>2.2499999999999999E-2</v>
      </c>
      <c r="I77" s="43">
        <v>7.4300000000000005E-2</v>
      </c>
      <c r="J77" s="50">
        <f t="shared" si="4"/>
        <v>-0.23555555555555552</v>
      </c>
      <c r="K77" s="50">
        <f t="shared" si="7"/>
        <v>3.111111111111077E-2</v>
      </c>
      <c r="L77" s="50">
        <f t="shared" si="8"/>
        <v>2.0222222222222003E-2</v>
      </c>
      <c r="M77" s="43">
        <f t="shared" ref="M77:M99" si="13">L77</f>
        <v>2.0222222222222003E-2</v>
      </c>
    </row>
    <row r="78" spans="1:13" ht="15" x14ac:dyDescent="0.25">
      <c r="A78" s="50">
        <v>4</v>
      </c>
      <c r="B78" s="73">
        <v>4</v>
      </c>
      <c r="C78" s="50">
        <v>9</v>
      </c>
      <c r="D78" s="50">
        <v>1</v>
      </c>
      <c r="E78" s="50">
        <v>2</v>
      </c>
      <c r="F78" s="50">
        <v>6.8000000000000005E-2</v>
      </c>
      <c r="G78" s="43">
        <v>7.4999999999999997E-2</v>
      </c>
      <c r="H78" s="43">
        <v>2.2499999999999999E-2</v>
      </c>
      <c r="I78" s="43">
        <v>7.4300000000000005E-2</v>
      </c>
      <c r="J78" s="50">
        <f t="shared" si="4"/>
        <v>-0.28000000000000003</v>
      </c>
      <c r="K78" s="50">
        <f t="shared" si="7"/>
        <v>3.111111111111077E-2</v>
      </c>
      <c r="L78" s="50">
        <f t="shared" si="8"/>
        <v>2.0222222222222003E-2</v>
      </c>
      <c r="M78" s="43">
        <f t="shared" si="13"/>
        <v>2.0222222222222003E-2</v>
      </c>
    </row>
    <row r="79" spans="1:13" x14ac:dyDescent="0.2">
      <c r="A79" s="50">
        <v>4</v>
      </c>
      <c r="B79" s="50">
        <v>4</v>
      </c>
      <c r="C79" s="50">
        <v>9</v>
      </c>
      <c r="D79" s="50">
        <v>2</v>
      </c>
      <c r="E79" s="50">
        <v>2</v>
      </c>
      <c r="F79" s="50">
        <v>6.7000000000000004E-2</v>
      </c>
      <c r="G79" s="43">
        <v>7.4999999999999997E-2</v>
      </c>
      <c r="H79" s="43">
        <v>2.2499999999999999E-2</v>
      </c>
      <c r="I79" s="43">
        <v>7.4300000000000005E-2</v>
      </c>
      <c r="J79" s="50">
        <f t="shared" si="4"/>
        <v>-0.32444444444444448</v>
      </c>
      <c r="K79" s="50">
        <f t="shared" si="7"/>
        <v>3.111111111111077E-2</v>
      </c>
      <c r="L79" s="50">
        <f t="shared" si="8"/>
        <v>2.0222222222222003E-2</v>
      </c>
      <c r="M79" s="43">
        <f t="shared" si="13"/>
        <v>2.0222222222222003E-2</v>
      </c>
    </row>
    <row r="80" spans="1:13" ht="15" x14ac:dyDescent="0.25">
      <c r="A80" s="50">
        <v>2</v>
      </c>
      <c r="B80" s="50">
        <v>4</v>
      </c>
      <c r="C80" s="73">
        <v>10</v>
      </c>
      <c r="D80" s="50">
        <v>1</v>
      </c>
      <c r="E80" s="50">
        <v>2</v>
      </c>
      <c r="F80" s="50">
        <v>6.9000000000000006E-2</v>
      </c>
      <c r="G80" s="43">
        <v>7.4999999999999997E-2</v>
      </c>
      <c r="H80" s="43">
        <v>2.2499999999999999E-2</v>
      </c>
      <c r="I80" s="43">
        <v>7.4300000000000005E-2</v>
      </c>
      <c r="J80" s="50">
        <f t="shared" si="4"/>
        <v>-0.23555555555555552</v>
      </c>
      <c r="K80" s="50">
        <f t="shared" si="7"/>
        <v>3.111111111111077E-2</v>
      </c>
      <c r="L80" s="50">
        <f t="shared" si="8"/>
        <v>2.0222222222222003E-2</v>
      </c>
      <c r="M80" s="43">
        <f t="shared" si="13"/>
        <v>2.0222222222222003E-2</v>
      </c>
    </row>
    <row r="81" spans="1:13" ht="15" x14ac:dyDescent="0.25">
      <c r="A81" s="50">
        <v>2</v>
      </c>
      <c r="B81" s="73">
        <v>4</v>
      </c>
      <c r="C81" s="73">
        <v>10</v>
      </c>
      <c r="D81" s="50">
        <v>2</v>
      </c>
      <c r="E81" s="50">
        <v>2</v>
      </c>
      <c r="F81" s="50">
        <v>6.9000000000000006E-2</v>
      </c>
      <c r="G81" s="43">
        <v>7.4999999999999997E-2</v>
      </c>
      <c r="H81" s="43">
        <v>2.2499999999999999E-2</v>
      </c>
      <c r="I81" s="43">
        <v>7.4300000000000005E-2</v>
      </c>
      <c r="J81" s="50">
        <f t="shared" si="4"/>
        <v>-0.23555555555555552</v>
      </c>
      <c r="K81" s="50">
        <f t="shared" si="7"/>
        <v>3.111111111111077E-2</v>
      </c>
      <c r="L81" s="50">
        <f t="shared" si="8"/>
        <v>2.0222222222222003E-2</v>
      </c>
      <c r="M81" s="43">
        <f t="shared" si="13"/>
        <v>2.0222222222222003E-2</v>
      </c>
    </row>
    <row r="82" spans="1:13" x14ac:dyDescent="0.2">
      <c r="A82" s="50">
        <v>4</v>
      </c>
      <c r="B82" s="50">
        <v>4</v>
      </c>
      <c r="C82" s="50">
        <v>11</v>
      </c>
      <c r="D82" s="50">
        <v>1</v>
      </c>
      <c r="E82" s="50">
        <v>3</v>
      </c>
      <c r="F82" s="50">
        <v>6.0999999999999999E-2</v>
      </c>
      <c r="G82" s="43">
        <v>7.0000000000000007E-2</v>
      </c>
      <c r="H82" s="43">
        <v>2.3199999999999998E-2</v>
      </c>
      <c r="I82" s="43">
        <v>6.9500000000000006E-2</v>
      </c>
      <c r="J82" s="50">
        <f t="shared" si="4"/>
        <v>-0.36637931034482796</v>
      </c>
      <c r="K82" s="50">
        <f t="shared" si="7"/>
        <v>2.1551724137931057E-2</v>
      </c>
      <c r="L82" s="50">
        <f t="shared" si="8"/>
        <v>1.4008620689655187E-2</v>
      </c>
      <c r="M82" s="43">
        <f t="shared" si="13"/>
        <v>1.4008620689655187E-2</v>
      </c>
    </row>
    <row r="83" spans="1:13" x14ac:dyDescent="0.2">
      <c r="A83" s="50">
        <v>4</v>
      </c>
      <c r="B83" s="50">
        <v>4</v>
      </c>
      <c r="C83" s="50">
        <v>11</v>
      </c>
      <c r="D83" s="50">
        <v>2</v>
      </c>
      <c r="E83" s="50">
        <v>3</v>
      </c>
      <c r="F83" s="50">
        <v>6.0999999999999999E-2</v>
      </c>
      <c r="G83" s="43">
        <v>7.0000000000000007E-2</v>
      </c>
      <c r="H83" s="43">
        <v>2.3199999999999998E-2</v>
      </c>
      <c r="I83" s="43">
        <v>6.9500000000000006E-2</v>
      </c>
      <c r="J83" s="50">
        <f t="shared" si="4"/>
        <v>-0.36637931034482796</v>
      </c>
      <c r="K83" s="50">
        <f t="shared" si="7"/>
        <v>2.1551724137931057E-2</v>
      </c>
      <c r="L83" s="50">
        <f t="shared" si="8"/>
        <v>1.4008620689655187E-2</v>
      </c>
      <c r="M83" s="43">
        <f t="shared" si="13"/>
        <v>1.4008620689655187E-2</v>
      </c>
    </row>
    <row r="84" spans="1:13" ht="15" x14ac:dyDescent="0.25">
      <c r="A84" s="50">
        <v>3</v>
      </c>
      <c r="B84" s="73">
        <v>4</v>
      </c>
      <c r="C84" s="73">
        <v>12</v>
      </c>
      <c r="D84" s="50">
        <v>1</v>
      </c>
      <c r="E84" s="50">
        <v>3</v>
      </c>
      <c r="F84" s="50">
        <v>6.3E-2</v>
      </c>
      <c r="G84" s="43">
        <v>7.0000000000000007E-2</v>
      </c>
      <c r="H84" s="43">
        <v>2.3199999999999998E-2</v>
      </c>
      <c r="I84" s="43">
        <v>6.9500000000000006E-2</v>
      </c>
      <c r="J84" s="50">
        <f t="shared" si="4"/>
        <v>-0.2801724137931037</v>
      </c>
      <c r="K84" s="50">
        <f t="shared" si="7"/>
        <v>2.1551724137931057E-2</v>
      </c>
      <c r="L84" s="50">
        <f t="shared" si="8"/>
        <v>1.4008620689655187E-2</v>
      </c>
      <c r="M84" s="43">
        <f t="shared" si="13"/>
        <v>1.4008620689655187E-2</v>
      </c>
    </row>
    <row r="85" spans="1:13" ht="15" x14ac:dyDescent="0.25">
      <c r="A85" s="50">
        <v>3</v>
      </c>
      <c r="B85" s="50">
        <v>4</v>
      </c>
      <c r="C85" s="73">
        <v>12</v>
      </c>
      <c r="D85" s="50">
        <v>2</v>
      </c>
      <c r="E85" s="50">
        <v>3</v>
      </c>
      <c r="F85" s="50">
        <v>6.3E-2</v>
      </c>
      <c r="G85" s="43">
        <v>7.0000000000000007E-2</v>
      </c>
      <c r="H85" s="43">
        <v>2.3199999999999998E-2</v>
      </c>
      <c r="I85" s="43">
        <v>6.9500000000000006E-2</v>
      </c>
      <c r="J85" s="50">
        <f t="shared" si="4"/>
        <v>-0.2801724137931037</v>
      </c>
      <c r="K85" s="50">
        <f t="shared" si="7"/>
        <v>2.1551724137931057E-2</v>
      </c>
      <c r="L85" s="50">
        <f t="shared" si="8"/>
        <v>1.4008620689655187E-2</v>
      </c>
      <c r="M85" s="43">
        <f t="shared" si="13"/>
        <v>1.4008620689655187E-2</v>
      </c>
    </row>
    <row r="86" spans="1:13" x14ac:dyDescent="0.2">
      <c r="A86" s="50">
        <v>1</v>
      </c>
      <c r="B86" s="50">
        <v>4</v>
      </c>
      <c r="C86" s="50">
        <v>13</v>
      </c>
      <c r="D86" s="50">
        <v>1</v>
      </c>
      <c r="E86" s="50">
        <v>3</v>
      </c>
      <c r="F86" s="50">
        <v>6.3E-2</v>
      </c>
      <c r="G86" s="43">
        <v>7.0000000000000007E-2</v>
      </c>
      <c r="H86" s="43">
        <v>2.3199999999999998E-2</v>
      </c>
      <c r="I86" s="43">
        <v>6.9500000000000006E-2</v>
      </c>
      <c r="J86" s="50">
        <f t="shared" si="4"/>
        <v>-0.2801724137931037</v>
      </c>
      <c r="K86" s="50">
        <f t="shared" si="7"/>
        <v>2.1551724137931057E-2</v>
      </c>
      <c r="L86" s="50">
        <f t="shared" si="8"/>
        <v>1.4008620689655187E-2</v>
      </c>
      <c r="M86" s="43">
        <f t="shared" si="13"/>
        <v>1.4008620689655187E-2</v>
      </c>
    </row>
    <row r="87" spans="1:13" ht="15" x14ac:dyDescent="0.25">
      <c r="A87" s="50">
        <v>1</v>
      </c>
      <c r="B87" s="73">
        <v>4</v>
      </c>
      <c r="C87" s="50">
        <v>13</v>
      </c>
      <c r="D87" s="50">
        <v>2</v>
      </c>
      <c r="E87" s="50">
        <v>3</v>
      </c>
      <c r="F87" s="50">
        <v>6.4000000000000001E-2</v>
      </c>
      <c r="G87" s="43">
        <v>7.0000000000000007E-2</v>
      </c>
      <c r="H87" s="43">
        <v>2.3199999999999998E-2</v>
      </c>
      <c r="I87" s="43">
        <v>6.9500000000000006E-2</v>
      </c>
      <c r="J87" s="50">
        <f t="shared" si="4"/>
        <v>-0.2370689655172416</v>
      </c>
      <c r="K87" s="50">
        <f t="shared" si="7"/>
        <v>2.1551724137931057E-2</v>
      </c>
      <c r="L87" s="50">
        <f t="shared" si="8"/>
        <v>1.4008620689655187E-2</v>
      </c>
      <c r="M87" s="43">
        <f t="shared" si="13"/>
        <v>1.4008620689655187E-2</v>
      </c>
    </row>
    <row r="88" spans="1:13" x14ac:dyDescent="0.2">
      <c r="A88" s="50">
        <v>5</v>
      </c>
      <c r="B88" s="50">
        <v>4</v>
      </c>
      <c r="C88" s="50">
        <v>14</v>
      </c>
      <c r="D88" s="50">
        <v>1</v>
      </c>
      <c r="E88" s="50">
        <v>3</v>
      </c>
      <c r="F88" s="50">
        <v>6.2E-2</v>
      </c>
      <c r="G88" s="43">
        <v>7.0000000000000007E-2</v>
      </c>
      <c r="H88" s="43">
        <v>2.3199999999999998E-2</v>
      </c>
      <c r="I88" s="43">
        <v>6.9500000000000006E-2</v>
      </c>
      <c r="J88" s="50">
        <f t="shared" si="4"/>
        <v>-0.3232758620689658</v>
      </c>
      <c r="K88" s="50">
        <f t="shared" si="7"/>
        <v>2.1551724137931057E-2</v>
      </c>
      <c r="L88" s="50">
        <f t="shared" si="8"/>
        <v>1.4008620689655187E-2</v>
      </c>
      <c r="M88" s="43">
        <f t="shared" si="13"/>
        <v>1.4008620689655187E-2</v>
      </c>
    </row>
    <row r="89" spans="1:13" x14ac:dyDescent="0.2">
      <c r="A89" s="50">
        <v>5</v>
      </c>
      <c r="B89" s="50">
        <v>4</v>
      </c>
      <c r="C89" s="50">
        <v>14</v>
      </c>
      <c r="D89" s="50">
        <v>2</v>
      </c>
      <c r="E89" s="50">
        <v>3</v>
      </c>
      <c r="F89" s="50">
        <v>6.2E-2</v>
      </c>
      <c r="G89" s="43">
        <v>7.0000000000000007E-2</v>
      </c>
      <c r="H89" s="43">
        <v>2.3199999999999998E-2</v>
      </c>
      <c r="I89" s="43">
        <v>6.9500000000000006E-2</v>
      </c>
      <c r="J89" s="50">
        <f t="shared" si="4"/>
        <v>-0.3232758620689658</v>
      </c>
      <c r="K89" s="50">
        <f t="shared" si="7"/>
        <v>2.1551724137931057E-2</v>
      </c>
      <c r="L89" s="50">
        <f t="shared" si="8"/>
        <v>1.4008620689655187E-2</v>
      </c>
      <c r="M89" s="43">
        <f t="shared" si="13"/>
        <v>1.4008620689655187E-2</v>
      </c>
    </row>
    <row r="90" spans="1:13" ht="15" x14ac:dyDescent="0.25">
      <c r="A90" s="50">
        <v>2</v>
      </c>
      <c r="B90" s="73">
        <v>4</v>
      </c>
      <c r="C90" s="73">
        <v>15</v>
      </c>
      <c r="D90" s="50">
        <v>1</v>
      </c>
      <c r="E90" s="50">
        <v>3</v>
      </c>
      <c r="F90" s="50">
        <v>6.2E-2</v>
      </c>
      <c r="G90" s="43">
        <v>7.0000000000000007E-2</v>
      </c>
      <c r="H90" s="43">
        <v>2.3199999999999998E-2</v>
      </c>
      <c r="I90" s="43">
        <v>6.9500000000000006E-2</v>
      </c>
      <c r="J90" s="50">
        <f t="shared" si="4"/>
        <v>-0.3232758620689658</v>
      </c>
      <c r="K90" s="50">
        <f t="shared" si="7"/>
        <v>2.1551724137931057E-2</v>
      </c>
      <c r="L90" s="50">
        <f t="shared" si="8"/>
        <v>1.4008620689655187E-2</v>
      </c>
      <c r="M90" s="43">
        <f t="shared" si="13"/>
        <v>1.4008620689655187E-2</v>
      </c>
    </row>
    <row r="91" spans="1:13" ht="15" x14ac:dyDescent="0.25">
      <c r="A91" s="50">
        <v>2</v>
      </c>
      <c r="B91" s="50">
        <v>4</v>
      </c>
      <c r="C91" s="73">
        <v>15</v>
      </c>
      <c r="D91" s="50">
        <v>2</v>
      </c>
      <c r="E91" s="50">
        <v>3</v>
      </c>
      <c r="F91" s="50">
        <v>6.0999999999999999E-2</v>
      </c>
      <c r="G91" s="43">
        <v>7.0000000000000007E-2</v>
      </c>
      <c r="H91" s="43">
        <v>2.3199999999999998E-2</v>
      </c>
      <c r="I91" s="43">
        <v>6.9500000000000006E-2</v>
      </c>
      <c r="J91" s="50">
        <f t="shared" si="4"/>
        <v>-0.36637931034482796</v>
      </c>
      <c r="K91" s="50">
        <f t="shared" si="7"/>
        <v>2.1551724137931057E-2</v>
      </c>
      <c r="L91" s="50">
        <f t="shared" si="8"/>
        <v>1.4008620689655187E-2</v>
      </c>
      <c r="M91" s="43">
        <f t="shared" si="13"/>
        <v>1.4008620689655187E-2</v>
      </c>
    </row>
    <row r="92" spans="1:13" ht="15" x14ac:dyDescent="0.25">
      <c r="A92" s="50">
        <v>3</v>
      </c>
      <c r="B92" s="73">
        <v>5</v>
      </c>
      <c r="C92" s="73">
        <v>1</v>
      </c>
      <c r="D92" s="50">
        <v>1</v>
      </c>
      <c r="E92" s="50">
        <v>3</v>
      </c>
      <c r="F92" s="50">
        <v>6.6000000000000003E-2</v>
      </c>
      <c r="G92" s="43">
        <v>7.0000000000000007E-2</v>
      </c>
      <c r="H92" s="43">
        <v>2.3199999999999998E-2</v>
      </c>
      <c r="I92" s="43">
        <v>6.9500000000000006E-2</v>
      </c>
      <c r="J92" s="50">
        <f t="shared" si="4"/>
        <v>-0.15086206896551738</v>
      </c>
      <c r="K92" s="50">
        <f t="shared" si="7"/>
        <v>2.1551724137931057E-2</v>
      </c>
      <c r="L92" s="50">
        <f t="shared" si="8"/>
        <v>1.4008620689655187E-2</v>
      </c>
      <c r="M92" s="43">
        <f t="shared" si="13"/>
        <v>1.4008620689655187E-2</v>
      </c>
    </row>
    <row r="93" spans="1:13" ht="15" x14ac:dyDescent="0.25">
      <c r="A93" s="50">
        <v>3</v>
      </c>
      <c r="B93" s="73">
        <v>5</v>
      </c>
      <c r="C93" s="73">
        <v>1</v>
      </c>
      <c r="D93" s="50">
        <v>2</v>
      </c>
      <c r="E93" s="50">
        <v>3</v>
      </c>
      <c r="F93" s="50">
        <v>6.8000000000000005E-2</v>
      </c>
      <c r="G93" s="43">
        <v>7.0000000000000007E-2</v>
      </c>
      <c r="H93" s="43">
        <v>2.3199999999999998E-2</v>
      </c>
      <c r="I93" s="43">
        <v>6.9500000000000006E-2</v>
      </c>
      <c r="J93" s="50">
        <f t="shared" si="4"/>
        <v>-6.4655172413793163E-2</v>
      </c>
      <c r="K93" s="50">
        <f t="shared" si="7"/>
        <v>2.1551724137931057E-2</v>
      </c>
      <c r="L93" s="50">
        <f t="shared" si="8"/>
        <v>1.4008620689655187E-2</v>
      </c>
      <c r="M93" s="43">
        <f t="shared" si="13"/>
        <v>1.4008620689655187E-2</v>
      </c>
    </row>
    <row r="94" spans="1:13" x14ac:dyDescent="0.2">
      <c r="A94" s="50">
        <v>5</v>
      </c>
      <c r="B94" s="50">
        <v>5</v>
      </c>
      <c r="C94" s="50">
        <v>2</v>
      </c>
      <c r="D94" s="50">
        <v>1</v>
      </c>
      <c r="E94" s="50">
        <v>3</v>
      </c>
      <c r="F94" s="50">
        <v>6.0999999999999999E-2</v>
      </c>
      <c r="G94" s="43">
        <v>7.0000000000000007E-2</v>
      </c>
      <c r="H94" s="43">
        <v>2.3199999999999998E-2</v>
      </c>
      <c r="I94" s="43">
        <v>6.9500000000000006E-2</v>
      </c>
      <c r="J94" s="50">
        <f t="shared" si="4"/>
        <v>-0.36637931034482796</v>
      </c>
      <c r="K94" s="50">
        <f t="shared" si="7"/>
        <v>2.1551724137931057E-2</v>
      </c>
      <c r="L94" s="50">
        <f t="shared" si="8"/>
        <v>1.4008620689655187E-2</v>
      </c>
      <c r="M94" s="43">
        <f t="shared" si="13"/>
        <v>1.4008620689655187E-2</v>
      </c>
    </row>
    <row r="95" spans="1:13" ht="15" x14ac:dyDescent="0.25">
      <c r="A95" s="50">
        <v>5</v>
      </c>
      <c r="B95" s="73">
        <v>5</v>
      </c>
      <c r="C95" s="50">
        <v>2</v>
      </c>
      <c r="D95" s="50">
        <v>2</v>
      </c>
      <c r="E95" s="50">
        <v>3</v>
      </c>
      <c r="F95" s="50">
        <v>6.2E-2</v>
      </c>
      <c r="G95" s="43">
        <v>7.0000000000000007E-2</v>
      </c>
      <c r="H95" s="43">
        <v>2.3199999999999998E-2</v>
      </c>
      <c r="I95" s="43">
        <v>6.9500000000000006E-2</v>
      </c>
      <c r="J95" s="50">
        <f t="shared" si="4"/>
        <v>-0.3232758620689658</v>
      </c>
      <c r="K95" s="50">
        <f t="shared" si="7"/>
        <v>2.1551724137931057E-2</v>
      </c>
      <c r="L95" s="50">
        <f t="shared" si="8"/>
        <v>1.4008620689655187E-2</v>
      </c>
      <c r="M95" s="43">
        <f t="shared" si="13"/>
        <v>1.4008620689655187E-2</v>
      </c>
    </row>
    <row r="96" spans="1:13" ht="15" x14ac:dyDescent="0.25">
      <c r="A96" s="50">
        <v>1</v>
      </c>
      <c r="B96" s="73">
        <v>5</v>
      </c>
      <c r="C96" s="73">
        <v>3</v>
      </c>
      <c r="D96" s="50">
        <v>1</v>
      </c>
      <c r="E96" s="50">
        <v>3</v>
      </c>
      <c r="F96" s="50">
        <v>6.3E-2</v>
      </c>
      <c r="G96" s="43">
        <v>7.0000000000000007E-2</v>
      </c>
      <c r="H96" s="43">
        <v>2.3199999999999998E-2</v>
      </c>
      <c r="I96" s="43">
        <v>6.9500000000000006E-2</v>
      </c>
      <c r="J96" s="50">
        <f t="shared" si="4"/>
        <v>-0.2801724137931037</v>
      </c>
      <c r="K96" s="50">
        <f t="shared" si="7"/>
        <v>2.1551724137931057E-2</v>
      </c>
      <c r="L96" s="50">
        <f t="shared" si="8"/>
        <v>1.4008620689655187E-2</v>
      </c>
      <c r="M96" s="43">
        <f t="shared" si="13"/>
        <v>1.4008620689655187E-2</v>
      </c>
    </row>
    <row r="97" spans="1:13" ht="15" x14ac:dyDescent="0.25">
      <c r="A97" s="50">
        <v>1</v>
      </c>
      <c r="B97" s="50">
        <v>5</v>
      </c>
      <c r="C97" s="73">
        <v>3</v>
      </c>
      <c r="D97" s="50">
        <v>2</v>
      </c>
      <c r="E97" s="50">
        <v>3</v>
      </c>
      <c r="F97" s="50">
        <v>6.3E-2</v>
      </c>
      <c r="G97" s="43">
        <v>7.0000000000000007E-2</v>
      </c>
      <c r="H97" s="43">
        <v>2.3199999999999998E-2</v>
      </c>
      <c r="I97" s="43">
        <v>6.9500000000000006E-2</v>
      </c>
      <c r="J97" s="50">
        <f t="shared" si="4"/>
        <v>-0.2801724137931037</v>
      </c>
      <c r="K97" s="50">
        <f t="shared" si="7"/>
        <v>2.1551724137931057E-2</v>
      </c>
      <c r="L97" s="50">
        <f t="shared" si="8"/>
        <v>1.4008620689655187E-2</v>
      </c>
      <c r="M97" s="43">
        <f t="shared" si="13"/>
        <v>1.4008620689655187E-2</v>
      </c>
    </row>
    <row r="98" spans="1:13" ht="15" x14ac:dyDescent="0.25">
      <c r="A98" s="50">
        <v>4</v>
      </c>
      <c r="B98" s="73">
        <v>5</v>
      </c>
      <c r="C98" s="73">
        <v>4</v>
      </c>
      <c r="D98" s="50">
        <v>1</v>
      </c>
      <c r="E98" s="50">
        <v>3</v>
      </c>
      <c r="F98" s="50">
        <v>6.2E-2</v>
      </c>
      <c r="G98" s="43">
        <v>7.0000000000000007E-2</v>
      </c>
      <c r="H98" s="43">
        <v>2.3199999999999998E-2</v>
      </c>
      <c r="I98" s="43">
        <v>6.9500000000000006E-2</v>
      </c>
      <c r="J98" s="50">
        <f t="shared" si="4"/>
        <v>-0.3232758620689658</v>
      </c>
      <c r="K98" s="50">
        <f t="shared" si="7"/>
        <v>2.1551724137931057E-2</v>
      </c>
      <c r="L98" s="50">
        <f t="shared" si="8"/>
        <v>1.4008620689655187E-2</v>
      </c>
      <c r="M98" s="43">
        <f t="shared" si="13"/>
        <v>1.4008620689655187E-2</v>
      </c>
    </row>
    <row r="99" spans="1:13" ht="15" x14ac:dyDescent="0.25">
      <c r="A99" s="50">
        <v>4</v>
      </c>
      <c r="B99" s="73">
        <v>5</v>
      </c>
      <c r="C99" s="73">
        <v>4</v>
      </c>
      <c r="D99" s="50">
        <v>2</v>
      </c>
      <c r="E99" s="50">
        <v>3</v>
      </c>
      <c r="F99" s="50">
        <v>6.3E-2</v>
      </c>
      <c r="G99" s="43">
        <v>7.0000000000000007E-2</v>
      </c>
      <c r="H99" s="43">
        <v>2.3199999999999998E-2</v>
      </c>
      <c r="I99" s="43">
        <v>6.9500000000000006E-2</v>
      </c>
      <c r="J99" s="50">
        <f t="shared" si="4"/>
        <v>-0.2801724137931037</v>
      </c>
      <c r="K99" s="50">
        <f t="shared" si="7"/>
        <v>2.1551724137931057E-2</v>
      </c>
      <c r="L99" s="50">
        <f t="shared" si="8"/>
        <v>1.4008620689655187E-2</v>
      </c>
      <c r="M99" s="43">
        <f t="shared" si="13"/>
        <v>1.4008620689655187E-2</v>
      </c>
    </row>
    <row r="100" spans="1:13" ht="15" x14ac:dyDescent="0.25">
      <c r="A100" s="50">
        <v>2</v>
      </c>
      <c r="B100" s="50">
        <v>5</v>
      </c>
      <c r="C100" s="73">
        <v>5</v>
      </c>
      <c r="D100" s="50">
        <v>1</v>
      </c>
      <c r="E100" s="50">
        <v>3</v>
      </c>
      <c r="F100" s="50">
        <v>7.1999999999999995E-2</v>
      </c>
      <c r="G100" s="43" t="s">
        <v>107</v>
      </c>
      <c r="H100" s="43">
        <v>2.3199999999999998E-2</v>
      </c>
      <c r="I100" s="43">
        <v>6.9500000000000006E-2</v>
      </c>
      <c r="J100" s="50">
        <f t="shared" si="4"/>
        <v>0.10775862068965468</v>
      </c>
      <c r="K100" s="43" t="s">
        <v>107</v>
      </c>
      <c r="L100" s="43" t="s">
        <v>107</v>
      </c>
      <c r="M100" s="43">
        <f>J100</f>
        <v>0.10775862068965468</v>
      </c>
    </row>
    <row r="101" spans="1:13" ht="15" x14ac:dyDescent="0.25">
      <c r="A101" s="50">
        <v>2</v>
      </c>
      <c r="B101" s="73">
        <v>5</v>
      </c>
      <c r="C101" s="73">
        <v>5</v>
      </c>
      <c r="D101" s="50">
        <v>2</v>
      </c>
      <c r="E101" s="50">
        <v>3</v>
      </c>
      <c r="F101" s="50">
        <v>7.2999999999999995E-2</v>
      </c>
      <c r="G101" s="43" t="s">
        <v>107</v>
      </c>
      <c r="H101" s="43">
        <v>2.3199999999999998E-2</v>
      </c>
      <c r="I101" s="43">
        <v>6.9500000000000006E-2</v>
      </c>
      <c r="J101" s="50">
        <f t="shared" ref="J101:J121" si="14">(F101-I101)/H101</f>
        <v>0.15086206896551679</v>
      </c>
      <c r="K101" s="43" t="s">
        <v>107</v>
      </c>
      <c r="L101" s="43" t="s">
        <v>107</v>
      </c>
      <c r="M101" s="43">
        <f>J101</f>
        <v>0.15086206896551679</v>
      </c>
    </row>
    <row r="102" spans="1:13" ht="15" x14ac:dyDescent="0.25">
      <c r="A102" s="50">
        <v>5</v>
      </c>
      <c r="B102" s="73">
        <v>5</v>
      </c>
      <c r="C102" s="50">
        <v>6</v>
      </c>
      <c r="D102" s="50">
        <v>1</v>
      </c>
      <c r="E102" s="50">
        <v>3</v>
      </c>
      <c r="F102" s="50">
        <v>6.2E-2</v>
      </c>
      <c r="G102" s="43">
        <v>7.0000000000000007E-2</v>
      </c>
      <c r="H102" s="43">
        <v>2.3199999999999998E-2</v>
      </c>
      <c r="I102" s="43">
        <v>6.9500000000000006E-2</v>
      </c>
      <c r="J102" s="50">
        <f t="shared" si="14"/>
        <v>-0.3232758620689658</v>
      </c>
      <c r="K102" s="50">
        <f t="shared" ref="K102:K151" si="15">(G102-I102)/H102</f>
        <v>2.1551724137931057E-2</v>
      </c>
      <c r="L102" s="50">
        <f t="shared" ref="L102:L151" si="16">K102*0.65</f>
        <v>1.4008620689655187E-2</v>
      </c>
      <c r="M102" s="43">
        <f>L102</f>
        <v>1.4008620689655187E-2</v>
      </c>
    </row>
    <row r="103" spans="1:13" x14ac:dyDescent="0.2">
      <c r="A103" s="50">
        <v>5</v>
      </c>
      <c r="B103" s="50">
        <v>5</v>
      </c>
      <c r="C103" s="50">
        <v>6</v>
      </c>
      <c r="D103" s="50">
        <v>2</v>
      </c>
      <c r="E103" s="50">
        <v>3</v>
      </c>
      <c r="F103" s="50">
        <v>6.2E-2</v>
      </c>
      <c r="G103" s="43">
        <v>7.0000000000000007E-2</v>
      </c>
      <c r="H103" s="43">
        <v>2.3199999999999998E-2</v>
      </c>
      <c r="I103" s="43">
        <v>6.9500000000000006E-2</v>
      </c>
      <c r="J103" s="50">
        <f t="shared" si="14"/>
        <v>-0.3232758620689658</v>
      </c>
      <c r="K103" s="50">
        <f t="shared" si="15"/>
        <v>2.1551724137931057E-2</v>
      </c>
      <c r="L103" s="50">
        <f t="shared" si="16"/>
        <v>1.4008620689655187E-2</v>
      </c>
      <c r="M103" s="43">
        <f t="shared" ref="M103:M151" si="17">L103</f>
        <v>1.4008620689655187E-2</v>
      </c>
    </row>
    <row r="104" spans="1:13" ht="15" x14ac:dyDescent="0.25">
      <c r="A104" s="50">
        <v>1</v>
      </c>
      <c r="B104" s="73">
        <v>5</v>
      </c>
      <c r="C104" s="50">
        <v>7</v>
      </c>
      <c r="D104" s="50">
        <v>1</v>
      </c>
      <c r="E104" s="50">
        <v>3</v>
      </c>
      <c r="F104" s="50">
        <v>6.0999999999999999E-2</v>
      </c>
      <c r="G104" s="43">
        <v>7.0000000000000007E-2</v>
      </c>
      <c r="H104" s="43">
        <v>2.3199999999999998E-2</v>
      </c>
      <c r="I104" s="43">
        <v>6.9500000000000006E-2</v>
      </c>
      <c r="J104" s="50">
        <f t="shared" si="14"/>
        <v>-0.36637931034482796</v>
      </c>
      <c r="K104" s="50">
        <f t="shared" si="15"/>
        <v>2.1551724137931057E-2</v>
      </c>
      <c r="L104" s="50">
        <f t="shared" si="16"/>
        <v>1.4008620689655187E-2</v>
      </c>
      <c r="M104" s="43">
        <f t="shared" si="17"/>
        <v>1.4008620689655187E-2</v>
      </c>
    </row>
    <row r="105" spans="1:13" ht="15" x14ac:dyDescent="0.25">
      <c r="A105" s="50">
        <v>1</v>
      </c>
      <c r="B105" s="73">
        <v>5</v>
      </c>
      <c r="C105" s="50">
        <v>7</v>
      </c>
      <c r="D105" s="50">
        <v>2</v>
      </c>
      <c r="E105" s="50">
        <v>3</v>
      </c>
      <c r="F105" s="50">
        <v>6.0999999999999999E-2</v>
      </c>
      <c r="G105" s="43">
        <v>7.0000000000000007E-2</v>
      </c>
      <c r="H105" s="43">
        <v>2.3199999999999998E-2</v>
      </c>
      <c r="I105" s="43">
        <v>6.9500000000000006E-2</v>
      </c>
      <c r="J105" s="50">
        <f t="shared" si="14"/>
        <v>-0.36637931034482796</v>
      </c>
      <c r="K105" s="50">
        <f t="shared" si="15"/>
        <v>2.1551724137931057E-2</v>
      </c>
      <c r="L105" s="50">
        <f t="shared" si="16"/>
        <v>1.4008620689655187E-2</v>
      </c>
      <c r="M105" s="43">
        <f t="shared" si="17"/>
        <v>1.4008620689655187E-2</v>
      </c>
    </row>
    <row r="106" spans="1:13" x14ac:dyDescent="0.2">
      <c r="A106" s="50">
        <v>3</v>
      </c>
      <c r="B106" s="50">
        <v>5</v>
      </c>
      <c r="C106" s="50">
        <v>8</v>
      </c>
      <c r="D106" s="50">
        <v>1</v>
      </c>
      <c r="E106" s="50">
        <v>3</v>
      </c>
      <c r="F106" s="50">
        <v>6.4000000000000001E-2</v>
      </c>
      <c r="G106" s="43">
        <v>7.0000000000000007E-2</v>
      </c>
      <c r="H106" s="43">
        <v>2.3199999999999998E-2</v>
      </c>
      <c r="I106" s="43">
        <v>6.9500000000000006E-2</v>
      </c>
      <c r="J106" s="50">
        <f t="shared" si="14"/>
        <v>-0.2370689655172416</v>
      </c>
      <c r="K106" s="50">
        <f t="shared" si="15"/>
        <v>2.1551724137931057E-2</v>
      </c>
      <c r="L106" s="50">
        <f t="shared" si="16"/>
        <v>1.4008620689655187E-2</v>
      </c>
      <c r="M106" s="43">
        <f t="shared" si="17"/>
        <v>1.4008620689655187E-2</v>
      </c>
    </row>
    <row r="107" spans="1:13" ht="15" x14ac:dyDescent="0.25">
      <c r="A107" s="50">
        <v>3</v>
      </c>
      <c r="B107" s="73">
        <v>5</v>
      </c>
      <c r="C107" s="50">
        <v>8</v>
      </c>
      <c r="D107" s="50">
        <v>2</v>
      </c>
      <c r="E107" s="50">
        <v>3</v>
      </c>
      <c r="F107" s="50">
        <v>6.4000000000000001E-2</v>
      </c>
      <c r="G107" s="43">
        <v>7.0000000000000007E-2</v>
      </c>
      <c r="H107" s="43">
        <v>2.3199999999999998E-2</v>
      </c>
      <c r="I107" s="43">
        <v>6.9500000000000006E-2</v>
      </c>
      <c r="J107" s="50">
        <f t="shared" si="14"/>
        <v>-0.2370689655172416</v>
      </c>
      <c r="K107" s="50">
        <f t="shared" si="15"/>
        <v>2.1551724137931057E-2</v>
      </c>
      <c r="L107" s="50">
        <f t="shared" si="16"/>
        <v>1.4008620689655187E-2</v>
      </c>
      <c r="M107" s="43">
        <f t="shared" si="17"/>
        <v>1.4008620689655187E-2</v>
      </c>
    </row>
    <row r="108" spans="1:13" ht="15" x14ac:dyDescent="0.25">
      <c r="A108" s="50">
        <v>4</v>
      </c>
      <c r="B108" s="73">
        <v>5</v>
      </c>
      <c r="C108" s="50">
        <v>9</v>
      </c>
      <c r="D108" s="50">
        <v>1</v>
      </c>
      <c r="E108" s="50">
        <v>3</v>
      </c>
      <c r="F108" s="50">
        <v>6.3E-2</v>
      </c>
      <c r="G108" s="43">
        <v>7.0000000000000007E-2</v>
      </c>
      <c r="H108" s="43">
        <v>2.3199999999999998E-2</v>
      </c>
      <c r="I108" s="43">
        <v>6.9500000000000006E-2</v>
      </c>
      <c r="J108" s="50">
        <f t="shared" si="14"/>
        <v>-0.2801724137931037</v>
      </c>
      <c r="K108" s="50">
        <f t="shared" si="15"/>
        <v>2.1551724137931057E-2</v>
      </c>
      <c r="L108" s="50">
        <f t="shared" si="16"/>
        <v>1.4008620689655187E-2</v>
      </c>
      <c r="M108" s="43">
        <f t="shared" si="17"/>
        <v>1.4008620689655187E-2</v>
      </c>
    </row>
    <row r="109" spans="1:13" x14ac:dyDescent="0.2">
      <c r="A109" s="50">
        <v>4</v>
      </c>
      <c r="B109" s="50">
        <v>5</v>
      </c>
      <c r="C109" s="50">
        <v>9</v>
      </c>
      <c r="D109" s="50">
        <v>2</v>
      </c>
      <c r="E109" s="50">
        <v>3</v>
      </c>
      <c r="F109" s="50">
        <v>6.3E-2</v>
      </c>
      <c r="G109" s="43">
        <v>7.0000000000000007E-2</v>
      </c>
      <c r="H109" s="43">
        <v>2.3199999999999998E-2</v>
      </c>
      <c r="I109" s="43">
        <v>6.9500000000000006E-2</v>
      </c>
      <c r="J109" s="50">
        <f t="shared" si="14"/>
        <v>-0.2801724137931037</v>
      </c>
      <c r="K109" s="50">
        <f t="shared" si="15"/>
        <v>2.1551724137931057E-2</v>
      </c>
      <c r="L109" s="50">
        <f t="shared" si="16"/>
        <v>1.4008620689655187E-2</v>
      </c>
      <c r="M109" s="43">
        <f t="shared" si="17"/>
        <v>1.4008620689655187E-2</v>
      </c>
    </row>
    <row r="110" spans="1:13" ht="15" x14ac:dyDescent="0.25">
      <c r="A110" s="50">
        <v>2</v>
      </c>
      <c r="B110" s="73">
        <v>5</v>
      </c>
      <c r="C110" s="50">
        <v>10</v>
      </c>
      <c r="D110" s="50">
        <v>1</v>
      </c>
      <c r="E110" s="50">
        <v>3</v>
      </c>
      <c r="F110" s="50">
        <v>6.6000000000000003E-2</v>
      </c>
      <c r="G110" s="43">
        <v>7.0000000000000007E-2</v>
      </c>
      <c r="H110" s="43">
        <v>2.3199999999999998E-2</v>
      </c>
      <c r="I110" s="43">
        <v>6.9500000000000006E-2</v>
      </c>
      <c r="J110" s="50">
        <f t="shared" si="14"/>
        <v>-0.15086206896551738</v>
      </c>
      <c r="K110" s="50">
        <f t="shared" si="15"/>
        <v>2.1551724137931057E-2</v>
      </c>
      <c r="L110" s="50">
        <f t="shared" si="16"/>
        <v>1.4008620689655187E-2</v>
      </c>
      <c r="M110" s="43">
        <f t="shared" si="17"/>
        <v>1.4008620689655187E-2</v>
      </c>
    </row>
    <row r="111" spans="1:13" ht="15" x14ac:dyDescent="0.25">
      <c r="A111" s="50">
        <v>2</v>
      </c>
      <c r="B111" s="73">
        <v>5</v>
      </c>
      <c r="C111" s="50">
        <v>10</v>
      </c>
      <c r="D111" s="50">
        <v>2</v>
      </c>
      <c r="E111" s="50">
        <v>3</v>
      </c>
      <c r="F111" s="50">
        <v>6.7000000000000004E-2</v>
      </c>
      <c r="G111" s="43">
        <v>7.0000000000000007E-2</v>
      </c>
      <c r="H111" s="43">
        <v>2.3199999999999998E-2</v>
      </c>
      <c r="I111" s="43">
        <v>6.9500000000000006E-2</v>
      </c>
      <c r="J111" s="50">
        <f t="shared" si="14"/>
        <v>-0.10775862068965528</v>
      </c>
      <c r="K111" s="50">
        <f t="shared" si="15"/>
        <v>2.1551724137931057E-2</v>
      </c>
      <c r="L111" s="50">
        <f t="shared" si="16"/>
        <v>1.4008620689655187E-2</v>
      </c>
      <c r="M111" s="43">
        <f t="shared" si="17"/>
        <v>1.4008620689655187E-2</v>
      </c>
    </row>
    <row r="112" spans="1:13" x14ac:dyDescent="0.2">
      <c r="A112" s="50">
        <v>4</v>
      </c>
      <c r="B112" s="50">
        <v>5</v>
      </c>
      <c r="C112" s="50">
        <v>11</v>
      </c>
      <c r="D112" s="50">
        <v>1</v>
      </c>
      <c r="E112" s="50">
        <v>3</v>
      </c>
      <c r="F112" s="50">
        <v>6.7000000000000004E-2</v>
      </c>
      <c r="G112" s="43">
        <v>7.0000000000000007E-2</v>
      </c>
      <c r="H112" s="43">
        <v>2.3199999999999998E-2</v>
      </c>
      <c r="I112" s="43">
        <v>6.9500000000000006E-2</v>
      </c>
      <c r="J112" s="50">
        <f t="shared" si="14"/>
        <v>-0.10775862068965528</v>
      </c>
      <c r="K112" s="50">
        <f t="shared" si="15"/>
        <v>2.1551724137931057E-2</v>
      </c>
      <c r="L112" s="50">
        <f t="shared" si="16"/>
        <v>1.4008620689655187E-2</v>
      </c>
      <c r="M112" s="43">
        <f t="shared" si="17"/>
        <v>1.4008620689655187E-2</v>
      </c>
    </row>
    <row r="113" spans="1:13" ht="15" x14ac:dyDescent="0.25">
      <c r="A113" s="50">
        <v>4</v>
      </c>
      <c r="B113" s="73">
        <v>5</v>
      </c>
      <c r="C113" s="50">
        <v>11</v>
      </c>
      <c r="D113" s="50">
        <v>2</v>
      </c>
      <c r="E113" s="50">
        <v>3</v>
      </c>
      <c r="F113" s="50">
        <v>6.7000000000000004E-2</v>
      </c>
      <c r="G113" s="43">
        <v>7.0000000000000007E-2</v>
      </c>
      <c r="H113" s="43">
        <v>2.3199999999999998E-2</v>
      </c>
      <c r="I113" s="43">
        <v>6.9500000000000006E-2</v>
      </c>
      <c r="J113" s="50">
        <f t="shared" si="14"/>
        <v>-0.10775862068965528</v>
      </c>
      <c r="K113" s="50">
        <f t="shared" si="15"/>
        <v>2.1551724137931057E-2</v>
      </c>
      <c r="L113" s="50">
        <f t="shared" si="16"/>
        <v>1.4008620689655187E-2</v>
      </c>
      <c r="M113" s="43">
        <f t="shared" si="17"/>
        <v>1.4008620689655187E-2</v>
      </c>
    </row>
    <row r="114" spans="1:13" ht="15" x14ac:dyDescent="0.25">
      <c r="A114" s="50">
        <v>3</v>
      </c>
      <c r="B114" s="73">
        <v>5</v>
      </c>
      <c r="C114" s="50">
        <v>12</v>
      </c>
      <c r="D114" s="50">
        <v>1</v>
      </c>
      <c r="E114" s="50">
        <v>3</v>
      </c>
      <c r="F114" s="50">
        <v>6.6000000000000003E-2</v>
      </c>
      <c r="G114" s="43">
        <v>7.0000000000000007E-2</v>
      </c>
      <c r="H114" s="43">
        <v>2.3199999999999998E-2</v>
      </c>
      <c r="I114" s="43">
        <v>6.9500000000000006E-2</v>
      </c>
      <c r="J114" s="50">
        <f t="shared" si="14"/>
        <v>-0.15086206896551738</v>
      </c>
      <c r="K114" s="50">
        <f t="shared" si="15"/>
        <v>2.1551724137931057E-2</v>
      </c>
      <c r="L114" s="50">
        <f t="shared" si="16"/>
        <v>1.4008620689655187E-2</v>
      </c>
      <c r="M114" s="43">
        <f t="shared" si="17"/>
        <v>1.4008620689655187E-2</v>
      </c>
    </row>
    <row r="115" spans="1:13" x14ac:dyDescent="0.2">
      <c r="A115" s="50">
        <v>3</v>
      </c>
      <c r="B115" s="50">
        <v>5</v>
      </c>
      <c r="C115" s="50">
        <v>12</v>
      </c>
      <c r="D115" s="50">
        <v>2</v>
      </c>
      <c r="E115" s="50">
        <v>3</v>
      </c>
      <c r="F115" s="50">
        <v>6.7000000000000004E-2</v>
      </c>
      <c r="G115" s="43">
        <v>7.0000000000000007E-2</v>
      </c>
      <c r="H115" s="43">
        <v>2.3199999999999998E-2</v>
      </c>
      <c r="I115" s="43">
        <v>6.9500000000000006E-2</v>
      </c>
      <c r="J115" s="50">
        <f t="shared" si="14"/>
        <v>-0.10775862068965528</v>
      </c>
      <c r="K115" s="50">
        <f t="shared" si="15"/>
        <v>2.1551724137931057E-2</v>
      </c>
      <c r="L115" s="50">
        <f t="shared" si="16"/>
        <v>1.4008620689655187E-2</v>
      </c>
      <c r="M115" s="43">
        <f t="shared" si="17"/>
        <v>1.4008620689655187E-2</v>
      </c>
    </row>
    <row r="116" spans="1:13" ht="15" x14ac:dyDescent="0.25">
      <c r="A116" s="50">
        <v>1</v>
      </c>
      <c r="B116" s="73">
        <v>5</v>
      </c>
      <c r="C116" s="50">
        <v>13</v>
      </c>
      <c r="D116" s="50">
        <v>1</v>
      </c>
      <c r="E116" s="50">
        <v>3</v>
      </c>
      <c r="F116" s="50">
        <v>6.5000000000000002E-2</v>
      </c>
      <c r="G116" s="43">
        <v>7.0000000000000007E-2</v>
      </c>
      <c r="H116" s="43">
        <v>2.3199999999999998E-2</v>
      </c>
      <c r="I116" s="43">
        <v>6.9500000000000006E-2</v>
      </c>
      <c r="J116" s="50">
        <f t="shared" si="14"/>
        <v>-0.1939655172413795</v>
      </c>
      <c r="K116" s="50">
        <f t="shared" si="15"/>
        <v>2.1551724137931057E-2</v>
      </c>
      <c r="L116" s="50">
        <f t="shared" si="16"/>
        <v>1.4008620689655187E-2</v>
      </c>
      <c r="M116" s="43">
        <f t="shared" si="17"/>
        <v>1.4008620689655187E-2</v>
      </c>
    </row>
    <row r="117" spans="1:13" ht="15" x14ac:dyDescent="0.25">
      <c r="A117" s="50">
        <v>1</v>
      </c>
      <c r="B117" s="73">
        <v>5</v>
      </c>
      <c r="C117" s="50">
        <v>13</v>
      </c>
      <c r="D117" s="50">
        <v>2</v>
      </c>
      <c r="E117" s="50">
        <v>3</v>
      </c>
      <c r="F117" s="50">
        <v>6.4000000000000001E-2</v>
      </c>
      <c r="G117" s="43">
        <v>7.0000000000000007E-2</v>
      </c>
      <c r="H117" s="43">
        <v>2.3199999999999998E-2</v>
      </c>
      <c r="I117" s="43">
        <v>6.9500000000000006E-2</v>
      </c>
      <c r="J117" s="50">
        <f t="shared" si="14"/>
        <v>-0.2370689655172416</v>
      </c>
      <c r="K117" s="50">
        <f t="shared" si="15"/>
        <v>2.1551724137931057E-2</v>
      </c>
      <c r="L117" s="50">
        <f t="shared" si="16"/>
        <v>1.4008620689655187E-2</v>
      </c>
      <c r="M117" s="43">
        <f t="shared" si="17"/>
        <v>1.4008620689655187E-2</v>
      </c>
    </row>
    <row r="118" spans="1:13" x14ac:dyDescent="0.2">
      <c r="A118" s="50">
        <v>5</v>
      </c>
      <c r="B118" s="50">
        <v>5</v>
      </c>
      <c r="C118" s="50">
        <v>14</v>
      </c>
      <c r="D118" s="50">
        <v>1</v>
      </c>
      <c r="E118" s="50">
        <v>3</v>
      </c>
      <c r="F118" s="50">
        <v>6.3E-2</v>
      </c>
      <c r="G118" s="43">
        <v>7.0000000000000007E-2</v>
      </c>
      <c r="H118" s="43">
        <v>2.3199999999999998E-2</v>
      </c>
      <c r="I118" s="43">
        <v>6.9500000000000006E-2</v>
      </c>
      <c r="J118" s="50">
        <f t="shared" si="14"/>
        <v>-0.2801724137931037</v>
      </c>
      <c r="K118" s="50">
        <f t="shared" si="15"/>
        <v>2.1551724137931057E-2</v>
      </c>
      <c r="L118" s="50">
        <f t="shared" si="16"/>
        <v>1.4008620689655187E-2</v>
      </c>
      <c r="M118" s="43">
        <f t="shared" si="17"/>
        <v>1.4008620689655187E-2</v>
      </c>
    </row>
    <row r="119" spans="1:13" ht="15" x14ac:dyDescent="0.25">
      <c r="A119" s="50">
        <v>5</v>
      </c>
      <c r="B119" s="73">
        <v>5</v>
      </c>
      <c r="C119" s="50">
        <v>14</v>
      </c>
      <c r="D119" s="50">
        <v>2</v>
      </c>
      <c r="E119" s="50">
        <v>3</v>
      </c>
      <c r="F119" s="50">
        <v>6.4000000000000001E-2</v>
      </c>
      <c r="G119" s="43">
        <v>7.0000000000000007E-2</v>
      </c>
      <c r="H119" s="43">
        <v>2.3199999999999998E-2</v>
      </c>
      <c r="I119" s="43">
        <v>6.9500000000000006E-2</v>
      </c>
      <c r="J119" s="50">
        <f t="shared" si="14"/>
        <v>-0.2370689655172416</v>
      </c>
      <c r="K119" s="50">
        <f t="shared" si="15"/>
        <v>2.1551724137931057E-2</v>
      </c>
      <c r="L119" s="50">
        <f t="shared" si="16"/>
        <v>1.4008620689655187E-2</v>
      </c>
      <c r="M119" s="43">
        <f t="shared" si="17"/>
        <v>1.4008620689655187E-2</v>
      </c>
    </row>
    <row r="120" spans="1:13" ht="15" x14ac:dyDescent="0.25">
      <c r="A120" s="50">
        <v>2</v>
      </c>
      <c r="B120" s="73">
        <v>5</v>
      </c>
      <c r="C120" s="50">
        <v>15</v>
      </c>
      <c r="D120" s="50">
        <v>1</v>
      </c>
      <c r="E120" s="50">
        <v>3</v>
      </c>
      <c r="F120" s="50">
        <v>6.3E-2</v>
      </c>
      <c r="G120" s="43">
        <v>7.0000000000000007E-2</v>
      </c>
      <c r="H120" s="43">
        <v>2.3199999999999998E-2</v>
      </c>
      <c r="I120" s="43">
        <v>6.9500000000000006E-2</v>
      </c>
      <c r="J120" s="50">
        <f t="shared" si="14"/>
        <v>-0.2801724137931037</v>
      </c>
      <c r="K120" s="50">
        <f t="shared" si="15"/>
        <v>2.1551724137931057E-2</v>
      </c>
      <c r="L120" s="50">
        <f t="shared" si="16"/>
        <v>1.4008620689655187E-2</v>
      </c>
      <c r="M120" s="43">
        <f t="shared" si="17"/>
        <v>1.4008620689655187E-2</v>
      </c>
    </row>
    <row r="121" spans="1:13" x14ac:dyDescent="0.2">
      <c r="A121" s="50">
        <v>2</v>
      </c>
      <c r="B121" s="50">
        <v>5</v>
      </c>
      <c r="C121" s="50">
        <v>15</v>
      </c>
      <c r="D121" s="50">
        <v>2</v>
      </c>
      <c r="E121" s="50">
        <v>3</v>
      </c>
      <c r="F121" s="50">
        <v>6.5000000000000002E-2</v>
      </c>
      <c r="G121" s="43">
        <v>7.0000000000000007E-2</v>
      </c>
      <c r="H121" s="43">
        <v>2.3199999999999998E-2</v>
      </c>
      <c r="I121" s="43">
        <v>6.9500000000000006E-2</v>
      </c>
      <c r="J121" s="50">
        <f t="shared" si="14"/>
        <v>-0.1939655172413795</v>
      </c>
      <c r="K121" s="50">
        <f t="shared" si="15"/>
        <v>2.1551724137931057E-2</v>
      </c>
      <c r="L121" s="50">
        <f t="shared" si="16"/>
        <v>1.4008620689655187E-2</v>
      </c>
      <c r="M121" s="43">
        <f t="shared" si="17"/>
        <v>1.4008620689655187E-2</v>
      </c>
    </row>
    <row r="122" spans="1:13" x14ac:dyDescent="0.2">
      <c r="A122" s="50">
        <v>3</v>
      </c>
      <c r="B122" s="50">
        <v>6</v>
      </c>
      <c r="C122" s="50">
        <v>1</v>
      </c>
      <c r="D122" s="50">
        <v>1</v>
      </c>
      <c r="E122" s="50">
        <v>3</v>
      </c>
      <c r="F122" s="50">
        <v>6.7000000000000004E-2</v>
      </c>
      <c r="G122" s="43">
        <v>7.0000000000000007E-2</v>
      </c>
      <c r="H122" s="43">
        <v>2.3199999999999998E-2</v>
      </c>
      <c r="I122" s="43">
        <v>6.9500000000000006E-2</v>
      </c>
      <c r="J122" s="50">
        <f>(F122-I122)/H122</f>
        <v>-0.10775862068965528</v>
      </c>
      <c r="K122" s="50">
        <f t="shared" si="15"/>
        <v>2.1551724137931057E-2</v>
      </c>
      <c r="L122" s="50">
        <f t="shared" si="16"/>
        <v>1.4008620689655187E-2</v>
      </c>
      <c r="M122" s="43">
        <f t="shared" si="17"/>
        <v>1.4008620689655187E-2</v>
      </c>
    </row>
    <row r="123" spans="1:13" x14ac:dyDescent="0.2">
      <c r="A123" s="50">
        <v>3</v>
      </c>
      <c r="B123" s="50">
        <v>6</v>
      </c>
      <c r="C123" s="50">
        <v>1</v>
      </c>
      <c r="D123" s="50">
        <v>2</v>
      </c>
      <c r="E123" s="50">
        <v>3</v>
      </c>
      <c r="F123" s="50">
        <v>6.6000000000000003E-2</v>
      </c>
      <c r="G123" s="43">
        <v>7.0000000000000007E-2</v>
      </c>
      <c r="H123" s="43">
        <v>2.3199999999999998E-2</v>
      </c>
      <c r="I123" s="43">
        <v>6.9500000000000006E-2</v>
      </c>
      <c r="J123" s="50">
        <f t="shared" ref="J123:J151" si="18">(F123-I123)/H123</f>
        <v>-0.15086206896551738</v>
      </c>
      <c r="K123" s="50">
        <f t="shared" si="15"/>
        <v>2.1551724137931057E-2</v>
      </c>
      <c r="L123" s="50">
        <f t="shared" si="16"/>
        <v>1.4008620689655187E-2</v>
      </c>
      <c r="M123" s="43">
        <f t="shared" si="17"/>
        <v>1.4008620689655187E-2</v>
      </c>
    </row>
    <row r="124" spans="1:13" x14ac:dyDescent="0.2">
      <c r="A124" s="50">
        <v>5</v>
      </c>
      <c r="B124" s="50">
        <v>6</v>
      </c>
      <c r="C124" s="50">
        <v>2</v>
      </c>
      <c r="D124" s="50">
        <v>1</v>
      </c>
      <c r="E124" s="50">
        <v>3</v>
      </c>
      <c r="F124" s="50">
        <v>6.3E-2</v>
      </c>
      <c r="G124" s="43">
        <v>7.0000000000000007E-2</v>
      </c>
      <c r="H124" s="43">
        <v>2.3199999999999998E-2</v>
      </c>
      <c r="I124" s="43">
        <v>6.9500000000000006E-2</v>
      </c>
      <c r="J124" s="50">
        <f t="shared" si="18"/>
        <v>-0.2801724137931037</v>
      </c>
      <c r="K124" s="50">
        <f t="shared" si="15"/>
        <v>2.1551724137931057E-2</v>
      </c>
      <c r="L124" s="50">
        <f t="shared" si="16"/>
        <v>1.4008620689655187E-2</v>
      </c>
      <c r="M124" s="43">
        <f t="shared" si="17"/>
        <v>1.4008620689655187E-2</v>
      </c>
    </row>
    <row r="125" spans="1:13" x14ac:dyDescent="0.2">
      <c r="A125" s="50">
        <v>5</v>
      </c>
      <c r="B125" s="50">
        <v>6</v>
      </c>
      <c r="C125" s="50">
        <v>2</v>
      </c>
      <c r="D125" s="50">
        <v>2</v>
      </c>
      <c r="E125" s="50">
        <v>3</v>
      </c>
      <c r="F125" s="50">
        <v>6.3E-2</v>
      </c>
      <c r="G125" s="43">
        <v>7.0000000000000007E-2</v>
      </c>
      <c r="H125" s="43">
        <v>2.3199999999999998E-2</v>
      </c>
      <c r="I125" s="43">
        <v>6.9500000000000006E-2</v>
      </c>
      <c r="J125" s="50">
        <f t="shared" si="18"/>
        <v>-0.2801724137931037</v>
      </c>
      <c r="K125" s="50">
        <f t="shared" si="15"/>
        <v>2.1551724137931057E-2</v>
      </c>
      <c r="L125" s="50">
        <f t="shared" si="16"/>
        <v>1.4008620689655187E-2</v>
      </c>
      <c r="M125" s="43">
        <f t="shared" si="17"/>
        <v>1.4008620689655187E-2</v>
      </c>
    </row>
    <row r="126" spans="1:13" x14ac:dyDescent="0.2">
      <c r="A126" s="50">
        <v>1</v>
      </c>
      <c r="B126" s="50">
        <v>6</v>
      </c>
      <c r="C126" s="50">
        <v>3</v>
      </c>
      <c r="D126" s="50">
        <v>1</v>
      </c>
      <c r="E126" s="50">
        <v>3</v>
      </c>
      <c r="F126" s="50">
        <v>6.0999999999999999E-2</v>
      </c>
      <c r="G126" s="43">
        <v>7.0000000000000007E-2</v>
      </c>
      <c r="H126" s="43">
        <v>2.3199999999999998E-2</v>
      </c>
      <c r="I126" s="43">
        <v>6.9500000000000006E-2</v>
      </c>
      <c r="J126" s="50">
        <f t="shared" si="18"/>
        <v>-0.36637931034482796</v>
      </c>
      <c r="K126" s="50">
        <f t="shared" si="15"/>
        <v>2.1551724137931057E-2</v>
      </c>
      <c r="L126" s="50">
        <f t="shared" si="16"/>
        <v>1.4008620689655187E-2</v>
      </c>
      <c r="M126" s="43">
        <f t="shared" si="17"/>
        <v>1.4008620689655187E-2</v>
      </c>
    </row>
    <row r="127" spans="1:13" x14ac:dyDescent="0.2">
      <c r="A127" s="50">
        <v>1</v>
      </c>
      <c r="B127" s="50">
        <v>6</v>
      </c>
      <c r="C127" s="50">
        <v>3</v>
      </c>
      <c r="D127" s="50">
        <v>2</v>
      </c>
      <c r="E127" s="50">
        <v>3</v>
      </c>
      <c r="F127" s="50">
        <v>6.0999999999999999E-2</v>
      </c>
      <c r="G127" s="43">
        <v>7.0000000000000007E-2</v>
      </c>
      <c r="H127" s="43">
        <v>2.3199999999999998E-2</v>
      </c>
      <c r="I127" s="43">
        <v>6.9500000000000006E-2</v>
      </c>
      <c r="J127" s="50">
        <f t="shared" si="18"/>
        <v>-0.36637931034482796</v>
      </c>
      <c r="K127" s="50">
        <f t="shared" si="15"/>
        <v>2.1551724137931057E-2</v>
      </c>
      <c r="L127" s="50">
        <f t="shared" si="16"/>
        <v>1.4008620689655187E-2</v>
      </c>
      <c r="M127" s="43">
        <f t="shared" si="17"/>
        <v>1.4008620689655187E-2</v>
      </c>
    </row>
    <row r="128" spans="1:13" x14ac:dyDescent="0.2">
      <c r="A128" s="50">
        <v>4</v>
      </c>
      <c r="B128" s="50">
        <v>6</v>
      </c>
      <c r="C128" s="50">
        <v>4</v>
      </c>
      <c r="D128" s="50">
        <v>1</v>
      </c>
      <c r="E128" s="50">
        <v>3</v>
      </c>
      <c r="F128" s="50">
        <v>6.2E-2</v>
      </c>
      <c r="G128" s="43">
        <v>7.0000000000000007E-2</v>
      </c>
      <c r="H128" s="43">
        <v>2.3199999999999998E-2</v>
      </c>
      <c r="I128" s="43">
        <v>6.9500000000000006E-2</v>
      </c>
      <c r="J128" s="50">
        <f t="shared" si="18"/>
        <v>-0.3232758620689658</v>
      </c>
      <c r="K128" s="50">
        <f t="shared" si="15"/>
        <v>2.1551724137931057E-2</v>
      </c>
      <c r="L128" s="50">
        <f t="shared" si="16"/>
        <v>1.4008620689655187E-2</v>
      </c>
      <c r="M128" s="43">
        <f t="shared" si="17"/>
        <v>1.4008620689655187E-2</v>
      </c>
    </row>
    <row r="129" spans="1:13" x14ac:dyDescent="0.2">
      <c r="A129" s="50">
        <v>4</v>
      </c>
      <c r="B129" s="50">
        <v>6</v>
      </c>
      <c r="C129" s="50">
        <v>4</v>
      </c>
      <c r="D129" s="50">
        <v>2</v>
      </c>
      <c r="E129" s="50">
        <v>3</v>
      </c>
      <c r="F129" s="50">
        <v>6.2E-2</v>
      </c>
      <c r="G129" s="43">
        <v>7.0000000000000007E-2</v>
      </c>
      <c r="H129" s="43">
        <v>2.3199999999999998E-2</v>
      </c>
      <c r="I129" s="43">
        <v>6.9500000000000006E-2</v>
      </c>
      <c r="J129" s="50">
        <f t="shared" si="18"/>
        <v>-0.3232758620689658</v>
      </c>
      <c r="K129" s="50">
        <f t="shared" si="15"/>
        <v>2.1551724137931057E-2</v>
      </c>
      <c r="L129" s="50">
        <f t="shared" si="16"/>
        <v>1.4008620689655187E-2</v>
      </c>
      <c r="M129" s="43">
        <f t="shared" si="17"/>
        <v>1.4008620689655187E-2</v>
      </c>
    </row>
    <row r="130" spans="1:13" x14ac:dyDescent="0.2">
      <c r="A130" s="50">
        <v>2</v>
      </c>
      <c r="B130" s="50">
        <v>6</v>
      </c>
      <c r="C130" s="50">
        <v>5</v>
      </c>
      <c r="D130" s="50">
        <v>1</v>
      </c>
      <c r="E130" s="50">
        <v>3</v>
      </c>
      <c r="F130" s="50">
        <v>6.2E-2</v>
      </c>
      <c r="G130" s="43">
        <v>7.0000000000000007E-2</v>
      </c>
      <c r="H130" s="43">
        <v>2.3199999999999998E-2</v>
      </c>
      <c r="I130" s="43">
        <v>6.9500000000000006E-2</v>
      </c>
      <c r="J130" s="50">
        <f t="shared" si="18"/>
        <v>-0.3232758620689658</v>
      </c>
      <c r="K130" s="50">
        <f t="shared" si="15"/>
        <v>2.1551724137931057E-2</v>
      </c>
      <c r="L130" s="50">
        <f t="shared" si="16"/>
        <v>1.4008620689655187E-2</v>
      </c>
      <c r="M130" s="43">
        <f t="shared" si="17"/>
        <v>1.4008620689655187E-2</v>
      </c>
    </row>
    <row r="131" spans="1:13" x14ac:dyDescent="0.2">
      <c r="A131" s="50">
        <v>2</v>
      </c>
      <c r="B131" s="50">
        <v>6</v>
      </c>
      <c r="C131" s="50">
        <v>5</v>
      </c>
      <c r="D131" s="50">
        <v>2</v>
      </c>
      <c r="E131" s="50">
        <v>3</v>
      </c>
      <c r="F131" s="50">
        <v>6.2E-2</v>
      </c>
      <c r="G131" s="43">
        <v>7.0000000000000007E-2</v>
      </c>
      <c r="H131" s="43">
        <v>2.3199999999999998E-2</v>
      </c>
      <c r="I131" s="43">
        <v>6.9500000000000006E-2</v>
      </c>
      <c r="J131" s="50">
        <f t="shared" si="18"/>
        <v>-0.3232758620689658</v>
      </c>
      <c r="K131" s="50">
        <f t="shared" si="15"/>
        <v>2.1551724137931057E-2</v>
      </c>
      <c r="L131" s="50">
        <f t="shared" si="16"/>
        <v>1.4008620689655187E-2</v>
      </c>
      <c r="M131" s="43">
        <f t="shared" si="17"/>
        <v>1.4008620689655187E-2</v>
      </c>
    </row>
    <row r="132" spans="1:13" x14ac:dyDescent="0.2">
      <c r="A132" s="50">
        <v>5</v>
      </c>
      <c r="B132" s="50">
        <v>6</v>
      </c>
      <c r="C132" s="50">
        <v>6</v>
      </c>
      <c r="D132" s="50">
        <v>1</v>
      </c>
      <c r="E132" s="50">
        <v>3</v>
      </c>
      <c r="F132" s="50">
        <v>6.3E-2</v>
      </c>
      <c r="G132" s="43">
        <v>7.0000000000000007E-2</v>
      </c>
      <c r="H132" s="43">
        <v>2.3199999999999998E-2</v>
      </c>
      <c r="I132" s="43">
        <v>6.9500000000000006E-2</v>
      </c>
      <c r="J132" s="50">
        <f t="shared" si="18"/>
        <v>-0.2801724137931037</v>
      </c>
      <c r="K132" s="50">
        <f t="shared" si="15"/>
        <v>2.1551724137931057E-2</v>
      </c>
      <c r="L132" s="50">
        <f t="shared" si="16"/>
        <v>1.4008620689655187E-2</v>
      </c>
      <c r="M132" s="43">
        <f t="shared" si="17"/>
        <v>1.4008620689655187E-2</v>
      </c>
    </row>
    <row r="133" spans="1:13" x14ac:dyDescent="0.2">
      <c r="A133" s="50">
        <v>5</v>
      </c>
      <c r="B133" s="50">
        <v>6</v>
      </c>
      <c r="C133" s="50">
        <v>6</v>
      </c>
      <c r="D133" s="50">
        <v>2</v>
      </c>
      <c r="E133" s="50">
        <v>3</v>
      </c>
      <c r="F133" s="50">
        <v>6.3E-2</v>
      </c>
      <c r="G133" s="43">
        <v>7.0000000000000007E-2</v>
      </c>
      <c r="H133" s="43">
        <v>2.3199999999999998E-2</v>
      </c>
      <c r="I133" s="43">
        <v>6.9500000000000006E-2</v>
      </c>
      <c r="J133" s="50">
        <f t="shared" si="18"/>
        <v>-0.2801724137931037</v>
      </c>
      <c r="K133" s="50">
        <f t="shared" si="15"/>
        <v>2.1551724137931057E-2</v>
      </c>
      <c r="L133" s="50">
        <f t="shared" si="16"/>
        <v>1.4008620689655187E-2</v>
      </c>
      <c r="M133" s="43">
        <f t="shared" si="17"/>
        <v>1.4008620689655187E-2</v>
      </c>
    </row>
    <row r="134" spans="1:13" x14ac:dyDescent="0.2">
      <c r="A134" s="50">
        <v>1</v>
      </c>
      <c r="B134" s="50">
        <v>6</v>
      </c>
      <c r="C134" s="50">
        <v>7</v>
      </c>
      <c r="D134" s="50">
        <v>1</v>
      </c>
      <c r="E134" s="50">
        <v>3</v>
      </c>
      <c r="F134" s="50">
        <v>6.0999999999999999E-2</v>
      </c>
      <c r="G134" s="43">
        <v>7.0000000000000007E-2</v>
      </c>
      <c r="H134" s="43">
        <v>2.3199999999999998E-2</v>
      </c>
      <c r="I134" s="43">
        <v>6.9500000000000006E-2</v>
      </c>
      <c r="J134" s="50">
        <f t="shared" si="18"/>
        <v>-0.36637931034482796</v>
      </c>
      <c r="K134" s="50">
        <f t="shared" si="15"/>
        <v>2.1551724137931057E-2</v>
      </c>
      <c r="L134" s="50">
        <f t="shared" si="16"/>
        <v>1.4008620689655187E-2</v>
      </c>
      <c r="M134" s="43">
        <f t="shared" si="17"/>
        <v>1.4008620689655187E-2</v>
      </c>
    </row>
    <row r="135" spans="1:13" x14ac:dyDescent="0.2">
      <c r="A135" s="50">
        <v>1</v>
      </c>
      <c r="B135" s="50">
        <v>6</v>
      </c>
      <c r="C135" s="50">
        <v>7</v>
      </c>
      <c r="D135" s="50">
        <v>2</v>
      </c>
      <c r="E135" s="50">
        <v>3</v>
      </c>
      <c r="F135" s="50">
        <v>6.0999999999999999E-2</v>
      </c>
      <c r="G135" s="43">
        <v>7.0000000000000007E-2</v>
      </c>
      <c r="H135" s="43">
        <v>2.3199999999999998E-2</v>
      </c>
      <c r="I135" s="43">
        <v>6.9500000000000006E-2</v>
      </c>
      <c r="J135" s="50">
        <f t="shared" si="18"/>
        <v>-0.36637931034482796</v>
      </c>
      <c r="K135" s="50">
        <f t="shared" si="15"/>
        <v>2.1551724137931057E-2</v>
      </c>
      <c r="L135" s="50">
        <f t="shared" si="16"/>
        <v>1.4008620689655187E-2</v>
      </c>
      <c r="M135" s="43">
        <f t="shared" si="17"/>
        <v>1.4008620689655187E-2</v>
      </c>
    </row>
    <row r="136" spans="1:13" x14ac:dyDescent="0.2">
      <c r="A136" s="50">
        <v>3</v>
      </c>
      <c r="B136" s="50">
        <v>6</v>
      </c>
      <c r="C136" s="50">
        <v>8</v>
      </c>
      <c r="D136" s="50">
        <v>1</v>
      </c>
      <c r="E136" s="50">
        <v>4</v>
      </c>
      <c r="F136" s="50">
        <v>6.2E-2</v>
      </c>
      <c r="G136" s="50">
        <v>7.0999999999999994E-2</v>
      </c>
      <c r="H136" s="43">
        <v>2.3300000000000001E-2</v>
      </c>
      <c r="I136" s="43">
        <v>7.0599999999999996E-2</v>
      </c>
      <c r="J136" s="50">
        <f t="shared" si="18"/>
        <v>-0.36909871244635178</v>
      </c>
      <c r="K136" s="50">
        <f t="shared" si="15"/>
        <v>1.7167381974248823E-2</v>
      </c>
      <c r="L136" s="50">
        <f t="shared" si="16"/>
        <v>1.1158798283261735E-2</v>
      </c>
      <c r="M136" s="43">
        <f t="shared" si="17"/>
        <v>1.1158798283261735E-2</v>
      </c>
    </row>
    <row r="137" spans="1:13" x14ac:dyDescent="0.2">
      <c r="A137" s="50">
        <v>3</v>
      </c>
      <c r="B137" s="50">
        <v>6</v>
      </c>
      <c r="C137" s="50">
        <v>8</v>
      </c>
      <c r="D137" s="50">
        <v>2</v>
      </c>
      <c r="E137" s="50">
        <v>4</v>
      </c>
      <c r="F137" s="50">
        <v>6.3E-2</v>
      </c>
      <c r="G137" s="50">
        <v>7.0999999999999994E-2</v>
      </c>
      <c r="H137" s="43">
        <v>2.3300000000000001E-2</v>
      </c>
      <c r="I137" s="43">
        <v>7.0599999999999996E-2</v>
      </c>
      <c r="J137" s="50">
        <f t="shared" si="18"/>
        <v>-0.32618025751072943</v>
      </c>
      <c r="K137" s="50">
        <f t="shared" si="15"/>
        <v>1.7167381974248823E-2</v>
      </c>
      <c r="L137" s="50">
        <f t="shared" si="16"/>
        <v>1.1158798283261735E-2</v>
      </c>
      <c r="M137" s="43">
        <f t="shared" si="17"/>
        <v>1.1158798283261735E-2</v>
      </c>
    </row>
    <row r="138" spans="1:13" x14ac:dyDescent="0.2">
      <c r="A138" s="50">
        <v>4</v>
      </c>
      <c r="B138" s="50">
        <v>6</v>
      </c>
      <c r="C138" s="50">
        <v>9</v>
      </c>
      <c r="D138" s="50">
        <v>1</v>
      </c>
      <c r="E138" s="50">
        <v>4</v>
      </c>
      <c r="F138" s="50">
        <v>6.0999999999999999E-2</v>
      </c>
      <c r="G138" s="50">
        <v>7.0999999999999994E-2</v>
      </c>
      <c r="H138" s="43">
        <v>2.3300000000000001E-2</v>
      </c>
      <c r="I138" s="43">
        <v>7.0599999999999996E-2</v>
      </c>
      <c r="J138" s="50">
        <f t="shared" si="18"/>
        <v>-0.41201716738197414</v>
      </c>
      <c r="K138" s="50">
        <f t="shared" si="15"/>
        <v>1.7167381974248823E-2</v>
      </c>
      <c r="L138" s="50">
        <f t="shared" si="16"/>
        <v>1.1158798283261735E-2</v>
      </c>
      <c r="M138" s="43">
        <f t="shared" si="17"/>
        <v>1.1158798283261735E-2</v>
      </c>
    </row>
    <row r="139" spans="1:13" x14ac:dyDescent="0.2">
      <c r="A139" s="50">
        <v>4</v>
      </c>
      <c r="B139" s="50">
        <v>6</v>
      </c>
      <c r="C139" s="50">
        <v>9</v>
      </c>
      <c r="D139" s="50">
        <v>2</v>
      </c>
      <c r="E139" s="50">
        <v>4</v>
      </c>
      <c r="F139" s="50">
        <v>0.06</v>
      </c>
      <c r="G139" s="50">
        <v>7.0999999999999994E-2</v>
      </c>
      <c r="H139" s="43">
        <v>2.3300000000000001E-2</v>
      </c>
      <c r="I139" s="43">
        <v>7.0599999999999996E-2</v>
      </c>
      <c r="J139" s="50">
        <f t="shared" si="18"/>
        <v>-0.45493562231759649</v>
      </c>
      <c r="K139" s="50">
        <f t="shared" si="15"/>
        <v>1.7167381974248823E-2</v>
      </c>
      <c r="L139" s="50">
        <f t="shared" si="16"/>
        <v>1.1158798283261735E-2</v>
      </c>
      <c r="M139" s="43">
        <f t="shared" si="17"/>
        <v>1.1158798283261735E-2</v>
      </c>
    </row>
    <row r="140" spans="1:13" x14ac:dyDescent="0.2">
      <c r="A140" s="50">
        <v>2</v>
      </c>
      <c r="B140" s="50">
        <v>6</v>
      </c>
      <c r="C140" s="50">
        <v>10</v>
      </c>
      <c r="D140" s="50">
        <v>1</v>
      </c>
      <c r="E140" s="50">
        <v>4</v>
      </c>
      <c r="F140" s="50">
        <v>0.06</v>
      </c>
      <c r="G140" s="50">
        <v>7.0999999999999994E-2</v>
      </c>
      <c r="H140" s="43">
        <v>2.3300000000000001E-2</v>
      </c>
      <c r="I140" s="43">
        <v>7.0599999999999996E-2</v>
      </c>
      <c r="J140" s="50">
        <f t="shared" si="18"/>
        <v>-0.45493562231759649</v>
      </c>
      <c r="K140" s="50">
        <f t="shared" si="15"/>
        <v>1.7167381974248823E-2</v>
      </c>
      <c r="L140" s="50">
        <f t="shared" si="16"/>
        <v>1.1158798283261735E-2</v>
      </c>
      <c r="M140" s="43">
        <f t="shared" si="17"/>
        <v>1.1158798283261735E-2</v>
      </c>
    </row>
    <row r="141" spans="1:13" x14ac:dyDescent="0.2">
      <c r="A141" s="50">
        <v>2</v>
      </c>
      <c r="B141" s="50">
        <v>6</v>
      </c>
      <c r="C141" s="50">
        <v>10</v>
      </c>
      <c r="D141" s="50">
        <v>2</v>
      </c>
      <c r="E141" s="50">
        <v>4</v>
      </c>
      <c r="F141" s="50">
        <v>0.06</v>
      </c>
      <c r="G141" s="50">
        <v>7.0999999999999994E-2</v>
      </c>
      <c r="H141" s="43">
        <v>2.3300000000000001E-2</v>
      </c>
      <c r="I141" s="43">
        <v>7.0599999999999996E-2</v>
      </c>
      <c r="J141" s="50">
        <f t="shared" si="18"/>
        <v>-0.45493562231759649</v>
      </c>
      <c r="K141" s="50">
        <f t="shared" si="15"/>
        <v>1.7167381974248823E-2</v>
      </c>
      <c r="L141" s="50">
        <f t="shared" si="16"/>
        <v>1.1158798283261735E-2</v>
      </c>
      <c r="M141" s="43">
        <f t="shared" si="17"/>
        <v>1.1158798283261735E-2</v>
      </c>
    </row>
    <row r="142" spans="1:13" x14ac:dyDescent="0.2">
      <c r="A142" s="50">
        <v>4</v>
      </c>
      <c r="B142" s="50">
        <v>6</v>
      </c>
      <c r="C142" s="50">
        <v>11</v>
      </c>
      <c r="D142" s="50">
        <v>1</v>
      </c>
      <c r="E142" s="50">
        <v>4</v>
      </c>
      <c r="F142" s="50">
        <v>6.3E-2</v>
      </c>
      <c r="G142" s="50">
        <v>7.0999999999999994E-2</v>
      </c>
      <c r="H142" s="43">
        <v>2.3300000000000001E-2</v>
      </c>
      <c r="I142" s="43">
        <v>7.0599999999999996E-2</v>
      </c>
      <c r="J142" s="50">
        <f t="shared" si="18"/>
        <v>-0.32618025751072943</v>
      </c>
      <c r="K142" s="50">
        <f t="shared" si="15"/>
        <v>1.7167381974248823E-2</v>
      </c>
      <c r="L142" s="50">
        <f t="shared" si="16"/>
        <v>1.1158798283261735E-2</v>
      </c>
      <c r="M142" s="43">
        <f t="shared" si="17"/>
        <v>1.1158798283261735E-2</v>
      </c>
    </row>
    <row r="143" spans="1:13" x14ac:dyDescent="0.2">
      <c r="A143" s="50">
        <v>4</v>
      </c>
      <c r="B143" s="50">
        <v>6</v>
      </c>
      <c r="C143" s="50">
        <v>11</v>
      </c>
      <c r="D143" s="50">
        <v>2</v>
      </c>
      <c r="E143" s="50">
        <v>4</v>
      </c>
      <c r="F143" s="50">
        <v>6.4000000000000001E-2</v>
      </c>
      <c r="G143" s="50">
        <v>7.0999999999999994E-2</v>
      </c>
      <c r="H143" s="43">
        <v>2.3300000000000001E-2</v>
      </c>
      <c r="I143" s="43">
        <v>7.0599999999999996E-2</v>
      </c>
      <c r="J143" s="50">
        <f t="shared" si="18"/>
        <v>-0.28326180257510708</v>
      </c>
      <c r="K143" s="50">
        <f t="shared" si="15"/>
        <v>1.7167381974248823E-2</v>
      </c>
      <c r="L143" s="50">
        <f t="shared" si="16"/>
        <v>1.1158798283261735E-2</v>
      </c>
      <c r="M143" s="43">
        <f t="shared" si="17"/>
        <v>1.1158798283261735E-2</v>
      </c>
    </row>
    <row r="144" spans="1:13" x14ac:dyDescent="0.2">
      <c r="A144" s="50">
        <v>3</v>
      </c>
      <c r="B144" s="50">
        <v>6</v>
      </c>
      <c r="C144" s="50">
        <v>12</v>
      </c>
      <c r="D144" s="50">
        <v>1</v>
      </c>
      <c r="E144" s="50">
        <v>4</v>
      </c>
      <c r="F144" s="50">
        <v>6.7000000000000004E-2</v>
      </c>
      <c r="G144" s="50">
        <v>7.0999999999999994E-2</v>
      </c>
      <c r="H144" s="43">
        <v>2.3300000000000001E-2</v>
      </c>
      <c r="I144" s="43">
        <v>7.0599999999999996E-2</v>
      </c>
      <c r="J144" s="50">
        <f t="shared" si="18"/>
        <v>-0.15450643776824</v>
      </c>
      <c r="K144" s="50">
        <f t="shared" si="15"/>
        <v>1.7167381974248823E-2</v>
      </c>
      <c r="L144" s="50">
        <f t="shared" si="16"/>
        <v>1.1158798283261735E-2</v>
      </c>
      <c r="M144" s="43">
        <f t="shared" si="17"/>
        <v>1.1158798283261735E-2</v>
      </c>
    </row>
    <row r="145" spans="1:13" x14ac:dyDescent="0.2">
      <c r="A145" s="50">
        <v>3</v>
      </c>
      <c r="B145" s="50">
        <v>6</v>
      </c>
      <c r="C145" s="50">
        <v>12</v>
      </c>
      <c r="D145" s="50">
        <v>2</v>
      </c>
      <c r="E145" s="50">
        <v>4</v>
      </c>
      <c r="F145" s="50">
        <v>6.7000000000000004E-2</v>
      </c>
      <c r="G145" s="50">
        <v>7.0999999999999994E-2</v>
      </c>
      <c r="H145" s="43">
        <v>2.3300000000000001E-2</v>
      </c>
      <c r="I145" s="43">
        <v>7.0599999999999996E-2</v>
      </c>
      <c r="J145" s="50">
        <f t="shared" si="18"/>
        <v>-0.15450643776824</v>
      </c>
      <c r="K145" s="50">
        <f t="shared" si="15"/>
        <v>1.7167381974248823E-2</v>
      </c>
      <c r="L145" s="50">
        <f t="shared" si="16"/>
        <v>1.1158798283261735E-2</v>
      </c>
      <c r="M145" s="43">
        <f t="shared" si="17"/>
        <v>1.1158798283261735E-2</v>
      </c>
    </row>
    <row r="146" spans="1:13" x14ac:dyDescent="0.2">
      <c r="A146" s="50">
        <v>1</v>
      </c>
      <c r="B146" s="50">
        <v>6</v>
      </c>
      <c r="C146" s="50">
        <v>13</v>
      </c>
      <c r="D146" s="50">
        <v>1</v>
      </c>
      <c r="E146" s="50">
        <v>4</v>
      </c>
      <c r="F146" s="50">
        <v>5.8999999999999997E-2</v>
      </c>
      <c r="G146" s="50">
        <v>7.0999999999999994E-2</v>
      </c>
      <c r="H146" s="43">
        <v>2.3300000000000001E-2</v>
      </c>
      <c r="I146" s="43">
        <v>7.0599999999999996E-2</v>
      </c>
      <c r="J146" s="50">
        <f t="shared" si="18"/>
        <v>-0.49785407725321884</v>
      </c>
      <c r="K146" s="50">
        <f t="shared" si="15"/>
        <v>1.7167381974248823E-2</v>
      </c>
      <c r="L146" s="50">
        <f t="shared" si="16"/>
        <v>1.1158798283261735E-2</v>
      </c>
      <c r="M146" s="43">
        <f t="shared" si="17"/>
        <v>1.1158798283261735E-2</v>
      </c>
    </row>
    <row r="147" spans="1:13" x14ac:dyDescent="0.2">
      <c r="A147" s="50">
        <v>1</v>
      </c>
      <c r="B147" s="50">
        <v>6</v>
      </c>
      <c r="C147" s="50">
        <v>13</v>
      </c>
      <c r="D147" s="50">
        <v>2</v>
      </c>
      <c r="E147" s="50">
        <v>4</v>
      </c>
      <c r="F147" s="50">
        <v>5.8999999999999997E-2</v>
      </c>
      <c r="G147" s="50">
        <v>7.0999999999999994E-2</v>
      </c>
      <c r="H147" s="43">
        <v>2.3300000000000001E-2</v>
      </c>
      <c r="I147" s="43">
        <v>7.0599999999999996E-2</v>
      </c>
      <c r="J147" s="50">
        <f t="shared" si="18"/>
        <v>-0.49785407725321884</v>
      </c>
      <c r="K147" s="50">
        <f t="shared" si="15"/>
        <v>1.7167381974248823E-2</v>
      </c>
      <c r="L147" s="50">
        <f t="shared" si="16"/>
        <v>1.1158798283261735E-2</v>
      </c>
      <c r="M147" s="43">
        <f t="shared" si="17"/>
        <v>1.1158798283261735E-2</v>
      </c>
    </row>
    <row r="148" spans="1:13" x14ac:dyDescent="0.2">
      <c r="A148" s="50">
        <v>5</v>
      </c>
      <c r="B148" s="50">
        <v>6</v>
      </c>
      <c r="C148" s="50">
        <v>14</v>
      </c>
      <c r="D148" s="50">
        <v>1</v>
      </c>
      <c r="E148" s="50">
        <v>4</v>
      </c>
      <c r="F148" s="50">
        <v>0.06</v>
      </c>
      <c r="G148" s="50">
        <v>7.0999999999999994E-2</v>
      </c>
      <c r="H148" s="43">
        <v>2.3300000000000001E-2</v>
      </c>
      <c r="I148" s="43">
        <v>7.0599999999999996E-2</v>
      </c>
      <c r="J148" s="50">
        <f t="shared" si="18"/>
        <v>-0.45493562231759649</v>
      </c>
      <c r="K148" s="50">
        <f t="shared" si="15"/>
        <v>1.7167381974248823E-2</v>
      </c>
      <c r="L148" s="50">
        <f t="shared" si="16"/>
        <v>1.1158798283261735E-2</v>
      </c>
      <c r="M148" s="43">
        <f t="shared" si="17"/>
        <v>1.1158798283261735E-2</v>
      </c>
    </row>
    <row r="149" spans="1:13" x14ac:dyDescent="0.2">
      <c r="A149" s="50">
        <v>5</v>
      </c>
      <c r="B149" s="50">
        <v>6</v>
      </c>
      <c r="C149" s="50">
        <v>14</v>
      </c>
      <c r="D149" s="50">
        <v>2</v>
      </c>
      <c r="E149" s="50">
        <v>4</v>
      </c>
      <c r="F149" s="50">
        <v>0.06</v>
      </c>
      <c r="G149" s="50">
        <v>7.0999999999999994E-2</v>
      </c>
      <c r="H149" s="43">
        <v>2.3300000000000001E-2</v>
      </c>
      <c r="I149" s="43">
        <v>7.0599999999999996E-2</v>
      </c>
      <c r="J149" s="50">
        <f t="shared" si="18"/>
        <v>-0.45493562231759649</v>
      </c>
      <c r="K149" s="50">
        <f t="shared" si="15"/>
        <v>1.7167381974248823E-2</v>
      </c>
      <c r="L149" s="50">
        <f t="shared" si="16"/>
        <v>1.1158798283261735E-2</v>
      </c>
      <c r="M149" s="43">
        <f t="shared" si="17"/>
        <v>1.1158798283261735E-2</v>
      </c>
    </row>
    <row r="150" spans="1:13" x14ac:dyDescent="0.2">
      <c r="A150" s="50">
        <v>2</v>
      </c>
      <c r="B150" s="50">
        <v>6</v>
      </c>
      <c r="C150" s="50">
        <v>15</v>
      </c>
      <c r="D150" s="50">
        <v>1</v>
      </c>
      <c r="E150" s="50">
        <v>4</v>
      </c>
      <c r="F150" s="50">
        <v>0.06</v>
      </c>
      <c r="G150" s="50">
        <v>7.0999999999999994E-2</v>
      </c>
      <c r="H150" s="43">
        <v>2.3300000000000001E-2</v>
      </c>
      <c r="I150" s="43">
        <v>7.0599999999999996E-2</v>
      </c>
      <c r="J150" s="50">
        <f t="shared" si="18"/>
        <v>-0.45493562231759649</v>
      </c>
      <c r="K150" s="50">
        <f t="shared" si="15"/>
        <v>1.7167381974248823E-2</v>
      </c>
      <c r="L150" s="50">
        <f t="shared" si="16"/>
        <v>1.1158798283261735E-2</v>
      </c>
      <c r="M150" s="43">
        <f t="shared" si="17"/>
        <v>1.1158798283261735E-2</v>
      </c>
    </row>
    <row r="151" spans="1:13" x14ac:dyDescent="0.2">
      <c r="A151" s="50">
        <v>2</v>
      </c>
      <c r="B151" s="50">
        <v>6</v>
      </c>
      <c r="C151" s="50">
        <v>15</v>
      </c>
      <c r="D151" s="50">
        <v>2</v>
      </c>
      <c r="E151" s="50">
        <v>4</v>
      </c>
      <c r="F151" s="50">
        <v>6.0999999999999999E-2</v>
      </c>
      <c r="G151" s="50">
        <v>7.0999999999999994E-2</v>
      </c>
      <c r="H151" s="43">
        <v>2.3300000000000001E-2</v>
      </c>
      <c r="I151" s="43">
        <v>7.0599999999999996E-2</v>
      </c>
      <c r="J151" s="50">
        <f t="shared" si="18"/>
        <v>-0.41201716738197414</v>
      </c>
      <c r="K151" s="50">
        <f t="shared" si="15"/>
        <v>1.7167381974248823E-2</v>
      </c>
      <c r="L151" s="50">
        <f t="shared" si="16"/>
        <v>1.1158798283261735E-2</v>
      </c>
      <c r="M151" s="43">
        <f t="shared" si="17"/>
        <v>1.1158798283261735E-2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C346-0C63-44A8-8B65-E69897FDAEF5}">
  <dimension ref="A1:M181"/>
  <sheetViews>
    <sheetView workbookViewId="0">
      <pane ySplit="1" topLeftCell="A11" activePane="bottomLeft" state="frozen"/>
      <selection pane="bottomLeft" activeCell="O3" sqref="O3"/>
    </sheetView>
  </sheetViews>
  <sheetFormatPr defaultRowHeight="12.75" x14ac:dyDescent="0.2"/>
  <cols>
    <col min="1" max="5" width="9.140625" style="43"/>
    <col min="6" max="6" width="12" style="43" customWidth="1"/>
    <col min="7" max="7" width="15.7109375" style="50" bestFit="1" customWidth="1"/>
    <col min="8" max="10" width="9.140625" style="50"/>
    <col min="11" max="12" width="9" style="50"/>
    <col min="13" max="13" width="9.140625" style="50"/>
  </cols>
  <sheetData>
    <row r="1" spans="1:13" ht="15" x14ac:dyDescent="0.25">
      <c r="A1" s="41" t="s">
        <v>302</v>
      </c>
      <c r="B1" s="41" t="s">
        <v>303</v>
      </c>
      <c r="C1" s="41" t="s">
        <v>304</v>
      </c>
      <c r="D1" s="41" t="s">
        <v>305</v>
      </c>
      <c r="E1" s="41" t="s">
        <v>306</v>
      </c>
      <c r="F1" s="41" t="s">
        <v>267</v>
      </c>
      <c r="G1" s="41" t="s">
        <v>317</v>
      </c>
      <c r="H1" s="41" t="s">
        <v>311</v>
      </c>
      <c r="I1" s="41" t="s">
        <v>312</v>
      </c>
      <c r="J1" s="41" t="s">
        <v>313</v>
      </c>
      <c r="K1" s="41" t="s">
        <v>314</v>
      </c>
      <c r="L1" s="41" t="s">
        <v>315</v>
      </c>
      <c r="M1" s="41" t="s">
        <v>316</v>
      </c>
    </row>
    <row r="2" spans="1:13" x14ac:dyDescent="0.2">
      <c r="A2" s="50">
        <v>3</v>
      </c>
      <c r="B2" s="50">
        <v>1</v>
      </c>
      <c r="C2" s="50">
        <v>1</v>
      </c>
      <c r="D2" s="50">
        <v>1</v>
      </c>
      <c r="E2" s="50">
        <v>1</v>
      </c>
      <c r="F2" s="43">
        <v>0.122</v>
      </c>
      <c r="G2" s="43" t="s">
        <v>107</v>
      </c>
      <c r="H2" s="43">
        <v>1.9599999999999999E-2</v>
      </c>
      <c r="I2" s="43">
        <v>0.1179</v>
      </c>
      <c r="J2" s="50">
        <f>(F2-I2)/H2</f>
        <v>0.20918367346938738</v>
      </c>
      <c r="K2" s="50" t="s">
        <v>107</v>
      </c>
      <c r="L2" s="50" t="s">
        <v>107</v>
      </c>
      <c r="M2" s="43">
        <f>J2</f>
        <v>0.20918367346938738</v>
      </c>
    </row>
    <row r="3" spans="1:13" x14ac:dyDescent="0.2">
      <c r="A3" s="50">
        <v>3</v>
      </c>
      <c r="B3" s="50">
        <v>1</v>
      </c>
      <c r="C3" s="50">
        <v>1</v>
      </c>
      <c r="D3" s="50">
        <v>2</v>
      </c>
      <c r="E3" s="50">
        <v>1</v>
      </c>
      <c r="F3" s="43">
        <v>0.125</v>
      </c>
      <c r="G3" s="43" t="s">
        <v>107</v>
      </c>
      <c r="H3" s="43">
        <v>1.9599999999999999E-2</v>
      </c>
      <c r="I3" s="43">
        <v>0.1179</v>
      </c>
      <c r="J3" s="50">
        <f t="shared" ref="J3:J66" si="0">(F3-I3)/H3</f>
        <v>0.36224489795918347</v>
      </c>
      <c r="K3" s="50" t="s">
        <v>107</v>
      </c>
      <c r="L3" s="50" t="s">
        <v>107</v>
      </c>
      <c r="M3" s="43">
        <f t="shared" ref="M3:M5" si="1">J3</f>
        <v>0.36224489795918347</v>
      </c>
    </row>
    <row r="4" spans="1:13" x14ac:dyDescent="0.2">
      <c r="A4" s="50">
        <v>5</v>
      </c>
      <c r="B4" s="50">
        <v>1</v>
      </c>
      <c r="C4" s="50">
        <v>2</v>
      </c>
      <c r="D4" s="50">
        <v>1</v>
      </c>
      <c r="E4" s="50">
        <v>1</v>
      </c>
      <c r="F4" s="43">
        <v>0.26100000000000001</v>
      </c>
      <c r="G4" s="43" t="s">
        <v>107</v>
      </c>
      <c r="H4" s="43">
        <v>1.9599999999999999E-2</v>
      </c>
      <c r="I4" s="43">
        <v>0.1179</v>
      </c>
      <c r="J4" s="50">
        <f t="shared" si="0"/>
        <v>7.3010204081632661</v>
      </c>
      <c r="K4" s="50" t="s">
        <v>107</v>
      </c>
      <c r="L4" s="50" t="s">
        <v>107</v>
      </c>
      <c r="M4" s="43">
        <f t="shared" si="1"/>
        <v>7.3010204081632661</v>
      </c>
    </row>
    <row r="5" spans="1:13" x14ac:dyDescent="0.2">
      <c r="A5" s="50">
        <v>5</v>
      </c>
      <c r="B5" s="50">
        <v>1</v>
      </c>
      <c r="C5" s="50">
        <v>2</v>
      </c>
      <c r="D5" s="50">
        <v>2</v>
      </c>
      <c r="E5" s="50">
        <v>1</v>
      </c>
      <c r="F5" s="43">
        <v>0.34300000000000003</v>
      </c>
      <c r="G5" s="43" t="s">
        <v>107</v>
      </c>
      <c r="H5" s="43">
        <v>1.9599999999999999E-2</v>
      </c>
      <c r="I5" s="43">
        <v>0.1179</v>
      </c>
      <c r="J5" s="50">
        <f t="shared" si="0"/>
        <v>11.484693877551022</v>
      </c>
      <c r="K5" s="50" t="s">
        <v>107</v>
      </c>
      <c r="L5" s="50" t="s">
        <v>107</v>
      </c>
      <c r="M5" s="43">
        <f t="shared" si="1"/>
        <v>11.484693877551022</v>
      </c>
    </row>
    <row r="6" spans="1:13" x14ac:dyDescent="0.2">
      <c r="A6" s="50">
        <v>1</v>
      </c>
      <c r="B6" s="50">
        <v>1</v>
      </c>
      <c r="C6" s="50">
        <v>3</v>
      </c>
      <c r="D6" s="50">
        <v>1</v>
      </c>
      <c r="E6" s="50">
        <v>1</v>
      </c>
      <c r="F6" s="43" t="s">
        <v>107</v>
      </c>
      <c r="G6" s="43" t="s">
        <v>107</v>
      </c>
      <c r="H6" s="43" t="s">
        <v>107</v>
      </c>
      <c r="I6" s="43" t="s">
        <v>107</v>
      </c>
      <c r="J6" s="43" t="s">
        <v>107</v>
      </c>
      <c r="K6" s="50" t="s">
        <v>107</v>
      </c>
      <c r="L6" s="50" t="s">
        <v>107</v>
      </c>
      <c r="M6" s="43" t="s">
        <v>107</v>
      </c>
    </row>
    <row r="7" spans="1:13" x14ac:dyDescent="0.2">
      <c r="A7" s="50">
        <v>1</v>
      </c>
      <c r="B7" s="50">
        <v>1</v>
      </c>
      <c r="C7" s="50">
        <v>3</v>
      </c>
      <c r="D7" s="50">
        <v>2</v>
      </c>
      <c r="E7" s="50">
        <v>1</v>
      </c>
      <c r="F7" s="43" t="s">
        <v>107</v>
      </c>
      <c r="G7" s="43" t="s">
        <v>107</v>
      </c>
      <c r="H7" s="43" t="s">
        <v>107</v>
      </c>
      <c r="I7" s="43" t="s">
        <v>107</v>
      </c>
      <c r="J7" s="43" t="s">
        <v>107</v>
      </c>
      <c r="K7" s="50" t="s">
        <v>107</v>
      </c>
      <c r="L7" s="50" t="s">
        <v>107</v>
      </c>
      <c r="M7" s="43" t="s">
        <v>107</v>
      </c>
    </row>
    <row r="8" spans="1:13" x14ac:dyDescent="0.2">
      <c r="A8" s="50">
        <v>4</v>
      </c>
      <c r="B8" s="50">
        <v>1</v>
      </c>
      <c r="C8" s="50">
        <v>4</v>
      </c>
      <c r="D8" s="50">
        <v>1</v>
      </c>
      <c r="E8" s="50">
        <v>1</v>
      </c>
      <c r="F8" s="43">
        <v>0.113</v>
      </c>
      <c r="G8" s="43">
        <v>0.11799999999999999</v>
      </c>
      <c r="H8" s="43">
        <v>1.9599999999999999E-2</v>
      </c>
      <c r="I8" s="43">
        <v>0.1179</v>
      </c>
      <c r="J8" s="50">
        <f t="shared" si="0"/>
        <v>-0.25000000000000011</v>
      </c>
      <c r="K8" s="50">
        <f t="shared" ref="K8:K66" si="2">(G8-I8)/H8</f>
        <v>5.102040816325969E-3</v>
      </c>
      <c r="L8" s="50">
        <f t="shared" ref="L8:L66" si="3">K8*0.65</f>
        <v>3.31632653061188E-3</v>
      </c>
      <c r="M8" s="43">
        <f>L8</f>
        <v>3.31632653061188E-3</v>
      </c>
    </row>
    <row r="9" spans="1:13" x14ac:dyDescent="0.2">
      <c r="A9" s="50">
        <v>4</v>
      </c>
      <c r="B9" s="50">
        <v>1</v>
      </c>
      <c r="C9" s="50">
        <v>4</v>
      </c>
      <c r="D9" s="50">
        <v>2</v>
      </c>
      <c r="E9" s="50">
        <v>1</v>
      </c>
      <c r="F9" s="43">
        <v>0.111</v>
      </c>
      <c r="G9" s="43">
        <v>0.11799999999999999</v>
      </c>
      <c r="H9" s="43">
        <v>1.9599999999999999E-2</v>
      </c>
      <c r="I9" s="43">
        <v>0.1179</v>
      </c>
      <c r="J9" s="50">
        <f t="shared" si="0"/>
        <v>-0.35204081632653078</v>
      </c>
      <c r="K9" s="50">
        <f t="shared" si="2"/>
        <v>5.102040816325969E-3</v>
      </c>
      <c r="L9" s="50">
        <f t="shared" si="3"/>
        <v>3.31632653061188E-3</v>
      </c>
      <c r="M9" s="43">
        <f t="shared" ref="M9:M11" si="4">L9</f>
        <v>3.31632653061188E-3</v>
      </c>
    </row>
    <row r="10" spans="1:13" x14ac:dyDescent="0.2">
      <c r="A10" s="50">
        <v>2</v>
      </c>
      <c r="B10" s="50">
        <v>1</v>
      </c>
      <c r="C10" s="50">
        <v>5</v>
      </c>
      <c r="D10" s="50">
        <v>1</v>
      </c>
      <c r="E10" s="50">
        <v>1</v>
      </c>
      <c r="F10" s="43">
        <v>0.112</v>
      </c>
      <c r="G10" s="43">
        <v>0.11799999999999999</v>
      </c>
      <c r="H10" s="43">
        <v>1.9599999999999999E-2</v>
      </c>
      <c r="I10" s="43">
        <v>0.1179</v>
      </c>
      <c r="J10" s="50">
        <f t="shared" si="0"/>
        <v>-0.30102040816326542</v>
      </c>
      <c r="K10" s="50">
        <f t="shared" si="2"/>
        <v>5.102040816325969E-3</v>
      </c>
      <c r="L10" s="50">
        <f t="shared" si="3"/>
        <v>3.31632653061188E-3</v>
      </c>
      <c r="M10" s="43">
        <f t="shared" si="4"/>
        <v>3.31632653061188E-3</v>
      </c>
    </row>
    <row r="11" spans="1:13" x14ac:dyDescent="0.2">
      <c r="A11" s="50">
        <v>2</v>
      </c>
      <c r="B11" s="50">
        <v>1</v>
      </c>
      <c r="C11" s="50">
        <v>5</v>
      </c>
      <c r="D11" s="50">
        <v>2</v>
      </c>
      <c r="E11" s="50">
        <v>1</v>
      </c>
      <c r="F11" s="43">
        <v>0.115</v>
      </c>
      <c r="G11" s="43">
        <v>0.11799999999999999</v>
      </c>
      <c r="H11" s="43">
        <v>1.9599999999999999E-2</v>
      </c>
      <c r="I11" s="43">
        <v>0.1179</v>
      </c>
      <c r="J11" s="50">
        <f t="shared" si="0"/>
        <v>-0.14795918367346939</v>
      </c>
      <c r="K11" s="50">
        <f t="shared" si="2"/>
        <v>5.102040816325969E-3</v>
      </c>
      <c r="L11" s="50">
        <f t="shared" si="3"/>
        <v>3.31632653061188E-3</v>
      </c>
      <c r="M11" s="43">
        <f t="shared" si="4"/>
        <v>3.31632653061188E-3</v>
      </c>
    </row>
    <row r="12" spans="1:13" x14ac:dyDescent="0.2">
      <c r="A12" s="50">
        <v>5</v>
      </c>
      <c r="B12" s="50">
        <v>1</v>
      </c>
      <c r="C12" s="50">
        <v>6</v>
      </c>
      <c r="D12" s="50">
        <v>1</v>
      </c>
      <c r="E12" s="50">
        <v>1</v>
      </c>
      <c r="F12" s="43">
        <v>0.126</v>
      </c>
      <c r="G12" s="43" t="s">
        <v>107</v>
      </c>
      <c r="H12" s="43">
        <v>1.9599999999999999E-2</v>
      </c>
      <c r="I12" s="43">
        <v>0.1179</v>
      </c>
      <c r="J12" s="50">
        <f t="shared" si="0"/>
        <v>0.41326530612244877</v>
      </c>
      <c r="K12" s="50" t="s">
        <v>107</v>
      </c>
      <c r="L12" s="50" t="s">
        <v>107</v>
      </c>
      <c r="M12" s="43">
        <f>J12</f>
        <v>0.41326530612244877</v>
      </c>
    </row>
    <row r="13" spans="1:13" x14ac:dyDescent="0.2">
      <c r="A13" s="50">
        <v>5</v>
      </c>
      <c r="B13" s="50">
        <v>1</v>
      </c>
      <c r="C13" s="50">
        <v>6</v>
      </c>
      <c r="D13" s="50">
        <v>2</v>
      </c>
      <c r="E13" s="50">
        <v>1</v>
      </c>
      <c r="F13" s="43">
        <v>0.122</v>
      </c>
      <c r="G13" s="43" t="s">
        <v>107</v>
      </c>
      <c r="H13" s="43">
        <v>1.9599999999999999E-2</v>
      </c>
      <c r="I13" s="43">
        <v>0.1179</v>
      </c>
      <c r="J13" s="50">
        <f t="shared" si="0"/>
        <v>0.20918367346938738</v>
      </c>
      <c r="K13" s="50" t="s">
        <v>107</v>
      </c>
      <c r="L13" s="50" t="s">
        <v>107</v>
      </c>
      <c r="M13" s="43">
        <f t="shared" ref="M13:M19" si="5">J13</f>
        <v>0.20918367346938738</v>
      </c>
    </row>
    <row r="14" spans="1:13" x14ac:dyDescent="0.2">
      <c r="A14" s="50">
        <v>1</v>
      </c>
      <c r="B14" s="50">
        <v>1</v>
      </c>
      <c r="C14" s="50">
        <v>7</v>
      </c>
      <c r="D14" s="50">
        <v>1</v>
      </c>
      <c r="E14" s="50">
        <v>1</v>
      </c>
      <c r="F14" s="43">
        <v>0.129</v>
      </c>
      <c r="G14" s="43" t="s">
        <v>107</v>
      </c>
      <c r="H14" s="43">
        <v>1.9599999999999999E-2</v>
      </c>
      <c r="I14" s="43">
        <v>0.1179</v>
      </c>
      <c r="J14" s="50">
        <f t="shared" si="0"/>
        <v>0.56632653061224481</v>
      </c>
      <c r="K14" s="50" t="s">
        <v>107</v>
      </c>
      <c r="L14" s="50" t="s">
        <v>107</v>
      </c>
      <c r="M14" s="43">
        <f t="shared" si="5"/>
        <v>0.56632653061224481</v>
      </c>
    </row>
    <row r="15" spans="1:13" x14ac:dyDescent="0.2">
      <c r="A15" s="50">
        <v>1</v>
      </c>
      <c r="B15" s="50">
        <v>1</v>
      </c>
      <c r="C15" s="50">
        <v>7</v>
      </c>
      <c r="D15" s="50">
        <v>2</v>
      </c>
      <c r="E15" s="50">
        <v>1</v>
      </c>
      <c r="F15" s="43">
        <v>0.14199999999999999</v>
      </c>
      <c r="G15" s="43" t="s">
        <v>107</v>
      </c>
      <c r="H15" s="43">
        <v>1.9599999999999999E-2</v>
      </c>
      <c r="I15" s="43">
        <v>0.1179</v>
      </c>
      <c r="J15" s="50">
        <f t="shared" si="0"/>
        <v>1.229591836734693</v>
      </c>
      <c r="K15" s="50" t="s">
        <v>107</v>
      </c>
      <c r="L15" s="50" t="s">
        <v>107</v>
      </c>
      <c r="M15" s="43">
        <f t="shared" si="5"/>
        <v>1.229591836734693</v>
      </c>
    </row>
    <row r="16" spans="1:13" x14ac:dyDescent="0.2">
      <c r="A16" s="50">
        <v>3</v>
      </c>
      <c r="B16" s="50">
        <v>1</v>
      </c>
      <c r="C16" s="50">
        <v>8</v>
      </c>
      <c r="D16" s="50">
        <v>1</v>
      </c>
      <c r="E16" s="50">
        <v>1</v>
      </c>
      <c r="F16" s="43">
        <v>0.126</v>
      </c>
      <c r="G16" s="43" t="s">
        <v>107</v>
      </c>
      <c r="H16" s="43">
        <v>1.9599999999999999E-2</v>
      </c>
      <c r="I16" s="43">
        <v>0.1179</v>
      </c>
      <c r="J16" s="50">
        <f t="shared" si="0"/>
        <v>0.41326530612244877</v>
      </c>
      <c r="K16" s="50" t="s">
        <v>107</v>
      </c>
      <c r="L16" s="50" t="s">
        <v>107</v>
      </c>
      <c r="M16" s="43">
        <f t="shared" si="5"/>
        <v>0.41326530612244877</v>
      </c>
    </row>
    <row r="17" spans="1:13" x14ac:dyDescent="0.2">
      <c r="A17" s="50">
        <v>3</v>
      </c>
      <c r="B17" s="50">
        <v>1</v>
      </c>
      <c r="C17" s="50">
        <v>8</v>
      </c>
      <c r="D17" s="50">
        <v>2</v>
      </c>
      <c r="E17" s="50">
        <v>1</v>
      </c>
      <c r="F17" s="43">
        <v>0.128</v>
      </c>
      <c r="G17" s="43" t="s">
        <v>107</v>
      </c>
      <c r="H17" s="43">
        <v>1.9599999999999999E-2</v>
      </c>
      <c r="I17" s="43">
        <v>0.1179</v>
      </c>
      <c r="J17" s="50">
        <f t="shared" si="0"/>
        <v>0.51530612244897955</v>
      </c>
      <c r="K17" s="50" t="s">
        <v>107</v>
      </c>
      <c r="L17" s="50" t="s">
        <v>107</v>
      </c>
      <c r="M17" s="43">
        <f t="shared" si="5"/>
        <v>0.51530612244897955</v>
      </c>
    </row>
    <row r="18" spans="1:13" x14ac:dyDescent="0.2">
      <c r="A18" s="50">
        <v>4</v>
      </c>
      <c r="B18" s="50">
        <v>1</v>
      </c>
      <c r="C18" s="50">
        <v>9</v>
      </c>
      <c r="D18" s="50">
        <v>1</v>
      </c>
      <c r="E18" s="50">
        <v>1</v>
      </c>
      <c r="F18" s="43">
        <v>0.123</v>
      </c>
      <c r="G18" s="43" t="s">
        <v>107</v>
      </c>
      <c r="H18" s="43">
        <v>1.9599999999999999E-2</v>
      </c>
      <c r="I18" s="43">
        <v>0.1179</v>
      </c>
      <c r="J18" s="50">
        <f t="shared" si="0"/>
        <v>0.26020408163265274</v>
      </c>
      <c r="K18" s="50" t="s">
        <v>107</v>
      </c>
      <c r="L18" s="50" t="s">
        <v>107</v>
      </c>
      <c r="M18" s="43">
        <f t="shared" si="5"/>
        <v>0.26020408163265274</v>
      </c>
    </row>
    <row r="19" spans="1:13" x14ac:dyDescent="0.2">
      <c r="A19" s="50">
        <v>4</v>
      </c>
      <c r="B19" s="50">
        <v>1</v>
      </c>
      <c r="C19" s="50">
        <v>9</v>
      </c>
      <c r="D19" s="50">
        <v>2</v>
      </c>
      <c r="E19" s="50">
        <v>1</v>
      </c>
      <c r="F19" s="43">
        <v>0.126</v>
      </c>
      <c r="G19" s="43" t="s">
        <v>107</v>
      </c>
      <c r="H19" s="43">
        <v>1.9599999999999999E-2</v>
      </c>
      <c r="I19" s="43">
        <v>0.1179</v>
      </c>
      <c r="J19" s="50">
        <f t="shared" si="0"/>
        <v>0.41326530612244877</v>
      </c>
      <c r="K19" s="50" t="s">
        <v>107</v>
      </c>
      <c r="L19" s="50" t="s">
        <v>107</v>
      </c>
      <c r="M19" s="43">
        <f t="shared" si="5"/>
        <v>0.41326530612244877</v>
      </c>
    </row>
    <row r="20" spans="1:13" x14ac:dyDescent="0.2">
      <c r="A20" s="50">
        <v>2</v>
      </c>
      <c r="B20" s="50">
        <v>1</v>
      </c>
      <c r="C20" s="50">
        <v>10</v>
      </c>
      <c r="D20" s="50">
        <v>1</v>
      </c>
      <c r="E20" s="50">
        <v>1</v>
      </c>
      <c r="F20" s="43">
        <v>0.112</v>
      </c>
      <c r="G20" s="43">
        <v>0.11799999999999999</v>
      </c>
      <c r="H20" s="43">
        <v>1.9599999999999999E-2</v>
      </c>
      <c r="I20" s="43">
        <v>0.1179</v>
      </c>
      <c r="J20" s="50">
        <f t="shared" si="0"/>
        <v>-0.30102040816326542</v>
      </c>
      <c r="K20" s="50">
        <f t="shared" si="2"/>
        <v>5.102040816325969E-3</v>
      </c>
      <c r="L20" s="50">
        <f t="shared" si="3"/>
        <v>3.31632653061188E-3</v>
      </c>
      <c r="M20" s="43">
        <f>L20</f>
        <v>3.31632653061188E-3</v>
      </c>
    </row>
    <row r="21" spans="1:13" x14ac:dyDescent="0.2">
      <c r="A21" s="50">
        <v>2</v>
      </c>
      <c r="B21" s="50">
        <v>1</v>
      </c>
      <c r="C21" s="50">
        <v>10</v>
      </c>
      <c r="D21" s="50">
        <v>2</v>
      </c>
      <c r="E21" s="50">
        <v>1</v>
      </c>
      <c r="F21" s="43">
        <v>0.11</v>
      </c>
      <c r="G21" s="43">
        <v>0.11799999999999999</v>
      </c>
      <c r="H21" s="43">
        <v>1.9599999999999999E-2</v>
      </c>
      <c r="I21" s="43">
        <v>0.1179</v>
      </c>
      <c r="J21" s="50">
        <f t="shared" si="0"/>
        <v>-0.40306122448979614</v>
      </c>
      <c r="K21" s="50">
        <f t="shared" si="2"/>
        <v>5.102040816325969E-3</v>
      </c>
      <c r="L21" s="50">
        <f t="shared" si="3"/>
        <v>3.31632653061188E-3</v>
      </c>
      <c r="M21" s="43">
        <f t="shared" ref="M21:M25" si="6">L21</f>
        <v>3.31632653061188E-3</v>
      </c>
    </row>
    <row r="22" spans="1:13" x14ac:dyDescent="0.2">
      <c r="A22" s="50">
        <v>4</v>
      </c>
      <c r="B22" s="50">
        <v>1</v>
      </c>
      <c r="C22" s="50">
        <v>11</v>
      </c>
      <c r="D22" s="50">
        <v>1</v>
      </c>
      <c r="E22" s="50">
        <v>1</v>
      </c>
      <c r="F22" s="43">
        <v>0.109</v>
      </c>
      <c r="G22" s="43">
        <v>0.11799999999999999</v>
      </c>
      <c r="H22" s="43">
        <v>1.9599999999999999E-2</v>
      </c>
      <c r="I22" s="43">
        <v>0.1179</v>
      </c>
      <c r="J22" s="50">
        <f t="shared" si="0"/>
        <v>-0.45408163265306151</v>
      </c>
      <c r="K22" s="50">
        <f t="shared" si="2"/>
        <v>5.102040816325969E-3</v>
      </c>
      <c r="L22" s="50">
        <f t="shared" si="3"/>
        <v>3.31632653061188E-3</v>
      </c>
      <c r="M22" s="43">
        <f t="shared" si="6"/>
        <v>3.31632653061188E-3</v>
      </c>
    </row>
    <row r="23" spans="1:13" x14ac:dyDescent="0.2">
      <c r="A23" s="50">
        <v>4</v>
      </c>
      <c r="B23" s="50">
        <v>1</v>
      </c>
      <c r="C23" s="50">
        <v>11</v>
      </c>
      <c r="D23" s="50">
        <v>2</v>
      </c>
      <c r="E23" s="50">
        <v>1</v>
      </c>
      <c r="F23" s="43">
        <v>0.112</v>
      </c>
      <c r="G23" s="43">
        <v>0.11799999999999999</v>
      </c>
      <c r="H23" s="43">
        <v>1.9599999999999999E-2</v>
      </c>
      <c r="I23" s="43">
        <v>0.1179</v>
      </c>
      <c r="J23" s="50">
        <f t="shared" si="0"/>
        <v>-0.30102040816326542</v>
      </c>
      <c r="K23" s="50">
        <f t="shared" si="2"/>
        <v>5.102040816325969E-3</v>
      </c>
      <c r="L23" s="50">
        <f t="shared" si="3"/>
        <v>3.31632653061188E-3</v>
      </c>
      <c r="M23" s="43">
        <f t="shared" si="6"/>
        <v>3.31632653061188E-3</v>
      </c>
    </row>
    <row r="24" spans="1:13" x14ac:dyDescent="0.2">
      <c r="A24" s="50">
        <v>3</v>
      </c>
      <c r="B24" s="50">
        <v>1</v>
      </c>
      <c r="C24" s="50">
        <v>12</v>
      </c>
      <c r="D24" s="50">
        <v>1</v>
      </c>
      <c r="E24" s="50">
        <v>1</v>
      </c>
      <c r="F24" s="43">
        <v>0.107</v>
      </c>
      <c r="G24" s="43">
        <v>0.11799999999999999</v>
      </c>
      <c r="H24" s="43">
        <v>1.9599999999999999E-2</v>
      </c>
      <c r="I24" s="43">
        <v>0.1179</v>
      </c>
      <c r="J24" s="50">
        <f t="shared" si="0"/>
        <v>-0.55612244897959218</v>
      </c>
      <c r="K24" s="50">
        <f t="shared" si="2"/>
        <v>5.102040816325969E-3</v>
      </c>
      <c r="L24" s="50">
        <f t="shared" si="3"/>
        <v>3.31632653061188E-3</v>
      </c>
      <c r="M24" s="43">
        <f t="shared" si="6"/>
        <v>3.31632653061188E-3</v>
      </c>
    </row>
    <row r="25" spans="1:13" x14ac:dyDescent="0.2">
      <c r="A25" s="50">
        <v>3</v>
      </c>
      <c r="B25" s="50">
        <v>1</v>
      </c>
      <c r="C25" s="50">
        <v>12</v>
      </c>
      <c r="D25" s="50">
        <v>2</v>
      </c>
      <c r="E25" s="50">
        <v>1</v>
      </c>
      <c r="F25" s="43">
        <v>0.105</v>
      </c>
      <c r="G25" s="43">
        <v>0.11799999999999999</v>
      </c>
      <c r="H25" s="43">
        <v>1.9599999999999999E-2</v>
      </c>
      <c r="I25" s="43">
        <v>0.1179</v>
      </c>
      <c r="J25" s="50">
        <f t="shared" si="0"/>
        <v>-0.6581632653061229</v>
      </c>
      <c r="K25" s="50">
        <f t="shared" si="2"/>
        <v>5.102040816325969E-3</v>
      </c>
      <c r="L25" s="50">
        <f t="shared" si="3"/>
        <v>3.31632653061188E-3</v>
      </c>
      <c r="M25" s="43">
        <f t="shared" si="6"/>
        <v>3.31632653061188E-3</v>
      </c>
    </row>
    <row r="26" spans="1:13" x14ac:dyDescent="0.2">
      <c r="A26" s="50">
        <v>1</v>
      </c>
      <c r="B26" s="50">
        <v>1</v>
      </c>
      <c r="C26" s="50">
        <v>13</v>
      </c>
      <c r="D26" s="50">
        <v>1</v>
      </c>
      <c r="E26" s="50">
        <v>1</v>
      </c>
      <c r="F26" s="43" t="s">
        <v>107</v>
      </c>
      <c r="G26" s="43" t="s">
        <v>107</v>
      </c>
      <c r="H26" s="43" t="s">
        <v>107</v>
      </c>
      <c r="I26" s="43" t="s">
        <v>107</v>
      </c>
      <c r="J26" s="43" t="s">
        <v>107</v>
      </c>
      <c r="K26" s="50" t="s">
        <v>107</v>
      </c>
      <c r="L26" s="50" t="s">
        <v>107</v>
      </c>
      <c r="M26" s="43" t="s">
        <v>107</v>
      </c>
    </row>
    <row r="27" spans="1:13" x14ac:dyDescent="0.2">
      <c r="A27" s="50">
        <v>1</v>
      </c>
      <c r="B27" s="50">
        <v>1</v>
      </c>
      <c r="C27" s="50">
        <v>13</v>
      </c>
      <c r="D27" s="50">
        <v>2</v>
      </c>
      <c r="E27" s="50">
        <v>1</v>
      </c>
      <c r="F27" s="43" t="s">
        <v>107</v>
      </c>
      <c r="G27" s="43" t="s">
        <v>107</v>
      </c>
      <c r="H27" s="43" t="s">
        <v>107</v>
      </c>
      <c r="I27" s="43" t="s">
        <v>107</v>
      </c>
      <c r="J27" s="43" t="s">
        <v>107</v>
      </c>
      <c r="K27" s="50" t="s">
        <v>107</v>
      </c>
      <c r="L27" s="50" t="s">
        <v>107</v>
      </c>
      <c r="M27" s="43" t="s">
        <v>107</v>
      </c>
    </row>
    <row r="28" spans="1:13" x14ac:dyDescent="0.2">
      <c r="A28" s="50">
        <v>5</v>
      </c>
      <c r="B28" s="50">
        <v>1</v>
      </c>
      <c r="C28" s="50">
        <v>14</v>
      </c>
      <c r="D28" s="50">
        <v>1</v>
      </c>
      <c r="E28" s="50">
        <v>1</v>
      </c>
      <c r="F28" s="43">
        <v>0.127</v>
      </c>
      <c r="G28" s="43" t="s">
        <v>107</v>
      </c>
      <c r="H28" s="43">
        <v>1.9599999999999999E-2</v>
      </c>
      <c r="I28" s="43">
        <v>0.1179</v>
      </c>
      <c r="J28" s="50">
        <f t="shared" si="0"/>
        <v>0.46428571428571414</v>
      </c>
      <c r="K28" s="50" t="s">
        <v>107</v>
      </c>
      <c r="L28" s="50" t="s">
        <v>107</v>
      </c>
      <c r="M28" s="43">
        <f>J28</f>
        <v>0.46428571428571414</v>
      </c>
    </row>
    <row r="29" spans="1:13" x14ac:dyDescent="0.2">
      <c r="A29" s="50">
        <v>5</v>
      </c>
      <c r="B29" s="50">
        <v>1</v>
      </c>
      <c r="C29" s="50">
        <v>14</v>
      </c>
      <c r="D29" s="50">
        <v>2</v>
      </c>
      <c r="E29" s="50">
        <v>1</v>
      </c>
      <c r="F29" s="43">
        <v>0.13400000000000001</v>
      </c>
      <c r="G29" s="43" t="s">
        <v>107</v>
      </c>
      <c r="H29" s="43">
        <v>1.9599999999999999E-2</v>
      </c>
      <c r="I29" s="43">
        <v>0.1179</v>
      </c>
      <c r="J29" s="50">
        <f t="shared" si="0"/>
        <v>0.82142857142857162</v>
      </c>
      <c r="K29" s="50" t="s">
        <v>107</v>
      </c>
      <c r="L29" s="50" t="s">
        <v>107</v>
      </c>
      <c r="M29" s="43">
        <f t="shared" ref="M29:M30" si="7">J29</f>
        <v>0.82142857142857162</v>
      </c>
    </row>
    <row r="30" spans="1:13" x14ac:dyDescent="0.2">
      <c r="A30" s="50">
        <v>2</v>
      </c>
      <c r="B30" s="50">
        <v>1</v>
      </c>
      <c r="C30" s="50">
        <v>15</v>
      </c>
      <c r="D30" s="50">
        <v>1</v>
      </c>
      <c r="E30" s="50">
        <v>1</v>
      </c>
      <c r="F30" s="43">
        <v>0.11899999999999999</v>
      </c>
      <c r="G30" s="43" t="s">
        <v>107</v>
      </c>
      <c r="H30" s="43">
        <v>1.9599999999999999E-2</v>
      </c>
      <c r="I30" s="43">
        <v>0.1179</v>
      </c>
      <c r="J30" s="50">
        <f t="shared" si="0"/>
        <v>5.6122448979591323E-2</v>
      </c>
      <c r="K30" s="50" t="s">
        <v>107</v>
      </c>
      <c r="L30" s="50" t="s">
        <v>107</v>
      </c>
      <c r="M30" s="43">
        <f t="shared" si="7"/>
        <v>5.6122448979591323E-2</v>
      </c>
    </row>
    <row r="31" spans="1:13" x14ac:dyDescent="0.2">
      <c r="A31" s="50">
        <v>2</v>
      </c>
      <c r="B31" s="50">
        <v>1</v>
      </c>
      <c r="C31" s="50">
        <v>15</v>
      </c>
      <c r="D31" s="50">
        <v>2</v>
      </c>
      <c r="E31" s="50">
        <v>1</v>
      </c>
      <c r="F31" s="43">
        <v>0.11700000000000001</v>
      </c>
      <c r="G31" s="43">
        <v>0.11799999999999999</v>
      </c>
      <c r="H31" s="43">
        <v>1.9599999999999999E-2</v>
      </c>
      <c r="I31" s="43">
        <v>0.1179</v>
      </c>
      <c r="J31" s="50">
        <f t="shared" si="0"/>
        <v>-4.5918367346938674E-2</v>
      </c>
      <c r="K31" s="50">
        <f t="shared" si="2"/>
        <v>5.102040816325969E-3</v>
      </c>
      <c r="L31" s="50">
        <f t="shared" si="3"/>
        <v>3.31632653061188E-3</v>
      </c>
      <c r="M31" s="43">
        <f>L31</f>
        <v>3.31632653061188E-3</v>
      </c>
    </row>
    <row r="32" spans="1:13" x14ac:dyDescent="0.2">
      <c r="A32" s="50">
        <v>3</v>
      </c>
      <c r="B32" s="50">
        <v>2</v>
      </c>
      <c r="C32" s="50">
        <v>1</v>
      </c>
      <c r="D32" s="50">
        <v>1</v>
      </c>
      <c r="E32" s="50">
        <v>1</v>
      </c>
      <c r="F32" s="50">
        <v>0.10100000000000001</v>
      </c>
      <c r="G32" s="43">
        <v>0.11799999999999999</v>
      </c>
      <c r="H32" s="43">
        <v>1.9599999999999999E-2</v>
      </c>
      <c r="I32" s="43">
        <v>0.1179</v>
      </c>
      <c r="J32" s="50">
        <f t="shared" si="0"/>
        <v>-0.86224489795918358</v>
      </c>
      <c r="K32" s="50">
        <f t="shared" si="2"/>
        <v>5.102040816325969E-3</v>
      </c>
      <c r="L32" s="50">
        <f t="shared" si="3"/>
        <v>3.31632653061188E-3</v>
      </c>
      <c r="M32" s="43">
        <f t="shared" ref="M32:M64" si="8">L32</f>
        <v>3.31632653061188E-3</v>
      </c>
    </row>
    <row r="33" spans="1:13" x14ac:dyDescent="0.2">
      <c r="A33" s="50">
        <v>3</v>
      </c>
      <c r="B33" s="50">
        <v>2</v>
      </c>
      <c r="C33" s="50">
        <v>1</v>
      </c>
      <c r="D33" s="50">
        <v>2</v>
      </c>
      <c r="E33" s="50">
        <v>1</v>
      </c>
      <c r="F33" s="50">
        <v>0.10299999999999999</v>
      </c>
      <c r="G33" s="43">
        <v>0.11799999999999999</v>
      </c>
      <c r="H33" s="43">
        <v>1.9599999999999999E-2</v>
      </c>
      <c r="I33" s="43">
        <v>0.1179</v>
      </c>
      <c r="J33" s="50">
        <f t="shared" si="0"/>
        <v>-0.76020408163265363</v>
      </c>
      <c r="K33" s="50">
        <f t="shared" si="2"/>
        <v>5.102040816325969E-3</v>
      </c>
      <c r="L33" s="50">
        <f t="shared" si="3"/>
        <v>3.31632653061188E-3</v>
      </c>
      <c r="M33" s="43">
        <f t="shared" si="8"/>
        <v>3.31632653061188E-3</v>
      </c>
    </row>
    <row r="34" spans="1:13" x14ac:dyDescent="0.2">
      <c r="A34" s="50">
        <v>5</v>
      </c>
      <c r="B34" s="50">
        <v>2</v>
      </c>
      <c r="C34" s="50">
        <v>2</v>
      </c>
      <c r="D34" s="50">
        <v>1</v>
      </c>
      <c r="E34" s="50">
        <v>1</v>
      </c>
      <c r="F34" s="50">
        <v>0.109</v>
      </c>
      <c r="G34" s="43">
        <v>0.11799999999999999</v>
      </c>
      <c r="H34" s="43">
        <v>1.9599999999999999E-2</v>
      </c>
      <c r="I34" s="43">
        <v>0.1179</v>
      </c>
      <c r="J34" s="50">
        <f t="shared" si="0"/>
        <v>-0.45408163265306151</v>
      </c>
      <c r="K34" s="50">
        <f t="shared" si="2"/>
        <v>5.102040816325969E-3</v>
      </c>
      <c r="L34" s="50">
        <f t="shared" si="3"/>
        <v>3.31632653061188E-3</v>
      </c>
      <c r="M34" s="43">
        <f t="shared" si="8"/>
        <v>3.31632653061188E-3</v>
      </c>
    </row>
    <row r="35" spans="1:13" x14ac:dyDescent="0.2">
      <c r="A35" s="50">
        <v>5</v>
      </c>
      <c r="B35" s="50">
        <v>2</v>
      </c>
      <c r="C35" s="50">
        <v>2</v>
      </c>
      <c r="D35" s="50">
        <v>2</v>
      </c>
      <c r="E35" s="50">
        <v>1</v>
      </c>
      <c r="F35" s="50">
        <v>0.111</v>
      </c>
      <c r="G35" s="43">
        <v>0.11799999999999999</v>
      </c>
      <c r="H35" s="43">
        <v>1.9599999999999999E-2</v>
      </c>
      <c r="I35" s="43">
        <v>0.1179</v>
      </c>
      <c r="J35" s="50">
        <f t="shared" si="0"/>
        <v>-0.35204081632653078</v>
      </c>
      <c r="K35" s="50">
        <f t="shared" si="2"/>
        <v>5.102040816325969E-3</v>
      </c>
      <c r="L35" s="50">
        <f t="shared" si="3"/>
        <v>3.31632653061188E-3</v>
      </c>
      <c r="M35" s="43">
        <f t="shared" si="8"/>
        <v>3.31632653061188E-3</v>
      </c>
    </row>
    <row r="36" spans="1:13" x14ac:dyDescent="0.2">
      <c r="A36" s="50">
        <v>1</v>
      </c>
      <c r="B36" s="50">
        <v>2</v>
      </c>
      <c r="C36" s="50">
        <v>3</v>
      </c>
      <c r="D36" s="50">
        <v>1</v>
      </c>
      <c r="E36" s="50">
        <v>1</v>
      </c>
      <c r="F36" s="50">
        <v>0.108</v>
      </c>
      <c r="G36" s="43">
        <v>0.11799999999999999</v>
      </c>
      <c r="H36" s="43">
        <v>1.9599999999999999E-2</v>
      </c>
      <c r="I36" s="43">
        <v>0.1179</v>
      </c>
      <c r="J36" s="50">
        <f t="shared" si="0"/>
        <v>-0.50510204081632681</v>
      </c>
      <c r="K36" s="50">
        <f t="shared" si="2"/>
        <v>5.102040816325969E-3</v>
      </c>
      <c r="L36" s="50">
        <f t="shared" si="3"/>
        <v>3.31632653061188E-3</v>
      </c>
      <c r="M36" s="43">
        <f t="shared" si="8"/>
        <v>3.31632653061188E-3</v>
      </c>
    </row>
    <row r="37" spans="1:13" x14ac:dyDescent="0.2">
      <c r="A37" s="50">
        <v>1</v>
      </c>
      <c r="B37" s="50">
        <v>2</v>
      </c>
      <c r="C37" s="50">
        <v>3</v>
      </c>
      <c r="D37" s="50">
        <v>2</v>
      </c>
      <c r="E37" s="50">
        <v>1</v>
      </c>
      <c r="F37" s="50">
        <v>0.109</v>
      </c>
      <c r="G37" s="43">
        <v>0.11799999999999999</v>
      </c>
      <c r="H37" s="43">
        <v>1.9599999999999999E-2</v>
      </c>
      <c r="I37" s="43">
        <v>0.1179</v>
      </c>
      <c r="J37" s="50">
        <f t="shared" si="0"/>
        <v>-0.45408163265306151</v>
      </c>
      <c r="K37" s="50">
        <f t="shared" si="2"/>
        <v>5.102040816325969E-3</v>
      </c>
      <c r="L37" s="50">
        <f t="shared" si="3"/>
        <v>3.31632653061188E-3</v>
      </c>
      <c r="M37" s="43">
        <f t="shared" si="8"/>
        <v>3.31632653061188E-3</v>
      </c>
    </row>
    <row r="38" spans="1:13" x14ac:dyDescent="0.2">
      <c r="A38" s="50">
        <v>4</v>
      </c>
      <c r="B38" s="50">
        <v>2</v>
      </c>
      <c r="C38" s="50">
        <v>4</v>
      </c>
      <c r="D38" s="50">
        <v>1</v>
      </c>
      <c r="E38" s="50">
        <v>1</v>
      </c>
      <c r="F38" s="50">
        <v>0.111</v>
      </c>
      <c r="G38" s="43">
        <v>0.11799999999999999</v>
      </c>
      <c r="H38" s="43">
        <v>1.9599999999999999E-2</v>
      </c>
      <c r="I38" s="43">
        <v>0.1179</v>
      </c>
      <c r="J38" s="50">
        <f t="shared" si="0"/>
        <v>-0.35204081632653078</v>
      </c>
      <c r="K38" s="50">
        <f t="shared" si="2"/>
        <v>5.102040816325969E-3</v>
      </c>
      <c r="L38" s="50">
        <f t="shared" si="3"/>
        <v>3.31632653061188E-3</v>
      </c>
      <c r="M38" s="43">
        <f t="shared" si="8"/>
        <v>3.31632653061188E-3</v>
      </c>
    </row>
    <row r="39" spans="1:13" x14ac:dyDescent="0.2">
      <c r="A39" s="50">
        <v>4</v>
      </c>
      <c r="B39" s="50">
        <v>2</v>
      </c>
      <c r="C39" s="50">
        <v>4</v>
      </c>
      <c r="D39" s="50">
        <v>2</v>
      </c>
      <c r="E39" s="50">
        <v>1</v>
      </c>
      <c r="F39" s="50">
        <v>0.111</v>
      </c>
      <c r="G39" s="43">
        <v>0.11799999999999999</v>
      </c>
      <c r="H39" s="43">
        <v>1.9599999999999999E-2</v>
      </c>
      <c r="I39" s="43">
        <v>0.1179</v>
      </c>
      <c r="J39" s="50">
        <f t="shared" si="0"/>
        <v>-0.35204081632653078</v>
      </c>
      <c r="K39" s="50">
        <f t="shared" si="2"/>
        <v>5.102040816325969E-3</v>
      </c>
      <c r="L39" s="50">
        <f t="shared" si="3"/>
        <v>3.31632653061188E-3</v>
      </c>
      <c r="M39" s="43">
        <f t="shared" si="8"/>
        <v>3.31632653061188E-3</v>
      </c>
    </row>
    <row r="40" spans="1:13" x14ac:dyDescent="0.2">
      <c r="A40" s="50">
        <v>2</v>
      </c>
      <c r="B40" s="50">
        <v>2</v>
      </c>
      <c r="C40" s="50">
        <v>5</v>
      </c>
      <c r="D40" s="50">
        <v>1</v>
      </c>
      <c r="E40" s="50">
        <v>1</v>
      </c>
      <c r="F40" s="50">
        <v>0.111</v>
      </c>
      <c r="G40" s="43">
        <v>0.11799999999999999</v>
      </c>
      <c r="H40" s="43">
        <v>1.9599999999999999E-2</v>
      </c>
      <c r="I40" s="43">
        <v>0.1179</v>
      </c>
      <c r="J40" s="50">
        <f t="shared" si="0"/>
        <v>-0.35204081632653078</v>
      </c>
      <c r="K40" s="50">
        <f t="shared" si="2"/>
        <v>5.102040816325969E-3</v>
      </c>
      <c r="L40" s="50">
        <f t="shared" si="3"/>
        <v>3.31632653061188E-3</v>
      </c>
      <c r="M40" s="43">
        <f t="shared" si="8"/>
        <v>3.31632653061188E-3</v>
      </c>
    </row>
    <row r="41" spans="1:13" x14ac:dyDescent="0.2">
      <c r="A41" s="50">
        <v>2</v>
      </c>
      <c r="B41" s="50">
        <v>2</v>
      </c>
      <c r="C41" s="50">
        <v>5</v>
      </c>
      <c r="D41" s="50">
        <v>2</v>
      </c>
      <c r="E41" s="50">
        <v>1</v>
      </c>
      <c r="F41" s="50">
        <v>0.112</v>
      </c>
      <c r="G41" s="43">
        <v>0.11799999999999999</v>
      </c>
      <c r="H41" s="43">
        <v>1.9599999999999999E-2</v>
      </c>
      <c r="I41" s="43">
        <v>0.1179</v>
      </c>
      <c r="J41" s="50">
        <f t="shared" si="0"/>
        <v>-0.30102040816326542</v>
      </c>
      <c r="K41" s="50">
        <f t="shared" si="2"/>
        <v>5.102040816325969E-3</v>
      </c>
      <c r="L41" s="50">
        <f t="shared" si="3"/>
        <v>3.31632653061188E-3</v>
      </c>
      <c r="M41" s="43">
        <f t="shared" si="8"/>
        <v>3.31632653061188E-3</v>
      </c>
    </row>
    <row r="42" spans="1:13" x14ac:dyDescent="0.2">
      <c r="A42" s="50">
        <v>5</v>
      </c>
      <c r="B42" s="50">
        <v>2</v>
      </c>
      <c r="C42" s="50">
        <v>6</v>
      </c>
      <c r="D42" s="50">
        <v>1</v>
      </c>
      <c r="E42" s="50">
        <v>1</v>
      </c>
      <c r="F42" s="50">
        <v>0.108</v>
      </c>
      <c r="G42" s="43">
        <v>0.11799999999999999</v>
      </c>
      <c r="H42" s="43">
        <v>1.9599999999999999E-2</v>
      </c>
      <c r="I42" s="43">
        <v>0.1179</v>
      </c>
      <c r="J42" s="50">
        <f t="shared" si="0"/>
        <v>-0.50510204081632681</v>
      </c>
      <c r="K42" s="50">
        <f t="shared" si="2"/>
        <v>5.102040816325969E-3</v>
      </c>
      <c r="L42" s="50">
        <f t="shared" si="3"/>
        <v>3.31632653061188E-3</v>
      </c>
      <c r="M42" s="43">
        <f t="shared" si="8"/>
        <v>3.31632653061188E-3</v>
      </c>
    </row>
    <row r="43" spans="1:13" x14ac:dyDescent="0.2">
      <c r="A43" s="50">
        <v>5</v>
      </c>
      <c r="B43" s="50">
        <v>2</v>
      </c>
      <c r="C43" s="50">
        <v>6</v>
      </c>
      <c r="D43" s="50">
        <v>2</v>
      </c>
      <c r="E43" s="50">
        <v>1</v>
      </c>
      <c r="F43" s="50">
        <v>0.11</v>
      </c>
      <c r="G43" s="43">
        <v>0.11799999999999999</v>
      </c>
      <c r="H43" s="43">
        <v>1.9599999999999999E-2</v>
      </c>
      <c r="I43" s="43">
        <v>0.1179</v>
      </c>
      <c r="J43" s="50">
        <f t="shared" si="0"/>
        <v>-0.40306122448979614</v>
      </c>
      <c r="K43" s="50">
        <f>(G43-I43)/H43</f>
        <v>5.102040816325969E-3</v>
      </c>
      <c r="L43" s="50">
        <f t="shared" si="3"/>
        <v>3.31632653061188E-3</v>
      </c>
      <c r="M43" s="43">
        <f t="shared" si="8"/>
        <v>3.31632653061188E-3</v>
      </c>
    </row>
    <row r="44" spans="1:13" x14ac:dyDescent="0.2">
      <c r="A44" s="50">
        <v>1</v>
      </c>
      <c r="B44" s="50">
        <v>2</v>
      </c>
      <c r="C44" s="50">
        <v>7</v>
      </c>
      <c r="D44" s="50">
        <v>1</v>
      </c>
      <c r="E44" s="50">
        <v>1</v>
      </c>
      <c r="F44" s="50">
        <v>0.107</v>
      </c>
      <c r="G44" s="43">
        <v>0.11799999999999999</v>
      </c>
      <c r="H44" s="43">
        <v>1.9599999999999999E-2</v>
      </c>
      <c r="I44" s="43">
        <v>0.1179</v>
      </c>
      <c r="J44" s="50">
        <f t="shared" si="0"/>
        <v>-0.55612244897959218</v>
      </c>
      <c r="K44" s="50">
        <f t="shared" si="2"/>
        <v>5.102040816325969E-3</v>
      </c>
      <c r="L44" s="50">
        <f t="shared" si="3"/>
        <v>3.31632653061188E-3</v>
      </c>
      <c r="M44" s="43">
        <f t="shared" si="8"/>
        <v>3.31632653061188E-3</v>
      </c>
    </row>
    <row r="45" spans="1:13" x14ac:dyDescent="0.2">
      <c r="A45" s="50">
        <v>1</v>
      </c>
      <c r="B45" s="50">
        <v>2</v>
      </c>
      <c r="C45" s="50">
        <v>7</v>
      </c>
      <c r="D45" s="50">
        <v>2</v>
      </c>
      <c r="E45" s="50">
        <v>1</v>
      </c>
      <c r="F45" s="50">
        <v>0.107</v>
      </c>
      <c r="G45" s="43">
        <v>0.11799999999999999</v>
      </c>
      <c r="H45" s="43">
        <v>1.9599999999999999E-2</v>
      </c>
      <c r="I45" s="43">
        <v>0.1179</v>
      </c>
      <c r="J45" s="50">
        <f t="shared" si="0"/>
        <v>-0.55612244897959218</v>
      </c>
      <c r="K45" s="50">
        <f t="shared" si="2"/>
        <v>5.102040816325969E-3</v>
      </c>
      <c r="L45" s="50">
        <f t="shared" si="3"/>
        <v>3.31632653061188E-3</v>
      </c>
      <c r="M45" s="43">
        <f t="shared" si="8"/>
        <v>3.31632653061188E-3</v>
      </c>
    </row>
    <row r="46" spans="1:13" x14ac:dyDescent="0.2">
      <c r="A46" s="50">
        <v>3</v>
      </c>
      <c r="B46" s="50">
        <v>2</v>
      </c>
      <c r="C46" s="50">
        <v>8</v>
      </c>
      <c r="D46" s="50">
        <v>1</v>
      </c>
      <c r="E46" s="50">
        <v>1</v>
      </c>
      <c r="F46" s="50">
        <v>0.105</v>
      </c>
      <c r="G46" s="43">
        <v>0.11799999999999999</v>
      </c>
      <c r="H46" s="43">
        <v>1.9599999999999999E-2</v>
      </c>
      <c r="I46" s="43">
        <v>0.1179</v>
      </c>
      <c r="J46" s="50">
        <f t="shared" si="0"/>
        <v>-0.6581632653061229</v>
      </c>
      <c r="K46" s="50">
        <f t="shared" si="2"/>
        <v>5.102040816325969E-3</v>
      </c>
      <c r="L46" s="50">
        <f t="shared" si="3"/>
        <v>3.31632653061188E-3</v>
      </c>
      <c r="M46" s="43">
        <f t="shared" si="8"/>
        <v>3.31632653061188E-3</v>
      </c>
    </row>
    <row r="47" spans="1:13" x14ac:dyDescent="0.2">
      <c r="A47" s="50">
        <v>3</v>
      </c>
      <c r="B47" s="50">
        <v>2</v>
      </c>
      <c r="C47" s="50">
        <v>8</v>
      </c>
      <c r="D47" s="50">
        <v>2</v>
      </c>
      <c r="E47" s="50">
        <v>1</v>
      </c>
      <c r="F47" s="50">
        <v>0.105</v>
      </c>
      <c r="G47" s="43">
        <v>0.11799999999999999</v>
      </c>
      <c r="H47" s="43">
        <v>1.9599999999999999E-2</v>
      </c>
      <c r="I47" s="43">
        <v>0.1179</v>
      </c>
      <c r="J47" s="50">
        <f t="shared" si="0"/>
        <v>-0.6581632653061229</v>
      </c>
      <c r="K47" s="50">
        <f t="shared" si="2"/>
        <v>5.102040816325969E-3</v>
      </c>
      <c r="L47" s="50">
        <f t="shared" si="3"/>
        <v>3.31632653061188E-3</v>
      </c>
      <c r="M47" s="43">
        <f t="shared" si="8"/>
        <v>3.31632653061188E-3</v>
      </c>
    </row>
    <row r="48" spans="1:13" x14ac:dyDescent="0.2">
      <c r="A48" s="50">
        <v>4</v>
      </c>
      <c r="B48" s="50">
        <v>2</v>
      </c>
      <c r="C48" s="50">
        <v>9</v>
      </c>
      <c r="D48" s="50">
        <v>1</v>
      </c>
      <c r="E48" s="50">
        <v>1</v>
      </c>
      <c r="F48" s="50">
        <v>0.113</v>
      </c>
      <c r="G48" s="43">
        <v>0.11799999999999999</v>
      </c>
      <c r="H48" s="43">
        <v>1.9599999999999999E-2</v>
      </c>
      <c r="I48" s="43">
        <v>0.1179</v>
      </c>
      <c r="J48" s="50">
        <f t="shared" si="0"/>
        <v>-0.25000000000000011</v>
      </c>
      <c r="K48" s="50">
        <f t="shared" si="2"/>
        <v>5.102040816325969E-3</v>
      </c>
      <c r="L48" s="50">
        <f t="shared" si="3"/>
        <v>3.31632653061188E-3</v>
      </c>
      <c r="M48" s="43">
        <f t="shared" si="8"/>
        <v>3.31632653061188E-3</v>
      </c>
    </row>
    <row r="49" spans="1:13" x14ac:dyDescent="0.2">
      <c r="A49" s="50">
        <v>4</v>
      </c>
      <c r="B49" s="50">
        <v>2</v>
      </c>
      <c r="C49" s="50">
        <v>9</v>
      </c>
      <c r="D49" s="50">
        <v>2</v>
      </c>
      <c r="E49" s="50">
        <v>1</v>
      </c>
      <c r="F49" s="50">
        <v>0.109</v>
      </c>
      <c r="G49" s="43">
        <v>0.11799999999999999</v>
      </c>
      <c r="H49" s="43">
        <v>1.9599999999999999E-2</v>
      </c>
      <c r="I49" s="43">
        <v>0.1179</v>
      </c>
      <c r="J49" s="50">
        <f t="shared" si="0"/>
        <v>-0.45408163265306151</v>
      </c>
      <c r="K49" s="50">
        <f t="shared" si="2"/>
        <v>5.102040816325969E-3</v>
      </c>
      <c r="L49" s="50">
        <f t="shared" si="3"/>
        <v>3.31632653061188E-3</v>
      </c>
      <c r="M49" s="43">
        <f t="shared" si="8"/>
        <v>3.31632653061188E-3</v>
      </c>
    </row>
    <row r="50" spans="1:13" x14ac:dyDescent="0.2">
      <c r="A50" s="50">
        <v>2</v>
      </c>
      <c r="B50" s="50">
        <v>2</v>
      </c>
      <c r="C50" s="50">
        <v>10</v>
      </c>
      <c r="D50" s="50">
        <v>1</v>
      </c>
      <c r="E50" s="50">
        <v>1</v>
      </c>
      <c r="F50" s="50">
        <v>0.108</v>
      </c>
      <c r="G50" s="43">
        <v>0.11799999999999999</v>
      </c>
      <c r="H50" s="43">
        <v>1.9599999999999999E-2</v>
      </c>
      <c r="I50" s="43">
        <v>0.1179</v>
      </c>
      <c r="J50" s="50">
        <f t="shared" si="0"/>
        <v>-0.50510204081632681</v>
      </c>
      <c r="K50" s="50">
        <f t="shared" si="2"/>
        <v>5.102040816325969E-3</v>
      </c>
      <c r="L50" s="50">
        <f t="shared" si="3"/>
        <v>3.31632653061188E-3</v>
      </c>
      <c r="M50" s="43">
        <f t="shared" si="8"/>
        <v>3.31632653061188E-3</v>
      </c>
    </row>
    <row r="51" spans="1:13" x14ac:dyDescent="0.2">
      <c r="A51" s="50">
        <v>2</v>
      </c>
      <c r="B51" s="50">
        <v>2</v>
      </c>
      <c r="C51" s="50">
        <v>10</v>
      </c>
      <c r="D51" s="50">
        <v>2</v>
      </c>
      <c r="E51" s="50">
        <v>1</v>
      </c>
      <c r="F51" s="50">
        <v>0.111</v>
      </c>
      <c r="G51" s="43">
        <v>0.11799999999999999</v>
      </c>
      <c r="H51" s="43">
        <v>1.9599999999999999E-2</v>
      </c>
      <c r="I51" s="43">
        <v>0.1179</v>
      </c>
      <c r="J51" s="50">
        <f t="shared" si="0"/>
        <v>-0.35204081632653078</v>
      </c>
      <c r="K51" s="50">
        <f t="shared" si="2"/>
        <v>5.102040816325969E-3</v>
      </c>
      <c r="L51" s="50">
        <f t="shared" si="3"/>
        <v>3.31632653061188E-3</v>
      </c>
      <c r="M51" s="43">
        <f t="shared" si="8"/>
        <v>3.31632653061188E-3</v>
      </c>
    </row>
    <row r="52" spans="1:13" x14ac:dyDescent="0.2">
      <c r="A52" s="50">
        <v>4</v>
      </c>
      <c r="B52" s="50">
        <v>2</v>
      </c>
      <c r="C52" s="50">
        <v>11</v>
      </c>
      <c r="D52" s="50">
        <v>1</v>
      </c>
      <c r="E52" s="50">
        <v>1</v>
      </c>
      <c r="F52" s="50">
        <v>0.11</v>
      </c>
      <c r="G52" s="43">
        <v>0.11799999999999999</v>
      </c>
      <c r="H52" s="43">
        <v>1.9599999999999999E-2</v>
      </c>
      <c r="I52" s="43">
        <v>0.1179</v>
      </c>
      <c r="J52" s="50">
        <f t="shared" si="0"/>
        <v>-0.40306122448979614</v>
      </c>
      <c r="K52" s="50">
        <f t="shared" si="2"/>
        <v>5.102040816325969E-3</v>
      </c>
      <c r="L52" s="50">
        <f t="shared" si="3"/>
        <v>3.31632653061188E-3</v>
      </c>
      <c r="M52" s="43">
        <f t="shared" si="8"/>
        <v>3.31632653061188E-3</v>
      </c>
    </row>
    <row r="53" spans="1:13" x14ac:dyDescent="0.2">
      <c r="A53" s="50">
        <v>4</v>
      </c>
      <c r="B53" s="50">
        <v>2</v>
      </c>
      <c r="C53" s="50">
        <v>11</v>
      </c>
      <c r="D53" s="50">
        <v>2</v>
      </c>
      <c r="E53" s="50">
        <v>1</v>
      </c>
      <c r="F53" s="50">
        <v>0.105</v>
      </c>
      <c r="G53" s="43">
        <v>0.11799999999999999</v>
      </c>
      <c r="H53" s="43">
        <v>1.9599999999999999E-2</v>
      </c>
      <c r="I53" s="43">
        <v>0.1179</v>
      </c>
      <c r="J53" s="50">
        <f t="shared" si="0"/>
        <v>-0.6581632653061229</v>
      </c>
      <c r="K53" s="50">
        <f t="shared" si="2"/>
        <v>5.102040816325969E-3</v>
      </c>
      <c r="L53" s="50">
        <f t="shared" si="3"/>
        <v>3.31632653061188E-3</v>
      </c>
      <c r="M53" s="43">
        <f t="shared" si="8"/>
        <v>3.31632653061188E-3</v>
      </c>
    </row>
    <row r="54" spans="1:13" x14ac:dyDescent="0.2">
      <c r="A54" s="50">
        <v>3</v>
      </c>
      <c r="B54" s="50">
        <v>2</v>
      </c>
      <c r="C54" s="50">
        <v>12</v>
      </c>
      <c r="D54" s="50">
        <v>1</v>
      </c>
      <c r="E54" s="50">
        <v>1</v>
      </c>
      <c r="F54" s="50">
        <v>0.10199999999999999</v>
      </c>
      <c r="G54" s="43">
        <v>0.11799999999999999</v>
      </c>
      <c r="H54" s="43">
        <v>1.9599999999999999E-2</v>
      </c>
      <c r="I54" s="43">
        <v>0.1179</v>
      </c>
      <c r="J54" s="50">
        <f t="shared" si="0"/>
        <v>-0.81122448979591899</v>
      </c>
      <c r="K54" s="50">
        <f t="shared" si="2"/>
        <v>5.102040816325969E-3</v>
      </c>
      <c r="L54" s="50">
        <f t="shared" si="3"/>
        <v>3.31632653061188E-3</v>
      </c>
      <c r="M54" s="43">
        <f t="shared" si="8"/>
        <v>3.31632653061188E-3</v>
      </c>
    </row>
    <row r="55" spans="1:13" x14ac:dyDescent="0.2">
      <c r="A55" s="50">
        <v>3</v>
      </c>
      <c r="B55" s="50">
        <v>2</v>
      </c>
      <c r="C55" s="50">
        <v>12</v>
      </c>
      <c r="D55" s="50">
        <v>2</v>
      </c>
      <c r="E55" s="50">
        <v>1</v>
      </c>
      <c r="F55" s="50">
        <v>0.10100000000000001</v>
      </c>
      <c r="G55" s="43">
        <v>0.11799999999999999</v>
      </c>
      <c r="H55" s="43">
        <v>1.9599999999999999E-2</v>
      </c>
      <c r="I55" s="43">
        <v>0.1179</v>
      </c>
      <c r="J55" s="50">
        <f t="shared" si="0"/>
        <v>-0.86224489795918358</v>
      </c>
      <c r="K55" s="50">
        <f t="shared" si="2"/>
        <v>5.102040816325969E-3</v>
      </c>
      <c r="L55" s="50">
        <f t="shared" si="3"/>
        <v>3.31632653061188E-3</v>
      </c>
      <c r="M55" s="43">
        <f t="shared" si="8"/>
        <v>3.31632653061188E-3</v>
      </c>
    </row>
    <row r="56" spans="1:13" x14ac:dyDescent="0.2">
      <c r="A56" s="50">
        <v>1</v>
      </c>
      <c r="B56" s="50">
        <v>2</v>
      </c>
      <c r="C56" s="50">
        <v>13</v>
      </c>
      <c r="D56" s="50">
        <v>1</v>
      </c>
      <c r="E56" s="50">
        <v>1</v>
      </c>
      <c r="F56" s="50">
        <v>9.7000000000000003E-2</v>
      </c>
      <c r="G56" s="43">
        <v>0.11799999999999999</v>
      </c>
      <c r="H56" s="43">
        <v>1.9599999999999999E-2</v>
      </c>
      <c r="I56" s="43">
        <v>0.1179</v>
      </c>
      <c r="J56" s="50">
        <f t="shared" si="0"/>
        <v>-1.0663265306122451</v>
      </c>
      <c r="K56" s="50">
        <f t="shared" si="2"/>
        <v>5.102040816325969E-3</v>
      </c>
      <c r="L56" s="50">
        <f t="shared" si="3"/>
        <v>3.31632653061188E-3</v>
      </c>
      <c r="M56" s="43">
        <f t="shared" si="8"/>
        <v>3.31632653061188E-3</v>
      </c>
    </row>
    <row r="57" spans="1:13" x14ac:dyDescent="0.2">
      <c r="A57" s="50">
        <v>1</v>
      </c>
      <c r="B57" s="50">
        <v>2</v>
      </c>
      <c r="C57" s="50">
        <v>13</v>
      </c>
      <c r="D57" s="50">
        <v>2</v>
      </c>
      <c r="E57" s="50">
        <v>1</v>
      </c>
      <c r="F57" s="50">
        <v>0.10100000000000001</v>
      </c>
      <c r="G57" s="43">
        <v>0.11799999999999999</v>
      </c>
      <c r="H57" s="43">
        <v>1.9599999999999999E-2</v>
      </c>
      <c r="I57" s="43">
        <v>0.1179</v>
      </c>
      <c r="J57" s="50">
        <f t="shared" si="0"/>
        <v>-0.86224489795918358</v>
      </c>
      <c r="K57" s="50">
        <f t="shared" si="2"/>
        <v>5.102040816325969E-3</v>
      </c>
      <c r="L57" s="50">
        <f t="shared" si="3"/>
        <v>3.31632653061188E-3</v>
      </c>
      <c r="M57" s="43">
        <f t="shared" si="8"/>
        <v>3.31632653061188E-3</v>
      </c>
    </row>
    <row r="58" spans="1:13" x14ac:dyDescent="0.2">
      <c r="A58" s="50">
        <v>5</v>
      </c>
      <c r="B58" s="50">
        <v>2</v>
      </c>
      <c r="C58" s="50">
        <v>14</v>
      </c>
      <c r="D58" s="50">
        <v>1</v>
      </c>
      <c r="E58" s="50">
        <v>1</v>
      </c>
      <c r="F58" s="50">
        <v>0.10199999999999999</v>
      </c>
      <c r="G58" s="43">
        <v>0.11799999999999999</v>
      </c>
      <c r="H58" s="43">
        <v>1.9599999999999999E-2</v>
      </c>
      <c r="I58" s="43">
        <v>0.1179</v>
      </c>
      <c r="J58" s="50">
        <f t="shared" si="0"/>
        <v>-0.81122448979591899</v>
      </c>
      <c r="K58" s="50">
        <f t="shared" si="2"/>
        <v>5.102040816325969E-3</v>
      </c>
      <c r="L58" s="50">
        <f t="shared" si="3"/>
        <v>3.31632653061188E-3</v>
      </c>
      <c r="M58" s="43">
        <f t="shared" si="8"/>
        <v>3.31632653061188E-3</v>
      </c>
    </row>
    <row r="59" spans="1:13" x14ac:dyDescent="0.2">
      <c r="A59" s="50">
        <v>5</v>
      </c>
      <c r="B59" s="50">
        <v>2</v>
      </c>
      <c r="C59" s="50">
        <v>14</v>
      </c>
      <c r="D59" s="50">
        <v>2</v>
      </c>
      <c r="E59" s="50">
        <v>1</v>
      </c>
      <c r="F59" s="50">
        <v>9.5000000000000001E-2</v>
      </c>
      <c r="G59" s="43">
        <v>0.11799999999999999</v>
      </c>
      <c r="H59" s="43">
        <v>1.9599999999999999E-2</v>
      </c>
      <c r="I59" s="43">
        <v>0.1179</v>
      </c>
      <c r="J59" s="50">
        <f t="shared" si="0"/>
        <v>-1.1683673469387756</v>
      </c>
      <c r="K59" s="50">
        <f t="shared" si="2"/>
        <v>5.102040816325969E-3</v>
      </c>
      <c r="L59" s="50">
        <f t="shared" si="3"/>
        <v>3.31632653061188E-3</v>
      </c>
      <c r="M59" s="43">
        <f t="shared" si="8"/>
        <v>3.31632653061188E-3</v>
      </c>
    </row>
    <row r="60" spans="1:13" x14ac:dyDescent="0.2">
      <c r="A60" s="50">
        <v>2</v>
      </c>
      <c r="B60" s="50">
        <v>2</v>
      </c>
      <c r="C60" s="50">
        <v>15</v>
      </c>
      <c r="D60" s="50">
        <v>1</v>
      </c>
      <c r="E60" s="50">
        <v>2</v>
      </c>
      <c r="F60" s="50">
        <v>7.2999999999999995E-2</v>
      </c>
      <c r="G60" s="43">
        <v>7.4999999999999997E-2</v>
      </c>
      <c r="H60" s="43">
        <v>2.2499999999999999E-2</v>
      </c>
      <c r="I60" s="43">
        <v>7.4300000000000005E-2</v>
      </c>
      <c r="J60" s="50">
        <f t="shared" si="0"/>
        <v>-5.7777777777778198E-2</v>
      </c>
      <c r="K60" s="50">
        <f t="shared" si="2"/>
        <v>3.111111111111077E-2</v>
      </c>
      <c r="L60" s="50">
        <f t="shared" si="3"/>
        <v>2.0222222222222003E-2</v>
      </c>
      <c r="M60" s="43">
        <f t="shared" si="8"/>
        <v>2.0222222222222003E-2</v>
      </c>
    </row>
    <row r="61" spans="1:13" x14ac:dyDescent="0.2">
      <c r="A61" s="50">
        <v>2</v>
      </c>
      <c r="B61" s="50">
        <v>2</v>
      </c>
      <c r="C61" s="50">
        <v>15</v>
      </c>
      <c r="D61" s="50">
        <v>2</v>
      </c>
      <c r="E61" s="50">
        <v>2</v>
      </c>
      <c r="F61" s="50">
        <v>7.1999999999999995E-2</v>
      </c>
      <c r="G61" s="43">
        <v>7.4999999999999997E-2</v>
      </c>
      <c r="H61" s="43">
        <v>2.2499999999999999E-2</v>
      </c>
      <c r="I61" s="43">
        <v>7.4300000000000005E-2</v>
      </c>
      <c r="J61" s="50">
        <f t="shared" si="0"/>
        <v>-0.10222222222222269</v>
      </c>
      <c r="K61" s="50">
        <f t="shared" si="2"/>
        <v>3.111111111111077E-2</v>
      </c>
      <c r="L61" s="50">
        <f t="shared" si="3"/>
        <v>2.0222222222222003E-2</v>
      </c>
      <c r="M61" s="43">
        <f t="shared" si="8"/>
        <v>2.0222222222222003E-2</v>
      </c>
    </row>
    <row r="62" spans="1:13" ht="15" x14ac:dyDescent="0.25">
      <c r="A62" s="50">
        <v>3</v>
      </c>
      <c r="B62" s="73">
        <v>3</v>
      </c>
      <c r="C62" s="73">
        <v>1</v>
      </c>
      <c r="D62" s="50">
        <v>1</v>
      </c>
      <c r="E62" s="50">
        <v>2</v>
      </c>
      <c r="F62" s="50">
        <v>7.1999999999999995E-2</v>
      </c>
      <c r="G62" s="43">
        <v>7.4999999999999997E-2</v>
      </c>
      <c r="H62" s="43">
        <v>2.2499999999999999E-2</v>
      </c>
      <c r="I62" s="43">
        <v>7.4300000000000005E-2</v>
      </c>
      <c r="J62" s="50">
        <f t="shared" si="0"/>
        <v>-0.10222222222222269</v>
      </c>
      <c r="K62" s="50">
        <f t="shared" si="2"/>
        <v>3.111111111111077E-2</v>
      </c>
      <c r="L62" s="50">
        <f t="shared" si="3"/>
        <v>2.0222222222222003E-2</v>
      </c>
      <c r="M62" s="43">
        <f t="shared" si="8"/>
        <v>2.0222222222222003E-2</v>
      </c>
    </row>
    <row r="63" spans="1:13" ht="15" x14ac:dyDescent="0.25">
      <c r="A63" s="50">
        <v>3</v>
      </c>
      <c r="B63" s="73">
        <v>3</v>
      </c>
      <c r="C63" s="73">
        <v>1</v>
      </c>
      <c r="D63" s="50">
        <v>2</v>
      </c>
      <c r="E63" s="50">
        <v>2</v>
      </c>
      <c r="F63" s="50">
        <v>7.1999999999999995E-2</v>
      </c>
      <c r="G63" s="43">
        <v>7.4999999999999997E-2</v>
      </c>
      <c r="H63" s="43">
        <v>2.2499999999999999E-2</v>
      </c>
      <c r="I63" s="43">
        <v>7.4300000000000005E-2</v>
      </c>
      <c r="J63" s="50">
        <f t="shared" si="0"/>
        <v>-0.10222222222222269</v>
      </c>
      <c r="K63" s="50">
        <f t="shared" si="2"/>
        <v>3.111111111111077E-2</v>
      </c>
      <c r="L63" s="50">
        <f t="shared" si="3"/>
        <v>2.0222222222222003E-2</v>
      </c>
      <c r="M63" s="43">
        <f t="shared" si="8"/>
        <v>2.0222222222222003E-2</v>
      </c>
    </row>
    <row r="64" spans="1:13" ht="15" x14ac:dyDescent="0.25">
      <c r="A64" s="50">
        <v>5</v>
      </c>
      <c r="B64" s="73">
        <v>3</v>
      </c>
      <c r="C64" s="50">
        <v>2</v>
      </c>
      <c r="D64" s="50">
        <v>1</v>
      </c>
      <c r="E64" s="50">
        <v>2</v>
      </c>
      <c r="F64" s="50">
        <v>7.1999999999999995E-2</v>
      </c>
      <c r="G64" s="43">
        <v>7.4999999999999997E-2</v>
      </c>
      <c r="H64" s="43">
        <v>2.2499999999999999E-2</v>
      </c>
      <c r="I64" s="43">
        <v>7.4300000000000005E-2</v>
      </c>
      <c r="J64" s="50">
        <f t="shared" si="0"/>
        <v>-0.10222222222222269</v>
      </c>
      <c r="K64" s="50">
        <f t="shared" si="2"/>
        <v>3.111111111111077E-2</v>
      </c>
      <c r="L64" s="50">
        <f t="shared" si="3"/>
        <v>2.0222222222222003E-2</v>
      </c>
      <c r="M64" s="43">
        <f t="shared" si="8"/>
        <v>2.0222222222222003E-2</v>
      </c>
    </row>
    <row r="65" spans="1:13" ht="15" x14ac:dyDescent="0.25">
      <c r="A65" s="50">
        <v>5</v>
      </c>
      <c r="B65" s="73">
        <v>3</v>
      </c>
      <c r="C65" s="50">
        <v>2</v>
      </c>
      <c r="D65" s="50">
        <v>2</v>
      </c>
      <c r="E65" s="50">
        <v>2</v>
      </c>
      <c r="F65" s="50">
        <v>7.4999999999999997E-2</v>
      </c>
      <c r="G65" s="43" t="s">
        <v>107</v>
      </c>
      <c r="H65" s="43">
        <v>2.2499999999999999E-2</v>
      </c>
      <c r="I65" s="43">
        <v>7.4300000000000005E-2</v>
      </c>
      <c r="J65" s="50">
        <f t="shared" si="0"/>
        <v>3.111111111111077E-2</v>
      </c>
      <c r="K65" s="50" t="s">
        <v>107</v>
      </c>
      <c r="L65" s="50" t="s">
        <v>107</v>
      </c>
      <c r="M65" s="43">
        <f>J65</f>
        <v>3.111111111111077E-2</v>
      </c>
    </row>
    <row r="66" spans="1:13" ht="15" x14ac:dyDescent="0.25">
      <c r="A66" s="50">
        <v>1</v>
      </c>
      <c r="B66" s="73">
        <v>3</v>
      </c>
      <c r="C66" s="50">
        <v>3</v>
      </c>
      <c r="D66" s="50">
        <v>1</v>
      </c>
      <c r="E66" s="50">
        <v>2</v>
      </c>
      <c r="F66" s="50">
        <v>7.1999999999999995E-2</v>
      </c>
      <c r="G66" s="43">
        <v>7.4999999999999997E-2</v>
      </c>
      <c r="H66" s="43">
        <v>2.2499999999999999E-2</v>
      </c>
      <c r="I66" s="43">
        <v>7.4300000000000005E-2</v>
      </c>
      <c r="J66" s="50">
        <f t="shared" si="0"/>
        <v>-0.10222222222222269</v>
      </c>
      <c r="K66" s="50">
        <f t="shared" si="2"/>
        <v>3.111111111111077E-2</v>
      </c>
      <c r="L66" s="50">
        <f t="shared" si="3"/>
        <v>2.0222222222222003E-2</v>
      </c>
      <c r="M66" s="43">
        <f>L66</f>
        <v>2.0222222222222003E-2</v>
      </c>
    </row>
    <row r="67" spans="1:13" ht="15" x14ac:dyDescent="0.25">
      <c r="A67" s="50">
        <v>1</v>
      </c>
      <c r="B67" s="73">
        <v>3</v>
      </c>
      <c r="C67" s="50">
        <v>3</v>
      </c>
      <c r="D67" s="50">
        <v>2</v>
      </c>
      <c r="E67" s="50">
        <v>2</v>
      </c>
      <c r="F67" s="50">
        <v>7.2999999999999995E-2</v>
      </c>
      <c r="G67" s="43">
        <v>7.4999999999999997E-2</v>
      </c>
      <c r="H67" s="43">
        <v>2.2499999999999999E-2</v>
      </c>
      <c r="I67" s="43">
        <v>7.4300000000000005E-2</v>
      </c>
      <c r="J67" s="50">
        <f t="shared" ref="J67:J130" si="9">(F67-I67)/H67</f>
        <v>-5.7777777777778198E-2</v>
      </c>
      <c r="K67" s="50">
        <f t="shared" ref="K67:K129" si="10">(G67-I67)/H67</f>
        <v>3.111111111111077E-2</v>
      </c>
      <c r="L67" s="50">
        <f t="shared" ref="L67:L129" si="11">K67*0.65</f>
        <v>2.0222222222222003E-2</v>
      </c>
      <c r="M67" s="43">
        <f t="shared" ref="M67:M69" si="12">L67</f>
        <v>2.0222222222222003E-2</v>
      </c>
    </row>
    <row r="68" spans="1:13" ht="15" x14ac:dyDescent="0.25">
      <c r="A68" s="50">
        <v>4</v>
      </c>
      <c r="B68" s="73">
        <v>3</v>
      </c>
      <c r="C68" s="50">
        <v>4</v>
      </c>
      <c r="D68" s="50">
        <v>1</v>
      </c>
      <c r="E68" s="50">
        <v>2</v>
      </c>
      <c r="F68" s="50">
        <v>7.0000000000000007E-2</v>
      </c>
      <c r="G68" s="43">
        <v>7.4999999999999997E-2</v>
      </c>
      <c r="H68" s="43">
        <v>2.2499999999999999E-2</v>
      </c>
      <c r="I68" s="43">
        <v>7.4300000000000005E-2</v>
      </c>
      <c r="J68" s="50">
        <f t="shared" si="9"/>
        <v>-0.19111111111111104</v>
      </c>
      <c r="K68" s="50">
        <f t="shared" si="10"/>
        <v>3.111111111111077E-2</v>
      </c>
      <c r="L68" s="50">
        <f t="shared" si="11"/>
        <v>2.0222222222222003E-2</v>
      </c>
      <c r="M68" s="43">
        <f t="shared" si="12"/>
        <v>2.0222222222222003E-2</v>
      </c>
    </row>
    <row r="69" spans="1:13" ht="15" x14ac:dyDescent="0.25">
      <c r="A69" s="50">
        <v>4</v>
      </c>
      <c r="B69" s="73">
        <v>3</v>
      </c>
      <c r="C69" s="50">
        <v>4</v>
      </c>
      <c r="D69" s="50">
        <v>2</v>
      </c>
      <c r="E69" s="50">
        <v>2</v>
      </c>
      <c r="F69" s="50">
        <v>6.9000000000000006E-2</v>
      </c>
      <c r="G69" s="43">
        <v>7.4999999999999997E-2</v>
      </c>
      <c r="H69" s="43">
        <v>2.2499999999999999E-2</v>
      </c>
      <c r="I69" s="43">
        <v>7.4300000000000005E-2</v>
      </c>
      <c r="J69" s="50">
        <f t="shared" si="9"/>
        <v>-0.23555555555555552</v>
      </c>
      <c r="K69" s="50">
        <f t="shared" si="10"/>
        <v>3.111111111111077E-2</v>
      </c>
      <c r="L69" s="50">
        <f t="shared" si="11"/>
        <v>2.0222222222222003E-2</v>
      </c>
      <c r="M69" s="43">
        <f t="shared" si="12"/>
        <v>2.0222222222222003E-2</v>
      </c>
    </row>
    <row r="70" spans="1:13" ht="15" x14ac:dyDescent="0.25">
      <c r="A70" s="50">
        <v>2</v>
      </c>
      <c r="B70" s="73">
        <v>3</v>
      </c>
      <c r="C70" s="50">
        <v>5</v>
      </c>
      <c r="D70" s="50">
        <v>1</v>
      </c>
      <c r="E70" s="50">
        <v>2</v>
      </c>
      <c r="F70" s="50">
        <v>9.0999999999999998E-2</v>
      </c>
      <c r="G70" s="43" t="s">
        <v>107</v>
      </c>
      <c r="H70" s="43">
        <v>2.2499999999999999E-2</v>
      </c>
      <c r="I70" s="43">
        <v>7.4300000000000005E-2</v>
      </c>
      <c r="J70" s="50">
        <f t="shared" si="9"/>
        <v>0.74222222222222189</v>
      </c>
      <c r="K70" s="43" t="s">
        <v>107</v>
      </c>
      <c r="L70" s="43" t="s">
        <v>107</v>
      </c>
      <c r="M70" s="43">
        <f>J70</f>
        <v>0.74222222222222189</v>
      </c>
    </row>
    <row r="71" spans="1:13" ht="15" x14ac:dyDescent="0.25">
      <c r="A71" s="50">
        <v>2</v>
      </c>
      <c r="B71" s="73">
        <v>3</v>
      </c>
      <c r="C71" s="50">
        <v>5</v>
      </c>
      <c r="D71" s="50">
        <v>2</v>
      </c>
      <c r="E71" s="50">
        <v>2</v>
      </c>
      <c r="F71" s="50">
        <v>8.6999999999999994E-2</v>
      </c>
      <c r="G71" s="43" t="s">
        <v>107</v>
      </c>
      <c r="H71" s="43">
        <v>2.2499999999999999E-2</v>
      </c>
      <c r="I71" s="43">
        <v>7.4300000000000005E-2</v>
      </c>
      <c r="J71" s="50">
        <f t="shared" si="9"/>
        <v>0.56444444444444397</v>
      </c>
      <c r="K71" s="43" t="s">
        <v>107</v>
      </c>
      <c r="L71" s="43" t="s">
        <v>107</v>
      </c>
      <c r="M71" s="43">
        <f t="shared" ref="M71:M85" si="13">J71</f>
        <v>0.56444444444444397</v>
      </c>
    </row>
    <row r="72" spans="1:13" ht="15" x14ac:dyDescent="0.25">
      <c r="A72" s="50">
        <v>5</v>
      </c>
      <c r="B72" s="73">
        <v>3</v>
      </c>
      <c r="C72" s="50">
        <v>6</v>
      </c>
      <c r="D72" s="50">
        <v>1</v>
      </c>
      <c r="E72" s="50">
        <v>2</v>
      </c>
      <c r="F72" s="50">
        <v>7.8E-2</v>
      </c>
      <c r="G72" s="43" t="s">
        <v>107</v>
      </c>
      <c r="H72" s="43">
        <v>2.2499999999999999E-2</v>
      </c>
      <c r="I72" s="43">
        <v>7.4300000000000005E-2</v>
      </c>
      <c r="J72" s="50">
        <f t="shared" si="9"/>
        <v>0.16444444444444423</v>
      </c>
      <c r="K72" s="43" t="s">
        <v>107</v>
      </c>
      <c r="L72" s="43" t="s">
        <v>107</v>
      </c>
      <c r="M72" s="43">
        <f t="shared" si="13"/>
        <v>0.16444444444444423</v>
      </c>
    </row>
    <row r="73" spans="1:13" ht="15" x14ac:dyDescent="0.25">
      <c r="A73" s="50">
        <v>5</v>
      </c>
      <c r="B73" s="73">
        <v>3</v>
      </c>
      <c r="C73" s="50">
        <v>6</v>
      </c>
      <c r="D73" s="50">
        <v>2</v>
      </c>
      <c r="E73" s="50">
        <v>2</v>
      </c>
      <c r="F73" s="50">
        <v>7.9000000000000001E-2</v>
      </c>
      <c r="G73" s="43" t="s">
        <v>107</v>
      </c>
      <c r="H73" s="43">
        <v>2.2499999999999999E-2</v>
      </c>
      <c r="I73" s="43">
        <v>7.4300000000000005E-2</v>
      </c>
      <c r="J73" s="50">
        <f t="shared" si="9"/>
        <v>0.20888888888888871</v>
      </c>
      <c r="K73" s="43" t="s">
        <v>107</v>
      </c>
      <c r="L73" s="43" t="s">
        <v>107</v>
      </c>
      <c r="M73" s="43">
        <f t="shared" si="13"/>
        <v>0.20888888888888871</v>
      </c>
    </row>
    <row r="74" spans="1:13" ht="15" x14ac:dyDescent="0.25">
      <c r="A74" s="50">
        <v>1</v>
      </c>
      <c r="B74" s="73">
        <v>3</v>
      </c>
      <c r="C74" s="50">
        <v>7</v>
      </c>
      <c r="D74" s="50">
        <v>1</v>
      </c>
      <c r="E74" s="50">
        <v>2</v>
      </c>
      <c r="F74" s="50">
        <v>7.3999999999999996E-2</v>
      </c>
      <c r="G74" s="43">
        <v>7.4999999999999997E-2</v>
      </c>
      <c r="H74" s="43">
        <v>2.2499999999999999E-2</v>
      </c>
      <c r="I74" s="43">
        <v>7.4300000000000005E-2</v>
      </c>
      <c r="J74" s="50">
        <f t="shared" si="9"/>
        <v>-1.3333333333333716E-2</v>
      </c>
      <c r="K74" s="50">
        <f t="shared" si="10"/>
        <v>3.111111111111077E-2</v>
      </c>
      <c r="L74" s="50">
        <f t="shared" si="11"/>
        <v>2.0222222222222003E-2</v>
      </c>
      <c r="M74" s="43">
        <f>L74</f>
        <v>2.0222222222222003E-2</v>
      </c>
    </row>
    <row r="75" spans="1:13" ht="15" x14ac:dyDescent="0.25">
      <c r="A75" s="50">
        <v>1</v>
      </c>
      <c r="B75" s="73">
        <v>3</v>
      </c>
      <c r="C75" s="50">
        <v>7</v>
      </c>
      <c r="D75" s="50">
        <v>2</v>
      </c>
      <c r="E75" s="50">
        <v>2</v>
      </c>
      <c r="F75" s="50">
        <v>7.2999999999999995E-2</v>
      </c>
      <c r="G75" s="43">
        <v>7.4999999999999997E-2</v>
      </c>
      <c r="H75" s="43">
        <v>2.2499999999999999E-2</v>
      </c>
      <c r="I75" s="43">
        <v>7.4300000000000005E-2</v>
      </c>
      <c r="J75" s="50">
        <f t="shared" si="9"/>
        <v>-5.7777777777778198E-2</v>
      </c>
      <c r="K75" s="50">
        <f t="shared" si="10"/>
        <v>3.111111111111077E-2</v>
      </c>
      <c r="L75" s="50">
        <f t="shared" si="11"/>
        <v>2.0222222222222003E-2</v>
      </c>
      <c r="M75" s="43">
        <f>L75</f>
        <v>2.0222222222222003E-2</v>
      </c>
    </row>
    <row r="76" spans="1:13" ht="15" x14ac:dyDescent="0.25">
      <c r="A76" s="50">
        <v>3</v>
      </c>
      <c r="B76" s="73">
        <v>3</v>
      </c>
      <c r="C76" s="50">
        <v>8</v>
      </c>
      <c r="D76" s="50">
        <v>1</v>
      </c>
      <c r="E76" s="50">
        <v>2</v>
      </c>
      <c r="F76" s="50">
        <v>7.8E-2</v>
      </c>
      <c r="G76" s="43" t="s">
        <v>107</v>
      </c>
      <c r="H76" s="43">
        <v>2.2499999999999999E-2</v>
      </c>
      <c r="I76" s="43">
        <v>7.4300000000000005E-2</v>
      </c>
      <c r="J76" s="50">
        <f t="shared" si="9"/>
        <v>0.16444444444444423</v>
      </c>
      <c r="K76" s="43" t="s">
        <v>107</v>
      </c>
      <c r="L76" s="43" t="s">
        <v>107</v>
      </c>
      <c r="M76" s="43">
        <f t="shared" si="13"/>
        <v>0.16444444444444423</v>
      </c>
    </row>
    <row r="77" spans="1:13" ht="15" x14ac:dyDescent="0.25">
      <c r="A77" s="50">
        <v>3</v>
      </c>
      <c r="B77" s="73">
        <v>3</v>
      </c>
      <c r="C77" s="73">
        <v>8</v>
      </c>
      <c r="D77" s="50">
        <v>2</v>
      </c>
      <c r="E77" s="50">
        <v>2</v>
      </c>
      <c r="F77" s="50">
        <v>7.8E-2</v>
      </c>
      <c r="G77" s="43" t="s">
        <v>107</v>
      </c>
      <c r="H77" s="43">
        <v>2.2499999999999999E-2</v>
      </c>
      <c r="I77" s="43">
        <v>7.4300000000000005E-2</v>
      </c>
      <c r="J77" s="50">
        <f t="shared" si="9"/>
        <v>0.16444444444444423</v>
      </c>
      <c r="K77" s="43" t="s">
        <v>107</v>
      </c>
      <c r="L77" s="43" t="s">
        <v>107</v>
      </c>
      <c r="M77" s="43">
        <f t="shared" si="13"/>
        <v>0.16444444444444423</v>
      </c>
    </row>
    <row r="78" spans="1:13" ht="15" x14ac:dyDescent="0.25">
      <c r="A78" s="50">
        <v>4</v>
      </c>
      <c r="B78" s="73">
        <v>3</v>
      </c>
      <c r="C78" s="50">
        <v>9</v>
      </c>
      <c r="D78" s="50">
        <v>1</v>
      </c>
      <c r="E78" s="50">
        <v>2</v>
      </c>
      <c r="F78" s="50">
        <v>8.2000000000000003E-2</v>
      </c>
      <c r="G78" s="43" t="s">
        <v>107</v>
      </c>
      <c r="H78" s="43">
        <v>2.2499999999999999E-2</v>
      </c>
      <c r="I78" s="43">
        <v>7.4300000000000005E-2</v>
      </c>
      <c r="J78" s="50">
        <f t="shared" si="9"/>
        <v>0.34222222222222215</v>
      </c>
      <c r="K78" s="43" t="s">
        <v>107</v>
      </c>
      <c r="L78" s="43" t="s">
        <v>107</v>
      </c>
      <c r="M78" s="43">
        <f t="shared" si="13"/>
        <v>0.34222222222222215</v>
      </c>
    </row>
    <row r="79" spans="1:13" ht="15" x14ac:dyDescent="0.25">
      <c r="A79" s="50">
        <v>4</v>
      </c>
      <c r="B79" s="73">
        <v>3</v>
      </c>
      <c r="C79" s="50">
        <v>9</v>
      </c>
      <c r="D79" s="50">
        <v>2</v>
      </c>
      <c r="E79" s="50">
        <v>2</v>
      </c>
      <c r="F79" s="50">
        <v>8.1000000000000003E-2</v>
      </c>
      <c r="G79" s="43" t="s">
        <v>107</v>
      </c>
      <c r="H79" s="43">
        <v>2.2499999999999999E-2</v>
      </c>
      <c r="I79" s="43">
        <v>7.4300000000000005E-2</v>
      </c>
      <c r="J79" s="50">
        <f t="shared" si="9"/>
        <v>0.2977777777777777</v>
      </c>
      <c r="K79" s="43" t="s">
        <v>107</v>
      </c>
      <c r="L79" s="43" t="s">
        <v>107</v>
      </c>
      <c r="M79" s="43">
        <f t="shared" si="13"/>
        <v>0.2977777777777777</v>
      </c>
    </row>
    <row r="80" spans="1:13" ht="15" x14ac:dyDescent="0.25">
      <c r="A80" s="50">
        <v>2</v>
      </c>
      <c r="B80" s="73">
        <v>3</v>
      </c>
      <c r="C80" s="50">
        <v>10</v>
      </c>
      <c r="D80" s="50">
        <v>1</v>
      </c>
      <c r="E80" s="50">
        <v>2</v>
      </c>
      <c r="F80" s="50">
        <v>7.4999999999999997E-2</v>
      </c>
      <c r="G80" s="43" t="s">
        <v>107</v>
      </c>
      <c r="H80" s="43">
        <v>2.2499999999999999E-2</v>
      </c>
      <c r="I80" s="43">
        <v>7.4300000000000005E-2</v>
      </c>
      <c r="J80" s="50">
        <f t="shared" si="9"/>
        <v>3.111111111111077E-2</v>
      </c>
      <c r="K80" s="43" t="s">
        <v>107</v>
      </c>
      <c r="L80" s="43" t="s">
        <v>107</v>
      </c>
      <c r="M80" s="43">
        <f t="shared" si="13"/>
        <v>3.111111111111077E-2</v>
      </c>
    </row>
    <row r="81" spans="1:13" ht="15" x14ac:dyDescent="0.25">
      <c r="A81" s="50">
        <v>2</v>
      </c>
      <c r="B81" s="73">
        <v>3</v>
      </c>
      <c r="C81" s="50">
        <v>10</v>
      </c>
      <c r="D81" s="50">
        <v>2</v>
      </c>
      <c r="E81" s="50">
        <v>2</v>
      </c>
      <c r="F81" s="50">
        <v>7.5999999999999998E-2</v>
      </c>
      <c r="G81" s="43" t="s">
        <v>107</v>
      </c>
      <c r="H81" s="43">
        <v>2.2499999999999999E-2</v>
      </c>
      <c r="I81" s="43">
        <v>7.4300000000000005E-2</v>
      </c>
      <c r="J81" s="50">
        <f t="shared" si="9"/>
        <v>7.5555555555555251E-2</v>
      </c>
      <c r="K81" s="43" t="s">
        <v>107</v>
      </c>
      <c r="L81" s="43" t="s">
        <v>107</v>
      </c>
      <c r="M81" s="43">
        <f t="shared" si="13"/>
        <v>7.5555555555555251E-2</v>
      </c>
    </row>
    <row r="82" spans="1:13" ht="15" x14ac:dyDescent="0.25">
      <c r="A82" s="50">
        <v>4</v>
      </c>
      <c r="B82" s="73">
        <v>3</v>
      </c>
      <c r="C82" s="73">
        <v>11</v>
      </c>
      <c r="D82" s="50">
        <v>1</v>
      </c>
      <c r="E82" s="50">
        <v>2</v>
      </c>
      <c r="F82" s="50">
        <v>7.6999999999999999E-2</v>
      </c>
      <c r="G82" s="43" t="s">
        <v>107</v>
      </c>
      <c r="H82" s="43">
        <v>2.2499999999999999E-2</v>
      </c>
      <c r="I82" s="43">
        <v>7.4300000000000005E-2</v>
      </c>
      <c r="J82" s="50">
        <f t="shared" si="9"/>
        <v>0.11999999999999975</v>
      </c>
      <c r="K82" s="43" t="s">
        <v>107</v>
      </c>
      <c r="L82" s="43" t="s">
        <v>107</v>
      </c>
      <c r="M82" s="43">
        <f t="shared" si="13"/>
        <v>0.11999999999999975</v>
      </c>
    </row>
    <row r="83" spans="1:13" ht="15" x14ac:dyDescent="0.25">
      <c r="A83" s="50">
        <v>4</v>
      </c>
      <c r="B83" s="73">
        <v>3</v>
      </c>
      <c r="C83" s="50">
        <v>11</v>
      </c>
      <c r="D83" s="50">
        <v>2</v>
      </c>
      <c r="E83" s="50">
        <v>2</v>
      </c>
      <c r="F83" s="50">
        <v>8.1000000000000003E-2</v>
      </c>
      <c r="G83" s="43" t="s">
        <v>107</v>
      </c>
      <c r="H83" s="43">
        <v>2.2499999999999999E-2</v>
      </c>
      <c r="I83" s="43">
        <v>7.4300000000000005E-2</v>
      </c>
      <c r="J83" s="50">
        <f t="shared" si="9"/>
        <v>0.2977777777777777</v>
      </c>
      <c r="K83" s="43" t="s">
        <v>107</v>
      </c>
      <c r="L83" s="43" t="s">
        <v>107</v>
      </c>
      <c r="M83" s="43">
        <f t="shared" si="13"/>
        <v>0.2977777777777777</v>
      </c>
    </row>
    <row r="84" spans="1:13" ht="15" x14ac:dyDescent="0.25">
      <c r="A84" s="50">
        <v>3</v>
      </c>
      <c r="B84" s="73">
        <v>3</v>
      </c>
      <c r="C84" s="73">
        <v>12</v>
      </c>
      <c r="D84" s="50">
        <v>1</v>
      </c>
      <c r="E84" s="50">
        <v>2</v>
      </c>
      <c r="F84" s="50">
        <v>7.5999999999999998E-2</v>
      </c>
      <c r="G84" s="43" t="s">
        <v>107</v>
      </c>
      <c r="H84" s="43">
        <v>2.2499999999999999E-2</v>
      </c>
      <c r="I84" s="43">
        <v>7.4300000000000005E-2</v>
      </c>
      <c r="J84" s="50">
        <f t="shared" si="9"/>
        <v>7.5555555555555251E-2</v>
      </c>
      <c r="K84" s="43" t="s">
        <v>107</v>
      </c>
      <c r="L84" s="43" t="s">
        <v>107</v>
      </c>
      <c r="M84" s="43">
        <f t="shared" si="13"/>
        <v>7.5555555555555251E-2</v>
      </c>
    </row>
    <row r="85" spans="1:13" ht="15" x14ac:dyDescent="0.25">
      <c r="A85" s="50">
        <v>3</v>
      </c>
      <c r="B85" s="73">
        <v>3</v>
      </c>
      <c r="C85" s="73">
        <v>12</v>
      </c>
      <c r="D85" s="50">
        <v>2</v>
      </c>
      <c r="E85" s="50">
        <v>2</v>
      </c>
      <c r="F85" s="50">
        <v>7.6999999999999999E-2</v>
      </c>
      <c r="G85" s="43" t="s">
        <v>107</v>
      </c>
      <c r="H85" s="43">
        <v>2.2499999999999999E-2</v>
      </c>
      <c r="I85" s="43">
        <v>7.4300000000000005E-2</v>
      </c>
      <c r="J85" s="50">
        <f t="shared" si="9"/>
        <v>0.11999999999999975</v>
      </c>
      <c r="K85" s="43" t="s">
        <v>107</v>
      </c>
      <c r="L85" s="43" t="s">
        <v>107</v>
      </c>
      <c r="M85" s="43">
        <f t="shared" si="13"/>
        <v>0.11999999999999975</v>
      </c>
    </row>
    <row r="86" spans="1:13" ht="15" x14ac:dyDescent="0.25">
      <c r="A86" s="50">
        <v>1</v>
      </c>
      <c r="B86" s="73">
        <v>3</v>
      </c>
      <c r="C86" s="50">
        <v>13</v>
      </c>
      <c r="D86" s="50">
        <v>1</v>
      </c>
      <c r="E86" s="50">
        <v>2</v>
      </c>
      <c r="F86" s="50">
        <v>6.9000000000000006E-2</v>
      </c>
      <c r="G86" s="43">
        <v>7.4999999999999997E-2</v>
      </c>
      <c r="H86" s="43">
        <v>2.2499999999999999E-2</v>
      </c>
      <c r="I86" s="43">
        <v>7.4300000000000005E-2</v>
      </c>
      <c r="J86" s="50">
        <f t="shared" si="9"/>
        <v>-0.23555555555555552</v>
      </c>
      <c r="K86" s="50">
        <f t="shared" si="10"/>
        <v>3.111111111111077E-2</v>
      </c>
      <c r="L86" s="50">
        <f t="shared" si="11"/>
        <v>2.0222222222222003E-2</v>
      </c>
      <c r="M86" s="43">
        <f>L86</f>
        <v>2.0222222222222003E-2</v>
      </c>
    </row>
    <row r="87" spans="1:13" ht="15" x14ac:dyDescent="0.25">
      <c r="A87" s="50">
        <v>1</v>
      </c>
      <c r="B87" s="73">
        <v>3</v>
      </c>
      <c r="C87" s="50">
        <v>13</v>
      </c>
      <c r="D87" s="50">
        <v>2</v>
      </c>
      <c r="E87" s="50">
        <v>2</v>
      </c>
      <c r="F87" s="50">
        <v>6.9000000000000006E-2</v>
      </c>
      <c r="G87" s="43">
        <v>7.4999999999999997E-2</v>
      </c>
      <c r="H87" s="43">
        <v>2.2499999999999999E-2</v>
      </c>
      <c r="I87" s="43">
        <v>7.4300000000000005E-2</v>
      </c>
      <c r="J87" s="50">
        <f t="shared" si="9"/>
        <v>-0.23555555555555552</v>
      </c>
      <c r="K87" s="50">
        <f t="shared" si="10"/>
        <v>3.111111111111077E-2</v>
      </c>
      <c r="L87" s="50">
        <f t="shared" si="11"/>
        <v>2.0222222222222003E-2</v>
      </c>
      <c r="M87" s="43">
        <f t="shared" ref="M87:M89" si="14">L87</f>
        <v>2.0222222222222003E-2</v>
      </c>
    </row>
    <row r="88" spans="1:13" ht="15" x14ac:dyDescent="0.25">
      <c r="A88" s="50">
        <v>5</v>
      </c>
      <c r="B88" s="73">
        <v>3</v>
      </c>
      <c r="C88" s="50">
        <v>14</v>
      </c>
      <c r="D88" s="50">
        <v>1</v>
      </c>
      <c r="E88" s="50">
        <v>2</v>
      </c>
      <c r="F88" s="50">
        <v>7.0000000000000007E-2</v>
      </c>
      <c r="G88" s="43">
        <v>7.4999999999999997E-2</v>
      </c>
      <c r="H88" s="43">
        <v>2.2499999999999999E-2</v>
      </c>
      <c r="I88" s="43">
        <v>7.4300000000000005E-2</v>
      </c>
      <c r="J88" s="50">
        <f t="shared" si="9"/>
        <v>-0.19111111111111104</v>
      </c>
      <c r="K88" s="50">
        <f t="shared" si="10"/>
        <v>3.111111111111077E-2</v>
      </c>
      <c r="L88" s="50">
        <f t="shared" si="11"/>
        <v>2.0222222222222003E-2</v>
      </c>
      <c r="M88" s="43">
        <f t="shared" si="14"/>
        <v>2.0222222222222003E-2</v>
      </c>
    </row>
    <row r="89" spans="1:13" ht="15" x14ac:dyDescent="0.25">
      <c r="A89" s="50">
        <v>5</v>
      </c>
      <c r="B89" s="73">
        <v>3</v>
      </c>
      <c r="C89" s="50">
        <v>14</v>
      </c>
      <c r="D89" s="50">
        <v>2</v>
      </c>
      <c r="E89" s="50">
        <v>2</v>
      </c>
      <c r="F89" s="50">
        <v>7.0000000000000007E-2</v>
      </c>
      <c r="G89" s="43">
        <v>7.4999999999999997E-2</v>
      </c>
      <c r="H89" s="43">
        <v>2.2499999999999999E-2</v>
      </c>
      <c r="I89" s="43">
        <v>7.4300000000000005E-2</v>
      </c>
      <c r="J89" s="50">
        <f t="shared" si="9"/>
        <v>-0.19111111111111104</v>
      </c>
      <c r="K89" s="50">
        <f t="shared" si="10"/>
        <v>3.111111111111077E-2</v>
      </c>
      <c r="L89" s="50">
        <f t="shared" si="11"/>
        <v>2.0222222222222003E-2</v>
      </c>
      <c r="M89" s="43">
        <f t="shared" si="14"/>
        <v>2.0222222222222003E-2</v>
      </c>
    </row>
    <row r="90" spans="1:13" ht="15" x14ac:dyDescent="0.25">
      <c r="A90" s="50">
        <v>2</v>
      </c>
      <c r="B90" s="73">
        <v>3</v>
      </c>
      <c r="C90" s="50">
        <v>15</v>
      </c>
      <c r="D90" s="50">
        <v>1</v>
      </c>
      <c r="E90" s="50">
        <v>2</v>
      </c>
      <c r="F90" s="50">
        <v>0.19700000000000001</v>
      </c>
      <c r="G90" s="43" t="s">
        <v>107</v>
      </c>
      <c r="H90" s="43">
        <v>2.2499999999999999E-2</v>
      </c>
      <c r="I90" s="43">
        <v>7.4300000000000005E-2</v>
      </c>
      <c r="J90" s="50">
        <f t="shared" si="9"/>
        <v>5.453333333333334</v>
      </c>
      <c r="K90" s="43" t="s">
        <v>107</v>
      </c>
      <c r="L90" s="43" t="s">
        <v>107</v>
      </c>
      <c r="M90" s="43">
        <f>J90</f>
        <v>5.453333333333334</v>
      </c>
    </row>
    <row r="91" spans="1:13" ht="15" x14ac:dyDescent="0.25">
      <c r="A91" s="50">
        <v>2</v>
      </c>
      <c r="B91" s="73">
        <v>3</v>
      </c>
      <c r="C91" s="50">
        <v>15</v>
      </c>
      <c r="D91" s="50">
        <v>2</v>
      </c>
      <c r="E91" s="50">
        <v>2</v>
      </c>
      <c r="F91" s="50">
        <v>0.251</v>
      </c>
      <c r="G91" s="43" t="s">
        <v>107</v>
      </c>
      <c r="H91" s="43">
        <v>2.2499999999999999E-2</v>
      </c>
      <c r="I91" s="43">
        <v>7.4300000000000005E-2</v>
      </c>
      <c r="J91" s="50">
        <f t="shared" si="9"/>
        <v>7.8533333333333335</v>
      </c>
      <c r="K91" s="43" t="s">
        <v>107</v>
      </c>
      <c r="L91" s="43" t="s">
        <v>107</v>
      </c>
      <c r="M91" s="43">
        <f t="shared" ref="M91:M94" si="15">J91</f>
        <v>7.8533333333333335</v>
      </c>
    </row>
    <row r="92" spans="1:13" x14ac:dyDescent="0.2">
      <c r="A92" s="50">
        <v>3</v>
      </c>
      <c r="B92" s="50">
        <v>4</v>
      </c>
      <c r="C92" s="50">
        <v>1</v>
      </c>
      <c r="D92" s="50">
        <v>1</v>
      </c>
      <c r="E92" s="50">
        <v>2</v>
      </c>
      <c r="F92" s="50">
        <v>7.4999999999999997E-2</v>
      </c>
      <c r="G92" s="43" t="s">
        <v>107</v>
      </c>
      <c r="H92" s="43">
        <v>2.2499999999999999E-2</v>
      </c>
      <c r="I92" s="43">
        <v>7.4300000000000005E-2</v>
      </c>
      <c r="J92" s="50">
        <f t="shared" si="9"/>
        <v>3.111111111111077E-2</v>
      </c>
      <c r="K92" s="43" t="s">
        <v>107</v>
      </c>
      <c r="L92" s="43" t="s">
        <v>107</v>
      </c>
      <c r="M92" s="43">
        <f t="shared" si="15"/>
        <v>3.111111111111077E-2</v>
      </c>
    </row>
    <row r="93" spans="1:13" ht="15" x14ac:dyDescent="0.25">
      <c r="A93" s="50">
        <v>3</v>
      </c>
      <c r="B93" s="73">
        <v>4</v>
      </c>
      <c r="C93" s="73">
        <v>1</v>
      </c>
      <c r="D93" s="50">
        <v>2</v>
      </c>
      <c r="E93" s="50">
        <v>2</v>
      </c>
      <c r="F93" s="50">
        <v>7.5999999999999998E-2</v>
      </c>
      <c r="G93" s="43" t="s">
        <v>107</v>
      </c>
      <c r="H93" s="43">
        <v>2.2499999999999999E-2</v>
      </c>
      <c r="I93" s="43">
        <v>7.4300000000000005E-2</v>
      </c>
      <c r="J93" s="50">
        <f t="shared" si="9"/>
        <v>7.5555555555555251E-2</v>
      </c>
      <c r="K93" s="43" t="s">
        <v>107</v>
      </c>
      <c r="L93" s="43" t="s">
        <v>107</v>
      </c>
      <c r="M93" s="43">
        <f t="shared" si="15"/>
        <v>7.5555555555555251E-2</v>
      </c>
    </row>
    <row r="94" spans="1:13" x14ac:dyDescent="0.2">
      <c r="A94" s="50">
        <v>5</v>
      </c>
      <c r="B94" s="50">
        <v>4</v>
      </c>
      <c r="C94" s="50">
        <v>2</v>
      </c>
      <c r="D94" s="50">
        <v>1</v>
      </c>
      <c r="E94" s="50">
        <v>2</v>
      </c>
      <c r="F94" s="50">
        <v>8.2000000000000003E-2</v>
      </c>
      <c r="G94" s="43" t="s">
        <v>107</v>
      </c>
      <c r="H94" s="43">
        <v>2.2499999999999999E-2</v>
      </c>
      <c r="I94" s="43">
        <v>7.4300000000000005E-2</v>
      </c>
      <c r="J94" s="50">
        <f t="shared" si="9"/>
        <v>0.34222222222222215</v>
      </c>
      <c r="K94" s="43" t="s">
        <v>107</v>
      </c>
      <c r="L94" s="43" t="s">
        <v>107</v>
      </c>
      <c r="M94" s="43">
        <f t="shared" si="15"/>
        <v>0.34222222222222215</v>
      </c>
    </row>
    <row r="95" spans="1:13" x14ac:dyDescent="0.2">
      <c r="A95" s="50">
        <v>5</v>
      </c>
      <c r="B95" s="50">
        <v>4</v>
      </c>
      <c r="C95" s="50">
        <v>2</v>
      </c>
      <c r="D95" s="50">
        <v>2</v>
      </c>
      <c r="E95" s="50">
        <v>2</v>
      </c>
      <c r="F95" s="50">
        <v>7.2999999999999995E-2</v>
      </c>
      <c r="G95" s="43">
        <v>7.4999999999999997E-2</v>
      </c>
      <c r="H95" s="43">
        <v>2.2499999999999999E-2</v>
      </c>
      <c r="I95" s="43">
        <v>7.4300000000000005E-2</v>
      </c>
      <c r="J95" s="50">
        <f t="shared" si="9"/>
        <v>-5.7777777777778198E-2</v>
      </c>
      <c r="K95" s="50">
        <f t="shared" si="10"/>
        <v>3.111111111111077E-2</v>
      </c>
      <c r="L95" s="50">
        <f t="shared" si="11"/>
        <v>2.0222222222222003E-2</v>
      </c>
      <c r="M95" s="43">
        <f>L95</f>
        <v>2.0222222222222003E-2</v>
      </c>
    </row>
    <row r="96" spans="1:13" ht="15" x14ac:dyDescent="0.25">
      <c r="A96" s="50">
        <v>1</v>
      </c>
      <c r="B96" s="73">
        <v>4</v>
      </c>
      <c r="C96" s="50">
        <v>3</v>
      </c>
      <c r="D96" s="50">
        <v>1</v>
      </c>
      <c r="E96" s="50">
        <v>2</v>
      </c>
      <c r="F96" s="50">
        <v>7.1999999999999995E-2</v>
      </c>
      <c r="G96" s="43">
        <v>7.4999999999999997E-2</v>
      </c>
      <c r="H96" s="43">
        <v>2.2499999999999999E-2</v>
      </c>
      <c r="I96" s="43">
        <v>7.4300000000000005E-2</v>
      </c>
      <c r="J96" s="50">
        <f t="shared" si="9"/>
        <v>-0.10222222222222269</v>
      </c>
      <c r="K96" s="50">
        <f t="shared" si="10"/>
        <v>3.111111111111077E-2</v>
      </c>
      <c r="L96" s="50">
        <f t="shared" si="11"/>
        <v>2.0222222222222003E-2</v>
      </c>
      <c r="M96" s="43">
        <f t="shared" ref="M96:M101" si="16">L96</f>
        <v>2.0222222222222003E-2</v>
      </c>
    </row>
    <row r="97" spans="1:13" x14ac:dyDescent="0.2">
      <c r="A97" s="50">
        <v>1</v>
      </c>
      <c r="B97" s="50">
        <v>4</v>
      </c>
      <c r="C97" s="50">
        <v>3</v>
      </c>
      <c r="D97" s="50">
        <v>2</v>
      </c>
      <c r="E97" s="50">
        <v>2</v>
      </c>
      <c r="F97" s="50">
        <v>7.1999999999999995E-2</v>
      </c>
      <c r="G97" s="43">
        <v>7.4999999999999997E-2</v>
      </c>
      <c r="H97" s="43">
        <v>2.2499999999999999E-2</v>
      </c>
      <c r="I97" s="43">
        <v>7.4300000000000005E-2</v>
      </c>
      <c r="J97" s="50">
        <f t="shared" si="9"/>
        <v>-0.10222222222222269</v>
      </c>
      <c r="K97" s="50">
        <f t="shared" si="10"/>
        <v>3.111111111111077E-2</v>
      </c>
      <c r="L97" s="50">
        <f t="shared" si="11"/>
        <v>2.0222222222222003E-2</v>
      </c>
      <c r="M97" s="43">
        <f t="shared" si="16"/>
        <v>2.0222222222222003E-2</v>
      </c>
    </row>
    <row r="98" spans="1:13" ht="15" x14ac:dyDescent="0.25">
      <c r="A98" s="50">
        <v>4</v>
      </c>
      <c r="B98" s="50">
        <v>4</v>
      </c>
      <c r="C98" s="73">
        <v>4</v>
      </c>
      <c r="D98" s="50">
        <v>1</v>
      </c>
      <c r="E98" s="50">
        <v>2</v>
      </c>
      <c r="F98" s="50">
        <v>7.0999999999999994E-2</v>
      </c>
      <c r="G98" s="43">
        <v>7.4999999999999997E-2</v>
      </c>
      <c r="H98" s="43">
        <v>2.2499999999999999E-2</v>
      </c>
      <c r="I98" s="43">
        <v>7.4300000000000005E-2</v>
      </c>
      <c r="J98" s="50">
        <f t="shared" si="9"/>
        <v>-0.14666666666666717</v>
      </c>
      <c r="K98" s="50">
        <f t="shared" si="10"/>
        <v>3.111111111111077E-2</v>
      </c>
      <c r="L98" s="50">
        <f t="shared" si="11"/>
        <v>2.0222222222222003E-2</v>
      </c>
      <c r="M98" s="43">
        <f t="shared" si="16"/>
        <v>2.0222222222222003E-2</v>
      </c>
    </row>
    <row r="99" spans="1:13" ht="15" x14ac:dyDescent="0.25">
      <c r="A99" s="50">
        <v>4</v>
      </c>
      <c r="B99" s="73">
        <v>4</v>
      </c>
      <c r="C99" s="73">
        <v>4</v>
      </c>
      <c r="D99" s="50">
        <v>2</v>
      </c>
      <c r="E99" s="50">
        <v>2</v>
      </c>
      <c r="F99" s="50">
        <v>7.0000000000000007E-2</v>
      </c>
      <c r="G99" s="43">
        <v>7.4999999999999997E-2</v>
      </c>
      <c r="H99" s="43">
        <v>2.2499999999999999E-2</v>
      </c>
      <c r="I99" s="43">
        <v>7.4300000000000005E-2</v>
      </c>
      <c r="J99" s="50">
        <f t="shared" si="9"/>
        <v>-0.19111111111111104</v>
      </c>
      <c r="K99" s="50">
        <f t="shared" si="10"/>
        <v>3.111111111111077E-2</v>
      </c>
      <c r="L99" s="50">
        <f t="shared" si="11"/>
        <v>2.0222222222222003E-2</v>
      </c>
      <c r="M99" s="43">
        <f t="shared" si="16"/>
        <v>2.0222222222222003E-2</v>
      </c>
    </row>
    <row r="100" spans="1:13" ht="15" x14ac:dyDescent="0.25">
      <c r="A100" s="50">
        <v>2</v>
      </c>
      <c r="B100" s="50">
        <v>4</v>
      </c>
      <c r="C100" s="73">
        <v>5</v>
      </c>
      <c r="D100" s="50">
        <v>1</v>
      </c>
      <c r="E100" s="50">
        <v>2</v>
      </c>
      <c r="F100" s="50">
        <v>6.7000000000000004E-2</v>
      </c>
      <c r="G100" s="43">
        <v>7.4999999999999997E-2</v>
      </c>
      <c r="H100" s="43">
        <v>2.2499999999999999E-2</v>
      </c>
      <c r="I100" s="43">
        <v>7.4300000000000005E-2</v>
      </c>
      <c r="J100" s="50">
        <f t="shared" si="9"/>
        <v>-0.32444444444444448</v>
      </c>
      <c r="K100" s="50">
        <f t="shared" si="10"/>
        <v>3.111111111111077E-2</v>
      </c>
      <c r="L100" s="50">
        <f t="shared" si="11"/>
        <v>2.0222222222222003E-2</v>
      </c>
      <c r="M100" s="43">
        <f t="shared" si="16"/>
        <v>2.0222222222222003E-2</v>
      </c>
    </row>
    <row r="101" spans="1:13" x14ac:dyDescent="0.2">
      <c r="A101" s="50">
        <v>2</v>
      </c>
      <c r="B101" s="50">
        <v>4</v>
      </c>
      <c r="C101" s="50">
        <v>5</v>
      </c>
      <c r="D101" s="50">
        <v>2</v>
      </c>
      <c r="E101" s="50">
        <v>2</v>
      </c>
      <c r="F101" s="50">
        <v>7.0999999999999994E-2</v>
      </c>
      <c r="G101" s="43">
        <v>7.4999999999999997E-2</v>
      </c>
      <c r="H101" s="43">
        <v>2.2499999999999999E-2</v>
      </c>
      <c r="I101" s="43">
        <v>7.4300000000000005E-2</v>
      </c>
      <c r="J101" s="50">
        <f t="shared" si="9"/>
        <v>-0.14666666666666717</v>
      </c>
      <c r="K101" s="50">
        <f t="shared" si="10"/>
        <v>3.111111111111077E-2</v>
      </c>
      <c r="L101" s="50">
        <f t="shared" si="11"/>
        <v>2.0222222222222003E-2</v>
      </c>
      <c r="M101" s="43">
        <f t="shared" si="16"/>
        <v>2.0222222222222003E-2</v>
      </c>
    </row>
    <row r="102" spans="1:13" ht="15" x14ac:dyDescent="0.25">
      <c r="A102" s="50">
        <v>5</v>
      </c>
      <c r="B102" s="73">
        <v>4</v>
      </c>
      <c r="C102" s="50">
        <v>6</v>
      </c>
      <c r="D102" s="50">
        <v>1</v>
      </c>
      <c r="E102" s="50">
        <v>2</v>
      </c>
      <c r="F102" s="50">
        <v>8.2000000000000003E-2</v>
      </c>
      <c r="G102" s="43" t="s">
        <v>107</v>
      </c>
      <c r="H102" s="43">
        <v>2.2499999999999999E-2</v>
      </c>
      <c r="I102" s="43">
        <v>7.4300000000000005E-2</v>
      </c>
      <c r="J102" s="50">
        <f t="shared" si="9"/>
        <v>0.34222222222222215</v>
      </c>
      <c r="K102" s="43" t="s">
        <v>107</v>
      </c>
      <c r="L102" s="43" t="s">
        <v>107</v>
      </c>
      <c r="M102" s="43">
        <f>J102</f>
        <v>0.34222222222222215</v>
      </c>
    </row>
    <row r="103" spans="1:13" x14ac:dyDescent="0.2">
      <c r="A103" s="50">
        <v>5</v>
      </c>
      <c r="B103" s="50">
        <v>4</v>
      </c>
      <c r="C103" s="50">
        <v>6</v>
      </c>
      <c r="D103" s="50">
        <v>2</v>
      </c>
      <c r="E103" s="50">
        <v>2</v>
      </c>
      <c r="F103" s="50">
        <v>0.08</v>
      </c>
      <c r="G103" s="43" t="s">
        <v>107</v>
      </c>
      <c r="H103" s="43">
        <v>2.2499999999999999E-2</v>
      </c>
      <c r="I103" s="43">
        <v>7.4300000000000005E-2</v>
      </c>
      <c r="J103" s="50">
        <f t="shared" si="9"/>
        <v>0.25333333333333319</v>
      </c>
      <c r="K103" s="43" t="s">
        <v>107</v>
      </c>
      <c r="L103" s="43" t="s">
        <v>107</v>
      </c>
      <c r="M103" s="43">
        <f t="shared" ref="M103:M105" si="17">J103</f>
        <v>0.25333333333333319</v>
      </c>
    </row>
    <row r="104" spans="1:13" x14ac:dyDescent="0.2">
      <c r="A104" s="50">
        <v>1</v>
      </c>
      <c r="B104" s="50">
        <v>4</v>
      </c>
      <c r="C104" s="50">
        <v>7</v>
      </c>
      <c r="D104" s="50">
        <v>1</v>
      </c>
      <c r="E104" s="50">
        <v>2</v>
      </c>
      <c r="F104" s="50">
        <v>7.6999999999999999E-2</v>
      </c>
      <c r="G104" s="43" t="s">
        <v>107</v>
      </c>
      <c r="H104" s="43">
        <v>2.2499999999999999E-2</v>
      </c>
      <c r="I104" s="43">
        <v>7.4300000000000005E-2</v>
      </c>
      <c r="J104" s="50">
        <f t="shared" si="9"/>
        <v>0.11999999999999975</v>
      </c>
      <c r="K104" s="43" t="s">
        <v>107</v>
      </c>
      <c r="L104" s="43" t="s">
        <v>107</v>
      </c>
      <c r="M104" s="43">
        <f t="shared" si="17"/>
        <v>0.11999999999999975</v>
      </c>
    </row>
    <row r="105" spans="1:13" ht="15" x14ac:dyDescent="0.25">
      <c r="A105" s="50">
        <v>1</v>
      </c>
      <c r="B105" s="73">
        <v>4</v>
      </c>
      <c r="C105" s="50">
        <v>7</v>
      </c>
      <c r="D105" s="50">
        <v>2</v>
      </c>
      <c r="E105" s="50">
        <v>2</v>
      </c>
      <c r="F105" s="50">
        <v>7.4999999999999997E-2</v>
      </c>
      <c r="G105" s="43" t="s">
        <v>107</v>
      </c>
      <c r="H105" s="43">
        <v>2.2499999999999999E-2</v>
      </c>
      <c r="I105" s="43">
        <v>7.4300000000000005E-2</v>
      </c>
      <c r="J105" s="50">
        <f t="shared" si="9"/>
        <v>3.111111111111077E-2</v>
      </c>
      <c r="K105" s="43" t="s">
        <v>107</v>
      </c>
      <c r="L105" s="43" t="s">
        <v>107</v>
      </c>
      <c r="M105" s="43">
        <f t="shared" si="17"/>
        <v>3.111111111111077E-2</v>
      </c>
    </row>
    <row r="106" spans="1:13" x14ac:dyDescent="0.2">
      <c r="A106" s="50">
        <v>3</v>
      </c>
      <c r="B106" s="50">
        <v>4</v>
      </c>
      <c r="C106" s="50">
        <v>8</v>
      </c>
      <c r="D106" s="50">
        <v>1</v>
      </c>
      <c r="E106" s="50">
        <v>2</v>
      </c>
      <c r="F106" s="50">
        <v>7.1999999999999995E-2</v>
      </c>
      <c r="G106" s="43">
        <v>7.4999999999999997E-2</v>
      </c>
      <c r="H106" s="43">
        <v>2.2499999999999999E-2</v>
      </c>
      <c r="I106" s="43">
        <v>7.4300000000000005E-2</v>
      </c>
      <c r="J106" s="50">
        <f t="shared" si="9"/>
        <v>-0.10222222222222269</v>
      </c>
      <c r="K106" s="50">
        <f t="shared" si="10"/>
        <v>3.111111111111077E-2</v>
      </c>
      <c r="L106" s="50">
        <f t="shared" si="11"/>
        <v>2.0222222222222003E-2</v>
      </c>
      <c r="M106" s="43">
        <f>L106</f>
        <v>2.0222222222222003E-2</v>
      </c>
    </row>
    <row r="107" spans="1:13" x14ac:dyDescent="0.2">
      <c r="A107" s="50">
        <v>3</v>
      </c>
      <c r="B107" s="50">
        <v>4</v>
      </c>
      <c r="C107" s="50">
        <v>8</v>
      </c>
      <c r="D107" s="50">
        <v>2</v>
      </c>
      <c r="E107" s="50">
        <v>2</v>
      </c>
      <c r="F107" s="50">
        <v>6.9000000000000006E-2</v>
      </c>
      <c r="G107" s="43">
        <v>7.4999999999999997E-2</v>
      </c>
      <c r="H107" s="43">
        <v>2.2499999999999999E-2</v>
      </c>
      <c r="I107" s="43">
        <v>7.4300000000000005E-2</v>
      </c>
      <c r="J107" s="50">
        <f t="shared" si="9"/>
        <v>-0.23555555555555552</v>
      </c>
      <c r="K107" s="50">
        <f t="shared" si="10"/>
        <v>3.111111111111077E-2</v>
      </c>
      <c r="L107" s="50">
        <f t="shared" si="11"/>
        <v>2.0222222222222003E-2</v>
      </c>
      <c r="M107" s="43">
        <f t="shared" ref="M107:M129" si="18">L107</f>
        <v>2.0222222222222003E-2</v>
      </c>
    </row>
    <row r="108" spans="1:13" ht="15" x14ac:dyDescent="0.25">
      <c r="A108" s="50">
        <v>4</v>
      </c>
      <c r="B108" s="73">
        <v>4</v>
      </c>
      <c r="C108" s="50">
        <v>9</v>
      </c>
      <c r="D108" s="50">
        <v>1</v>
      </c>
      <c r="E108" s="50">
        <v>2</v>
      </c>
      <c r="F108" s="50">
        <v>6.8000000000000005E-2</v>
      </c>
      <c r="G108" s="43">
        <v>7.4999999999999997E-2</v>
      </c>
      <c r="H108" s="43">
        <v>2.2499999999999999E-2</v>
      </c>
      <c r="I108" s="43">
        <v>7.4300000000000005E-2</v>
      </c>
      <c r="J108" s="50">
        <f t="shared" si="9"/>
        <v>-0.28000000000000003</v>
      </c>
      <c r="K108" s="50">
        <f t="shared" si="10"/>
        <v>3.111111111111077E-2</v>
      </c>
      <c r="L108" s="50">
        <f t="shared" si="11"/>
        <v>2.0222222222222003E-2</v>
      </c>
      <c r="M108" s="43">
        <f t="shared" si="18"/>
        <v>2.0222222222222003E-2</v>
      </c>
    </row>
    <row r="109" spans="1:13" x14ac:dyDescent="0.2">
      <c r="A109" s="50">
        <v>4</v>
      </c>
      <c r="B109" s="50">
        <v>4</v>
      </c>
      <c r="C109" s="50">
        <v>9</v>
      </c>
      <c r="D109" s="50">
        <v>2</v>
      </c>
      <c r="E109" s="50">
        <v>2</v>
      </c>
      <c r="F109" s="50">
        <v>6.7000000000000004E-2</v>
      </c>
      <c r="G109" s="43">
        <v>7.4999999999999997E-2</v>
      </c>
      <c r="H109" s="43">
        <v>2.2499999999999999E-2</v>
      </c>
      <c r="I109" s="43">
        <v>7.4300000000000005E-2</v>
      </c>
      <c r="J109" s="50">
        <f t="shared" si="9"/>
        <v>-0.32444444444444448</v>
      </c>
      <c r="K109" s="50">
        <f t="shared" si="10"/>
        <v>3.111111111111077E-2</v>
      </c>
      <c r="L109" s="50">
        <f t="shared" si="11"/>
        <v>2.0222222222222003E-2</v>
      </c>
      <c r="M109" s="43">
        <f t="shared" si="18"/>
        <v>2.0222222222222003E-2</v>
      </c>
    </row>
    <row r="110" spans="1:13" ht="15" x14ac:dyDescent="0.25">
      <c r="A110" s="50">
        <v>2</v>
      </c>
      <c r="B110" s="50">
        <v>4</v>
      </c>
      <c r="C110" s="73">
        <v>10</v>
      </c>
      <c r="D110" s="50">
        <v>1</v>
      </c>
      <c r="E110" s="50">
        <v>2</v>
      </c>
      <c r="F110" s="50">
        <v>6.9000000000000006E-2</v>
      </c>
      <c r="G110" s="43">
        <v>7.4999999999999997E-2</v>
      </c>
      <c r="H110" s="43">
        <v>2.2499999999999999E-2</v>
      </c>
      <c r="I110" s="43">
        <v>7.4300000000000005E-2</v>
      </c>
      <c r="J110" s="50">
        <f t="shared" si="9"/>
        <v>-0.23555555555555552</v>
      </c>
      <c r="K110" s="50">
        <f t="shared" si="10"/>
        <v>3.111111111111077E-2</v>
      </c>
      <c r="L110" s="50">
        <f t="shared" si="11"/>
        <v>2.0222222222222003E-2</v>
      </c>
      <c r="M110" s="43">
        <f t="shared" si="18"/>
        <v>2.0222222222222003E-2</v>
      </c>
    </row>
    <row r="111" spans="1:13" ht="15" x14ac:dyDescent="0.25">
      <c r="A111" s="50">
        <v>2</v>
      </c>
      <c r="B111" s="73">
        <v>4</v>
      </c>
      <c r="C111" s="73">
        <v>10</v>
      </c>
      <c r="D111" s="50">
        <v>2</v>
      </c>
      <c r="E111" s="50">
        <v>2</v>
      </c>
      <c r="F111" s="50">
        <v>6.9000000000000006E-2</v>
      </c>
      <c r="G111" s="43">
        <v>7.4999999999999997E-2</v>
      </c>
      <c r="H111" s="43">
        <v>2.2499999999999999E-2</v>
      </c>
      <c r="I111" s="43">
        <v>7.4300000000000005E-2</v>
      </c>
      <c r="J111" s="50">
        <f t="shared" si="9"/>
        <v>-0.23555555555555552</v>
      </c>
      <c r="K111" s="50">
        <f t="shared" si="10"/>
        <v>3.111111111111077E-2</v>
      </c>
      <c r="L111" s="50">
        <f t="shared" si="11"/>
        <v>2.0222222222222003E-2</v>
      </c>
      <c r="M111" s="43">
        <f t="shared" si="18"/>
        <v>2.0222222222222003E-2</v>
      </c>
    </row>
    <row r="112" spans="1:13" x14ac:dyDescent="0.2">
      <c r="A112" s="50">
        <v>4</v>
      </c>
      <c r="B112" s="50">
        <v>4</v>
      </c>
      <c r="C112" s="50">
        <v>11</v>
      </c>
      <c r="D112" s="50">
        <v>1</v>
      </c>
      <c r="E112" s="50">
        <v>3</v>
      </c>
      <c r="F112" s="50">
        <v>6.0999999999999999E-2</v>
      </c>
      <c r="G112" s="43">
        <v>7.0000000000000007E-2</v>
      </c>
      <c r="H112" s="43">
        <v>2.3199999999999998E-2</v>
      </c>
      <c r="I112" s="43">
        <v>6.9500000000000006E-2</v>
      </c>
      <c r="J112" s="50">
        <f t="shared" si="9"/>
        <v>-0.36637931034482796</v>
      </c>
      <c r="K112" s="50">
        <f t="shared" si="10"/>
        <v>2.1551724137931057E-2</v>
      </c>
      <c r="L112" s="50">
        <f t="shared" si="11"/>
        <v>1.4008620689655187E-2</v>
      </c>
      <c r="M112" s="43">
        <f t="shared" si="18"/>
        <v>1.4008620689655187E-2</v>
      </c>
    </row>
    <row r="113" spans="1:13" x14ac:dyDescent="0.2">
      <c r="A113" s="50">
        <v>4</v>
      </c>
      <c r="B113" s="50">
        <v>4</v>
      </c>
      <c r="C113" s="50">
        <v>11</v>
      </c>
      <c r="D113" s="50">
        <v>2</v>
      </c>
      <c r="E113" s="50">
        <v>3</v>
      </c>
      <c r="F113" s="50">
        <v>6.0999999999999999E-2</v>
      </c>
      <c r="G113" s="43">
        <v>7.0000000000000007E-2</v>
      </c>
      <c r="H113" s="43">
        <v>2.3199999999999998E-2</v>
      </c>
      <c r="I113" s="43">
        <v>6.9500000000000006E-2</v>
      </c>
      <c r="J113" s="50">
        <f t="shared" si="9"/>
        <v>-0.36637931034482796</v>
      </c>
      <c r="K113" s="50">
        <f t="shared" si="10"/>
        <v>2.1551724137931057E-2</v>
      </c>
      <c r="L113" s="50">
        <f t="shared" si="11"/>
        <v>1.4008620689655187E-2</v>
      </c>
      <c r="M113" s="43">
        <f t="shared" si="18"/>
        <v>1.4008620689655187E-2</v>
      </c>
    </row>
    <row r="114" spans="1:13" ht="15" x14ac:dyDescent="0.25">
      <c r="A114" s="50">
        <v>3</v>
      </c>
      <c r="B114" s="73">
        <v>4</v>
      </c>
      <c r="C114" s="73">
        <v>12</v>
      </c>
      <c r="D114" s="50">
        <v>1</v>
      </c>
      <c r="E114" s="50">
        <v>3</v>
      </c>
      <c r="F114" s="50">
        <v>6.3E-2</v>
      </c>
      <c r="G114" s="43">
        <v>7.0000000000000007E-2</v>
      </c>
      <c r="H114" s="43">
        <v>2.3199999999999998E-2</v>
      </c>
      <c r="I114" s="43">
        <v>6.9500000000000006E-2</v>
      </c>
      <c r="J114" s="50">
        <f t="shared" si="9"/>
        <v>-0.2801724137931037</v>
      </c>
      <c r="K114" s="50">
        <f t="shared" si="10"/>
        <v>2.1551724137931057E-2</v>
      </c>
      <c r="L114" s="50">
        <f t="shared" si="11"/>
        <v>1.4008620689655187E-2</v>
      </c>
      <c r="M114" s="43">
        <f t="shared" si="18"/>
        <v>1.4008620689655187E-2</v>
      </c>
    </row>
    <row r="115" spans="1:13" ht="15" x14ac:dyDescent="0.25">
      <c r="A115" s="50">
        <v>3</v>
      </c>
      <c r="B115" s="50">
        <v>4</v>
      </c>
      <c r="C115" s="73">
        <v>12</v>
      </c>
      <c r="D115" s="50">
        <v>2</v>
      </c>
      <c r="E115" s="50">
        <v>3</v>
      </c>
      <c r="F115" s="50">
        <v>6.3E-2</v>
      </c>
      <c r="G115" s="43">
        <v>7.0000000000000007E-2</v>
      </c>
      <c r="H115" s="43">
        <v>2.3199999999999998E-2</v>
      </c>
      <c r="I115" s="43">
        <v>6.9500000000000006E-2</v>
      </c>
      <c r="J115" s="50">
        <f t="shared" si="9"/>
        <v>-0.2801724137931037</v>
      </c>
      <c r="K115" s="50">
        <f t="shared" si="10"/>
        <v>2.1551724137931057E-2</v>
      </c>
      <c r="L115" s="50">
        <f t="shared" si="11"/>
        <v>1.4008620689655187E-2</v>
      </c>
      <c r="M115" s="43">
        <f t="shared" si="18"/>
        <v>1.4008620689655187E-2</v>
      </c>
    </row>
    <row r="116" spans="1:13" x14ac:dyDescent="0.2">
      <c r="A116" s="50">
        <v>1</v>
      </c>
      <c r="B116" s="50">
        <v>4</v>
      </c>
      <c r="C116" s="50">
        <v>13</v>
      </c>
      <c r="D116" s="50">
        <v>1</v>
      </c>
      <c r="E116" s="50">
        <v>3</v>
      </c>
      <c r="F116" s="50">
        <v>6.3E-2</v>
      </c>
      <c r="G116" s="43">
        <v>7.0000000000000007E-2</v>
      </c>
      <c r="H116" s="43">
        <v>2.3199999999999998E-2</v>
      </c>
      <c r="I116" s="43">
        <v>6.9500000000000006E-2</v>
      </c>
      <c r="J116" s="50">
        <f t="shared" si="9"/>
        <v>-0.2801724137931037</v>
      </c>
      <c r="K116" s="50">
        <f t="shared" si="10"/>
        <v>2.1551724137931057E-2</v>
      </c>
      <c r="L116" s="50">
        <f t="shared" si="11"/>
        <v>1.4008620689655187E-2</v>
      </c>
      <c r="M116" s="43">
        <f t="shared" si="18"/>
        <v>1.4008620689655187E-2</v>
      </c>
    </row>
    <row r="117" spans="1:13" ht="15" x14ac:dyDescent="0.25">
      <c r="A117" s="50">
        <v>1</v>
      </c>
      <c r="B117" s="73">
        <v>4</v>
      </c>
      <c r="C117" s="50">
        <v>13</v>
      </c>
      <c r="D117" s="50">
        <v>2</v>
      </c>
      <c r="E117" s="50">
        <v>3</v>
      </c>
      <c r="F117" s="50">
        <v>6.4000000000000001E-2</v>
      </c>
      <c r="G117" s="43">
        <v>7.0000000000000007E-2</v>
      </c>
      <c r="H117" s="43">
        <v>2.3199999999999998E-2</v>
      </c>
      <c r="I117" s="43">
        <v>6.9500000000000006E-2</v>
      </c>
      <c r="J117" s="50">
        <f t="shared" si="9"/>
        <v>-0.2370689655172416</v>
      </c>
      <c r="K117" s="50">
        <f t="shared" si="10"/>
        <v>2.1551724137931057E-2</v>
      </c>
      <c r="L117" s="50">
        <f t="shared" si="11"/>
        <v>1.4008620689655187E-2</v>
      </c>
      <c r="M117" s="43">
        <f t="shared" si="18"/>
        <v>1.4008620689655187E-2</v>
      </c>
    </row>
    <row r="118" spans="1:13" x14ac:dyDescent="0.2">
      <c r="A118" s="50">
        <v>5</v>
      </c>
      <c r="B118" s="50">
        <v>4</v>
      </c>
      <c r="C118" s="50">
        <v>14</v>
      </c>
      <c r="D118" s="50">
        <v>1</v>
      </c>
      <c r="E118" s="50">
        <v>3</v>
      </c>
      <c r="F118" s="50">
        <v>6.2E-2</v>
      </c>
      <c r="G118" s="43">
        <v>7.0000000000000007E-2</v>
      </c>
      <c r="H118" s="43">
        <v>2.3199999999999998E-2</v>
      </c>
      <c r="I118" s="43">
        <v>6.9500000000000006E-2</v>
      </c>
      <c r="J118" s="50">
        <f t="shared" si="9"/>
        <v>-0.3232758620689658</v>
      </c>
      <c r="K118" s="50">
        <f t="shared" si="10"/>
        <v>2.1551724137931057E-2</v>
      </c>
      <c r="L118" s="50">
        <f t="shared" si="11"/>
        <v>1.4008620689655187E-2</v>
      </c>
      <c r="M118" s="43">
        <f t="shared" si="18"/>
        <v>1.4008620689655187E-2</v>
      </c>
    </row>
    <row r="119" spans="1:13" x14ac:dyDescent="0.2">
      <c r="A119" s="50">
        <v>5</v>
      </c>
      <c r="B119" s="50">
        <v>4</v>
      </c>
      <c r="C119" s="50">
        <v>14</v>
      </c>
      <c r="D119" s="50">
        <v>2</v>
      </c>
      <c r="E119" s="50">
        <v>3</v>
      </c>
      <c r="F119" s="50">
        <v>6.2E-2</v>
      </c>
      <c r="G119" s="43">
        <v>7.0000000000000007E-2</v>
      </c>
      <c r="H119" s="43">
        <v>2.3199999999999998E-2</v>
      </c>
      <c r="I119" s="43">
        <v>6.9500000000000006E-2</v>
      </c>
      <c r="J119" s="50">
        <f t="shared" si="9"/>
        <v>-0.3232758620689658</v>
      </c>
      <c r="K119" s="50">
        <f t="shared" si="10"/>
        <v>2.1551724137931057E-2</v>
      </c>
      <c r="L119" s="50">
        <f t="shared" si="11"/>
        <v>1.4008620689655187E-2</v>
      </c>
      <c r="M119" s="43">
        <f t="shared" si="18"/>
        <v>1.4008620689655187E-2</v>
      </c>
    </row>
    <row r="120" spans="1:13" ht="15" x14ac:dyDescent="0.25">
      <c r="A120" s="50">
        <v>2</v>
      </c>
      <c r="B120" s="73">
        <v>4</v>
      </c>
      <c r="C120" s="73">
        <v>15</v>
      </c>
      <c r="D120" s="50">
        <v>1</v>
      </c>
      <c r="E120" s="50">
        <v>3</v>
      </c>
      <c r="F120" s="50">
        <v>6.2E-2</v>
      </c>
      <c r="G120" s="43">
        <v>7.0000000000000007E-2</v>
      </c>
      <c r="H120" s="43">
        <v>2.3199999999999998E-2</v>
      </c>
      <c r="I120" s="43">
        <v>6.9500000000000006E-2</v>
      </c>
      <c r="J120" s="50">
        <f t="shared" si="9"/>
        <v>-0.3232758620689658</v>
      </c>
      <c r="K120" s="50">
        <f t="shared" si="10"/>
        <v>2.1551724137931057E-2</v>
      </c>
      <c r="L120" s="50">
        <f t="shared" si="11"/>
        <v>1.4008620689655187E-2</v>
      </c>
      <c r="M120" s="43">
        <f t="shared" si="18"/>
        <v>1.4008620689655187E-2</v>
      </c>
    </row>
    <row r="121" spans="1:13" ht="15" x14ac:dyDescent="0.25">
      <c r="A121" s="50">
        <v>2</v>
      </c>
      <c r="B121" s="50">
        <v>4</v>
      </c>
      <c r="C121" s="73">
        <v>15</v>
      </c>
      <c r="D121" s="50">
        <v>2</v>
      </c>
      <c r="E121" s="50">
        <v>3</v>
      </c>
      <c r="F121" s="50">
        <v>6.0999999999999999E-2</v>
      </c>
      <c r="G121" s="43">
        <v>7.0000000000000007E-2</v>
      </c>
      <c r="H121" s="43">
        <v>2.3199999999999998E-2</v>
      </c>
      <c r="I121" s="43">
        <v>6.9500000000000006E-2</v>
      </c>
      <c r="J121" s="50">
        <f t="shared" si="9"/>
        <v>-0.36637931034482796</v>
      </c>
      <c r="K121" s="50">
        <f t="shared" si="10"/>
        <v>2.1551724137931057E-2</v>
      </c>
      <c r="L121" s="50">
        <f t="shared" si="11"/>
        <v>1.4008620689655187E-2</v>
      </c>
      <c r="M121" s="43">
        <f t="shared" si="18"/>
        <v>1.4008620689655187E-2</v>
      </c>
    </row>
    <row r="122" spans="1:13" ht="15" x14ac:dyDescent="0.25">
      <c r="A122" s="50">
        <v>3</v>
      </c>
      <c r="B122" s="73">
        <v>5</v>
      </c>
      <c r="C122" s="73">
        <v>1</v>
      </c>
      <c r="D122" s="50">
        <v>1</v>
      </c>
      <c r="E122" s="50">
        <v>3</v>
      </c>
      <c r="F122" s="50">
        <v>6.6000000000000003E-2</v>
      </c>
      <c r="G122" s="43">
        <v>7.0000000000000007E-2</v>
      </c>
      <c r="H122" s="43">
        <v>2.3199999999999998E-2</v>
      </c>
      <c r="I122" s="43">
        <v>6.9500000000000006E-2</v>
      </c>
      <c r="J122" s="50">
        <f t="shared" si="9"/>
        <v>-0.15086206896551738</v>
      </c>
      <c r="K122" s="50">
        <f t="shared" si="10"/>
        <v>2.1551724137931057E-2</v>
      </c>
      <c r="L122" s="50">
        <f t="shared" si="11"/>
        <v>1.4008620689655187E-2</v>
      </c>
      <c r="M122" s="43">
        <f t="shared" si="18"/>
        <v>1.4008620689655187E-2</v>
      </c>
    </row>
    <row r="123" spans="1:13" ht="15" x14ac:dyDescent="0.25">
      <c r="A123" s="50">
        <v>3</v>
      </c>
      <c r="B123" s="73">
        <v>5</v>
      </c>
      <c r="C123" s="73">
        <v>1</v>
      </c>
      <c r="D123" s="50">
        <v>2</v>
      </c>
      <c r="E123" s="50">
        <v>3</v>
      </c>
      <c r="F123" s="50">
        <v>6.8000000000000005E-2</v>
      </c>
      <c r="G123" s="43">
        <v>7.0000000000000007E-2</v>
      </c>
      <c r="H123" s="43">
        <v>2.3199999999999998E-2</v>
      </c>
      <c r="I123" s="43">
        <v>6.9500000000000006E-2</v>
      </c>
      <c r="J123" s="50">
        <f t="shared" si="9"/>
        <v>-6.4655172413793163E-2</v>
      </c>
      <c r="K123" s="50">
        <f t="shared" si="10"/>
        <v>2.1551724137931057E-2</v>
      </c>
      <c r="L123" s="50">
        <f t="shared" si="11"/>
        <v>1.4008620689655187E-2</v>
      </c>
      <c r="M123" s="43">
        <f t="shared" si="18"/>
        <v>1.4008620689655187E-2</v>
      </c>
    </row>
    <row r="124" spans="1:13" x14ac:dyDescent="0.2">
      <c r="A124" s="50">
        <v>5</v>
      </c>
      <c r="B124" s="50">
        <v>5</v>
      </c>
      <c r="C124" s="50">
        <v>2</v>
      </c>
      <c r="D124" s="50">
        <v>1</v>
      </c>
      <c r="E124" s="50">
        <v>3</v>
      </c>
      <c r="F124" s="50">
        <v>6.0999999999999999E-2</v>
      </c>
      <c r="G124" s="43">
        <v>7.0000000000000007E-2</v>
      </c>
      <c r="H124" s="43">
        <v>2.3199999999999998E-2</v>
      </c>
      <c r="I124" s="43">
        <v>6.9500000000000006E-2</v>
      </c>
      <c r="J124" s="50">
        <f t="shared" si="9"/>
        <v>-0.36637931034482796</v>
      </c>
      <c r="K124" s="50">
        <f t="shared" si="10"/>
        <v>2.1551724137931057E-2</v>
      </c>
      <c r="L124" s="50">
        <f t="shared" si="11"/>
        <v>1.4008620689655187E-2</v>
      </c>
      <c r="M124" s="43">
        <f t="shared" si="18"/>
        <v>1.4008620689655187E-2</v>
      </c>
    </row>
    <row r="125" spans="1:13" ht="15" x14ac:dyDescent="0.25">
      <c r="A125" s="50">
        <v>5</v>
      </c>
      <c r="B125" s="73">
        <v>5</v>
      </c>
      <c r="C125" s="50">
        <v>2</v>
      </c>
      <c r="D125" s="50">
        <v>2</v>
      </c>
      <c r="E125" s="50">
        <v>3</v>
      </c>
      <c r="F125" s="50">
        <v>6.2E-2</v>
      </c>
      <c r="G125" s="43">
        <v>7.0000000000000007E-2</v>
      </c>
      <c r="H125" s="43">
        <v>2.3199999999999998E-2</v>
      </c>
      <c r="I125" s="43">
        <v>6.9500000000000006E-2</v>
      </c>
      <c r="J125" s="50">
        <f t="shared" si="9"/>
        <v>-0.3232758620689658</v>
      </c>
      <c r="K125" s="50">
        <f t="shared" si="10"/>
        <v>2.1551724137931057E-2</v>
      </c>
      <c r="L125" s="50">
        <f t="shared" si="11"/>
        <v>1.4008620689655187E-2</v>
      </c>
      <c r="M125" s="43">
        <f t="shared" si="18"/>
        <v>1.4008620689655187E-2</v>
      </c>
    </row>
    <row r="126" spans="1:13" ht="15" x14ac:dyDescent="0.25">
      <c r="A126" s="50">
        <v>1</v>
      </c>
      <c r="B126" s="73">
        <v>5</v>
      </c>
      <c r="C126" s="73">
        <v>3</v>
      </c>
      <c r="D126" s="50">
        <v>1</v>
      </c>
      <c r="E126" s="50">
        <v>3</v>
      </c>
      <c r="F126" s="50">
        <v>6.3E-2</v>
      </c>
      <c r="G126" s="43">
        <v>7.0000000000000007E-2</v>
      </c>
      <c r="H126" s="43">
        <v>2.3199999999999998E-2</v>
      </c>
      <c r="I126" s="43">
        <v>6.9500000000000006E-2</v>
      </c>
      <c r="J126" s="50">
        <f t="shared" si="9"/>
        <v>-0.2801724137931037</v>
      </c>
      <c r="K126" s="50">
        <f t="shared" si="10"/>
        <v>2.1551724137931057E-2</v>
      </c>
      <c r="L126" s="50">
        <f t="shared" si="11"/>
        <v>1.4008620689655187E-2</v>
      </c>
      <c r="M126" s="43">
        <f t="shared" si="18"/>
        <v>1.4008620689655187E-2</v>
      </c>
    </row>
    <row r="127" spans="1:13" ht="15" x14ac:dyDescent="0.25">
      <c r="A127" s="50">
        <v>1</v>
      </c>
      <c r="B127" s="50">
        <v>5</v>
      </c>
      <c r="C127" s="73">
        <v>3</v>
      </c>
      <c r="D127" s="50">
        <v>2</v>
      </c>
      <c r="E127" s="50">
        <v>3</v>
      </c>
      <c r="F127" s="50">
        <v>6.3E-2</v>
      </c>
      <c r="G127" s="43">
        <v>7.0000000000000007E-2</v>
      </c>
      <c r="H127" s="43">
        <v>2.3199999999999998E-2</v>
      </c>
      <c r="I127" s="43">
        <v>6.9500000000000006E-2</v>
      </c>
      <c r="J127" s="50">
        <f t="shared" si="9"/>
        <v>-0.2801724137931037</v>
      </c>
      <c r="K127" s="50">
        <f t="shared" si="10"/>
        <v>2.1551724137931057E-2</v>
      </c>
      <c r="L127" s="50">
        <f t="shared" si="11"/>
        <v>1.4008620689655187E-2</v>
      </c>
      <c r="M127" s="43">
        <f t="shared" si="18"/>
        <v>1.4008620689655187E-2</v>
      </c>
    </row>
    <row r="128" spans="1:13" ht="15" x14ac:dyDescent="0.25">
      <c r="A128" s="50">
        <v>4</v>
      </c>
      <c r="B128" s="73">
        <v>5</v>
      </c>
      <c r="C128" s="73">
        <v>4</v>
      </c>
      <c r="D128" s="50">
        <v>1</v>
      </c>
      <c r="E128" s="50">
        <v>3</v>
      </c>
      <c r="F128" s="50">
        <v>6.2E-2</v>
      </c>
      <c r="G128" s="43">
        <v>7.0000000000000007E-2</v>
      </c>
      <c r="H128" s="43">
        <v>2.3199999999999998E-2</v>
      </c>
      <c r="I128" s="43">
        <v>6.9500000000000006E-2</v>
      </c>
      <c r="J128" s="50">
        <f t="shared" si="9"/>
        <v>-0.3232758620689658</v>
      </c>
      <c r="K128" s="50">
        <f t="shared" si="10"/>
        <v>2.1551724137931057E-2</v>
      </c>
      <c r="L128" s="50">
        <f t="shared" si="11"/>
        <v>1.4008620689655187E-2</v>
      </c>
      <c r="M128" s="43">
        <f t="shared" si="18"/>
        <v>1.4008620689655187E-2</v>
      </c>
    </row>
    <row r="129" spans="1:13" ht="15" x14ac:dyDescent="0.25">
      <c r="A129" s="50">
        <v>4</v>
      </c>
      <c r="B129" s="73">
        <v>5</v>
      </c>
      <c r="C129" s="73">
        <v>4</v>
      </c>
      <c r="D129" s="50">
        <v>2</v>
      </c>
      <c r="E129" s="50">
        <v>3</v>
      </c>
      <c r="F129" s="50">
        <v>6.3E-2</v>
      </c>
      <c r="G129" s="43">
        <v>7.0000000000000007E-2</v>
      </c>
      <c r="H129" s="43">
        <v>2.3199999999999998E-2</v>
      </c>
      <c r="I129" s="43">
        <v>6.9500000000000006E-2</v>
      </c>
      <c r="J129" s="50">
        <f t="shared" si="9"/>
        <v>-0.2801724137931037</v>
      </c>
      <c r="K129" s="50">
        <f t="shared" si="10"/>
        <v>2.1551724137931057E-2</v>
      </c>
      <c r="L129" s="50">
        <f t="shared" si="11"/>
        <v>1.4008620689655187E-2</v>
      </c>
      <c r="M129" s="43">
        <f t="shared" si="18"/>
        <v>1.4008620689655187E-2</v>
      </c>
    </row>
    <row r="130" spans="1:13" ht="15" x14ac:dyDescent="0.25">
      <c r="A130" s="50">
        <v>2</v>
      </c>
      <c r="B130" s="50">
        <v>5</v>
      </c>
      <c r="C130" s="73">
        <v>5</v>
      </c>
      <c r="D130" s="50">
        <v>1</v>
      </c>
      <c r="E130" s="50">
        <v>3</v>
      </c>
      <c r="F130" s="50">
        <v>7.1999999999999995E-2</v>
      </c>
      <c r="G130" s="43" t="s">
        <v>107</v>
      </c>
      <c r="H130" s="43">
        <v>2.3199999999999998E-2</v>
      </c>
      <c r="I130" s="43">
        <v>6.9500000000000006E-2</v>
      </c>
      <c r="J130" s="50">
        <f t="shared" si="9"/>
        <v>0.10775862068965468</v>
      </c>
      <c r="K130" s="43" t="s">
        <v>107</v>
      </c>
      <c r="L130" s="43" t="s">
        <v>107</v>
      </c>
      <c r="M130" s="43">
        <f>J130</f>
        <v>0.10775862068965468</v>
      </c>
    </row>
    <row r="131" spans="1:13" ht="15" x14ac:dyDescent="0.25">
      <c r="A131" s="50">
        <v>2</v>
      </c>
      <c r="B131" s="73">
        <v>5</v>
      </c>
      <c r="C131" s="73">
        <v>5</v>
      </c>
      <c r="D131" s="50">
        <v>2</v>
      </c>
      <c r="E131" s="50">
        <v>3</v>
      </c>
      <c r="F131" s="50">
        <v>7.2999999999999995E-2</v>
      </c>
      <c r="G131" s="43" t="s">
        <v>107</v>
      </c>
      <c r="H131" s="43">
        <v>2.3199999999999998E-2</v>
      </c>
      <c r="I131" s="43">
        <v>6.9500000000000006E-2</v>
      </c>
      <c r="J131" s="50">
        <f t="shared" ref="J131:J151" si="19">(F131-I131)/H131</f>
        <v>0.15086206896551679</v>
      </c>
      <c r="K131" s="43" t="s">
        <v>107</v>
      </c>
      <c r="L131" s="43" t="s">
        <v>107</v>
      </c>
      <c r="M131" s="43">
        <f>J131</f>
        <v>0.15086206896551679</v>
      </c>
    </row>
    <row r="132" spans="1:13" ht="15" x14ac:dyDescent="0.25">
      <c r="A132" s="50">
        <v>5</v>
      </c>
      <c r="B132" s="73">
        <v>5</v>
      </c>
      <c r="C132" s="50">
        <v>6</v>
      </c>
      <c r="D132" s="50">
        <v>1</v>
      </c>
      <c r="E132" s="50">
        <v>3</v>
      </c>
      <c r="F132" s="50">
        <v>6.2E-2</v>
      </c>
      <c r="G132" s="43">
        <v>7.0000000000000007E-2</v>
      </c>
      <c r="H132" s="43">
        <v>2.3199999999999998E-2</v>
      </c>
      <c r="I132" s="43">
        <v>6.9500000000000006E-2</v>
      </c>
      <c r="J132" s="50">
        <f t="shared" si="19"/>
        <v>-0.3232758620689658</v>
      </c>
      <c r="K132" s="50">
        <f t="shared" ref="K132:K181" si="20">(G132-I132)/H132</f>
        <v>2.1551724137931057E-2</v>
      </c>
      <c r="L132" s="50">
        <f t="shared" ref="L132:L181" si="21">K132*0.65</f>
        <v>1.4008620689655187E-2</v>
      </c>
      <c r="M132" s="43">
        <f>L132</f>
        <v>1.4008620689655187E-2</v>
      </c>
    </row>
    <row r="133" spans="1:13" x14ac:dyDescent="0.2">
      <c r="A133" s="50">
        <v>5</v>
      </c>
      <c r="B133" s="50">
        <v>5</v>
      </c>
      <c r="C133" s="50">
        <v>6</v>
      </c>
      <c r="D133" s="50">
        <v>2</v>
      </c>
      <c r="E133" s="50">
        <v>3</v>
      </c>
      <c r="F133" s="50">
        <v>6.2E-2</v>
      </c>
      <c r="G133" s="43">
        <v>7.0000000000000007E-2</v>
      </c>
      <c r="H133" s="43">
        <v>2.3199999999999998E-2</v>
      </c>
      <c r="I133" s="43">
        <v>6.9500000000000006E-2</v>
      </c>
      <c r="J133" s="50">
        <f t="shared" si="19"/>
        <v>-0.3232758620689658</v>
      </c>
      <c r="K133" s="50">
        <f t="shared" si="20"/>
        <v>2.1551724137931057E-2</v>
      </c>
      <c r="L133" s="50">
        <f t="shared" si="21"/>
        <v>1.4008620689655187E-2</v>
      </c>
      <c r="M133" s="43">
        <f t="shared" ref="M133:M181" si="22">L133</f>
        <v>1.4008620689655187E-2</v>
      </c>
    </row>
    <row r="134" spans="1:13" ht="15" x14ac:dyDescent="0.25">
      <c r="A134" s="50">
        <v>1</v>
      </c>
      <c r="B134" s="73">
        <v>5</v>
      </c>
      <c r="C134" s="50">
        <v>7</v>
      </c>
      <c r="D134" s="50">
        <v>1</v>
      </c>
      <c r="E134" s="50">
        <v>3</v>
      </c>
      <c r="F134" s="50">
        <v>6.0999999999999999E-2</v>
      </c>
      <c r="G134" s="43">
        <v>7.0000000000000007E-2</v>
      </c>
      <c r="H134" s="43">
        <v>2.3199999999999998E-2</v>
      </c>
      <c r="I134" s="43">
        <v>6.9500000000000006E-2</v>
      </c>
      <c r="J134" s="50">
        <f t="shared" si="19"/>
        <v>-0.36637931034482796</v>
      </c>
      <c r="K134" s="50">
        <f t="shared" si="20"/>
        <v>2.1551724137931057E-2</v>
      </c>
      <c r="L134" s="50">
        <f t="shared" si="21"/>
        <v>1.4008620689655187E-2</v>
      </c>
      <c r="M134" s="43">
        <f t="shared" si="22"/>
        <v>1.4008620689655187E-2</v>
      </c>
    </row>
    <row r="135" spans="1:13" ht="15" x14ac:dyDescent="0.25">
      <c r="A135" s="50">
        <v>1</v>
      </c>
      <c r="B135" s="73">
        <v>5</v>
      </c>
      <c r="C135" s="50">
        <v>7</v>
      </c>
      <c r="D135" s="50">
        <v>2</v>
      </c>
      <c r="E135" s="50">
        <v>3</v>
      </c>
      <c r="F135" s="50">
        <v>6.0999999999999999E-2</v>
      </c>
      <c r="G135" s="43">
        <v>7.0000000000000007E-2</v>
      </c>
      <c r="H135" s="43">
        <v>2.3199999999999998E-2</v>
      </c>
      <c r="I135" s="43">
        <v>6.9500000000000006E-2</v>
      </c>
      <c r="J135" s="50">
        <f t="shared" si="19"/>
        <v>-0.36637931034482796</v>
      </c>
      <c r="K135" s="50">
        <f t="shared" si="20"/>
        <v>2.1551724137931057E-2</v>
      </c>
      <c r="L135" s="50">
        <f t="shared" si="21"/>
        <v>1.4008620689655187E-2</v>
      </c>
      <c r="M135" s="43">
        <f t="shared" si="22"/>
        <v>1.4008620689655187E-2</v>
      </c>
    </row>
    <row r="136" spans="1:13" x14ac:dyDescent="0.2">
      <c r="A136" s="50">
        <v>3</v>
      </c>
      <c r="B136" s="50">
        <v>5</v>
      </c>
      <c r="C136" s="50">
        <v>8</v>
      </c>
      <c r="D136" s="50">
        <v>1</v>
      </c>
      <c r="E136" s="50">
        <v>3</v>
      </c>
      <c r="F136" s="50">
        <v>6.4000000000000001E-2</v>
      </c>
      <c r="G136" s="43">
        <v>7.0000000000000007E-2</v>
      </c>
      <c r="H136" s="43">
        <v>2.3199999999999998E-2</v>
      </c>
      <c r="I136" s="43">
        <v>6.9500000000000006E-2</v>
      </c>
      <c r="J136" s="50">
        <f t="shared" si="19"/>
        <v>-0.2370689655172416</v>
      </c>
      <c r="K136" s="50">
        <f t="shared" si="20"/>
        <v>2.1551724137931057E-2</v>
      </c>
      <c r="L136" s="50">
        <f t="shared" si="21"/>
        <v>1.4008620689655187E-2</v>
      </c>
      <c r="M136" s="43">
        <f t="shared" si="22"/>
        <v>1.4008620689655187E-2</v>
      </c>
    </row>
    <row r="137" spans="1:13" ht="15" x14ac:dyDescent="0.25">
      <c r="A137" s="50">
        <v>3</v>
      </c>
      <c r="B137" s="73">
        <v>5</v>
      </c>
      <c r="C137" s="50">
        <v>8</v>
      </c>
      <c r="D137" s="50">
        <v>2</v>
      </c>
      <c r="E137" s="50">
        <v>3</v>
      </c>
      <c r="F137" s="50">
        <v>6.4000000000000001E-2</v>
      </c>
      <c r="G137" s="43">
        <v>7.0000000000000007E-2</v>
      </c>
      <c r="H137" s="43">
        <v>2.3199999999999998E-2</v>
      </c>
      <c r="I137" s="43">
        <v>6.9500000000000006E-2</v>
      </c>
      <c r="J137" s="50">
        <f t="shared" si="19"/>
        <v>-0.2370689655172416</v>
      </c>
      <c r="K137" s="50">
        <f t="shared" si="20"/>
        <v>2.1551724137931057E-2</v>
      </c>
      <c r="L137" s="50">
        <f t="shared" si="21"/>
        <v>1.4008620689655187E-2</v>
      </c>
      <c r="M137" s="43">
        <f t="shared" si="22"/>
        <v>1.4008620689655187E-2</v>
      </c>
    </row>
    <row r="138" spans="1:13" ht="15" x14ac:dyDescent="0.25">
      <c r="A138" s="50">
        <v>4</v>
      </c>
      <c r="B138" s="73">
        <v>5</v>
      </c>
      <c r="C138" s="50">
        <v>9</v>
      </c>
      <c r="D138" s="50">
        <v>1</v>
      </c>
      <c r="E138" s="50">
        <v>3</v>
      </c>
      <c r="F138" s="50">
        <v>6.3E-2</v>
      </c>
      <c r="G138" s="43">
        <v>7.0000000000000007E-2</v>
      </c>
      <c r="H138" s="43">
        <v>2.3199999999999998E-2</v>
      </c>
      <c r="I138" s="43">
        <v>6.9500000000000006E-2</v>
      </c>
      <c r="J138" s="50">
        <f t="shared" si="19"/>
        <v>-0.2801724137931037</v>
      </c>
      <c r="K138" s="50">
        <f t="shared" si="20"/>
        <v>2.1551724137931057E-2</v>
      </c>
      <c r="L138" s="50">
        <f t="shared" si="21"/>
        <v>1.4008620689655187E-2</v>
      </c>
      <c r="M138" s="43">
        <f t="shared" si="22"/>
        <v>1.4008620689655187E-2</v>
      </c>
    </row>
    <row r="139" spans="1:13" x14ac:dyDescent="0.2">
      <c r="A139" s="50">
        <v>4</v>
      </c>
      <c r="B139" s="50">
        <v>5</v>
      </c>
      <c r="C139" s="50">
        <v>9</v>
      </c>
      <c r="D139" s="50">
        <v>2</v>
      </c>
      <c r="E139" s="50">
        <v>3</v>
      </c>
      <c r="F139" s="50">
        <v>6.3E-2</v>
      </c>
      <c r="G139" s="43">
        <v>7.0000000000000007E-2</v>
      </c>
      <c r="H139" s="43">
        <v>2.3199999999999998E-2</v>
      </c>
      <c r="I139" s="43">
        <v>6.9500000000000006E-2</v>
      </c>
      <c r="J139" s="50">
        <f t="shared" si="19"/>
        <v>-0.2801724137931037</v>
      </c>
      <c r="K139" s="50">
        <f t="shared" si="20"/>
        <v>2.1551724137931057E-2</v>
      </c>
      <c r="L139" s="50">
        <f t="shared" si="21"/>
        <v>1.4008620689655187E-2</v>
      </c>
      <c r="M139" s="43">
        <f t="shared" si="22"/>
        <v>1.4008620689655187E-2</v>
      </c>
    </row>
    <row r="140" spans="1:13" ht="15" x14ac:dyDescent="0.25">
      <c r="A140" s="50">
        <v>2</v>
      </c>
      <c r="B140" s="73">
        <v>5</v>
      </c>
      <c r="C140" s="50">
        <v>10</v>
      </c>
      <c r="D140" s="50">
        <v>1</v>
      </c>
      <c r="E140" s="50">
        <v>3</v>
      </c>
      <c r="F140" s="50">
        <v>6.6000000000000003E-2</v>
      </c>
      <c r="G140" s="43">
        <v>7.0000000000000007E-2</v>
      </c>
      <c r="H140" s="43">
        <v>2.3199999999999998E-2</v>
      </c>
      <c r="I140" s="43">
        <v>6.9500000000000006E-2</v>
      </c>
      <c r="J140" s="50">
        <f t="shared" si="19"/>
        <v>-0.15086206896551738</v>
      </c>
      <c r="K140" s="50">
        <f t="shared" si="20"/>
        <v>2.1551724137931057E-2</v>
      </c>
      <c r="L140" s="50">
        <f t="shared" si="21"/>
        <v>1.4008620689655187E-2</v>
      </c>
      <c r="M140" s="43">
        <f t="shared" si="22"/>
        <v>1.4008620689655187E-2</v>
      </c>
    </row>
    <row r="141" spans="1:13" ht="15" x14ac:dyDescent="0.25">
      <c r="A141" s="50">
        <v>2</v>
      </c>
      <c r="B141" s="73">
        <v>5</v>
      </c>
      <c r="C141" s="50">
        <v>10</v>
      </c>
      <c r="D141" s="50">
        <v>2</v>
      </c>
      <c r="E141" s="50">
        <v>3</v>
      </c>
      <c r="F141" s="50">
        <v>6.7000000000000004E-2</v>
      </c>
      <c r="G141" s="43">
        <v>7.0000000000000007E-2</v>
      </c>
      <c r="H141" s="43">
        <v>2.3199999999999998E-2</v>
      </c>
      <c r="I141" s="43">
        <v>6.9500000000000006E-2</v>
      </c>
      <c r="J141" s="50">
        <f t="shared" si="19"/>
        <v>-0.10775862068965528</v>
      </c>
      <c r="K141" s="50">
        <f t="shared" si="20"/>
        <v>2.1551724137931057E-2</v>
      </c>
      <c r="L141" s="50">
        <f t="shared" si="21"/>
        <v>1.4008620689655187E-2</v>
      </c>
      <c r="M141" s="43">
        <f t="shared" si="22"/>
        <v>1.4008620689655187E-2</v>
      </c>
    </row>
    <row r="142" spans="1:13" x14ac:dyDescent="0.2">
      <c r="A142" s="50">
        <v>4</v>
      </c>
      <c r="B142" s="50">
        <v>5</v>
      </c>
      <c r="C142" s="50">
        <v>11</v>
      </c>
      <c r="D142" s="50">
        <v>1</v>
      </c>
      <c r="E142" s="50">
        <v>3</v>
      </c>
      <c r="F142" s="50">
        <v>6.7000000000000004E-2</v>
      </c>
      <c r="G142" s="43">
        <v>7.0000000000000007E-2</v>
      </c>
      <c r="H142" s="43">
        <v>2.3199999999999998E-2</v>
      </c>
      <c r="I142" s="43">
        <v>6.9500000000000006E-2</v>
      </c>
      <c r="J142" s="50">
        <f t="shared" si="19"/>
        <v>-0.10775862068965528</v>
      </c>
      <c r="K142" s="50">
        <f t="shared" si="20"/>
        <v>2.1551724137931057E-2</v>
      </c>
      <c r="L142" s="50">
        <f t="shared" si="21"/>
        <v>1.4008620689655187E-2</v>
      </c>
      <c r="M142" s="43">
        <f t="shared" si="22"/>
        <v>1.4008620689655187E-2</v>
      </c>
    </row>
    <row r="143" spans="1:13" ht="15" x14ac:dyDescent="0.25">
      <c r="A143" s="50">
        <v>4</v>
      </c>
      <c r="B143" s="73">
        <v>5</v>
      </c>
      <c r="C143" s="50">
        <v>11</v>
      </c>
      <c r="D143" s="50">
        <v>2</v>
      </c>
      <c r="E143" s="50">
        <v>3</v>
      </c>
      <c r="F143" s="50">
        <v>6.7000000000000004E-2</v>
      </c>
      <c r="G143" s="43">
        <v>7.0000000000000007E-2</v>
      </c>
      <c r="H143" s="43">
        <v>2.3199999999999998E-2</v>
      </c>
      <c r="I143" s="43">
        <v>6.9500000000000006E-2</v>
      </c>
      <c r="J143" s="50">
        <f t="shared" si="19"/>
        <v>-0.10775862068965528</v>
      </c>
      <c r="K143" s="50">
        <f t="shared" si="20"/>
        <v>2.1551724137931057E-2</v>
      </c>
      <c r="L143" s="50">
        <f t="shared" si="21"/>
        <v>1.4008620689655187E-2</v>
      </c>
      <c r="M143" s="43">
        <f t="shared" si="22"/>
        <v>1.4008620689655187E-2</v>
      </c>
    </row>
    <row r="144" spans="1:13" ht="15" x14ac:dyDescent="0.25">
      <c r="A144" s="50">
        <v>3</v>
      </c>
      <c r="B144" s="73">
        <v>5</v>
      </c>
      <c r="C144" s="50">
        <v>12</v>
      </c>
      <c r="D144" s="50">
        <v>1</v>
      </c>
      <c r="E144" s="50">
        <v>3</v>
      </c>
      <c r="F144" s="50">
        <v>6.6000000000000003E-2</v>
      </c>
      <c r="G144" s="43">
        <v>7.0000000000000007E-2</v>
      </c>
      <c r="H144" s="43">
        <v>2.3199999999999998E-2</v>
      </c>
      <c r="I144" s="43">
        <v>6.9500000000000006E-2</v>
      </c>
      <c r="J144" s="50">
        <f t="shared" si="19"/>
        <v>-0.15086206896551738</v>
      </c>
      <c r="K144" s="50">
        <f t="shared" si="20"/>
        <v>2.1551724137931057E-2</v>
      </c>
      <c r="L144" s="50">
        <f t="shared" si="21"/>
        <v>1.4008620689655187E-2</v>
      </c>
      <c r="M144" s="43">
        <f t="shared" si="22"/>
        <v>1.4008620689655187E-2</v>
      </c>
    </row>
    <row r="145" spans="1:13" x14ac:dyDescent="0.2">
      <c r="A145" s="50">
        <v>3</v>
      </c>
      <c r="B145" s="50">
        <v>5</v>
      </c>
      <c r="C145" s="50">
        <v>12</v>
      </c>
      <c r="D145" s="50">
        <v>2</v>
      </c>
      <c r="E145" s="50">
        <v>3</v>
      </c>
      <c r="F145" s="50">
        <v>6.7000000000000004E-2</v>
      </c>
      <c r="G145" s="43">
        <v>7.0000000000000007E-2</v>
      </c>
      <c r="H145" s="43">
        <v>2.3199999999999998E-2</v>
      </c>
      <c r="I145" s="43">
        <v>6.9500000000000006E-2</v>
      </c>
      <c r="J145" s="50">
        <f t="shared" si="19"/>
        <v>-0.10775862068965528</v>
      </c>
      <c r="K145" s="50">
        <f t="shared" si="20"/>
        <v>2.1551724137931057E-2</v>
      </c>
      <c r="L145" s="50">
        <f t="shared" si="21"/>
        <v>1.4008620689655187E-2</v>
      </c>
      <c r="M145" s="43">
        <f t="shared" si="22"/>
        <v>1.4008620689655187E-2</v>
      </c>
    </row>
    <row r="146" spans="1:13" ht="15" x14ac:dyDescent="0.25">
      <c r="A146" s="50">
        <v>1</v>
      </c>
      <c r="B146" s="73">
        <v>5</v>
      </c>
      <c r="C146" s="50">
        <v>13</v>
      </c>
      <c r="D146" s="50">
        <v>1</v>
      </c>
      <c r="E146" s="50">
        <v>3</v>
      </c>
      <c r="F146" s="50">
        <v>6.5000000000000002E-2</v>
      </c>
      <c r="G146" s="43">
        <v>7.0000000000000007E-2</v>
      </c>
      <c r="H146" s="43">
        <v>2.3199999999999998E-2</v>
      </c>
      <c r="I146" s="43">
        <v>6.9500000000000006E-2</v>
      </c>
      <c r="J146" s="50">
        <f t="shared" si="19"/>
        <v>-0.1939655172413795</v>
      </c>
      <c r="K146" s="50">
        <f t="shared" si="20"/>
        <v>2.1551724137931057E-2</v>
      </c>
      <c r="L146" s="50">
        <f t="shared" si="21"/>
        <v>1.4008620689655187E-2</v>
      </c>
      <c r="M146" s="43">
        <f t="shared" si="22"/>
        <v>1.4008620689655187E-2</v>
      </c>
    </row>
    <row r="147" spans="1:13" ht="15" x14ac:dyDescent="0.25">
      <c r="A147" s="50">
        <v>1</v>
      </c>
      <c r="B147" s="73">
        <v>5</v>
      </c>
      <c r="C147" s="50">
        <v>13</v>
      </c>
      <c r="D147" s="50">
        <v>2</v>
      </c>
      <c r="E147" s="50">
        <v>3</v>
      </c>
      <c r="F147" s="50">
        <v>6.4000000000000001E-2</v>
      </c>
      <c r="G147" s="43">
        <v>7.0000000000000007E-2</v>
      </c>
      <c r="H147" s="43">
        <v>2.3199999999999998E-2</v>
      </c>
      <c r="I147" s="43">
        <v>6.9500000000000006E-2</v>
      </c>
      <c r="J147" s="50">
        <f t="shared" si="19"/>
        <v>-0.2370689655172416</v>
      </c>
      <c r="K147" s="50">
        <f t="shared" si="20"/>
        <v>2.1551724137931057E-2</v>
      </c>
      <c r="L147" s="50">
        <f t="shared" si="21"/>
        <v>1.4008620689655187E-2</v>
      </c>
      <c r="M147" s="43">
        <f t="shared" si="22"/>
        <v>1.4008620689655187E-2</v>
      </c>
    </row>
    <row r="148" spans="1:13" x14ac:dyDescent="0.2">
      <c r="A148" s="50">
        <v>5</v>
      </c>
      <c r="B148" s="50">
        <v>5</v>
      </c>
      <c r="C148" s="50">
        <v>14</v>
      </c>
      <c r="D148" s="50">
        <v>1</v>
      </c>
      <c r="E148" s="50">
        <v>3</v>
      </c>
      <c r="F148" s="50">
        <v>6.3E-2</v>
      </c>
      <c r="G148" s="43">
        <v>7.0000000000000007E-2</v>
      </c>
      <c r="H148" s="43">
        <v>2.3199999999999998E-2</v>
      </c>
      <c r="I148" s="43">
        <v>6.9500000000000006E-2</v>
      </c>
      <c r="J148" s="50">
        <f t="shared" si="19"/>
        <v>-0.2801724137931037</v>
      </c>
      <c r="K148" s="50">
        <f t="shared" si="20"/>
        <v>2.1551724137931057E-2</v>
      </c>
      <c r="L148" s="50">
        <f t="shared" si="21"/>
        <v>1.4008620689655187E-2</v>
      </c>
      <c r="M148" s="43">
        <f t="shared" si="22"/>
        <v>1.4008620689655187E-2</v>
      </c>
    </row>
    <row r="149" spans="1:13" ht="15" x14ac:dyDescent="0.25">
      <c r="A149" s="50">
        <v>5</v>
      </c>
      <c r="B149" s="73">
        <v>5</v>
      </c>
      <c r="C149" s="50">
        <v>14</v>
      </c>
      <c r="D149" s="50">
        <v>2</v>
      </c>
      <c r="E149" s="50">
        <v>3</v>
      </c>
      <c r="F149" s="50">
        <v>6.4000000000000001E-2</v>
      </c>
      <c r="G149" s="43">
        <v>7.0000000000000007E-2</v>
      </c>
      <c r="H149" s="43">
        <v>2.3199999999999998E-2</v>
      </c>
      <c r="I149" s="43">
        <v>6.9500000000000006E-2</v>
      </c>
      <c r="J149" s="50">
        <f t="shared" si="19"/>
        <v>-0.2370689655172416</v>
      </c>
      <c r="K149" s="50">
        <f t="shared" si="20"/>
        <v>2.1551724137931057E-2</v>
      </c>
      <c r="L149" s="50">
        <f t="shared" si="21"/>
        <v>1.4008620689655187E-2</v>
      </c>
      <c r="M149" s="43">
        <f t="shared" si="22"/>
        <v>1.4008620689655187E-2</v>
      </c>
    </row>
    <row r="150" spans="1:13" ht="15" x14ac:dyDescent="0.25">
      <c r="A150" s="50">
        <v>2</v>
      </c>
      <c r="B150" s="73">
        <v>5</v>
      </c>
      <c r="C150" s="50">
        <v>15</v>
      </c>
      <c r="D150" s="50">
        <v>1</v>
      </c>
      <c r="E150" s="50">
        <v>3</v>
      </c>
      <c r="F150" s="50">
        <v>6.3E-2</v>
      </c>
      <c r="G150" s="43">
        <v>7.0000000000000007E-2</v>
      </c>
      <c r="H150" s="43">
        <v>2.3199999999999998E-2</v>
      </c>
      <c r="I150" s="43">
        <v>6.9500000000000006E-2</v>
      </c>
      <c r="J150" s="50">
        <f t="shared" si="19"/>
        <v>-0.2801724137931037</v>
      </c>
      <c r="K150" s="50">
        <f t="shared" si="20"/>
        <v>2.1551724137931057E-2</v>
      </c>
      <c r="L150" s="50">
        <f t="shared" si="21"/>
        <v>1.4008620689655187E-2</v>
      </c>
      <c r="M150" s="43">
        <f t="shared" si="22"/>
        <v>1.4008620689655187E-2</v>
      </c>
    </row>
    <row r="151" spans="1:13" x14ac:dyDescent="0.2">
      <c r="A151" s="50">
        <v>2</v>
      </c>
      <c r="B151" s="50">
        <v>5</v>
      </c>
      <c r="C151" s="50">
        <v>15</v>
      </c>
      <c r="D151" s="50">
        <v>2</v>
      </c>
      <c r="E151" s="50">
        <v>3</v>
      </c>
      <c r="F151" s="50">
        <v>6.5000000000000002E-2</v>
      </c>
      <c r="G151" s="43">
        <v>7.0000000000000007E-2</v>
      </c>
      <c r="H151" s="43">
        <v>2.3199999999999998E-2</v>
      </c>
      <c r="I151" s="43">
        <v>6.9500000000000006E-2</v>
      </c>
      <c r="J151" s="50">
        <f t="shared" si="19"/>
        <v>-0.1939655172413795</v>
      </c>
      <c r="K151" s="50">
        <f t="shared" si="20"/>
        <v>2.1551724137931057E-2</v>
      </c>
      <c r="L151" s="50">
        <f t="shared" si="21"/>
        <v>1.4008620689655187E-2</v>
      </c>
      <c r="M151" s="43">
        <f t="shared" si="22"/>
        <v>1.4008620689655187E-2</v>
      </c>
    </row>
    <row r="152" spans="1:13" x14ac:dyDescent="0.2">
      <c r="A152" s="50">
        <v>3</v>
      </c>
      <c r="B152" s="50">
        <v>6</v>
      </c>
      <c r="C152" s="50">
        <v>1</v>
      </c>
      <c r="D152" s="50">
        <v>1</v>
      </c>
      <c r="E152" s="50">
        <v>3</v>
      </c>
      <c r="F152" s="50">
        <v>6.7000000000000004E-2</v>
      </c>
      <c r="G152" s="43">
        <v>7.0000000000000007E-2</v>
      </c>
      <c r="H152" s="43">
        <v>2.3199999999999998E-2</v>
      </c>
      <c r="I152" s="43">
        <v>6.9500000000000006E-2</v>
      </c>
      <c r="J152" s="50">
        <f>(F152-I152)/H152</f>
        <v>-0.10775862068965528</v>
      </c>
      <c r="K152" s="50">
        <f t="shared" si="20"/>
        <v>2.1551724137931057E-2</v>
      </c>
      <c r="L152" s="50">
        <f t="shared" si="21"/>
        <v>1.4008620689655187E-2</v>
      </c>
      <c r="M152" s="43">
        <f t="shared" si="22"/>
        <v>1.4008620689655187E-2</v>
      </c>
    </row>
    <row r="153" spans="1:13" x14ac:dyDescent="0.2">
      <c r="A153" s="50">
        <v>3</v>
      </c>
      <c r="B153" s="50">
        <v>6</v>
      </c>
      <c r="C153" s="50">
        <v>1</v>
      </c>
      <c r="D153" s="50">
        <v>2</v>
      </c>
      <c r="E153" s="50">
        <v>3</v>
      </c>
      <c r="F153" s="50">
        <v>6.6000000000000003E-2</v>
      </c>
      <c r="G153" s="43">
        <v>7.0000000000000007E-2</v>
      </c>
      <c r="H153" s="43">
        <v>2.3199999999999998E-2</v>
      </c>
      <c r="I153" s="43">
        <v>6.9500000000000006E-2</v>
      </c>
      <c r="J153" s="50">
        <f t="shared" ref="J153:J181" si="23">(F153-I153)/H153</f>
        <v>-0.15086206896551738</v>
      </c>
      <c r="K153" s="50">
        <f t="shared" si="20"/>
        <v>2.1551724137931057E-2</v>
      </c>
      <c r="L153" s="50">
        <f t="shared" si="21"/>
        <v>1.4008620689655187E-2</v>
      </c>
      <c r="M153" s="43">
        <f t="shared" si="22"/>
        <v>1.4008620689655187E-2</v>
      </c>
    </row>
    <row r="154" spans="1:13" x14ac:dyDescent="0.2">
      <c r="A154" s="50">
        <v>5</v>
      </c>
      <c r="B154" s="50">
        <v>6</v>
      </c>
      <c r="C154" s="50">
        <v>2</v>
      </c>
      <c r="D154" s="50">
        <v>1</v>
      </c>
      <c r="E154" s="50">
        <v>3</v>
      </c>
      <c r="F154" s="50">
        <v>6.3E-2</v>
      </c>
      <c r="G154" s="43">
        <v>7.0000000000000007E-2</v>
      </c>
      <c r="H154" s="43">
        <v>2.3199999999999998E-2</v>
      </c>
      <c r="I154" s="43">
        <v>6.9500000000000006E-2</v>
      </c>
      <c r="J154" s="50">
        <f t="shared" si="23"/>
        <v>-0.2801724137931037</v>
      </c>
      <c r="K154" s="50">
        <f t="shared" si="20"/>
        <v>2.1551724137931057E-2</v>
      </c>
      <c r="L154" s="50">
        <f t="shared" si="21"/>
        <v>1.4008620689655187E-2</v>
      </c>
      <c r="M154" s="43">
        <f t="shared" si="22"/>
        <v>1.4008620689655187E-2</v>
      </c>
    </row>
    <row r="155" spans="1:13" x14ac:dyDescent="0.2">
      <c r="A155" s="50">
        <v>5</v>
      </c>
      <c r="B155" s="50">
        <v>6</v>
      </c>
      <c r="C155" s="50">
        <v>2</v>
      </c>
      <c r="D155" s="50">
        <v>2</v>
      </c>
      <c r="E155" s="50">
        <v>3</v>
      </c>
      <c r="F155" s="50">
        <v>6.3E-2</v>
      </c>
      <c r="G155" s="43">
        <v>7.0000000000000007E-2</v>
      </c>
      <c r="H155" s="43">
        <v>2.3199999999999998E-2</v>
      </c>
      <c r="I155" s="43">
        <v>6.9500000000000006E-2</v>
      </c>
      <c r="J155" s="50">
        <f t="shared" si="23"/>
        <v>-0.2801724137931037</v>
      </c>
      <c r="K155" s="50">
        <f t="shared" si="20"/>
        <v>2.1551724137931057E-2</v>
      </c>
      <c r="L155" s="50">
        <f t="shared" si="21"/>
        <v>1.4008620689655187E-2</v>
      </c>
      <c r="M155" s="43">
        <f t="shared" si="22"/>
        <v>1.4008620689655187E-2</v>
      </c>
    </row>
    <row r="156" spans="1:13" x14ac:dyDescent="0.2">
      <c r="A156" s="50">
        <v>1</v>
      </c>
      <c r="B156" s="50">
        <v>6</v>
      </c>
      <c r="C156" s="50">
        <v>3</v>
      </c>
      <c r="D156" s="50">
        <v>1</v>
      </c>
      <c r="E156" s="50">
        <v>3</v>
      </c>
      <c r="F156" s="50">
        <v>6.0999999999999999E-2</v>
      </c>
      <c r="G156" s="43">
        <v>7.0000000000000007E-2</v>
      </c>
      <c r="H156" s="43">
        <v>2.3199999999999998E-2</v>
      </c>
      <c r="I156" s="43">
        <v>6.9500000000000006E-2</v>
      </c>
      <c r="J156" s="50">
        <f t="shared" si="23"/>
        <v>-0.36637931034482796</v>
      </c>
      <c r="K156" s="50">
        <f t="shared" si="20"/>
        <v>2.1551724137931057E-2</v>
      </c>
      <c r="L156" s="50">
        <f t="shared" si="21"/>
        <v>1.4008620689655187E-2</v>
      </c>
      <c r="M156" s="43">
        <f t="shared" si="22"/>
        <v>1.4008620689655187E-2</v>
      </c>
    </row>
    <row r="157" spans="1:13" x14ac:dyDescent="0.2">
      <c r="A157" s="50">
        <v>1</v>
      </c>
      <c r="B157" s="50">
        <v>6</v>
      </c>
      <c r="C157" s="50">
        <v>3</v>
      </c>
      <c r="D157" s="50">
        <v>2</v>
      </c>
      <c r="E157" s="50">
        <v>3</v>
      </c>
      <c r="F157" s="50">
        <v>6.0999999999999999E-2</v>
      </c>
      <c r="G157" s="43">
        <v>7.0000000000000007E-2</v>
      </c>
      <c r="H157" s="43">
        <v>2.3199999999999998E-2</v>
      </c>
      <c r="I157" s="43">
        <v>6.9500000000000006E-2</v>
      </c>
      <c r="J157" s="50">
        <f t="shared" si="23"/>
        <v>-0.36637931034482796</v>
      </c>
      <c r="K157" s="50">
        <f t="shared" si="20"/>
        <v>2.1551724137931057E-2</v>
      </c>
      <c r="L157" s="50">
        <f t="shared" si="21"/>
        <v>1.4008620689655187E-2</v>
      </c>
      <c r="M157" s="43">
        <f t="shared" si="22"/>
        <v>1.4008620689655187E-2</v>
      </c>
    </row>
    <row r="158" spans="1:13" x14ac:dyDescent="0.2">
      <c r="A158" s="50">
        <v>4</v>
      </c>
      <c r="B158" s="50">
        <v>6</v>
      </c>
      <c r="C158" s="50">
        <v>4</v>
      </c>
      <c r="D158" s="50">
        <v>1</v>
      </c>
      <c r="E158" s="50">
        <v>3</v>
      </c>
      <c r="F158" s="50">
        <v>6.2E-2</v>
      </c>
      <c r="G158" s="43">
        <v>7.0000000000000007E-2</v>
      </c>
      <c r="H158" s="43">
        <v>2.3199999999999998E-2</v>
      </c>
      <c r="I158" s="43">
        <v>6.9500000000000006E-2</v>
      </c>
      <c r="J158" s="50">
        <f t="shared" si="23"/>
        <v>-0.3232758620689658</v>
      </c>
      <c r="K158" s="50">
        <f t="shared" si="20"/>
        <v>2.1551724137931057E-2</v>
      </c>
      <c r="L158" s="50">
        <f t="shared" si="21"/>
        <v>1.4008620689655187E-2</v>
      </c>
      <c r="M158" s="43">
        <f t="shared" si="22"/>
        <v>1.4008620689655187E-2</v>
      </c>
    </row>
    <row r="159" spans="1:13" x14ac:dyDescent="0.2">
      <c r="A159" s="50">
        <v>4</v>
      </c>
      <c r="B159" s="50">
        <v>6</v>
      </c>
      <c r="C159" s="50">
        <v>4</v>
      </c>
      <c r="D159" s="50">
        <v>2</v>
      </c>
      <c r="E159" s="50">
        <v>3</v>
      </c>
      <c r="F159" s="50">
        <v>6.2E-2</v>
      </c>
      <c r="G159" s="43">
        <v>7.0000000000000007E-2</v>
      </c>
      <c r="H159" s="43">
        <v>2.3199999999999998E-2</v>
      </c>
      <c r="I159" s="43">
        <v>6.9500000000000006E-2</v>
      </c>
      <c r="J159" s="50">
        <f t="shared" si="23"/>
        <v>-0.3232758620689658</v>
      </c>
      <c r="K159" s="50">
        <f t="shared" si="20"/>
        <v>2.1551724137931057E-2</v>
      </c>
      <c r="L159" s="50">
        <f t="shared" si="21"/>
        <v>1.4008620689655187E-2</v>
      </c>
      <c r="M159" s="43">
        <f t="shared" si="22"/>
        <v>1.4008620689655187E-2</v>
      </c>
    </row>
    <row r="160" spans="1:13" x14ac:dyDescent="0.2">
      <c r="A160" s="50">
        <v>2</v>
      </c>
      <c r="B160" s="50">
        <v>6</v>
      </c>
      <c r="C160" s="50">
        <v>5</v>
      </c>
      <c r="D160" s="50">
        <v>1</v>
      </c>
      <c r="E160" s="50">
        <v>3</v>
      </c>
      <c r="F160" s="50">
        <v>6.2E-2</v>
      </c>
      <c r="G160" s="43">
        <v>7.0000000000000007E-2</v>
      </c>
      <c r="H160" s="43">
        <v>2.3199999999999998E-2</v>
      </c>
      <c r="I160" s="43">
        <v>6.9500000000000006E-2</v>
      </c>
      <c r="J160" s="50">
        <f t="shared" si="23"/>
        <v>-0.3232758620689658</v>
      </c>
      <c r="K160" s="50">
        <f t="shared" si="20"/>
        <v>2.1551724137931057E-2</v>
      </c>
      <c r="L160" s="50">
        <f t="shared" si="21"/>
        <v>1.4008620689655187E-2</v>
      </c>
      <c r="M160" s="43">
        <f t="shared" si="22"/>
        <v>1.4008620689655187E-2</v>
      </c>
    </row>
    <row r="161" spans="1:13" x14ac:dyDescent="0.2">
      <c r="A161" s="50">
        <v>2</v>
      </c>
      <c r="B161" s="50">
        <v>6</v>
      </c>
      <c r="C161" s="50">
        <v>5</v>
      </c>
      <c r="D161" s="50">
        <v>2</v>
      </c>
      <c r="E161" s="50">
        <v>3</v>
      </c>
      <c r="F161" s="50">
        <v>6.2E-2</v>
      </c>
      <c r="G161" s="43">
        <v>7.0000000000000007E-2</v>
      </c>
      <c r="H161" s="43">
        <v>2.3199999999999998E-2</v>
      </c>
      <c r="I161" s="43">
        <v>6.9500000000000006E-2</v>
      </c>
      <c r="J161" s="50">
        <f t="shared" si="23"/>
        <v>-0.3232758620689658</v>
      </c>
      <c r="K161" s="50">
        <f t="shared" si="20"/>
        <v>2.1551724137931057E-2</v>
      </c>
      <c r="L161" s="50">
        <f t="shared" si="21"/>
        <v>1.4008620689655187E-2</v>
      </c>
      <c r="M161" s="43">
        <f t="shared" si="22"/>
        <v>1.4008620689655187E-2</v>
      </c>
    </row>
    <row r="162" spans="1:13" x14ac:dyDescent="0.2">
      <c r="A162" s="50">
        <v>5</v>
      </c>
      <c r="B162" s="50">
        <v>6</v>
      </c>
      <c r="C162" s="50">
        <v>6</v>
      </c>
      <c r="D162" s="50">
        <v>1</v>
      </c>
      <c r="E162" s="50">
        <v>3</v>
      </c>
      <c r="F162" s="50">
        <v>6.3E-2</v>
      </c>
      <c r="G162" s="43">
        <v>7.0000000000000007E-2</v>
      </c>
      <c r="H162" s="43">
        <v>2.3199999999999998E-2</v>
      </c>
      <c r="I162" s="43">
        <v>6.9500000000000006E-2</v>
      </c>
      <c r="J162" s="50">
        <f t="shared" si="23"/>
        <v>-0.2801724137931037</v>
      </c>
      <c r="K162" s="50">
        <f t="shared" si="20"/>
        <v>2.1551724137931057E-2</v>
      </c>
      <c r="L162" s="50">
        <f t="shared" si="21"/>
        <v>1.4008620689655187E-2</v>
      </c>
      <c r="M162" s="43">
        <f t="shared" si="22"/>
        <v>1.4008620689655187E-2</v>
      </c>
    </row>
    <row r="163" spans="1:13" x14ac:dyDescent="0.2">
      <c r="A163" s="50">
        <v>5</v>
      </c>
      <c r="B163" s="50">
        <v>6</v>
      </c>
      <c r="C163" s="50">
        <v>6</v>
      </c>
      <c r="D163" s="50">
        <v>2</v>
      </c>
      <c r="E163" s="50">
        <v>3</v>
      </c>
      <c r="F163" s="50">
        <v>6.3E-2</v>
      </c>
      <c r="G163" s="43">
        <v>7.0000000000000007E-2</v>
      </c>
      <c r="H163" s="43">
        <v>2.3199999999999998E-2</v>
      </c>
      <c r="I163" s="43">
        <v>6.9500000000000006E-2</v>
      </c>
      <c r="J163" s="50">
        <f t="shared" si="23"/>
        <v>-0.2801724137931037</v>
      </c>
      <c r="K163" s="50">
        <f t="shared" si="20"/>
        <v>2.1551724137931057E-2</v>
      </c>
      <c r="L163" s="50">
        <f t="shared" si="21"/>
        <v>1.4008620689655187E-2</v>
      </c>
      <c r="M163" s="43">
        <f t="shared" si="22"/>
        <v>1.4008620689655187E-2</v>
      </c>
    </row>
    <row r="164" spans="1:13" x14ac:dyDescent="0.2">
      <c r="A164" s="50">
        <v>1</v>
      </c>
      <c r="B164" s="50">
        <v>6</v>
      </c>
      <c r="C164" s="50">
        <v>7</v>
      </c>
      <c r="D164" s="50">
        <v>1</v>
      </c>
      <c r="E164" s="50">
        <v>3</v>
      </c>
      <c r="F164" s="50">
        <v>6.0999999999999999E-2</v>
      </c>
      <c r="G164" s="43">
        <v>7.0000000000000007E-2</v>
      </c>
      <c r="H164" s="43">
        <v>2.3199999999999998E-2</v>
      </c>
      <c r="I164" s="43">
        <v>6.9500000000000006E-2</v>
      </c>
      <c r="J164" s="50">
        <f t="shared" si="23"/>
        <v>-0.36637931034482796</v>
      </c>
      <c r="K164" s="50">
        <f t="shared" si="20"/>
        <v>2.1551724137931057E-2</v>
      </c>
      <c r="L164" s="50">
        <f t="shared" si="21"/>
        <v>1.4008620689655187E-2</v>
      </c>
      <c r="M164" s="43">
        <f t="shared" si="22"/>
        <v>1.4008620689655187E-2</v>
      </c>
    </row>
    <row r="165" spans="1:13" x14ac:dyDescent="0.2">
      <c r="A165" s="50">
        <v>1</v>
      </c>
      <c r="B165" s="50">
        <v>6</v>
      </c>
      <c r="C165" s="50">
        <v>7</v>
      </c>
      <c r="D165" s="50">
        <v>2</v>
      </c>
      <c r="E165" s="50">
        <v>3</v>
      </c>
      <c r="F165" s="50">
        <v>6.0999999999999999E-2</v>
      </c>
      <c r="G165" s="43">
        <v>7.0000000000000007E-2</v>
      </c>
      <c r="H165" s="43">
        <v>2.3199999999999998E-2</v>
      </c>
      <c r="I165" s="43">
        <v>6.9500000000000006E-2</v>
      </c>
      <c r="J165" s="50">
        <f t="shared" si="23"/>
        <v>-0.36637931034482796</v>
      </c>
      <c r="K165" s="50">
        <f t="shared" si="20"/>
        <v>2.1551724137931057E-2</v>
      </c>
      <c r="L165" s="50">
        <f t="shared" si="21"/>
        <v>1.4008620689655187E-2</v>
      </c>
      <c r="M165" s="43">
        <f t="shared" si="22"/>
        <v>1.4008620689655187E-2</v>
      </c>
    </row>
    <row r="166" spans="1:13" x14ac:dyDescent="0.2">
      <c r="A166" s="50">
        <v>3</v>
      </c>
      <c r="B166" s="50">
        <v>6</v>
      </c>
      <c r="C166" s="50">
        <v>8</v>
      </c>
      <c r="D166" s="50">
        <v>1</v>
      </c>
      <c r="E166" s="50">
        <v>4</v>
      </c>
      <c r="F166" s="50">
        <v>6.2E-2</v>
      </c>
      <c r="G166" s="50">
        <v>7.0999999999999994E-2</v>
      </c>
      <c r="H166" s="43">
        <v>2.3300000000000001E-2</v>
      </c>
      <c r="I166" s="43">
        <v>7.0599999999999996E-2</v>
      </c>
      <c r="J166" s="50">
        <f t="shared" si="23"/>
        <v>-0.36909871244635178</v>
      </c>
      <c r="K166" s="50">
        <f t="shared" si="20"/>
        <v>1.7167381974248823E-2</v>
      </c>
      <c r="L166" s="50">
        <f t="shared" si="21"/>
        <v>1.1158798283261735E-2</v>
      </c>
      <c r="M166" s="43">
        <f t="shared" si="22"/>
        <v>1.1158798283261735E-2</v>
      </c>
    </row>
    <row r="167" spans="1:13" x14ac:dyDescent="0.2">
      <c r="A167" s="50">
        <v>3</v>
      </c>
      <c r="B167" s="50">
        <v>6</v>
      </c>
      <c r="C167" s="50">
        <v>8</v>
      </c>
      <c r="D167" s="50">
        <v>2</v>
      </c>
      <c r="E167" s="50">
        <v>4</v>
      </c>
      <c r="F167" s="50">
        <v>6.3E-2</v>
      </c>
      <c r="G167" s="50">
        <v>7.0999999999999994E-2</v>
      </c>
      <c r="H167" s="43">
        <v>2.3300000000000001E-2</v>
      </c>
      <c r="I167" s="43">
        <v>7.0599999999999996E-2</v>
      </c>
      <c r="J167" s="50">
        <f t="shared" si="23"/>
        <v>-0.32618025751072943</v>
      </c>
      <c r="K167" s="50">
        <f t="shared" si="20"/>
        <v>1.7167381974248823E-2</v>
      </c>
      <c r="L167" s="50">
        <f t="shared" si="21"/>
        <v>1.1158798283261735E-2</v>
      </c>
      <c r="M167" s="43">
        <f t="shared" si="22"/>
        <v>1.1158798283261735E-2</v>
      </c>
    </row>
    <row r="168" spans="1:13" x14ac:dyDescent="0.2">
      <c r="A168" s="50">
        <v>4</v>
      </c>
      <c r="B168" s="50">
        <v>6</v>
      </c>
      <c r="C168" s="50">
        <v>9</v>
      </c>
      <c r="D168" s="50">
        <v>1</v>
      </c>
      <c r="E168" s="50">
        <v>4</v>
      </c>
      <c r="F168" s="50">
        <v>6.0999999999999999E-2</v>
      </c>
      <c r="G168" s="50">
        <v>7.0999999999999994E-2</v>
      </c>
      <c r="H168" s="43">
        <v>2.3300000000000001E-2</v>
      </c>
      <c r="I168" s="43">
        <v>7.0599999999999996E-2</v>
      </c>
      <c r="J168" s="50">
        <f t="shared" si="23"/>
        <v>-0.41201716738197414</v>
      </c>
      <c r="K168" s="50">
        <f t="shared" si="20"/>
        <v>1.7167381974248823E-2</v>
      </c>
      <c r="L168" s="50">
        <f t="shared" si="21"/>
        <v>1.1158798283261735E-2</v>
      </c>
      <c r="M168" s="43">
        <f t="shared" si="22"/>
        <v>1.1158798283261735E-2</v>
      </c>
    </row>
    <row r="169" spans="1:13" x14ac:dyDescent="0.2">
      <c r="A169" s="50">
        <v>4</v>
      </c>
      <c r="B169" s="50">
        <v>6</v>
      </c>
      <c r="C169" s="50">
        <v>9</v>
      </c>
      <c r="D169" s="50">
        <v>2</v>
      </c>
      <c r="E169" s="50">
        <v>4</v>
      </c>
      <c r="F169" s="50">
        <v>0.06</v>
      </c>
      <c r="G169" s="50">
        <v>7.0999999999999994E-2</v>
      </c>
      <c r="H169" s="43">
        <v>2.3300000000000001E-2</v>
      </c>
      <c r="I169" s="43">
        <v>7.0599999999999996E-2</v>
      </c>
      <c r="J169" s="50">
        <f t="shared" si="23"/>
        <v>-0.45493562231759649</v>
      </c>
      <c r="K169" s="50">
        <f t="shared" si="20"/>
        <v>1.7167381974248823E-2</v>
      </c>
      <c r="L169" s="50">
        <f t="shared" si="21"/>
        <v>1.1158798283261735E-2</v>
      </c>
      <c r="M169" s="43">
        <f t="shared" si="22"/>
        <v>1.1158798283261735E-2</v>
      </c>
    </row>
    <row r="170" spans="1:13" x14ac:dyDescent="0.2">
      <c r="A170" s="50">
        <v>2</v>
      </c>
      <c r="B170" s="50">
        <v>6</v>
      </c>
      <c r="C170" s="50">
        <v>10</v>
      </c>
      <c r="D170" s="50">
        <v>1</v>
      </c>
      <c r="E170" s="50">
        <v>4</v>
      </c>
      <c r="F170" s="50">
        <v>0.06</v>
      </c>
      <c r="G170" s="50">
        <v>7.0999999999999994E-2</v>
      </c>
      <c r="H170" s="43">
        <v>2.3300000000000001E-2</v>
      </c>
      <c r="I170" s="43">
        <v>7.0599999999999996E-2</v>
      </c>
      <c r="J170" s="50">
        <f t="shared" si="23"/>
        <v>-0.45493562231759649</v>
      </c>
      <c r="K170" s="50">
        <f t="shared" si="20"/>
        <v>1.7167381974248823E-2</v>
      </c>
      <c r="L170" s="50">
        <f t="shared" si="21"/>
        <v>1.1158798283261735E-2</v>
      </c>
      <c r="M170" s="43">
        <f t="shared" si="22"/>
        <v>1.1158798283261735E-2</v>
      </c>
    </row>
    <row r="171" spans="1:13" x14ac:dyDescent="0.2">
      <c r="A171" s="50">
        <v>2</v>
      </c>
      <c r="B171" s="50">
        <v>6</v>
      </c>
      <c r="C171" s="50">
        <v>10</v>
      </c>
      <c r="D171" s="50">
        <v>2</v>
      </c>
      <c r="E171" s="50">
        <v>4</v>
      </c>
      <c r="F171" s="50">
        <v>0.06</v>
      </c>
      <c r="G171" s="50">
        <v>7.0999999999999994E-2</v>
      </c>
      <c r="H171" s="43">
        <v>2.3300000000000001E-2</v>
      </c>
      <c r="I171" s="43">
        <v>7.0599999999999996E-2</v>
      </c>
      <c r="J171" s="50">
        <f t="shared" si="23"/>
        <v>-0.45493562231759649</v>
      </c>
      <c r="K171" s="50">
        <f t="shared" si="20"/>
        <v>1.7167381974248823E-2</v>
      </c>
      <c r="L171" s="50">
        <f t="shared" si="21"/>
        <v>1.1158798283261735E-2</v>
      </c>
      <c r="M171" s="43">
        <f t="shared" si="22"/>
        <v>1.1158798283261735E-2</v>
      </c>
    </row>
    <row r="172" spans="1:13" x14ac:dyDescent="0.2">
      <c r="A172" s="50">
        <v>4</v>
      </c>
      <c r="B172" s="50">
        <v>6</v>
      </c>
      <c r="C172" s="50">
        <v>11</v>
      </c>
      <c r="D172" s="50">
        <v>1</v>
      </c>
      <c r="E172" s="50">
        <v>4</v>
      </c>
      <c r="F172" s="50">
        <v>6.3E-2</v>
      </c>
      <c r="G172" s="50">
        <v>7.0999999999999994E-2</v>
      </c>
      <c r="H172" s="43">
        <v>2.3300000000000001E-2</v>
      </c>
      <c r="I172" s="43">
        <v>7.0599999999999996E-2</v>
      </c>
      <c r="J172" s="50">
        <f t="shared" si="23"/>
        <v>-0.32618025751072943</v>
      </c>
      <c r="K172" s="50">
        <f t="shared" si="20"/>
        <v>1.7167381974248823E-2</v>
      </c>
      <c r="L172" s="50">
        <f t="shared" si="21"/>
        <v>1.1158798283261735E-2</v>
      </c>
      <c r="M172" s="43">
        <f t="shared" si="22"/>
        <v>1.1158798283261735E-2</v>
      </c>
    </row>
    <row r="173" spans="1:13" x14ac:dyDescent="0.2">
      <c r="A173" s="50">
        <v>4</v>
      </c>
      <c r="B173" s="50">
        <v>6</v>
      </c>
      <c r="C173" s="50">
        <v>11</v>
      </c>
      <c r="D173" s="50">
        <v>2</v>
      </c>
      <c r="E173" s="50">
        <v>4</v>
      </c>
      <c r="F173" s="50">
        <v>6.4000000000000001E-2</v>
      </c>
      <c r="G173" s="50">
        <v>7.0999999999999994E-2</v>
      </c>
      <c r="H173" s="43">
        <v>2.3300000000000001E-2</v>
      </c>
      <c r="I173" s="43">
        <v>7.0599999999999996E-2</v>
      </c>
      <c r="J173" s="50">
        <f t="shared" si="23"/>
        <v>-0.28326180257510708</v>
      </c>
      <c r="K173" s="50">
        <f t="shared" si="20"/>
        <v>1.7167381974248823E-2</v>
      </c>
      <c r="L173" s="50">
        <f t="shared" si="21"/>
        <v>1.1158798283261735E-2</v>
      </c>
      <c r="M173" s="43">
        <f t="shared" si="22"/>
        <v>1.1158798283261735E-2</v>
      </c>
    </row>
    <row r="174" spans="1:13" x14ac:dyDescent="0.2">
      <c r="A174" s="50">
        <v>3</v>
      </c>
      <c r="B174" s="50">
        <v>6</v>
      </c>
      <c r="C174" s="50">
        <v>12</v>
      </c>
      <c r="D174" s="50">
        <v>1</v>
      </c>
      <c r="E174" s="50">
        <v>4</v>
      </c>
      <c r="F174" s="50">
        <v>6.7000000000000004E-2</v>
      </c>
      <c r="G174" s="50">
        <v>7.0999999999999994E-2</v>
      </c>
      <c r="H174" s="43">
        <v>2.3300000000000001E-2</v>
      </c>
      <c r="I174" s="43">
        <v>7.0599999999999996E-2</v>
      </c>
      <c r="J174" s="50">
        <f t="shared" si="23"/>
        <v>-0.15450643776824</v>
      </c>
      <c r="K174" s="50">
        <f t="shared" si="20"/>
        <v>1.7167381974248823E-2</v>
      </c>
      <c r="L174" s="50">
        <f t="shared" si="21"/>
        <v>1.1158798283261735E-2</v>
      </c>
      <c r="M174" s="43">
        <f t="shared" si="22"/>
        <v>1.1158798283261735E-2</v>
      </c>
    </row>
    <row r="175" spans="1:13" x14ac:dyDescent="0.2">
      <c r="A175" s="50">
        <v>3</v>
      </c>
      <c r="B175" s="50">
        <v>6</v>
      </c>
      <c r="C175" s="50">
        <v>12</v>
      </c>
      <c r="D175" s="50">
        <v>2</v>
      </c>
      <c r="E175" s="50">
        <v>4</v>
      </c>
      <c r="F175" s="50">
        <v>6.7000000000000004E-2</v>
      </c>
      <c r="G175" s="50">
        <v>7.0999999999999994E-2</v>
      </c>
      <c r="H175" s="43">
        <v>2.3300000000000001E-2</v>
      </c>
      <c r="I175" s="43">
        <v>7.0599999999999996E-2</v>
      </c>
      <c r="J175" s="50">
        <f t="shared" si="23"/>
        <v>-0.15450643776824</v>
      </c>
      <c r="K175" s="50">
        <f t="shared" si="20"/>
        <v>1.7167381974248823E-2</v>
      </c>
      <c r="L175" s="50">
        <f t="shared" si="21"/>
        <v>1.1158798283261735E-2</v>
      </c>
      <c r="M175" s="43">
        <f t="shared" si="22"/>
        <v>1.1158798283261735E-2</v>
      </c>
    </row>
    <row r="176" spans="1:13" x14ac:dyDescent="0.2">
      <c r="A176" s="50">
        <v>1</v>
      </c>
      <c r="B176" s="50">
        <v>6</v>
      </c>
      <c r="C176" s="50">
        <v>13</v>
      </c>
      <c r="D176" s="50">
        <v>1</v>
      </c>
      <c r="E176" s="50">
        <v>4</v>
      </c>
      <c r="F176" s="50">
        <v>5.8999999999999997E-2</v>
      </c>
      <c r="G176" s="50">
        <v>7.0999999999999994E-2</v>
      </c>
      <c r="H176" s="43">
        <v>2.3300000000000001E-2</v>
      </c>
      <c r="I176" s="43">
        <v>7.0599999999999996E-2</v>
      </c>
      <c r="J176" s="50">
        <f t="shared" si="23"/>
        <v>-0.49785407725321884</v>
      </c>
      <c r="K176" s="50">
        <f t="shared" si="20"/>
        <v>1.7167381974248823E-2</v>
      </c>
      <c r="L176" s="50">
        <f t="shared" si="21"/>
        <v>1.1158798283261735E-2</v>
      </c>
      <c r="M176" s="43">
        <f t="shared" si="22"/>
        <v>1.1158798283261735E-2</v>
      </c>
    </row>
    <row r="177" spans="1:13" x14ac:dyDescent="0.2">
      <c r="A177" s="50">
        <v>1</v>
      </c>
      <c r="B177" s="50">
        <v>6</v>
      </c>
      <c r="C177" s="50">
        <v>13</v>
      </c>
      <c r="D177" s="50">
        <v>2</v>
      </c>
      <c r="E177" s="50">
        <v>4</v>
      </c>
      <c r="F177" s="50">
        <v>5.8999999999999997E-2</v>
      </c>
      <c r="G177" s="50">
        <v>7.0999999999999994E-2</v>
      </c>
      <c r="H177" s="43">
        <v>2.3300000000000001E-2</v>
      </c>
      <c r="I177" s="43">
        <v>7.0599999999999996E-2</v>
      </c>
      <c r="J177" s="50">
        <f t="shared" si="23"/>
        <v>-0.49785407725321884</v>
      </c>
      <c r="K177" s="50">
        <f t="shared" si="20"/>
        <v>1.7167381974248823E-2</v>
      </c>
      <c r="L177" s="50">
        <f t="shared" si="21"/>
        <v>1.1158798283261735E-2</v>
      </c>
      <c r="M177" s="43">
        <f t="shared" si="22"/>
        <v>1.1158798283261735E-2</v>
      </c>
    </row>
    <row r="178" spans="1:13" x14ac:dyDescent="0.2">
      <c r="A178" s="50">
        <v>5</v>
      </c>
      <c r="B178" s="50">
        <v>6</v>
      </c>
      <c r="C178" s="50">
        <v>14</v>
      </c>
      <c r="D178" s="50">
        <v>1</v>
      </c>
      <c r="E178" s="50">
        <v>4</v>
      </c>
      <c r="F178" s="50">
        <v>0.06</v>
      </c>
      <c r="G178" s="50">
        <v>7.0999999999999994E-2</v>
      </c>
      <c r="H178" s="43">
        <v>2.3300000000000001E-2</v>
      </c>
      <c r="I178" s="43">
        <v>7.0599999999999996E-2</v>
      </c>
      <c r="J178" s="50">
        <f t="shared" si="23"/>
        <v>-0.45493562231759649</v>
      </c>
      <c r="K178" s="50">
        <f t="shared" si="20"/>
        <v>1.7167381974248823E-2</v>
      </c>
      <c r="L178" s="50">
        <f t="shared" si="21"/>
        <v>1.1158798283261735E-2</v>
      </c>
      <c r="M178" s="43">
        <f t="shared" si="22"/>
        <v>1.1158798283261735E-2</v>
      </c>
    </row>
    <row r="179" spans="1:13" x14ac:dyDescent="0.2">
      <c r="A179" s="50">
        <v>5</v>
      </c>
      <c r="B179" s="50">
        <v>6</v>
      </c>
      <c r="C179" s="50">
        <v>14</v>
      </c>
      <c r="D179" s="50">
        <v>2</v>
      </c>
      <c r="E179" s="50">
        <v>4</v>
      </c>
      <c r="F179" s="50">
        <v>0.06</v>
      </c>
      <c r="G179" s="50">
        <v>7.0999999999999994E-2</v>
      </c>
      <c r="H179" s="43">
        <v>2.3300000000000001E-2</v>
      </c>
      <c r="I179" s="43">
        <v>7.0599999999999996E-2</v>
      </c>
      <c r="J179" s="50">
        <f t="shared" si="23"/>
        <v>-0.45493562231759649</v>
      </c>
      <c r="K179" s="50">
        <f t="shared" si="20"/>
        <v>1.7167381974248823E-2</v>
      </c>
      <c r="L179" s="50">
        <f t="shared" si="21"/>
        <v>1.1158798283261735E-2</v>
      </c>
      <c r="M179" s="43">
        <f t="shared" si="22"/>
        <v>1.1158798283261735E-2</v>
      </c>
    </row>
    <row r="180" spans="1:13" x14ac:dyDescent="0.2">
      <c r="A180" s="50">
        <v>2</v>
      </c>
      <c r="B180" s="50">
        <v>6</v>
      </c>
      <c r="C180" s="50">
        <v>15</v>
      </c>
      <c r="D180" s="50">
        <v>1</v>
      </c>
      <c r="E180" s="50">
        <v>4</v>
      </c>
      <c r="F180" s="50">
        <v>0.06</v>
      </c>
      <c r="G180" s="50">
        <v>7.0999999999999994E-2</v>
      </c>
      <c r="H180" s="43">
        <v>2.3300000000000001E-2</v>
      </c>
      <c r="I180" s="43">
        <v>7.0599999999999996E-2</v>
      </c>
      <c r="J180" s="50">
        <f t="shared" si="23"/>
        <v>-0.45493562231759649</v>
      </c>
      <c r="K180" s="50">
        <f t="shared" si="20"/>
        <v>1.7167381974248823E-2</v>
      </c>
      <c r="L180" s="50">
        <f t="shared" si="21"/>
        <v>1.1158798283261735E-2</v>
      </c>
      <c r="M180" s="43">
        <f t="shared" si="22"/>
        <v>1.1158798283261735E-2</v>
      </c>
    </row>
    <row r="181" spans="1:13" x14ac:dyDescent="0.2">
      <c r="A181" s="50">
        <v>2</v>
      </c>
      <c r="B181" s="50">
        <v>6</v>
      </c>
      <c r="C181" s="50">
        <v>15</v>
      </c>
      <c r="D181" s="50">
        <v>2</v>
      </c>
      <c r="E181" s="50">
        <v>4</v>
      </c>
      <c r="F181" s="50">
        <v>6.0999999999999999E-2</v>
      </c>
      <c r="G181" s="50">
        <v>7.0999999999999994E-2</v>
      </c>
      <c r="H181" s="43">
        <v>2.3300000000000001E-2</v>
      </c>
      <c r="I181" s="43">
        <v>7.0599999999999996E-2</v>
      </c>
      <c r="J181" s="50">
        <f t="shared" si="23"/>
        <v>-0.41201716738197414</v>
      </c>
      <c r="K181" s="50">
        <f t="shared" si="20"/>
        <v>1.7167381974248823E-2</v>
      </c>
      <c r="L181" s="50">
        <f t="shared" si="21"/>
        <v>1.1158798283261735E-2</v>
      </c>
      <c r="M181" s="43">
        <f t="shared" si="22"/>
        <v>1.1158798283261735E-2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C90B-1975-46BB-81D6-B09CBD2E7362}">
  <dimension ref="A1:M169"/>
  <sheetViews>
    <sheetView workbookViewId="0">
      <pane ySplit="1" topLeftCell="A2" activePane="bottomLeft" state="frozen"/>
      <selection pane="bottomLeft" activeCell="P51" sqref="P51"/>
    </sheetView>
  </sheetViews>
  <sheetFormatPr defaultRowHeight="12.75" x14ac:dyDescent="0.2"/>
  <cols>
    <col min="1" max="5" width="9" style="43"/>
    <col min="6" max="6" width="12" style="43" customWidth="1"/>
    <col min="7" max="7" width="15.7109375" style="50" bestFit="1" customWidth="1"/>
    <col min="8" max="13" width="9" style="50"/>
  </cols>
  <sheetData>
    <row r="1" spans="1:13" ht="15" x14ac:dyDescent="0.25">
      <c r="A1" s="41" t="s">
        <v>302</v>
      </c>
      <c r="B1" s="41" t="s">
        <v>303</v>
      </c>
      <c r="C1" s="41" t="s">
        <v>304</v>
      </c>
      <c r="D1" s="41" t="s">
        <v>305</v>
      </c>
      <c r="E1" s="41" t="s">
        <v>306</v>
      </c>
      <c r="F1" s="41" t="s">
        <v>267</v>
      </c>
      <c r="G1" s="41" t="s">
        <v>317</v>
      </c>
      <c r="H1" s="41" t="s">
        <v>311</v>
      </c>
      <c r="I1" s="41" t="s">
        <v>312</v>
      </c>
      <c r="J1" s="41" t="s">
        <v>313</v>
      </c>
      <c r="K1" s="41" t="s">
        <v>314</v>
      </c>
      <c r="L1" s="41" t="s">
        <v>315</v>
      </c>
      <c r="M1" s="41" t="s">
        <v>316</v>
      </c>
    </row>
    <row r="2" spans="1:13" x14ac:dyDescent="0.2">
      <c r="A2" s="50">
        <v>3</v>
      </c>
      <c r="B2" s="50">
        <v>1</v>
      </c>
      <c r="C2" s="50">
        <v>1</v>
      </c>
      <c r="D2" s="50">
        <v>1</v>
      </c>
      <c r="E2" s="50">
        <v>1</v>
      </c>
      <c r="F2" s="43">
        <v>0.122</v>
      </c>
      <c r="G2" s="43" t="s">
        <v>107</v>
      </c>
      <c r="H2" s="43">
        <v>1.9599999999999999E-2</v>
      </c>
      <c r="I2" s="43">
        <v>0.1179</v>
      </c>
      <c r="J2" s="50">
        <f>(F2-I2)/H2</f>
        <v>0.20918367346938738</v>
      </c>
      <c r="K2" s="50" t="s">
        <v>107</v>
      </c>
      <c r="L2" s="50" t="s">
        <v>107</v>
      </c>
      <c r="M2" s="43">
        <f>J2</f>
        <v>0.20918367346938738</v>
      </c>
    </row>
    <row r="3" spans="1:13" x14ac:dyDescent="0.2">
      <c r="A3" s="50">
        <v>3</v>
      </c>
      <c r="B3" s="50">
        <v>1</v>
      </c>
      <c r="C3" s="50">
        <v>1</v>
      </c>
      <c r="D3" s="50">
        <v>2</v>
      </c>
      <c r="E3" s="50">
        <v>1</v>
      </c>
      <c r="F3" s="43">
        <v>0.125</v>
      </c>
      <c r="G3" s="43" t="s">
        <v>107</v>
      </c>
      <c r="H3" s="43">
        <v>1.9599999999999999E-2</v>
      </c>
      <c r="I3" s="43">
        <v>0.1179</v>
      </c>
      <c r="J3" s="50">
        <f t="shared" ref="J3:J54" si="0">(F3-I3)/H3</f>
        <v>0.36224489795918347</v>
      </c>
      <c r="K3" s="50" t="s">
        <v>107</v>
      </c>
      <c r="L3" s="50" t="s">
        <v>107</v>
      </c>
      <c r="M3" s="43">
        <f t="shared" ref="M3:M5" si="1">J3</f>
        <v>0.36224489795918347</v>
      </c>
    </row>
    <row r="4" spans="1:13" x14ac:dyDescent="0.2">
      <c r="A4" s="50">
        <v>5</v>
      </c>
      <c r="B4" s="50">
        <v>1</v>
      </c>
      <c r="C4" s="50">
        <v>2</v>
      </c>
      <c r="D4" s="50">
        <v>1</v>
      </c>
      <c r="E4" s="50">
        <v>1</v>
      </c>
      <c r="F4" s="43">
        <v>0.26100000000000001</v>
      </c>
      <c r="G4" s="43" t="s">
        <v>107</v>
      </c>
      <c r="H4" s="43">
        <v>1.9599999999999999E-2</v>
      </c>
      <c r="I4" s="43">
        <v>0.1179</v>
      </c>
      <c r="J4" s="50">
        <f t="shared" si="0"/>
        <v>7.3010204081632661</v>
      </c>
      <c r="K4" s="50" t="s">
        <v>107</v>
      </c>
      <c r="L4" s="50" t="s">
        <v>107</v>
      </c>
      <c r="M4" s="43">
        <f t="shared" si="1"/>
        <v>7.3010204081632661</v>
      </c>
    </row>
    <row r="5" spans="1:13" x14ac:dyDescent="0.2">
      <c r="A5" s="50">
        <v>5</v>
      </c>
      <c r="B5" s="50">
        <v>1</v>
      </c>
      <c r="C5" s="50">
        <v>2</v>
      </c>
      <c r="D5" s="50">
        <v>2</v>
      </c>
      <c r="E5" s="50">
        <v>1</v>
      </c>
      <c r="F5" s="43">
        <v>0.34300000000000003</v>
      </c>
      <c r="G5" s="43" t="s">
        <v>107</v>
      </c>
      <c r="H5" s="43">
        <v>1.9599999999999999E-2</v>
      </c>
      <c r="I5" s="43">
        <v>0.1179</v>
      </c>
      <c r="J5" s="50">
        <f t="shared" si="0"/>
        <v>11.484693877551022</v>
      </c>
      <c r="K5" s="50" t="s">
        <v>107</v>
      </c>
      <c r="L5" s="50" t="s">
        <v>107</v>
      </c>
      <c r="M5" s="43">
        <f t="shared" si="1"/>
        <v>11.484693877551022</v>
      </c>
    </row>
    <row r="6" spans="1:13" x14ac:dyDescent="0.2">
      <c r="A6" s="50">
        <v>4</v>
      </c>
      <c r="B6" s="50">
        <v>1</v>
      </c>
      <c r="C6" s="50">
        <v>4</v>
      </c>
      <c r="D6" s="50">
        <v>1</v>
      </c>
      <c r="E6" s="50">
        <v>1</v>
      </c>
      <c r="F6" s="43">
        <v>0.113</v>
      </c>
      <c r="G6" s="43">
        <v>0.11799999999999999</v>
      </c>
      <c r="H6" s="43">
        <v>1.9599999999999999E-2</v>
      </c>
      <c r="I6" s="43">
        <v>0.1179</v>
      </c>
      <c r="J6" s="50">
        <f t="shared" si="0"/>
        <v>-0.25000000000000011</v>
      </c>
      <c r="K6" s="50">
        <f t="shared" ref="K6:K57" si="2">(G6-I6)/H6</f>
        <v>5.102040816325969E-3</v>
      </c>
      <c r="L6" s="50">
        <f t="shared" ref="L6:L57" si="3">K6*0.65</f>
        <v>3.31632653061188E-3</v>
      </c>
      <c r="M6" s="43">
        <f>L6</f>
        <v>3.31632653061188E-3</v>
      </c>
    </row>
    <row r="7" spans="1:13" x14ac:dyDescent="0.2">
      <c r="A7" s="50">
        <v>4</v>
      </c>
      <c r="B7" s="50">
        <v>1</v>
      </c>
      <c r="C7" s="50">
        <v>4</v>
      </c>
      <c r="D7" s="50">
        <v>2</v>
      </c>
      <c r="E7" s="50">
        <v>1</v>
      </c>
      <c r="F7" s="43">
        <v>0.111</v>
      </c>
      <c r="G7" s="43">
        <v>0.11799999999999999</v>
      </c>
      <c r="H7" s="43">
        <v>1.9599999999999999E-2</v>
      </c>
      <c r="I7" s="43">
        <v>0.1179</v>
      </c>
      <c r="J7" s="50">
        <f t="shared" si="0"/>
        <v>-0.35204081632653078</v>
      </c>
      <c r="K7" s="50">
        <f t="shared" si="2"/>
        <v>5.102040816325969E-3</v>
      </c>
      <c r="L7" s="50">
        <f t="shared" si="3"/>
        <v>3.31632653061188E-3</v>
      </c>
      <c r="M7" s="43">
        <f t="shared" ref="M7:M9" si="4">L7</f>
        <v>3.31632653061188E-3</v>
      </c>
    </row>
    <row r="8" spans="1:13" x14ac:dyDescent="0.2">
      <c r="A8" s="50">
        <v>2</v>
      </c>
      <c r="B8" s="50">
        <v>1</v>
      </c>
      <c r="C8" s="50">
        <v>5</v>
      </c>
      <c r="D8" s="50">
        <v>1</v>
      </c>
      <c r="E8" s="50">
        <v>1</v>
      </c>
      <c r="F8" s="43">
        <v>0.112</v>
      </c>
      <c r="G8" s="43">
        <v>0.11799999999999999</v>
      </c>
      <c r="H8" s="43">
        <v>1.9599999999999999E-2</v>
      </c>
      <c r="I8" s="43">
        <v>0.1179</v>
      </c>
      <c r="J8" s="50">
        <f t="shared" si="0"/>
        <v>-0.30102040816326542</v>
      </c>
      <c r="K8" s="50">
        <f t="shared" si="2"/>
        <v>5.102040816325969E-3</v>
      </c>
      <c r="L8" s="50">
        <f t="shared" si="3"/>
        <v>3.31632653061188E-3</v>
      </c>
      <c r="M8" s="43">
        <f t="shared" si="4"/>
        <v>3.31632653061188E-3</v>
      </c>
    </row>
    <row r="9" spans="1:13" x14ac:dyDescent="0.2">
      <c r="A9" s="50">
        <v>2</v>
      </c>
      <c r="B9" s="50">
        <v>1</v>
      </c>
      <c r="C9" s="50">
        <v>5</v>
      </c>
      <c r="D9" s="50">
        <v>2</v>
      </c>
      <c r="E9" s="50">
        <v>1</v>
      </c>
      <c r="F9" s="43">
        <v>0.115</v>
      </c>
      <c r="G9" s="43">
        <v>0.11799999999999999</v>
      </c>
      <c r="H9" s="43">
        <v>1.9599999999999999E-2</v>
      </c>
      <c r="I9" s="43">
        <v>0.1179</v>
      </c>
      <c r="J9" s="50">
        <f t="shared" si="0"/>
        <v>-0.14795918367346939</v>
      </c>
      <c r="K9" s="50">
        <f t="shared" si="2"/>
        <v>5.102040816325969E-3</v>
      </c>
      <c r="L9" s="50">
        <f t="shared" si="3"/>
        <v>3.31632653061188E-3</v>
      </c>
      <c r="M9" s="43">
        <f t="shared" si="4"/>
        <v>3.31632653061188E-3</v>
      </c>
    </row>
    <row r="10" spans="1:13" x14ac:dyDescent="0.2">
      <c r="A10" s="50">
        <v>5</v>
      </c>
      <c r="B10" s="50">
        <v>1</v>
      </c>
      <c r="C10" s="50">
        <v>6</v>
      </c>
      <c r="D10" s="50">
        <v>1</v>
      </c>
      <c r="E10" s="50">
        <v>1</v>
      </c>
      <c r="F10" s="43">
        <v>0.126</v>
      </c>
      <c r="G10" s="43" t="s">
        <v>107</v>
      </c>
      <c r="H10" s="43">
        <v>1.9599999999999999E-2</v>
      </c>
      <c r="I10" s="43">
        <v>0.1179</v>
      </c>
      <c r="J10" s="50">
        <f t="shared" si="0"/>
        <v>0.41326530612244877</v>
      </c>
      <c r="K10" s="50" t="s">
        <v>107</v>
      </c>
      <c r="L10" s="50" t="s">
        <v>107</v>
      </c>
      <c r="M10" s="43">
        <f>J10</f>
        <v>0.41326530612244877</v>
      </c>
    </row>
    <row r="11" spans="1:13" x14ac:dyDescent="0.2">
      <c r="A11" s="50">
        <v>5</v>
      </c>
      <c r="B11" s="50">
        <v>1</v>
      </c>
      <c r="C11" s="50">
        <v>6</v>
      </c>
      <c r="D11" s="50">
        <v>2</v>
      </c>
      <c r="E11" s="50">
        <v>1</v>
      </c>
      <c r="F11" s="43">
        <v>0.122</v>
      </c>
      <c r="G11" s="43" t="s">
        <v>107</v>
      </c>
      <c r="H11" s="43">
        <v>1.9599999999999999E-2</v>
      </c>
      <c r="I11" s="43">
        <v>0.1179</v>
      </c>
      <c r="J11" s="50">
        <f t="shared" si="0"/>
        <v>0.20918367346938738</v>
      </c>
      <c r="K11" s="50" t="s">
        <v>107</v>
      </c>
      <c r="L11" s="50" t="s">
        <v>107</v>
      </c>
      <c r="M11" s="43">
        <f t="shared" ref="M11:M15" si="5">J11</f>
        <v>0.20918367346938738</v>
      </c>
    </row>
    <row r="12" spans="1:13" x14ac:dyDescent="0.2">
      <c r="A12" s="50">
        <v>3</v>
      </c>
      <c r="B12" s="50">
        <v>1</v>
      </c>
      <c r="C12" s="50">
        <v>8</v>
      </c>
      <c r="D12" s="50">
        <v>1</v>
      </c>
      <c r="E12" s="50">
        <v>1</v>
      </c>
      <c r="F12" s="43">
        <v>0.126</v>
      </c>
      <c r="G12" s="43" t="s">
        <v>107</v>
      </c>
      <c r="H12" s="43">
        <v>1.9599999999999999E-2</v>
      </c>
      <c r="I12" s="43">
        <v>0.1179</v>
      </c>
      <c r="J12" s="50">
        <f t="shared" si="0"/>
        <v>0.41326530612244877</v>
      </c>
      <c r="K12" s="50" t="s">
        <v>107</v>
      </c>
      <c r="L12" s="50" t="s">
        <v>107</v>
      </c>
      <c r="M12" s="43">
        <f t="shared" si="5"/>
        <v>0.41326530612244877</v>
      </c>
    </row>
    <row r="13" spans="1:13" x14ac:dyDescent="0.2">
      <c r="A13" s="50">
        <v>3</v>
      </c>
      <c r="B13" s="50">
        <v>1</v>
      </c>
      <c r="C13" s="50">
        <v>8</v>
      </c>
      <c r="D13" s="50">
        <v>2</v>
      </c>
      <c r="E13" s="50">
        <v>1</v>
      </c>
      <c r="F13" s="43">
        <v>0.128</v>
      </c>
      <c r="G13" s="43" t="s">
        <v>107</v>
      </c>
      <c r="H13" s="43">
        <v>1.9599999999999999E-2</v>
      </c>
      <c r="I13" s="43">
        <v>0.1179</v>
      </c>
      <c r="J13" s="50">
        <f t="shared" si="0"/>
        <v>0.51530612244897955</v>
      </c>
      <c r="K13" s="50" t="s">
        <v>107</v>
      </c>
      <c r="L13" s="50" t="s">
        <v>107</v>
      </c>
      <c r="M13" s="43">
        <f t="shared" si="5"/>
        <v>0.51530612244897955</v>
      </c>
    </row>
    <row r="14" spans="1:13" x14ac:dyDescent="0.2">
      <c r="A14" s="50">
        <v>4</v>
      </c>
      <c r="B14" s="50">
        <v>1</v>
      </c>
      <c r="C14" s="50">
        <v>9</v>
      </c>
      <c r="D14" s="50">
        <v>1</v>
      </c>
      <c r="E14" s="50">
        <v>1</v>
      </c>
      <c r="F14" s="43">
        <v>0.123</v>
      </c>
      <c r="G14" s="43" t="s">
        <v>107</v>
      </c>
      <c r="H14" s="43">
        <v>1.9599999999999999E-2</v>
      </c>
      <c r="I14" s="43">
        <v>0.1179</v>
      </c>
      <c r="J14" s="50">
        <f t="shared" si="0"/>
        <v>0.26020408163265274</v>
      </c>
      <c r="K14" s="50" t="s">
        <v>107</v>
      </c>
      <c r="L14" s="50" t="s">
        <v>107</v>
      </c>
      <c r="M14" s="43">
        <f t="shared" si="5"/>
        <v>0.26020408163265274</v>
      </c>
    </row>
    <row r="15" spans="1:13" x14ac:dyDescent="0.2">
      <c r="A15" s="50">
        <v>4</v>
      </c>
      <c r="B15" s="50">
        <v>1</v>
      </c>
      <c r="C15" s="50">
        <v>9</v>
      </c>
      <c r="D15" s="50">
        <v>2</v>
      </c>
      <c r="E15" s="50">
        <v>1</v>
      </c>
      <c r="F15" s="43">
        <v>0.126</v>
      </c>
      <c r="G15" s="43" t="s">
        <v>107</v>
      </c>
      <c r="H15" s="43">
        <v>1.9599999999999999E-2</v>
      </c>
      <c r="I15" s="43">
        <v>0.1179</v>
      </c>
      <c r="J15" s="50">
        <f t="shared" si="0"/>
        <v>0.41326530612244877</v>
      </c>
      <c r="K15" s="50" t="s">
        <v>107</v>
      </c>
      <c r="L15" s="50" t="s">
        <v>107</v>
      </c>
      <c r="M15" s="43">
        <f t="shared" si="5"/>
        <v>0.41326530612244877</v>
      </c>
    </row>
    <row r="16" spans="1:13" x14ac:dyDescent="0.2">
      <c r="A16" s="50">
        <v>2</v>
      </c>
      <c r="B16" s="50">
        <v>1</v>
      </c>
      <c r="C16" s="50">
        <v>10</v>
      </c>
      <c r="D16" s="50">
        <v>1</v>
      </c>
      <c r="E16" s="50">
        <v>1</v>
      </c>
      <c r="F16" s="43">
        <v>0.112</v>
      </c>
      <c r="G16" s="43">
        <v>0.11799999999999999</v>
      </c>
      <c r="H16" s="43">
        <v>1.9599999999999999E-2</v>
      </c>
      <c r="I16" s="43">
        <v>0.1179</v>
      </c>
      <c r="J16" s="50">
        <f t="shared" si="0"/>
        <v>-0.30102040816326542</v>
      </c>
      <c r="K16" s="50">
        <f t="shared" si="2"/>
        <v>5.102040816325969E-3</v>
      </c>
      <c r="L16" s="50">
        <f t="shared" si="3"/>
        <v>3.31632653061188E-3</v>
      </c>
      <c r="M16" s="43">
        <f>L16</f>
        <v>3.31632653061188E-3</v>
      </c>
    </row>
    <row r="17" spans="1:13" x14ac:dyDescent="0.2">
      <c r="A17" s="50">
        <v>2</v>
      </c>
      <c r="B17" s="50">
        <v>1</v>
      </c>
      <c r="C17" s="50">
        <v>10</v>
      </c>
      <c r="D17" s="50">
        <v>2</v>
      </c>
      <c r="E17" s="50">
        <v>1</v>
      </c>
      <c r="F17" s="43">
        <v>0.11</v>
      </c>
      <c r="G17" s="43">
        <v>0.11799999999999999</v>
      </c>
      <c r="H17" s="43">
        <v>1.9599999999999999E-2</v>
      </c>
      <c r="I17" s="43">
        <v>0.1179</v>
      </c>
      <c r="J17" s="50">
        <f t="shared" si="0"/>
        <v>-0.40306122448979614</v>
      </c>
      <c r="K17" s="50">
        <f t="shared" si="2"/>
        <v>5.102040816325969E-3</v>
      </c>
      <c r="L17" s="50">
        <f t="shared" si="3"/>
        <v>3.31632653061188E-3</v>
      </c>
      <c r="M17" s="43">
        <f t="shared" ref="M17:M21" si="6">L17</f>
        <v>3.31632653061188E-3</v>
      </c>
    </row>
    <row r="18" spans="1:13" x14ac:dyDescent="0.2">
      <c r="A18" s="50">
        <v>4</v>
      </c>
      <c r="B18" s="50">
        <v>1</v>
      </c>
      <c r="C18" s="50">
        <v>11</v>
      </c>
      <c r="D18" s="50">
        <v>1</v>
      </c>
      <c r="E18" s="50">
        <v>1</v>
      </c>
      <c r="F18" s="43">
        <v>0.109</v>
      </c>
      <c r="G18" s="43">
        <v>0.11799999999999999</v>
      </c>
      <c r="H18" s="43">
        <v>1.9599999999999999E-2</v>
      </c>
      <c r="I18" s="43">
        <v>0.1179</v>
      </c>
      <c r="J18" s="50">
        <f t="shared" si="0"/>
        <v>-0.45408163265306151</v>
      </c>
      <c r="K18" s="50">
        <f t="shared" si="2"/>
        <v>5.102040816325969E-3</v>
      </c>
      <c r="L18" s="50">
        <f t="shared" si="3"/>
        <v>3.31632653061188E-3</v>
      </c>
      <c r="M18" s="43">
        <f t="shared" si="6"/>
        <v>3.31632653061188E-3</v>
      </c>
    </row>
    <row r="19" spans="1:13" x14ac:dyDescent="0.2">
      <c r="A19" s="50">
        <v>4</v>
      </c>
      <c r="B19" s="50">
        <v>1</v>
      </c>
      <c r="C19" s="50">
        <v>11</v>
      </c>
      <c r="D19" s="50">
        <v>2</v>
      </c>
      <c r="E19" s="50">
        <v>1</v>
      </c>
      <c r="F19" s="43">
        <v>0.112</v>
      </c>
      <c r="G19" s="43">
        <v>0.11799999999999999</v>
      </c>
      <c r="H19" s="43">
        <v>1.9599999999999999E-2</v>
      </c>
      <c r="I19" s="43">
        <v>0.1179</v>
      </c>
      <c r="J19" s="50">
        <f t="shared" si="0"/>
        <v>-0.30102040816326542</v>
      </c>
      <c r="K19" s="50">
        <f t="shared" si="2"/>
        <v>5.102040816325969E-3</v>
      </c>
      <c r="L19" s="50">
        <f t="shared" si="3"/>
        <v>3.31632653061188E-3</v>
      </c>
      <c r="M19" s="43">
        <f t="shared" si="6"/>
        <v>3.31632653061188E-3</v>
      </c>
    </row>
    <row r="20" spans="1:13" x14ac:dyDescent="0.2">
      <c r="A20" s="50">
        <v>3</v>
      </c>
      <c r="B20" s="50">
        <v>1</v>
      </c>
      <c r="C20" s="50">
        <v>12</v>
      </c>
      <c r="D20" s="50">
        <v>1</v>
      </c>
      <c r="E20" s="50">
        <v>1</v>
      </c>
      <c r="F20" s="43">
        <v>0.107</v>
      </c>
      <c r="G20" s="43">
        <v>0.11799999999999999</v>
      </c>
      <c r="H20" s="43">
        <v>1.9599999999999999E-2</v>
      </c>
      <c r="I20" s="43">
        <v>0.1179</v>
      </c>
      <c r="J20" s="50">
        <f t="shared" si="0"/>
        <v>-0.55612244897959218</v>
      </c>
      <c r="K20" s="50">
        <f t="shared" si="2"/>
        <v>5.102040816325969E-3</v>
      </c>
      <c r="L20" s="50">
        <f t="shared" si="3"/>
        <v>3.31632653061188E-3</v>
      </c>
      <c r="M20" s="43">
        <f t="shared" si="6"/>
        <v>3.31632653061188E-3</v>
      </c>
    </row>
    <row r="21" spans="1:13" x14ac:dyDescent="0.2">
      <c r="A21" s="50">
        <v>3</v>
      </c>
      <c r="B21" s="50">
        <v>1</v>
      </c>
      <c r="C21" s="50">
        <v>12</v>
      </c>
      <c r="D21" s="50">
        <v>2</v>
      </c>
      <c r="E21" s="50">
        <v>1</v>
      </c>
      <c r="F21" s="43">
        <v>0.105</v>
      </c>
      <c r="G21" s="43">
        <v>0.11799999999999999</v>
      </c>
      <c r="H21" s="43">
        <v>1.9599999999999999E-2</v>
      </c>
      <c r="I21" s="43">
        <v>0.1179</v>
      </c>
      <c r="J21" s="50">
        <f t="shared" si="0"/>
        <v>-0.6581632653061229</v>
      </c>
      <c r="K21" s="50">
        <f t="shared" si="2"/>
        <v>5.102040816325969E-3</v>
      </c>
      <c r="L21" s="50">
        <f t="shared" si="3"/>
        <v>3.31632653061188E-3</v>
      </c>
      <c r="M21" s="43">
        <f t="shared" si="6"/>
        <v>3.31632653061188E-3</v>
      </c>
    </row>
    <row r="22" spans="1:13" x14ac:dyDescent="0.2">
      <c r="A22" s="50">
        <v>5</v>
      </c>
      <c r="B22" s="50">
        <v>1</v>
      </c>
      <c r="C22" s="50">
        <v>14</v>
      </c>
      <c r="D22" s="50">
        <v>1</v>
      </c>
      <c r="E22" s="50">
        <v>1</v>
      </c>
      <c r="F22" s="43">
        <v>0.127</v>
      </c>
      <c r="G22" s="43" t="s">
        <v>107</v>
      </c>
      <c r="H22" s="43">
        <v>1.9599999999999999E-2</v>
      </c>
      <c r="I22" s="43">
        <v>0.1179</v>
      </c>
      <c r="J22" s="50">
        <f t="shared" si="0"/>
        <v>0.46428571428571414</v>
      </c>
      <c r="K22" s="50" t="s">
        <v>107</v>
      </c>
      <c r="L22" s="50" t="s">
        <v>107</v>
      </c>
      <c r="M22" s="43">
        <f>J22</f>
        <v>0.46428571428571414</v>
      </c>
    </row>
    <row r="23" spans="1:13" x14ac:dyDescent="0.2">
      <c r="A23" s="50">
        <v>5</v>
      </c>
      <c r="B23" s="50">
        <v>1</v>
      </c>
      <c r="C23" s="50">
        <v>14</v>
      </c>
      <c r="D23" s="50">
        <v>2</v>
      </c>
      <c r="E23" s="50">
        <v>1</v>
      </c>
      <c r="F23" s="43">
        <v>0.13400000000000001</v>
      </c>
      <c r="G23" s="43" t="s">
        <v>107</v>
      </c>
      <c r="H23" s="43">
        <v>1.9599999999999999E-2</v>
      </c>
      <c r="I23" s="43">
        <v>0.1179</v>
      </c>
      <c r="J23" s="50">
        <f t="shared" si="0"/>
        <v>0.82142857142857162</v>
      </c>
      <c r="K23" s="50" t="s">
        <v>107</v>
      </c>
      <c r="L23" s="50" t="s">
        <v>107</v>
      </c>
      <c r="M23" s="43">
        <f t="shared" ref="M23:M24" si="7">J23</f>
        <v>0.82142857142857162</v>
      </c>
    </row>
    <row r="24" spans="1:13" x14ac:dyDescent="0.2">
      <c r="A24" s="50">
        <v>2</v>
      </c>
      <c r="B24" s="50">
        <v>1</v>
      </c>
      <c r="C24" s="50">
        <v>15</v>
      </c>
      <c r="D24" s="50">
        <v>1</v>
      </c>
      <c r="E24" s="50">
        <v>1</v>
      </c>
      <c r="F24" s="43">
        <v>0.11899999999999999</v>
      </c>
      <c r="G24" s="43" t="s">
        <v>107</v>
      </c>
      <c r="H24" s="43">
        <v>1.9599999999999999E-2</v>
      </c>
      <c r="I24" s="43">
        <v>0.1179</v>
      </c>
      <c r="J24" s="50">
        <f t="shared" si="0"/>
        <v>5.6122448979591323E-2</v>
      </c>
      <c r="K24" s="50" t="s">
        <v>107</v>
      </c>
      <c r="L24" s="50" t="s">
        <v>107</v>
      </c>
      <c r="M24" s="43">
        <f t="shared" si="7"/>
        <v>5.6122448979591323E-2</v>
      </c>
    </row>
    <row r="25" spans="1:13" x14ac:dyDescent="0.2">
      <c r="A25" s="50">
        <v>2</v>
      </c>
      <c r="B25" s="50">
        <v>1</v>
      </c>
      <c r="C25" s="50">
        <v>15</v>
      </c>
      <c r="D25" s="50">
        <v>2</v>
      </c>
      <c r="E25" s="50">
        <v>1</v>
      </c>
      <c r="F25" s="43">
        <v>0.11700000000000001</v>
      </c>
      <c r="G25" s="43">
        <v>0.11799999999999999</v>
      </c>
      <c r="H25" s="43">
        <v>1.9599999999999999E-2</v>
      </c>
      <c r="I25" s="43">
        <v>0.1179</v>
      </c>
      <c r="J25" s="50">
        <f t="shared" si="0"/>
        <v>-4.5918367346938674E-2</v>
      </c>
      <c r="K25" s="50">
        <f t="shared" si="2"/>
        <v>5.102040816325969E-3</v>
      </c>
      <c r="L25" s="50">
        <f t="shared" si="3"/>
        <v>3.31632653061188E-3</v>
      </c>
      <c r="M25" s="43">
        <f>L25</f>
        <v>3.31632653061188E-3</v>
      </c>
    </row>
    <row r="26" spans="1:13" x14ac:dyDescent="0.2">
      <c r="A26" s="50">
        <v>3</v>
      </c>
      <c r="B26" s="50">
        <v>2</v>
      </c>
      <c r="C26" s="50">
        <v>1</v>
      </c>
      <c r="D26" s="50">
        <v>1</v>
      </c>
      <c r="E26" s="50">
        <v>1</v>
      </c>
      <c r="F26" s="50">
        <v>0.10100000000000001</v>
      </c>
      <c r="G26" s="43">
        <v>0.11799999999999999</v>
      </c>
      <c r="H26" s="43">
        <v>1.9599999999999999E-2</v>
      </c>
      <c r="I26" s="43">
        <v>0.1179</v>
      </c>
      <c r="J26" s="50">
        <f t="shared" si="0"/>
        <v>-0.86224489795918358</v>
      </c>
      <c r="K26" s="50">
        <f t="shared" si="2"/>
        <v>5.102040816325969E-3</v>
      </c>
      <c r="L26" s="50">
        <f t="shared" si="3"/>
        <v>3.31632653061188E-3</v>
      </c>
      <c r="M26" s="43">
        <f t="shared" ref="M26:M52" si="8">L26</f>
        <v>3.31632653061188E-3</v>
      </c>
    </row>
    <row r="27" spans="1:13" x14ac:dyDescent="0.2">
      <c r="A27" s="50">
        <v>3</v>
      </c>
      <c r="B27" s="50">
        <v>2</v>
      </c>
      <c r="C27" s="50">
        <v>1</v>
      </c>
      <c r="D27" s="50">
        <v>2</v>
      </c>
      <c r="E27" s="50">
        <v>1</v>
      </c>
      <c r="F27" s="50">
        <v>0.10299999999999999</v>
      </c>
      <c r="G27" s="43">
        <v>0.11799999999999999</v>
      </c>
      <c r="H27" s="43">
        <v>1.9599999999999999E-2</v>
      </c>
      <c r="I27" s="43">
        <v>0.1179</v>
      </c>
      <c r="J27" s="50">
        <f t="shared" si="0"/>
        <v>-0.76020408163265363</v>
      </c>
      <c r="K27" s="50">
        <f t="shared" si="2"/>
        <v>5.102040816325969E-3</v>
      </c>
      <c r="L27" s="50">
        <f t="shared" si="3"/>
        <v>3.31632653061188E-3</v>
      </c>
      <c r="M27" s="43">
        <f t="shared" si="8"/>
        <v>3.31632653061188E-3</v>
      </c>
    </row>
    <row r="28" spans="1:13" x14ac:dyDescent="0.2">
      <c r="A28" s="50">
        <v>5</v>
      </c>
      <c r="B28" s="50">
        <v>2</v>
      </c>
      <c r="C28" s="50">
        <v>2</v>
      </c>
      <c r="D28" s="50">
        <v>1</v>
      </c>
      <c r="E28" s="50">
        <v>1</v>
      </c>
      <c r="F28" s="50">
        <v>0.109</v>
      </c>
      <c r="G28" s="43">
        <v>0.11799999999999999</v>
      </c>
      <c r="H28" s="43">
        <v>1.9599999999999999E-2</v>
      </c>
      <c r="I28" s="43">
        <v>0.1179</v>
      </c>
      <c r="J28" s="50">
        <f t="shared" si="0"/>
        <v>-0.45408163265306151</v>
      </c>
      <c r="K28" s="50">
        <f t="shared" si="2"/>
        <v>5.102040816325969E-3</v>
      </c>
      <c r="L28" s="50">
        <f t="shared" si="3"/>
        <v>3.31632653061188E-3</v>
      </c>
      <c r="M28" s="43">
        <f t="shared" si="8"/>
        <v>3.31632653061188E-3</v>
      </c>
    </row>
    <row r="29" spans="1:13" x14ac:dyDescent="0.2">
      <c r="A29" s="50">
        <v>5</v>
      </c>
      <c r="B29" s="50">
        <v>2</v>
      </c>
      <c r="C29" s="50">
        <v>2</v>
      </c>
      <c r="D29" s="50">
        <v>2</v>
      </c>
      <c r="E29" s="50">
        <v>1</v>
      </c>
      <c r="F29" s="50">
        <v>0.111</v>
      </c>
      <c r="G29" s="43">
        <v>0.11799999999999999</v>
      </c>
      <c r="H29" s="43">
        <v>1.9599999999999999E-2</v>
      </c>
      <c r="I29" s="43">
        <v>0.1179</v>
      </c>
      <c r="J29" s="50">
        <f t="shared" si="0"/>
        <v>-0.35204081632653078</v>
      </c>
      <c r="K29" s="50">
        <f t="shared" si="2"/>
        <v>5.102040816325969E-3</v>
      </c>
      <c r="L29" s="50">
        <f t="shared" si="3"/>
        <v>3.31632653061188E-3</v>
      </c>
      <c r="M29" s="43">
        <f t="shared" si="8"/>
        <v>3.31632653061188E-3</v>
      </c>
    </row>
    <row r="30" spans="1:13" x14ac:dyDescent="0.2">
      <c r="A30" s="50">
        <v>4</v>
      </c>
      <c r="B30" s="50">
        <v>2</v>
      </c>
      <c r="C30" s="50">
        <v>4</v>
      </c>
      <c r="D30" s="50">
        <v>1</v>
      </c>
      <c r="E30" s="50">
        <v>1</v>
      </c>
      <c r="F30" s="50">
        <v>0.111</v>
      </c>
      <c r="G30" s="43">
        <v>0.11799999999999999</v>
      </c>
      <c r="H30" s="43">
        <v>1.9599999999999999E-2</v>
      </c>
      <c r="I30" s="43">
        <v>0.1179</v>
      </c>
      <c r="J30" s="50">
        <f t="shared" si="0"/>
        <v>-0.35204081632653078</v>
      </c>
      <c r="K30" s="50">
        <f t="shared" si="2"/>
        <v>5.102040816325969E-3</v>
      </c>
      <c r="L30" s="50">
        <f t="shared" si="3"/>
        <v>3.31632653061188E-3</v>
      </c>
      <c r="M30" s="43">
        <f t="shared" si="8"/>
        <v>3.31632653061188E-3</v>
      </c>
    </row>
    <row r="31" spans="1:13" x14ac:dyDescent="0.2">
      <c r="A31" s="50">
        <v>4</v>
      </c>
      <c r="B31" s="50">
        <v>2</v>
      </c>
      <c r="C31" s="50">
        <v>4</v>
      </c>
      <c r="D31" s="50">
        <v>2</v>
      </c>
      <c r="E31" s="50">
        <v>1</v>
      </c>
      <c r="F31" s="50">
        <v>0.111</v>
      </c>
      <c r="G31" s="43">
        <v>0.11799999999999999</v>
      </c>
      <c r="H31" s="43">
        <v>1.9599999999999999E-2</v>
      </c>
      <c r="I31" s="43">
        <v>0.1179</v>
      </c>
      <c r="J31" s="50">
        <f t="shared" si="0"/>
        <v>-0.35204081632653078</v>
      </c>
      <c r="K31" s="50">
        <f t="shared" si="2"/>
        <v>5.102040816325969E-3</v>
      </c>
      <c r="L31" s="50">
        <f t="shared" si="3"/>
        <v>3.31632653061188E-3</v>
      </c>
      <c r="M31" s="43">
        <f t="shared" si="8"/>
        <v>3.31632653061188E-3</v>
      </c>
    </row>
    <row r="32" spans="1:13" x14ac:dyDescent="0.2">
      <c r="A32" s="50">
        <v>2</v>
      </c>
      <c r="B32" s="50">
        <v>2</v>
      </c>
      <c r="C32" s="50">
        <v>5</v>
      </c>
      <c r="D32" s="50">
        <v>1</v>
      </c>
      <c r="E32" s="50">
        <v>1</v>
      </c>
      <c r="F32" s="50">
        <v>0.111</v>
      </c>
      <c r="G32" s="43">
        <v>0.11799999999999999</v>
      </c>
      <c r="H32" s="43">
        <v>1.9599999999999999E-2</v>
      </c>
      <c r="I32" s="43">
        <v>0.1179</v>
      </c>
      <c r="J32" s="50">
        <f t="shared" si="0"/>
        <v>-0.35204081632653078</v>
      </c>
      <c r="K32" s="50">
        <f t="shared" si="2"/>
        <v>5.102040816325969E-3</v>
      </c>
      <c r="L32" s="50">
        <f t="shared" si="3"/>
        <v>3.31632653061188E-3</v>
      </c>
      <c r="M32" s="43">
        <f t="shared" si="8"/>
        <v>3.31632653061188E-3</v>
      </c>
    </row>
    <row r="33" spans="1:13" x14ac:dyDescent="0.2">
      <c r="A33" s="50">
        <v>2</v>
      </c>
      <c r="B33" s="50">
        <v>2</v>
      </c>
      <c r="C33" s="50">
        <v>5</v>
      </c>
      <c r="D33" s="50">
        <v>2</v>
      </c>
      <c r="E33" s="50">
        <v>1</v>
      </c>
      <c r="F33" s="50">
        <v>0.112</v>
      </c>
      <c r="G33" s="43">
        <v>0.11799999999999999</v>
      </c>
      <c r="H33" s="43">
        <v>1.9599999999999999E-2</v>
      </c>
      <c r="I33" s="43">
        <v>0.1179</v>
      </c>
      <c r="J33" s="50">
        <f t="shared" si="0"/>
        <v>-0.30102040816326542</v>
      </c>
      <c r="K33" s="50">
        <f t="shared" si="2"/>
        <v>5.102040816325969E-3</v>
      </c>
      <c r="L33" s="50">
        <f t="shared" si="3"/>
        <v>3.31632653061188E-3</v>
      </c>
      <c r="M33" s="43">
        <f t="shared" si="8"/>
        <v>3.31632653061188E-3</v>
      </c>
    </row>
    <row r="34" spans="1:13" x14ac:dyDescent="0.2">
      <c r="A34" s="50">
        <v>5</v>
      </c>
      <c r="B34" s="50">
        <v>2</v>
      </c>
      <c r="C34" s="50">
        <v>6</v>
      </c>
      <c r="D34" s="50">
        <v>1</v>
      </c>
      <c r="E34" s="50">
        <v>1</v>
      </c>
      <c r="F34" s="50">
        <v>0.108</v>
      </c>
      <c r="G34" s="43">
        <v>0.11799999999999999</v>
      </c>
      <c r="H34" s="43">
        <v>1.9599999999999999E-2</v>
      </c>
      <c r="I34" s="43">
        <v>0.1179</v>
      </c>
      <c r="J34" s="50">
        <f t="shared" si="0"/>
        <v>-0.50510204081632681</v>
      </c>
      <c r="K34" s="50">
        <f t="shared" si="2"/>
        <v>5.102040816325969E-3</v>
      </c>
      <c r="L34" s="50">
        <f t="shared" si="3"/>
        <v>3.31632653061188E-3</v>
      </c>
      <c r="M34" s="43">
        <f t="shared" si="8"/>
        <v>3.31632653061188E-3</v>
      </c>
    </row>
    <row r="35" spans="1:13" x14ac:dyDescent="0.2">
      <c r="A35" s="50">
        <v>5</v>
      </c>
      <c r="B35" s="50">
        <v>2</v>
      </c>
      <c r="C35" s="50">
        <v>6</v>
      </c>
      <c r="D35" s="50">
        <v>2</v>
      </c>
      <c r="E35" s="50">
        <v>1</v>
      </c>
      <c r="F35" s="50">
        <v>0.11</v>
      </c>
      <c r="G35" s="43">
        <v>0.11799999999999999</v>
      </c>
      <c r="H35" s="43">
        <v>1.9599999999999999E-2</v>
      </c>
      <c r="I35" s="43">
        <v>0.1179</v>
      </c>
      <c r="J35" s="50">
        <f t="shared" si="0"/>
        <v>-0.40306122448979614</v>
      </c>
      <c r="K35" s="50">
        <f>(G35-I35)/H35</f>
        <v>5.102040816325969E-3</v>
      </c>
      <c r="L35" s="50">
        <f t="shared" si="3"/>
        <v>3.31632653061188E-3</v>
      </c>
      <c r="M35" s="43">
        <f t="shared" si="8"/>
        <v>3.31632653061188E-3</v>
      </c>
    </row>
    <row r="36" spans="1:13" x14ac:dyDescent="0.2">
      <c r="A36" s="50">
        <v>3</v>
      </c>
      <c r="B36" s="50">
        <v>2</v>
      </c>
      <c r="C36" s="50">
        <v>8</v>
      </c>
      <c r="D36" s="50">
        <v>1</v>
      </c>
      <c r="E36" s="50">
        <v>1</v>
      </c>
      <c r="F36" s="50">
        <v>0.105</v>
      </c>
      <c r="G36" s="43">
        <v>0.11799999999999999</v>
      </c>
      <c r="H36" s="43">
        <v>1.9599999999999999E-2</v>
      </c>
      <c r="I36" s="43">
        <v>0.1179</v>
      </c>
      <c r="J36" s="50">
        <f t="shared" si="0"/>
        <v>-0.6581632653061229</v>
      </c>
      <c r="K36" s="50">
        <f t="shared" si="2"/>
        <v>5.102040816325969E-3</v>
      </c>
      <c r="L36" s="50">
        <f t="shared" si="3"/>
        <v>3.31632653061188E-3</v>
      </c>
      <c r="M36" s="43">
        <f t="shared" si="8"/>
        <v>3.31632653061188E-3</v>
      </c>
    </row>
    <row r="37" spans="1:13" x14ac:dyDescent="0.2">
      <c r="A37" s="50">
        <v>3</v>
      </c>
      <c r="B37" s="50">
        <v>2</v>
      </c>
      <c r="C37" s="50">
        <v>8</v>
      </c>
      <c r="D37" s="50">
        <v>2</v>
      </c>
      <c r="E37" s="50">
        <v>1</v>
      </c>
      <c r="F37" s="50">
        <v>0.105</v>
      </c>
      <c r="G37" s="43">
        <v>0.11799999999999999</v>
      </c>
      <c r="H37" s="43">
        <v>1.9599999999999999E-2</v>
      </c>
      <c r="I37" s="43">
        <v>0.1179</v>
      </c>
      <c r="J37" s="50">
        <f t="shared" si="0"/>
        <v>-0.6581632653061229</v>
      </c>
      <c r="K37" s="50">
        <f t="shared" si="2"/>
        <v>5.102040816325969E-3</v>
      </c>
      <c r="L37" s="50">
        <f t="shared" si="3"/>
        <v>3.31632653061188E-3</v>
      </c>
      <c r="M37" s="43">
        <f t="shared" si="8"/>
        <v>3.31632653061188E-3</v>
      </c>
    </row>
    <row r="38" spans="1:13" x14ac:dyDescent="0.2">
      <c r="A38" s="50">
        <v>4</v>
      </c>
      <c r="B38" s="50">
        <v>2</v>
      </c>
      <c r="C38" s="50">
        <v>9</v>
      </c>
      <c r="D38" s="50">
        <v>1</v>
      </c>
      <c r="E38" s="50">
        <v>1</v>
      </c>
      <c r="F38" s="50">
        <v>0.113</v>
      </c>
      <c r="G38" s="43">
        <v>0.11799999999999999</v>
      </c>
      <c r="H38" s="43">
        <v>1.9599999999999999E-2</v>
      </c>
      <c r="I38" s="43">
        <v>0.1179</v>
      </c>
      <c r="J38" s="50">
        <f t="shared" si="0"/>
        <v>-0.25000000000000011</v>
      </c>
      <c r="K38" s="50">
        <f t="shared" si="2"/>
        <v>5.102040816325969E-3</v>
      </c>
      <c r="L38" s="50">
        <f t="shared" si="3"/>
        <v>3.31632653061188E-3</v>
      </c>
      <c r="M38" s="43">
        <f t="shared" si="8"/>
        <v>3.31632653061188E-3</v>
      </c>
    </row>
    <row r="39" spans="1:13" x14ac:dyDescent="0.2">
      <c r="A39" s="50">
        <v>4</v>
      </c>
      <c r="B39" s="50">
        <v>2</v>
      </c>
      <c r="C39" s="50">
        <v>9</v>
      </c>
      <c r="D39" s="50">
        <v>2</v>
      </c>
      <c r="E39" s="50">
        <v>1</v>
      </c>
      <c r="F39" s="50">
        <v>0.109</v>
      </c>
      <c r="G39" s="43">
        <v>0.11799999999999999</v>
      </c>
      <c r="H39" s="43">
        <v>1.9599999999999999E-2</v>
      </c>
      <c r="I39" s="43">
        <v>0.1179</v>
      </c>
      <c r="J39" s="50">
        <f t="shared" si="0"/>
        <v>-0.45408163265306151</v>
      </c>
      <c r="K39" s="50">
        <f t="shared" si="2"/>
        <v>5.102040816325969E-3</v>
      </c>
      <c r="L39" s="50">
        <f t="shared" si="3"/>
        <v>3.31632653061188E-3</v>
      </c>
      <c r="M39" s="43">
        <f t="shared" si="8"/>
        <v>3.31632653061188E-3</v>
      </c>
    </row>
    <row r="40" spans="1:13" x14ac:dyDescent="0.2">
      <c r="A40" s="50">
        <v>2</v>
      </c>
      <c r="B40" s="50">
        <v>2</v>
      </c>
      <c r="C40" s="50">
        <v>10</v>
      </c>
      <c r="D40" s="50">
        <v>1</v>
      </c>
      <c r="E40" s="50">
        <v>1</v>
      </c>
      <c r="F40" s="50">
        <v>0.108</v>
      </c>
      <c r="G40" s="43">
        <v>0.11799999999999999</v>
      </c>
      <c r="H40" s="43">
        <v>1.9599999999999999E-2</v>
      </c>
      <c r="I40" s="43">
        <v>0.1179</v>
      </c>
      <c r="J40" s="50">
        <f t="shared" si="0"/>
        <v>-0.50510204081632681</v>
      </c>
      <c r="K40" s="50">
        <f t="shared" si="2"/>
        <v>5.102040816325969E-3</v>
      </c>
      <c r="L40" s="50">
        <f t="shared" si="3"/>
        <v>3.31632653061188E-3</v>
      </c>
      <c r="M40" s="43">
        <f t="shared" si="8"/>
        <v>3.31632653061188E-3</v>
      </c>
    </row>
    <row r="41" spans="1:13" x14ac:dyDescent="0.2">
      <c r="A41" s="50">
        <v>2</v>
      </c>
      <c r="B41" s="50">
        <v>2</v>
      </c>
      <c r="C41" s="50">
        <v>10</v>
      </c>
      <c r="D41" s="50">
        <v>2</v>
      </c>
      <c r="E41" s="50">
        <v>1</v>
      </c>
      <c r="F41" s="50">
        <v>0.111</v>
      </c>
      <c r="G41" s="43">
        <v>0.11799999999999999</v>
      </c>
      <c r="H41" s="43">
        <v>1.9599999999999999E-2</v>
      </c>
      <c r="I41" s="43">
        <v>0.1179</v>
      </c>
      <c r="J41" s="50">
        <f t="shared" si="0"/>
        <v>-0.35204081632653078</v>
      </c>
      <c r="K41" s="50">
        <f t="shared" si="2"/>
        <v>5.102040816325969E-3</v>
      </c>
      <c r="L41" s="50">
        <f t="shared" si="3"/>
        <v>3.31632653061188E-3</v>
      </c>
      <c r="M41" s="43">
        <f t="shared" si="8"/>
        <v>3.31632653061188E-3</v>
      </c>
    </row>
    <row r="42" spans="1:13" x14ac:dyDescent="0.2">
      <c r="A42" s="50">
        <v>4</v>
      </c>
      <c r="B42" s="50">
        <v>2</v>
      </c>
      <c r="C42" s="50">
        <v>11</v>
      </c>
      <c r="D42" s="50">
        <v>1</v>
      </c>
      <c r="E42" s="50">
        <v>1</v>
      </c>
      <c r="F42" s="50">
        <v>0.11</v>
      </c>
      <c r="G42" s="43">
        <v>0.11799999999999999</v>
      </c>
      <c r="H42" s="43">
        <v>1.9599999999999999E-2</v>
      </c>
      <c r="I42" s="43">
        <v>0.1179</v>
      </c>
      <c r="J42" s="50">
        <f t="shared" si="0"/>
        <v>-0.40306122448979614</v>
      </c>
      <c r="K42" s="50">
        <f t="shared" si="2"/>
        <v>5.102040816325969E-3</v>
      </c>
      <c r="L42" s="50">
        <f t="shared" si="3"/>
        <v>3.31632653061188E-3</v>
      </c>
      <c r="M42" s="43">
        <f t="shared" si="8"/>
        <v>3.31632653061188E-3</v>
      </c>
    </row>
    <row r="43" spans="1:13" x14ac:dyDescent="0.2">
      <c r="A43" s="50">
        <v>4</v>
      </c>
      <c r="B43" s="50">
        <v>2</v>
      </c>
      <c r="C43" s="50">
        <v>11</v>
      </c>
      <c r="D43" s="50">
        <v>2</v>
      </c>
      <c r="E43" s="50">
        <v>1</v>
      </c>
      <c r="F43" s="50">
        <v>0.105</v>
      </c>
      <c r="G43" s="43">
        <v>0.11799999999999999</v>
      </c>
      <c r="H43" s="43">
        <v>1.9599999999999999E-2</v>
      </c>
      <c r="I43" s="43">
        <v>0.1179</v>
      </c>
      <c r="J43" s="50">
        <f t="shared" si="0"/>
        <v>-0.6581632653061229</v>
      </c>
      <c r="K43" s="50">
        <f t="shared" si="2"/>
        <v>5.102040816325969E-3</v>
      </c>
      <c r="L43" s="50">
        <f t="shared" si="3"/>
        <v>3.31632653061188E-3</v>
      </c>
      <c r="M43" s="43">
        <f t="shared" si="8"/>
        <v>3.31632653061188E-3</v>
      </c>
    </row>
    <row r="44" spans="1:13" x14ac:dyDescent="0.2">
      <c r="A44" s="50">
        <v>3</v>
      </c>
      <c r="B44" s="50">
        <v>2</v>
      </c>
      <c r="C44" s="50">
        <v>12</v>
      </c>
      <c r="D44" s="50">
        <v>1</v>
      </c>
      <c r="E44" s="50">
        <v>1</v>
      </c>
      <c r="F44" s="50">
        <v>0.10199999999999999</v>
      </c>
      <c r="G44" s="43">
        <v>0.11799999999999999</v>
      </c>
      <c r="H44" s="43">
        <v>1.9599999999999999E-2</v>
      </c>
      <c r="I44" s="43">
        <v>0.1179</v>
      </c>
      <c r="J44" s="50">
        <f t="shared" si="0"/>
        <v>-0.81122448979591899</v>
      </c>
      <c r="K44" s="50">
        <f t="shared" si="2"/>
        <v>5.102040816325969E-3</v>
      </c>
      <c r="L44" s="50">
        <f t="shared" si="3"/>
        <v>3.31632653061188E-3</v>
      </c>
      <c r="M44" s="43">
        <f t="shared" si="8"/>
        <v>3.31632653061188E-3</v>
      </c>
    </row>
    <row r="45" spans="1:13" x14ac:dyDescent="0.2">
      <c r="A45" s="50">
        <v>3</v>
      </c>
      <c r="B45" s="50">
        <v>2</v>
      </c>
      <c r="C45" s="50">
        <v>12</v>
      </c>
      <c r="D45" s="50">
        <v>2</v>
      </c>
      <c r="E45" s="50">
        <v>1</v>
      </c>
      <c r="F45" s="50">
        <v>0.10100000000000001</v>
      </c>
      <c r="G45" s="43">
        <v>0.11799999999999999</v>
      </c>
      <c r="H45" s="43">
        <v>1.9599999999999999E-2</v>
      </c>
      <c r="I45" s="43">
        <v>0.1179</v>
      </c>
      <c r="J45" s="50">
        <f t="shared" si="0"/>
        <v>-0.86224489795918358</v>
      </c>
      <c r="K45" s="50">
        <f t="shared" si="2"/>
        <v>5.102040816325969E-3</v>
      </c>
      <c r="L45" s="50">
        <f t="shared" si="3"/>
        <v>3.31632653061188E-3</v>
      </c>
      <c r="M45" s="43">
        <f t="shared" si="8"/>
        <v>3.31632653061188E-3</v>
      </c>
    </row>
    <row r="46" spans="1:13" x14ac:dyDescent="0.2">
      <c r="A46" s="50">
        <v>5</v>
      </c>
      <c r="B46" s="50">
        <v>2</v>
      </c>
      <c r="C46" s="50">
        <v>14</v>
      </c>
      <c r="D46" s="50">
        <v>1</v>
      </c>
      <c r="E46" s="50">
        <v>1</v>
      </c>
      <c r="F46" s="50">
        <v>0.10199999999999999</v>
      </c>
      <c r="G46" s="43">
        <v>0.11799999999999999</v>
      </c>
      <c r="H46" s="43">
        <v>1.9599999999999999E-2</v>
      </c>
      <c r="I46" s="43">
        <v>0.1179</v>
      </c>
      <c r="J46" s="50">
        <f t="shared" si="0"/>
        <v>-0.81122448979591899</v>
      </c>
      <c r="K46" s="50">
        <f t="shared" si="2"/>
        <v>5.102040816325969E-3</v>
      </c>
      <c r="L46" s="50">
        <f t="shared" si="3"/>
        <v>3.31632653061188E-3</v>
      </c>
      <c r="M46" s="43">
        <f t="shared" si="8"/>
        <v>3.31632653061188E-3</v>
      </c>
    </row>
    <row r="47" spans="1:13" x14ac:dyDescent="0.2">
      <c r="A47" s="50">
        <v>5</v>
      </c>
      <c r="B47" s="50">
        <v>2</v>
      </c>
      <c r="C47" s="50">
        <v>14</v>
      </c>
      <c r="D47" s="50">
        <v>2</v>
      </c>
      <c r="E47" s="50">
        <v>1</v>
      </c>
      <c r="F47" s="50">
        <v>9.5000000000000001E-2</v>
      </c>
      <c r="G47" s="43">
        <v>0.11799999999999999</v>
      </c>
      <c r="H47" s="43">
        <v>1.9599999999999999E-2</v>
      </c>
      <c r="I47" s="43">
        <v>0.1179</v>
      </c>
      <c r="J47" s="50">
        <f t="shared" si="0"/>
        <v>-1.1683673469387756</v>
      </c>
      <c r="K47" s="50">
        <f t="shared" si="2"/>
        <v>5.102040816325969E-3</v>
      </c>
      <c r="L47" s="50">
        <f t="shared" si="3"/>
        <v>3.31632653061188E-3</v>
      </c>
      <c r="M47" s="43">
        <f t="shared" si="8"/>
        <v>3.31632653061188E-3</v>
      </c>
    </row>
    <row r="48" spans="1:13" x14ac:dyDescent="0.2">
      <c r="A48" s="50">
        <v>2</v>
      </c>
      <c r="B48" s="50">
        <v>2</v>
      </c>
      <c r="C48" s="50">
        <v>15</v>
      </c>
      <c r="D48" s="50">
        <v>1</v>
      </c>
      <c r="E48" s="50">
        <v>2</v>
      </c>
      <c r="F48" s="50">
        <v>7.2999999999999995E-2</v>
      </c>
      <c r="G48" s="43">
        <v>7.4999999999999997E-2</v>
      </c>
      <c r="H48" s="43">
        <v>2.2499999999999999E-2</v>
      </c>
      <c r="I48" s="43">
        <v>7.4300000000000005E-2</v>
      </c>
      <c r="J48" s="50">
        <f t="shared" si="0"/>
        <v>-5.7777777777778198E-2</v>
      </c>
      <c r="K48" s="50">
        <f t="shared" si="2"/>
        <v>3.111111111111077E-2</v>
      </c>
      <c r="L48" s="50">
        <f t="shared" si="3"/>
        <v>2.0222222222222003E-2</v>
      </c>
      <c r="M48" s="43">
        <f t="shared" si="8"/>
        <v>2.0222222222222003E-2</v>
      </c>
    </row>
    <row r="49" spans="1:13" x14ac:dyDescent="0.2">
      <c r="A49" s="50">
        <v>2</v>
      </c>
      <c r="B49" s="50">
        <v>2</v>
      </c>
      <c r="C49" s="50">
        <v>15</v>
      </c>
      <c r="D49" s="50">
        <v>2</v>
      </c>
      <c r="E49" s="50">
        <v>2</v>
      </c>
      <c r="F49" s="50">
        <v>7.1999999999999995E-2</v>
      </c>
      <c r="G49" s="43">
        <v>7.4999999999999997E-2</v>
      </c>
      <c r="H49" s="43">
        <v>2.2499999999999999E-2</v>
      </c>
      <c r="I49" s="43">
        <v>7.4300000000000005E-2</v>
      </c>
      <c r="J49" s="50">
        <f t="shared" si="0"/>
        <v>-0.10222222222222269</v>
      </c>
      <c r="K49" s="50">
        <f t="shared" si="2"/>
        <v>3.111111111111077E-2</v>
      </c>
      <c r="L49" s="50">
        <f t="shared" si="3"/>
        <v>2.0222222222222003E-2</v>
      </c>
      <c r="M49" s="43">
        <f t="shared" si="8"/>
        <v>2.0222222222222003E-2</v>
      </c>
    </row>
    <row r="50" spans="1:13" ht="15" x14ac:dyDescent="0.25">
      <c r="A50" s="50">
        <v>3</v>
      </c>
      <c r="B50" s="73">
        <v>3</v>
      </c>
      <c r="C50" s="73">
        <v>1</v>
      </c>
      <c r="D50" s="50">
        <v>1</v>
      </c>
      <c r="E50" s="50">
        <v>2</v>
      </c>
      <c r="F50" s="50">
        <v>7.1999999999999995E-2</v>
      </c>
      <c r="G50" s="43">
        <v>7.4999999999999997E-2</v>
      </c>
      <c r="H50" s="43">
        <v>2.2499999999999999E-2</v>
      </c>
      <c r="I50" s="43">
        <v>7.4300000000000005E-2</v>
      </c>
      <c r="J50" s="50">
        <f t="shared" si="0"/>
        <v>-0.10222222222222269</v>
      </c>
      <c r="K50" s="50">
        <f t="shared" si="2"/>
        <v>3.111111111111077E-2</v>
      </c>
      <c r="L50" s="50">
        <f t="shared" si="3"/>
        <v>2.0222222222222003E-2</v>
      </c>
      <c r="M50" s="43">
        <f t="shared" si="8"/>
        <v>2.0222222222222003E-2</v>
      </c>
    </row>
    <row r="51" spans="1:13" ht="15" x14ac:dyDescent="0.25">
      <c r="A51" s="50">
        <v>3</v>
      </c>
      <c r="B51" s="73">
        <v>3</v>
      </c>
      <c r="C51" s="73">
        <v>1</v>
      </c>
      <c r="D51" s="50">
        <v>2</v>
      </c>
      <c r="E51" s="50">
        <v>2</v>
      </c>
      <c r="F51" s="50">
        <v>7.1999999999999995E-2</v>
      </c>
      <c r="G51" s="43">
        <v>7.4999999999999997E-2</v>
      </c>
      <c r="H51" s="43">
        <v>2.2499999999999999E-2</v>
      </c>
      <c r="I51" s="43">
        <v>7.4300000000000005E-2</v>
      </c>
      <c r="J51" s="50">
        <f t="shared" si="0"/>
        <v>-0.10222222222222269</v>
      </c>
      <c r="K51" s="50">
        <f t="shared" si="2"/>
        <v>3.111111111111077E-2</v>
      </c>
      <c r="L51" s="50">
        <f t="shared" si="3"/>
        <v>2.0222222222222003E-2</v>
      </c>
      <c r="M51" s="43">
        <f t="shared" si="8"/>
        <v>2.0222222222222003E-2</v>
      </c>
    </row>
    <row r="52" spans="1:13" ht="15" x14ac:dyDescent="0.25">
      <c r="A52" s="50">
        <v>5</v>
      </c>
      <c r="B52" s="73">
        <v>3</v>
      </c>
      <c r="C52" s="50">
        <v>2</v>
      </c>
      <c r="D52" s="50">
        <v>1</v>
      </c>
      <c r="E52" s="50">
        <v>2</v>
      </c>
      <c r="F52" s="50">
        <v>7.1999999999999995E-2</v>
      </c>
      <c r="G52" s="43">
        <v>7.4999999999999997E-2</v>
      </c>
      <c r="H52" s="43">
        <v>2.2499999999999999E-2</v>
      </c>
      <c r="I52" s="43">
        <v>7.4300000000000005E-2</v>
      </c>
      <c r="J52" s="50">
        <f t="shared" si="0"/>
        <v>-0.10222222222222269</v>
      </c>
      <c r="K52" s="50">
        <f t="shared" si="2"/>
        <v>3.111111111111077E-2</v>
      </c>
      <c r="L52" s="50">
        <f t="shared" si="3"/>
        <v>2.0222222222222003E-2</v>
      </c>
      <c r="M52" s="43">
        <f t="shared" si="8"/>
        <v>2.0222222222222003E-2</v>
      </c>
    </row>
    <row r="53" spans="1:13" ht="15" x14ac:dyDescent="0.25">
      <c r="A53" s="50">
        <v>5</v>
      </c>
      <c r="B53" s="73">
        <v>3</v>
      </c>
      <c r="C53" s="50">
        <v>2</v>
      </c>
      <c r="D53" s="50">
        <v>2</v>
      </c>
      <c r="E53" s="50">
        <v>2</v>
      </c>
      <c r="F53" s="50">
        <v>7.4999999999999997E-2</v>
      </c>
      <c r="G53" s="43" t="s">
        <v>107</v>
      </c>
      <c r="H53" s="43">
        <v>2.2499999999999999E-2</v>
      </c>
      <c r="I53" s="43">
        <v>7.4300000000000005E-2</v>
      </c>
      <c r="J53" s="50">
        <f t="shared" si="0"/>
        <v>3.111111111111077E-2</v>
      </c>
      <c r="K53" s="50" t="s">
        <v>107</v>
      </c>
      <c r="L53" s="50" t="s">
        <v>107</v>
      </c>
      <c r="M53" s="43">
        <f>J53</f>
        <v>3.111111111111077E-2</v>
      </c>
    </row>
    <row r="54" spans="1:13" ht="15" x14ac:dyDescent="0.25">
      <c r="A54" s="50">
        <v>1</v>
      </c>
      <c r="B54" s="73">
        <v>3</v>
      </c>
      <c r="C54" s="50">
        <v>3</v>
      </c>
      <c r="D54" s="50">
        <v>1</v>
      </c>
      <c r="E54" s="50">
        <v>2</v>
      </c>
      <c r="F54" s="50">
        <v>7.1999999999999995E-2</v>
      </c>
      <c r="G54" s="43">
        <v>7.4999999999999997E-2</v>
      </c>
      <c r="H54" s="43">
        <v>2.2499999999999999E-2</v>
      </c>
      <c r="I54" s="43">
        <v>7.4300000000000005E-2</v>
      </c>
      <c r="J54" s="50">
        <f t="shared" si="0"/>
        <v>-0.10222222222222269</v>
      </c>
      <c r="K54" s="50">
        <f t="shared" si="2"/>
        <v>3.111111111111077E-2</v>
      </c>
      <c r="L54" s="50">
        <f t="shared" si="3"/>
        <v>2.0222222222222003E-2</v>
      </c>
      <c r="M54" s="43">
        <f>L54</f>
        <v>2.0222222222222003E-2</v>
      </c>
    </row>
    <row r="55" spans="1:13" ht="15" x14ac:dyDescent="0.25">
      <c r="A55" s="50">
        <v>1</v>
      </c>
      <c r="B55" s="73">
        <v>3</v>
      </c>
      <c r="C55" s="50">
        <v>3</v>
      </c>
      <c r="D55" s="50">
        <v>2</v>
      </c>
      <c r="E55" s="50">
        <v>2</v>
      </c>
      <c r="F55" s="50">
        <v>7.2999999999999995E-2</v>
      </c>
      <c r="G55" s="43">
        <v>7.4999999999999997E-2</v>
      </c>
      <c r="H55" s="43">
        <v>2.2499999999999999E-2</v>
      </c>
      <c r="I55" s="43">
        <v>7.4300000000000005E-2</v>
      </c>
      <c r="J55" s="50">
        <f t="shared" ref="J55:J118" si="9">(F55-I55)/H55</f>
        <v>-5.7777777777778198E-2</v>
      </c>
      <c r="K55" s="50">
        <f t="shared" si="2"/>
        <v>3.111111111111077E-2</v>
      </c>
      <c r="L55" s="50">
        <f t="shared" si="3"/>
        <v>2.0222222222222003E-2</v>
      </c>
      <c r="M55" s="43">
        <f t="shared" ref="M55:M57" si="10">L55</f>
        <v>2.0222222222222003E-2</v>
      </c>
    </row>
    <row r="56" spans="1:13" ht="15" x14ac:dyDescent="0.25">
      <c r="A56" s="50">
        <v>4</v>
      </c>
      <c r="B56" s="73">
        <v>3</v>
      </c>
      <c r="C56" s="50">
        <v>4</v>
      </c>
      <c r="D56" s="50">
        <v>1</v>
      </c>
      <c r="E56" s="50">
        <v>2</v>
      </c>
      <c r="F56" s="50">
        <v>7.0000000000000007E-2</v>
      </c>
      <c r="G56" s="43">
        <v>7.4999999999999997E-2</v>
      </c>
      <c r="H56" s="43">
        <v>2.2499999999999999E-2</v>
      </c>
      <c r="I56" s="43">
        <v>7.4300000000000005E-2</v>
      </c>
      <c r="J56" s="50">
        <f t="shared" si="9"/>
        <v>-0.19111111111111104</v>
      </c>
      <c r="K56" s="50">
        <f t="shared" si="2"/>
        <v>3.111111111111077E-2</v>
      </c>
      <c r="L56" s="50">
        <f t="shared" si="3"/>
        <v>2.0222222222222003E-2</v>
      </c>
      <c r="M56" s="43">
        <f t="shared" si="10"/>
        <v>2.0222222222222003E-2</v>
      </c>
    </row>
    <row r="57" spans="1:13" ht="15" x14ac:dyDescent="0.25">
      <c r="A57" s="50">
        <v>4</v>
      </c>
      <c r="B57" s="73">
        <v>3</v>
      </c>
      <c r="C57" s="50">
        <v>4</v>
      </c>
      <c r="D57" s="50">
        <v>2</v>
      </c>
      <c r="E57" s="50">
        <v>2</v>
      </c>
      <c r="F57" s="50">
        <v>6.9000000000000006E-2</v>
      </c>
      <c r="G57" s="43">
        <v>7.4999999999999997E-2</v>
      </c>
      <c r="H57" s="43">
        <v>2.2499999999999999E-2</v>
      </c>
      <c r="I57" s="43">
        <v>7.4300000000000005E-2</v>
      </c>
      <c r="J57" s="50">
        <f t="shared" si="9"/>
        <v>-0.23555555555555552</v>
      </c>
      <c r="K57" s="50">
        <f t="shared" si="2"/>
        <v>3.111111111111077E-2</v>
      </c>
      <c r="L57" s="50">
        <f t="shared" si="3"/>
        <v>2.0222222222222003E-2</v>
      </c>
      <c r="M57" s="43">
        <f t="shared" si="10"/>
        <v>2.0222222222222003E-2</v>
      </c>
    </row>
    <row r="58" spans="1:13" ht="15" x14ac:dyDescent="0.25">
      <c r="A58" s="50">
        <v>2</v>
      </c>
      <c r="B58" s="73">
        <v>3</v>
      </c>
      <c r="C58" s="50">
        <v>5</v>
      </c>
      <c r="D58" s="50">
        <v>1</v>
      </c>
      <c r="E58" s="50">
        <v>2</v>
      </c>
      <c r="F58" s="50">
        <v>9.0999999999999998E-2</v>
      </c>
      <c r="G58" s="43" t="s">
        <v>107</v>
      </c>
      <c r="H58" s="43">
        <v>2.2499999999999999E-2</v>
      </c>
      <c r="I58" s="43">
        <v>7.4300000000000005E-2</v>
      </c>
      <c r="J58" s="50">
        <f t="shared" si="9"/>
        <v>0.74222222222222189</v>
      </c>
      <c r="K58" s="43" t="s">
        <v>107</v>
      </c>
      <c r="L58" s="43" t="s">
        <v>107</v>
      </c>
      <c r="M58" s="43">
        <f>J58</f>
        <v>0.74222222222222189</v>
      </c>
    </row>
    <row r="59" spans="1:13" ht="15" x14ac:dyDescent="0.25">
      <c r="A59" s="50">
        <v>2</v>
      </c>
      <c r="B59" s="73">
        <v>3</v>
      </c>
      <c r="C59" s="50">
        <v>5</v>
      </c>
      <c r="D59" s="50">
        <v>2</v>
      </c>
      <c r="E59" s="50">
        <v>2</v>
      </c>
      <c r="F59" s="50">
        <v>8.6999999999999994E-2</v>
      </c>
      <c r="G59" s="43" t="s">
        <v>107</v>
      </c>
      <c r="H59" s="43">
        <v>2.2499999999999999E-2</v>
      </c>
      <c r="I59" s="43">
        <v>7.4300000000000005E-2</v>
      </c>
      <c r="J59" s="50">
        <f t="shared" si="9"/>
        <v>0.56444444444444397</v>
      </c>
      <c r="K59" s="43" t="s">
        <v>107</v>
      </c>
      <c r="L59" s="43" t="s">
        <v>107</v>
      </c>
      <c r="M59" s="43">
        <f t="shared" ref="M59:M73" si="11">J59</f>
        <v>0.56444444444444397</v>
      </c>
    </row>
    <row r="60" spans="1:13" ht="15" x14ac:dyDescent="0.25">
      <c r="A60" s="50">
        <v>5</v>
      </c>
      <c r="B60" s="73">
        <v>3</v>
      </c>
      <c r="C60" s="50">
        <v>6</v>
      </c>
      <c r="D60" s="50">
        <v>1</v>
      </c>
      <c r="E60" s="50">
        <v>2</v>
      </c>
      <c r="F60" s="50">
        <v>7.8E-2</v>
      </c>
      <c r="G60" s="43" t="s">
        <v>107</v>
      </c>
      <c r="H60" s="43">
        <v>2.2499999999999999E-2</v>
      </c>
      <c r="I60" s="43">
        <v>7.4300000000000005E-2</v>
      </c>
      <c r="J60" s="50">
        <f t="shared" si="9"/>
        <v>0.16444444444444423</v>
      </c>
      <c r="K60" s="43" t="s">
        <v>107</v>
      </c>
      <c r="L60" s="43" t="s">
        <v>107</v>
      </c>
      <c r="M60" s="43">
        <f t="shared" si="11"/>
        <v>0.16444444444444423</v>
      </c>
    </row>
    <row r="61" spans="1:13" ht="15" x14ac:dyDescent="0.25">
      <c r="A61" s="50">
        <v>5</v>
      </c>
      <c r="B61" s="73">
        <v>3</v>
      </c>
      <c r="C61" s="50">
        <v>6</v>
      </c>
      <c r="D61" s="50">
        <v>2</v>
      </c>
      <c r="E61" s="50">
        <v>2</v>
      </c>
      <c r="F61" s="50">
        <v>7.9000000000000001E-2</v>
      </c>
      <c r="G61" s="43" t="s">
        <v>107</v>
      </c>
      <c r="H61" s="43">
        <v>2.2499999999999999E-2</v>
      </c>
      <c r="I61" s="43">
        <v>7.4300000000000005E-2</v>
      </c>
      <c r="J61" s="50">
        <f t="shared" si="9"/>
        <v>0.20888888888888871</v>
      </c>
      <c r="K61" s="43" t="s">
        <v>107</v>
      </c>
      <c r="L61" s="43" t="s">
        <v>107</v>
      </c>
      <c r="M61" s="43">
        <f t="shared" si="11"/>
        <v>0.20888888888888871</v>
      </c>
    </row>
    <row r="62" spans="1:13" ht="15" x14ac:dyDescent="0.25">
      <c r="A62" s="50">
        <v>1</v>
      </c>
      <c r="B62" s="73">
        <v>3</v>
      </c>
      <c r="C62" s="50">
        <v>7</v>
      </c>
      <c r="D62" s="50">
        <v>1</v>
      </c>
      <c r="E62" s="50">
        <v>2</v>
      </c>
      <c r="F62" s="50">
        <v>7.3999999999999996E-2</v>
      </c>
      <c r="G62" s="43">
        <v>7.4999999999999997E-2</v>
      </c>
      <c r="H62" s="43">
        <v>2.2499999999999999E-2</v>
      </c>
      <c r="I62" s="43">
        <v>7.4300000000000005E-2</v>
      </c>
      <c r="J62" s="50">
        <f t="shared" si="9"/>
        <v>-1.3333333333333716E-2</v>
      </c>
      <c r="K62" s="50">
        <f t="shared" ref="K62:K117" si="12">(G62-I62)/H62</f>
        <v>3.111111111111077E-2</v>
      </c>
      <c r="L62" s="50">
        <f t="shared" ref="L62:L117" si="13">K62*0.65</f>
        <v>2.0222222222222003E-2</v>
      </c>
      <c r="M62" s="43">
        <f>L62</f>
        <v>2.0222222222222003E-2</v>
      </c>
    </row>
    <row r="63" spans="1:13" ht="15" x14ac:dyDescent="0.25">
      <c r="A63" s="50">
        <v>1</v>
      </c>
      <c r="B63" s="73">
        <v>3</v>
      </c>
      <c r="C63" s="50">
        <v>7</v>
      </c>
      <c r="D63" s="50">
        <v>2</v>
      </c>
      <c r="E63" s="50">
        <v>2</v>
      </c>
      <c r="F63" s="50">
        <v>7.2999999999999995E-2</v>
      </c>
      <c r="G63" s="43">
        <v>7.4999999999999997E-2</v>
      </c>
      <c r="H63" s="43">
        <v>2.2499999999999999E-2</v>
      </c>
      <c r="I63" s="43">
        <v>7.4300000000000005E-2</v>
      </c>
      <c r="J63" s="50">
        <f t="shared" si="9"/>
        <v>-5.7777777777778198E-2</v>
      </c>
      <c r="K63" s="50">
        <f t="shared" si="12"/>
        <v>3.111111111111077E-2</v>
      </c>
      <c r="L63" s="50">
        <f t="shared" si="13"/>
        <v>2.0222222222222003E-2</v>
      </c>
      <c r="M63" s="43">
        <f>L63</f>
        <v>2.0222222222222003E-2</v>
      </c>
    </row>
    <row r="64" spans="1:13" ht="15" x14ac:dyDescent="0.25">
      <c r="A64" s="50">
        <v>3</v>
      </c>
      <c r="B64" s="73">
        <v>3</v>
      </c>
      <c r="C64" s="50">
        <v>8</v>
      </c>
      <c r="D64" s="50">
        <v>1</v>
      </c>
      <c r="E64" s="50">
        <v>2</v>
      </c>
      <c r="F64" s="50">
        <v>7.8E-2</v>
      </c>
      <c r="G64" s="43" t="s">
        <v>107</v>
      </c>
      <c r="H64" s="43">
        <v>2.2499999999999999E-2</v>
      </c>
      <c r="I64" s="43">
        <v>7.4300000000000005E-2</v>
      </c>
      <c r="J64" s="50">
        <f t="shared" si="9"/>
        <v>0.16444444444444423</v>
      </c>
      <c r="K64" s="43" t="s">
        <v>107</v>
      </c>
      <c r="L64" s="43" t="s">
        <v>107</v>
      </c>
      <c r="M64" s="43">
        <f t="shared" si="11"/>
        <v>0.16444444444444423</v>
      </c>
    </row>
    <row r="65" spans="1:13" ht="15" x14ac:dyDescent="0.25">
      <c r="A65" s="50">
        <v>3</v>
      </c>
      <c r="B65" s="73">
        <v>3</v>
      </c>
      <c r="C65" s="73">
        <v>8</v>
      </c>
      <c r="D65" s="50">
        <v>2</v>
      </c>
      <c r="E65" s="50">
        <v>2</v>
      </c>
      <c r="F65" s="50">
        <v>7.8E-2</v>
      </c>
      <c r="G65" s="43" t="s">
        <v>107</v>
      </c>
      <c r="H65" s="43">
        <v>2.2499999999999999E-2</v>
      </c>
      <c r="I65" s="43">
        <v>7.4300000000000005E-2</v>
      </c>
      <c r="J65" s="50">
        <f t="shared" si="9"/>
        <v>0.16444444444444423</v>
      </c>
      <c r="K65" s="43" t="s">
        <v>107</v>
      </c>
      <c r="L65" s="43" t="s">
        <v>107</v>
      </c>
      <c r="M65" s="43">
        <f t="shared" si="11"/>
        <v>0.16444444444444423</v>
      </c>
    </row>
    <row r="66" spans="1:13" ht="15" x14ac:dyDescent="0.25">
      <c r="A66" s="50">
        <v>4</v>
      </c>
      <c r="B66" s="73">
        <v>3</v>
      </c>
      <c r="C66" s="50">
        <v>9</v>
      </c>
      <c r="D66" s="50">
        <v>1</v>
      </c>
      <c r="E66" s="50">
        <v>2</v>
      </c>
      <c r="F66" s="50">
        <v>8.2000000000000003E-2</v>
      </c>
      <c r="G66" s="43" t="s">
        <v>107</v>
      </c>
      <c r="H66" s="43">
        <v>2.2499999999999999E-2</v>
      </c>
      <c r="I66" s="43">
        <v>7.4300000000000005E-2</v>
      </c>
      <c r="J66" s="50">
        <f t="shared" si="9"/>
        <v>0.34222222222222215</v>
      </c>
      <c r="K66" s="43" t="s">
        <v>107</v>
      </c>
      <c r="L66" s="43" t="s">
        <v>107</v>
      </c>
      <c r="M66" s="43">
        <f t="shared" si="11"/>
        <v>0.34222222222222215</v>
      </c>
    </row>
    <row r="67" spans="1:13" ht="15" x14ac:dyDescent="0.25">
      <c r="A67" s="50">
        <v>4</v>
      </c>
      <c r="B67" s="73">
        <v>3</v>
      </c>
      <c r="C67" s="50">
        <v>9</v>
      </c>
      <c r="D67" s="50">
        <v>2</v>
      </c>
      <c r="E67" s="50">
        <v>2</v>
      </c>
      <c r="F67" s="50">
        <v>8.1000000000000003E-2</v>
      </c>
      <c r="G67" s="43" t="s">
        <v>107</v>
      </c>
      <c r="H67" s="43">
        <v>2.2499999999999999E-2</v>
      </c>
      <c r="I67" s="43">
        <v>7.4300000000000005E-2</v>
      </c>
      <c r="J67" s="50">
        <f t="shared" si="9"/>
        <v>0.2977777777777777</v>
      </c>
      <c r="K67" s="43" t="s">
        <v>107</v>
      </c>
      <c r="L67" s="43" t="s">
        <v>107</v>
      </c>
      <c r="M67" s="43">
        <f t="shared" si="11"/>
        <v>0.2977777777777777</v>
      </c>
    </row>
    <row r="68" spans="1:13" ht="15" x14ac:dyDescent="0.25">
      <c r="A68" s="50">
        <v>2</v>
      </c>
      <c r="B68" s="73">
        <v>3</v>
      </c>
      <c r="C68" s="50">
        <v>10</v>
      </c>
      <c r="D68" s="50">
        <v>1</v>
      </c>
      <c r="E68" s="50">
        <v>2</v>
      </c>
      <c r="F68" s="50">
        <v>7.4999999999999997E-2</v>
      </c>
      <c r="G68" s="43" t="s">
        <v>107</v>
      </c>
      <c r="H68" s="43">
        <v>2.2499999999999999E-2</v>
      </c>
      <c r="I68" s="43">
        <v>7.4300000000000005E-2</v>
      </c>
      <c r="J68" s="50">
        <f t="shared" si="9"/>
        <v>3.111111111111077E-2</v>
      </c>
      <c r="K68" s="43" t="s">
        <v>107</v>
      </c>
      <c r="L68" s="43" t="s">
        <v>107</v>
      </c>
      <c r="M68" s="43">
        <f t="shared" si="11"/>
        <v>3.111111111111077E-2</v>
      </c>
    </row>
    <row r="69" spans="1:13" ht="15" x14ac:dyDescent="0.25">
      <c r="A69" s="50">
        <v>2</v>
      </c>
      <c r="B69" s="73">
        <v>3</v>
      </c>
      <c r="C69" s="50">
        <v>10</v>
      </c>
      <c r="D69" s="50">
        <v>2</v>
      </c>
      <c r="E69" s="50">
        <v>2</v>
      </c>
      <c r="F69" s="50">
        <v>7.5999999999999998E-2</v>
      </c>
      <c r="G69" s="43" t="s">
        <v>107</v>
      </c>
      <c r="H69" s="43">
        <v>2.2499999999999999E-2</v>
      </c>
      <c r="I69" s="43">
        <v>7.4300000000000005E-2</v>
      </c>
      <c r="J69" s="50">
        <f t="shared" si="9"/>
        <v>7.5555555555555251E-2</v>
      </c>
      <c r="K69" s="43" t="s">
        <v>107</v>
      </c>
      <c r="L69" s="43" t="s">
        <v>107</v>
      </c>
      <c r="M69" s="43">
        <f t="shared" si="11"/>
        <v>7.5555555555555251E-2</v>
      </c>
    </row>
    <row r="70" spans="1:13" ht="15" x14ac:dyDescent="0.25">
      <c r="A70" s="50">
        <v>4</v>
      </c>
      <c r="B70" s="73">
        <v>3</v>
      </c>
      <c r="C70" s="73">
        <v>11</v>
      </c>
      <c r="D70" s="50">
        <v>1</v>
      </c>
      <c r="E70" s="50">
        <v>2</v>
      </c>
      <c r="F70" s="50">
        <v>7.6999999999999999E-2</v>
      </c>
      <c r="G70" s="43" t="s">
        <v>107</v>
      </c>
      <c r="H70" s="43">
        <v>2.2499999999999999E-2</v>
      </c>
      <c r="I70" s="43">
        <v>7.4300000000000005E-2</v>
      </c>
      <c r="J70" s="50">
        <f t="shared" si="9"/>
        <v>0.11999999999999975</v>
      </c>
      <c r="K70" s="43" t="s">
        <v>107</v>
      </c>
      <c r="L70" s="43" t="s">
        <v>107</v>
      </c>
      <c r="M70" s="43">
        <f t="shared" si="11"/>
        <v>0.11999999999999975</v>
      </c>
    </row>
    <row r="71" spans="1:13" ht="15" x14ac:dyDescent="0.25">
      <c r="A71" s="50">
        <v>4</v>
      </c>
      <c r="B71" s="73">
        <v>3</v>
      </c>
      <c r="C71" s="50">
        <v>11</v>
      </c>
      <c r="D71" s="50">
        <v>2</v>
      </c>
      <c r="E71" s="50">
        <v>2</v>
      </c>
      <c r="F71" s="50">
        <v>8.1000000000000003E-2</v>
      </c>
      <c r="G71" s="43" t="s">
        <v>107</v>
      </c>
      <c r="H71" s="43">
        <v>2.2499999999999999E-2</v>
      </c>
      <c r="I71" s="43">
        <v>7.4300000000000005E-2</v>
      </c>
      <c r="J71" s="50">
        <f t="shared" si="9"/>
        <v>0.2977777777777777</v>
      </c>
      <c r="K71" s="43" t="s">
        <v>107</v>
      </c>
      <c r="L71" s="43" t="s">
        <v>107</v>
      </c>
      <c r="M71" s="43">
        <f t="shared" si="11"/>
        <v>0.2977777777777777</v>
      </c>
    </row>
    <row r="72" spans="1:13" ht="15" x14ac:dyDescent="0.25">
      <c r="A72" s="50">
        <v>3</v>
      </c>
      <c r="B72" s="73">
        <v>3</v>
      </c>
      <c r="C72" s="73">
        <v>12</v>
      </c>
      <c r="D72" s="50">
        <v>1</v>
      </c>
      <c r="E72" s="50">
        <v>2</v>
      </c>
      <c r="F72" s="50">
        <v>7.5999999999999998E-2</v>
      </c>
      <c r="G72" s="43" t="s">
        <v>107</v>
      </c>
      <c r="H72" s="43">
        <v>2.2499999999999999E-2</v>
      </c>
      <c r="I72" s="43">
        <v>7.4300000000000005E-2</v>
      </c>
      <c r="J72" s="50">
        <f t="shared" si="9"/>
        <v>7.5555555555555251E-2</v>
      </c>
      <c r="K72" s="43" t="s">
        <v>107</v>
      </c>
      <c r="L72" s="43" t="s">
        <v>107</v>
      </c>
      <c r="M72" s="43">
        <f t="shared" si="11"/>
        <v>7.5555555555555251E-2</v>
      </c>
    </row>
    <row r="73" spans="1:13" ht="15" x14ac:dyDescent="0.25">
      <c r="A73" s="50">
        <v>3</v>
      </c>
      <c r="B73" s="73">
        <v>3</v>
      </c>
      <c r="C73" s="73">
        <v>12</v>
      </c>
      <c r="D73" s="50">
        <v>2</v>
      </c>
      <c r="E73" s="50">
        <v>2</v>
      </c>
      <c r="F73" s="50">
        <v>7.6999999999999999E-2</v>
      </c>
      <c r="G73" s="43" t="s">
        <v>107</v>
      </c>
      <c r="H73" s="43">
        <v>2.2499999999999999E-2</v>
      </c>
      <c r="I73" s="43">
        <v>7.4300000000000005E-2</v>
      </c>
      <c r="J73" s="50">
        <f t="shared" si="9"/>
        <v>0.11999999999999975</v>
      </c>
      <c r="K73" s="43" t="s">
        <v>107</v>
      </c>
      <c r="L73" s="43" t="s">
        <v>107</v>
      </c>
      <c r="M73" s="43">
        <f t="shared" si="11"/>
        <v>0.11999999999999975</v>
      </c>
    </row>
    <row r="74" spans="1:13" ht="15" x14ac:dyDescent="0.25">
      <c r="A74" s="50">
        <v>1</v>
      </c>
      <c r="B74" s="73">
        <v>3</v>
      </c>
      <c r="C74" s="50">
        <v>13</v>
      </c>
      <c r="D74" s="50">
        <v>1</v>
      </c>
      <c r="E74" s="50">
        <v>2</v>
      </c>
      <c r="F74" s="50">
        <v>6.9000000000000006E-2</v>
      </c>
      <c r="G74" s="43">
        <v>7.4999999999999997E-2</v>
      </c>
      <c r="H74" s="43">
        <v>2.2499999999999999E-2</v>
      </c>
      <c r="I74" s="43">
        <v>7.4300000000000005E-2</v>
      </c>
      <c r="J74" s="50">
        <f t="shared" si="9"/>
        <v>-0.23555555555555552</v>
      </c>
      <c r="K74" s="50">
        <f t="shared" si="12"/>
        <v>3.111111111111077E-2</v>
      </c>
      <c r="L74" s="50">
        <f t="shared" si="13"/>
        <v>2.0222222222222003E-2</v>
      </c>
      <c r="M74" s="43">
        <f>L74</f>
        <v>2.0222222222222003E-2</v>
      </c>
    </row>
    <row r="75" spans="1:13" ht="15" x14ac:dyDescent="0.25">
      <c r="A75" s="50">
        <v>1</v>
      </c>
      <c r="B75" s="73">
        <v>3</v>
      </c>
      <c r="C75" s="50">
        <v>13</v>
      </c>
      <c r="D75" s="50">
        <v>2</v>
      </c>
      <c r="E75" s="50">
        <v>2</v>
      </c>
      <c r="F75" s="50">
        <v>6.9000000000000006E-2</v>
      </c>
      <c r="G75" s="43">
        <v>7.4999999999999997E-2</v>
      </c>
      <c r="H75" s="43">
        <v>2.2499999999999999E-2</v>
      </c>
      <c r="I75" s="43">
        <v>7.4300000000000005E-2</v>
      </c>
      <c r="J75" s="50">
        <f t="shared" si="9"/>
        <v>-0.23555555555555552</v>
      </c>
      <c r="K75" s="50">
        <f t="shared" si="12"/>
        <v>3.111111111111077E-2</v>
      </c>
      <c r="L75" s="50">
        <f t="shared" si="13"/>
        <v>2.0222222222222003E-2</v>
      </c>
      <c r="M75" s="43">
        <f t="shared" ref="M75:M77" si="14">L75</f>
        <v>2.0222222222222003E-2</v>
      </c>
    </row>
    <row r="76" spans="1:13" ht="15" x14ac:dyDescent="0.25">
      <c r="A76" s="50">
        <v>5</v>
      </c>
      <c r="B76" s="73">
        <v>3</v>
      </c>
      <c r="C76" s="50">
        <v>14</v>
      </c>
      <c r="D76" s="50">
        <v>1</v>
      </c>
      <c r="E76" s="50">
        <v>2</v>
      </c>
      <c r="F76" s="50">
        <v>7.0000000000000007E-2</v>
      </c>
      <c r="G76" s="43">
        <v>7.4999999999999997E-2</v>
      </c>
      <c r="H76" s="43">
        <v>2.2499999999999999E-2</v>
      </c>
      <c r="I76" s="43">
        <v>7.4300000000000005E-2</v>
      </c>
      <c r="J76" s="50">
        <f t="shared" si="9"/>
        <v>-0.19111111111111104</v>
      </c>
      <c r="K76" s="50">
        <f t="shared" si="12"/>
        <v>3.111111111111077E-2</v>
      </c>
      <c r="L76" s="50">
        <f t="shared" si="13"/>
        <v>2.0222222222222003E-2</v>
      </c>
      <c r="M76" s="43">
        <f t="shared" si="14"/>
        <v>2.0222222222222003E-2</v>
      </c>
    </row>
    <row r="77" spans="1:13" ht="15" x14ac:dyDescent="0.25">
      <c r="A77" s="50">
        <v>5</v>
      </c>
      <c r="B77" s="73">
        <v>3</v>
      </c>
      <c r="C77" s="50">
        <v>14</v>
      </c>
      <c r="D77" s="50">
        <v>2</v>
      </c>
      <c r="E77" s="50">
        <v>2</v>
      </c>
      <c r="F77" s="50">
        <v>7.0000000000000007E-2</v>
      </c>
      <c r="G77" s="43">
        <v>7.4999999999999997E-2</v>
      </c>
      <c r="H77" s="43">
        <v>2.2499999999999999E-2</v>
      </c>
      <c r="I77" s="43">
        <v>7.4300000000000005E-2</v>
      </c>
      <c r="J77" s="50">
        <f t="shared" si="9"/>
        <v>-0.19111111111111104</v>
      </c>
      <c r="K77" s="50">
        <f t="shared" si="12"/>
        <v>3.111111111111077E-2</v>
      </c>
      <c r="L77" s="50">
        <f t="shared" si="13"/>
        <v>2.0222222222222003E-2</v>
      </c>
      <c r="M77" s="43">
        <f t="shared" si="14"/>
        <v>2.0222222222222003E-2</v>
      </c>
    </row>
    <row r="78" spans="1:13" ht="15" x14ac:dyDescent="0.25">
      <c r="A78" s="50">
        <v>2</v>
      </c>
      <c r="B78" s="73">
        <v>3</v>
      </c>
      <c r="C78" s="50">
        <v>15</v>
      </c>
      <c r="D78" s="50">
        <v>1</v>
      </c>
      <c r="E78" s="50">
        <v>2</v>
      </c>
      <c r="F78" s="50">
        <v>0.19700000000000001</v>
      </c>
      <c r="G78" s="43" t="s">
        <v>107</v>
      </c>
      <c r="H78" s="43">
        <v>2.2499999999999999E-2</v>
      </c>
      <c r="I78" s="43">
        <v>7.4300000000000005E-2</v>
      </c>
      <c r="J78" s="50">
        <f t="shared" si="9"/>
        <v>5.453333333333334</v>
      </c>
      <c r="K78" s="43" t="s">
        <v>107</v>
      </c>
      <c r="L78" s="43" t="s">
        <v>107</v>
      </c>
      <c r="M78" s="43">
        <f>J78</f>
        <v>5.453333333333334</v>
      </c>
    </row>
    <row r="79" spans="1:13" ht="15" x14ac:dyDescent="0.25">
      <c r="A79" s="50">
        <v>2</v>
      </c>
      <c r="B79" s="73">
        <v>3</v>
      </c>
      <c r="C79" s="50">
        <v>15</v>
      </c>
      <c r="D79" s="50">
        <v>2</v>
      </c>
      <c r="E79" s="50">
        <v>2</v>
      </c>
      <c r="F79" s="50">
        <v>0.251</v>
      </c>
      <c r="G79" s="43" t="s">
        <v>107</v>
      </c>
      <c r="H79" s="43">
        <v>2.2499999999999999E-2</v>
      </c>
      <c r="I79" s="43">
        <v>7.4300000000000005E-2</v>
      </c>
      <c r="J79" s="50">
        <f t="shared" si="9"/>
        <v>7.8533333333333335</v>
      </c>
      <c r="K79" s="43" t="s">
        <v>107</v>
      </c>
      <c r="L79" s="43" t="s">
        <v>107</v>
      </c>
      <c r="M79" s="43">
        <f t="shared" ref="M79:M82" si="15">J79</f>
        <v>7.8533333333333335</v>
      </c>
    </row>
    <row r="80" spans="1:13" x14ac:dyDescent="0.2">
      <c r="A80" s="50">
        <v>3</v>
      </c>
      <c r="B80" s="50">
        <v>4</v>
      </c>
      <c r="C80" s="50">
        <v>1</v>
      </c>
      <c r="D80" s="50">
        <v>1</v>
      </c>
      <c r="E80" s="50">
        <v>2</v>
      </c>
      <c r="F80" s="50">
        <v>7.4999999999999997E-2</v>
      </c>
      <c r="G80" s="43" t="s">
        <v>107</v>
      </c>
      <c r="H80" s="43">
        <v>2.2499999999999999E-2</v>
      </c>
      <c r="I80" s="43">
        <v>7.4300000000000005E-2</v>
      </c>
      <c r="J80" s="50">
        <f t="shared" si="9"/>
        <v>3.111111111111077E-2</v>
      </c>
      <c r="K80" s="43" t="s">
        <v>107</v>
      </c>
      <c r="L80" s="43" t="s">
        <v>107</v>
      </c>
      <c r="M80" s="43">
        <f t="shared" si="15"/>
        <v>3.111111111111077E-2</v>
      </c>
    </row>
    <row r="81" spans="1:13" ht="15" x14ac:dyDescent="0.25">
      <c r="A81" s="50">
        <v>3</v>
      </c>
      <c r="B81" s="73">
        <v>4</v>
      </c>
      <c r="C81" s="73">
        <v>1</v>
      </c>
      <c r="D81" s="50">
        <v>2</v>
      </c>
      <c r="E81" s="50">
        <v>2</v>
      </c>
      <c r="F81" s="50">
        <v>7.5999999999999998E-2</v>
      </c>
      <c r="G81" s="43" t="s">
        <v>107</v>
      </c>
      <c r="H81" s="43">
        <v>2.2499999999999999E-2</v>
      </c>
      <c r="I81" s="43">
        <v>7.4300000000000005E-2</v>
      </c>
      <c r="J81" s="50">
        <f t="shared" si="9"/>
        <v>7.5555555555555251E-2</v>
      </c>
      <c r="K81" s="43" t="s">
        <v>107</v>
      </c>
      <c r="L81" s="43" t="s">
        <v>107</v>
      </c>
      <c r="M81" s="43">
        <f t="shared" si="15"/>
        <v>7.5555555555555251E-2</v>
      </c>
    </row>
    <row r="82" spans="1:13" x14ac:dyDescent="0.2">
      <c r="A82" s="50">
        <v>5</v>
      </c>
      <c r="B82" s="50">
        <v>4</v>
      </c>
      <c r="C82" s="50">
        <v>2</v>
      </c>
      <c r="D82" s="50">
        <v>1</v>
      </c>
      <c r="E82" s="50">
        <v>2</v>
      </c>
      <c r="F82" s="50">
        <v>8.2000000000000003E-2</v>
      </c>
      <c r="G82" s="43" t="s">
        <v>107</v>
      </c>
      <c r="H82" s="43">
        <v>2.2499999999999999E-2</v>
      </c>
      <c r="I82" s="43">
        <v>7.4300000000000005E-2</v>
      </c>
      <c r="J82" s="50">
        <f t="shared" si="9"/>
        <v>0.34222222222222215</v>
      </c>
      <c r="K82" s="43" t="s">
        <v>107</v>
      </c>
      <c r="L82" s="43" t="s">
        <v>107</v>
      </c>
      <c r="M82" s="43">
        <f t="shared" si="15"/>
        <v>0.34222222222222215</v>
      </c>
    </row>
    <row r="83" spans="1:13" x14ac:dyDescent="0.2">
      <c r="A83" s="50">
        <v>5</v>
      </c>
      <c r="B83" s="50">
        <v>4</v>
      </c>
      <c r="C83" s="50">
        <v>2</v>
      </c>
      <c r="D83" s="50">
        <v>2</v>
      </c>
      <c r="E83" s="50">
        <v>2</v>
      </c>
      <c r="F83" s="50">
        <v>7.2999999999999995E-2</v>
      </c>
      <c r="G83" s="43">
        <v>7.4999999999999997E-2</v>
      </c>
      <c r="H83" s="43">
        <v>2.2499999999999999E-2</v>
      </c>
      <c r="I83" s="43">
        <v>7.4300000000000005E-2</v>
      </c>
      <c r="J83" s="50">
        <f t="shared" si="9"/>
        <v>-5.7777777777778198E-2</v>
      </c>
      <c r="K83" s="50">
        <f t="shared" si="12"/>
        <v>3.111111111111077E-2</v>
      </c>
      <c r="L83" s="50">
        <f t="shared" si="13"/>
        <v>2.0222222222222003E-2</v>
      </c>
      <c r="M83" s="43">
        <f>L83</f>
        <v>2.0222222222222003E-2</v>
      </c>
    </row>
    <row r="84" spans="1:13" ht="15" x14ac:dyDescent="0.25">
      <c r="A84" s="50">
        <v>1</v>
      </c>
      <c r="B84" s="73">
        <v>4</v>
      </c>
      <c r="C84" s="50">
        <v>3</v>
      </c>
      <c r="D84" s="50">
        <v>1</v>
      </c>
      <c r="E84" s="50">
        <v>2</v>
      </c>
      <c r="F84" s="50">
        <v>7.1999999999999995E-2</v>
      </c>
      <c r="G84" s="43">
        <v>7.4999999999999997E-2</v>
      </c>
      <c r="H84" s="43">
        <v>2.2499999999999999E-2</v>
      </c>
      <c r="I84" s="43">
        <v>7.4300000000000005E-2</v>
      </c>
      <c r="J84" s="50">
        <f t="shared" si="9"/>
        <v>-0.10222222222222269</v>
      </c>
      <c r="K84" s="50">
        <f t="shared" si="12"/>
        <v>3.111111111111077E-2</v>
      </c>
      <c r="L84" s="50">
        <f t="shared" si="13"/>
        <v>2.0222222222222003E-2</v>
      </c>
      <c r="M84" s="43">
        <f t="shared" ref="M84:M89" si="16">L84</f>
        <v>2.0222222222222003E-2</v>
      </c>
    </row>
    <row r="85" spans="1:13" x14ac:dyDescent="0.2">
      <c r="A85" s="50">
        <v>1</v>
      </c>
      <c r="B85" s="50">
        <v>4</v>
      </c>
      <c r="C85" s="50">
        <v>3</v>
      </c>
      <c r="D85" s="50">
        <v>2</v>
      </c>
      <c r="E85" s="50">
        <v>2</v>
      </c>
      <c r="F85" s="50">
        <v>7.1999999999999995E-2</v>
      </c>
      <c r="G85" s="43">
        <v>7.4999999999999997E-2</v>
      </c>
      <c r="H85" s="43">
        <v>2.2499999999999999E-2</v>
      </c>
      <c r="I85" s="43">
        <v>7.4300000000000005E-2</v>
      </c>
      <c r="J85" s="50">
        <f t="shared" si="9"/>
        <v>-0.10222222222222269</v>
      </c>
      <c r="K85" s="50">
        <f t="shared" si="12"/>
        <v>3.111111111111077E-2</v>
      </c>
      <c r="L85" s="50">
        <f t="shared" si="13"/>
        <v>2.0222222222222003E-2</v>
      </c>
      <c r="M85" s="43">
        <f t="shared" si="16"/>
        <v>2.0222222222222003E-2</v>
      </c>
    </row>
    <row r="86" spans="1:13" ht="15" x14ac:dyDescent="0.25">
      <c r="A86" s="50">
        <v>4</v>
      </c>
      <c r="B86" s="50">
        <v>4</v>
      </c>
      <c r="C86" s="73">
        <v>4</v>
      </c>
      <c r="D86" s="50">
        <v>1</v>
      </c>
      <c r="E86" s="50">
        <v>2</v>
      </c>
      <c r="F86" s="50">
        <v>7.0999999999999994E-2</v>
      </c>
      <c r="G86" s="43">
        <v>7.4999999999999997E-2</v>
      </c>
      <c r="H86" s="43">
        <v>2.2499999999999999E-2</v>
      </c>
      <c r="I86" s="43">
        <v>7.4300000000000005E-2</v>
      </c>
      <c r="J86" s="50">
        <f t="shared" si="9"/>
        <v>-0.14666666666666717</v>
      </c>
      <c r="K86" s="50">
        <f t="shared" si="12"/>
        <v>3.111111111111077E-2</v>
      </c>
      <c r="L86" s="50">
        <f t="shared" si="13"/>
        <v>2.0222222222222003E-2</v>
      </c>
      <c r="M86" s="43">
        <f t="shared" si="16"/>
        <v>2.0222222222222003E-2</v>
      </c>
    </row>
    <row r="87" spans="1:13" ht="15" x14ac:dyDescent="0.25">
      <c r="A87" s="50">
        <v>4</v>
      </c>
      <c r="B87" s="73">
        <v>4</v>
      </c>
      <c r="C87" s="73">
        <v>4</v>
      </c>
      <c r="D87" s="50">
        <v>2</v>
      </c>
      <c r="E87" s="50">
        <v>2</v>
      </c>
      <c r="F87" s="50">
        <v>7.0000000000000007E-2</v>
      </c>
      <c r="G87" s="43">
        <v>7.4999999999999997E-2</v>
      </c>
      <c r="H87" s="43">
        <v>2.2499999999999999E-2</v>
      </c>
      <c r="I87" s="43">
        <v>7.4300000000000005E-2</v>
      </c>
      <c r="J87" s="50">
        <f t="shared" si="9"/>
        <v>-0.19111111111111104</v>
      </c>
      <c r="K87" s="50">
        <f t="shared" si="12"/>
        <v>3.111111111111077E-2</v>
      </c>
      <c r="L87" s="50">
        <f t="shared" si="13"/>
        <v>2.0222222222222003E-2</v>
      </c>
      <c r="M87" s="43">
        <f t="shared" si="16"/>
        <v>2.0222222222222003E-2</v>
      </c>
    </row>
    <row r="88" spans="1:13" ht="15" x14ac:dyDescent="0.25">
      <c r="A88" s="50">
        <v>2</v>
      </c>
      <c r="B88" s="50">
        <v>4</v>
      </c>
      <c r="C88" s="73">
        <v>5</v>
      </c>
      <c r="D88" s="50">
        <v>1</v>
      </c>
      <c r="E88" s="50">
        <v>2</v>
      </c>
      <c r="F88" s="50">
        <v>6.7000000000000004E-2</v>
      </c>
      <c r="G88" s="43">
        <v>7.4999999999999997E-2</v>
      </c>
      <c r="H88" s="43">
        <v>2.2499999999999999E-2</v>
      </c>
      <c r="I88" s="43">
        <v>7.4300000000000005E-2</v>
      </c>
      <c r="J88" s="50">
        <f t="shared" si="9"/>
        <v>-0.32444444444444448</v>
      </c>
      <c r="K88" s="50">
        <f t="shared" si="12"/>
        <v>3.111111111111077E-2</v>
      </c>
      <c r="L88" s="50">
        <f t="shared" si="13"/>
        <v>2.0222222222222003E-2</v>
      </c>
      <c r="M88" s="43">
        <f t="shared" si="16"/>
        <v>2.0222222222222003E-2</v>
      </c>
    </row>
    <row r="89" spans="1:13" x14ac:dyDescent="0.2">
      <c r="A89" s="50">
        <v>2</v>
      </c>
      <c r="B89" s="50">
        <v>4</v>
      </c>
      <c r="C89" s="50">
        <v>5</v>
      </c>
      <c r="D89" s="50">
        <v>2</v>
      </c>
      <c r="E89" s="50">
        <v>2</v>
      </c>
      <c r="F89" s="50">
        <v>7.0999999999999994E-2</v>
      </c>
      <c r="G89" s="43">
        <v>7.4999999999999997E-2</v>
      </c>
      <c r="H89" s="43">
        <v>2.2499999999999999E-2</v>
      </c>
      <c r="I89" s="43">
        <v>7.4300000000000005E-2</v>
      </c>
      <c r="J89" s="50">
        <f t="shared" si="9"/>
        <v>-0.14666666666666717</v>
      </c>
      <c r="K89" s="50">
        <f t="shared" si="12"/>
        <v>3.111111111111077E-2</v>
      </c>
      <c r="L89" s="50">
        <f t="shared" si="13"/>
        <v>2.0222222222222003E-2</v>
      </c>
      <c r="M89" s="43">
        <f t="shared" si="16"/>
        <v>2.0222222222222003E-2</v>
      </c>
    </row>
    <row r="90" spans="1:13" ht="15" x14ac:dyDescent="0.25">
      <c r="A90" s="50">
        <v>5</v>
      </c>
      <c r="B90" s="73">
        <v>4</v>
      </c>
      <c r="C90" s="50">
        <v>6</v>
      </c>
      <c r="D90" s="50">
        <v>1</v>
      </c>
      <c r="E90" s="50">
        <v>2</v>
      </c>
      <c r="F90" s="50">
        <v>8.2000000000000003E-2</v>
      </c>
      <c r="G90" s="43" t="s">
        <v>107</v>
      </c>
      <c r="H90" s="43">
        <v>2.2499999999999999E-2</v>
      </c>
      <c r="I90" s="43">
        <v>7.4300000000000005E-2</v>
      </c>
      <c r="J90" s="50">
        <f t="shared" si="9"/>
        <v>0.34222222222222215</v>
      </c>
      <c r="K90" s="43" t="s">
        <v>107</v>
      </c>
      <c r="L90" s="43" t="s">
        <v>107</v>
      </c>
      <c r="M90" s="43">
        <f>J90</f>
        <v>0.34222222222222215</v>
      </c>
    </row>
    <row r="91" spans="1:13" x14ac:dyDescent="0.2">
      <c r="A91" s="50">
        <v>5</v>
      </c>
      <c r="B91" s="50">
        <v>4</v>
      </c>
      <c r="C91" s="50">
        <v>6</v>
      </c>
      <c r="D91" s="50">
        <v>2</v>
      </c>
      <c r="E91" s="50">
        <v>2</v>
      </c>
      <c r="F91" s="50">
        <v>0.08</v>
      </c>
      <c r="G91" s="43" t="s">
        <v>107</v>
      </c>
      <c r="H91" s="43">
        <v>2.2499999999999999E-2</v>
      </c>
      <c r="I91" s="43">
        <v>7.4300000000000005E-2</v>
      </c>
      <c r="J91" s="50">
        <f t="shared" si="9"/>
        <v>0.25333333333333319</v>
      </c>
      <c r="K91" s="43" t="s">
        <v>107</v>
      </c>
      <c r="L91" s="43" t="s">
        <v>107</v>
      </c>
      <c r="M91" s="43">
        <f t="shared" ref="M91:M93" si="17">J91</f>
        <v>0.25333333333333319</v>
      </c>
    </row>
    <row r="92" spans="1:13" x14ac:dyDescent="0.2">
      <c r="A92" s="50">
        <v>1</v>
      </c>
      <c r="B92" s="50">
        <v>4</v>
      </c>
      <c r="C92" s="50">
        <v>7</v>
      </c>
      <c r="D92" s="50">
        <v>1</v>
      </c>
      <c r="E92" s="50">
        <v>2</v>
      </c>
      <c r="F92" s="50">
        <v>7.6999999999999999E-2</v>
      </c>
      <c r="G92" s="43" t="s">
        <v>107</v>
      </c>
      <c r="H92" s="43">
        <v>2.2499999999999999E-2</v>
      </c>
      <c r="I92" s="43">
        <v>7.4300000000000005E-2</v>
      </c>
      <c r="J92" s="50">
        <f t="shared" si="9"/>
        <v>0.11999999999999975</v>
      </c>
      <c r="K92" s="43" t="s">
        <v>107</v>
      </c>
      <c r="L92" s="43" t="s">
        <v>107</v>
      </c>
      <c r="M92" s="43">
        <f t="shared" si="17"/>
        <v>0.11999999999999975</v>
      </c>
    </row>
    <row r="93" spans="1:13" ht="15" x14ac:dyDescent="0.25">
      <c r="A93" s="50">
        <v>1</v>
      </c>
      <c r="B93" s="73">
        <v>4</v>
      </c>
      <c r="C93" s="50">
        <v>7</v>
      </c>
      <c r="D93" s="50">
        <v>2</v>
      </c>
      <c r="E93" s="50">
        <v>2</v>
      </c>
      <c r="F93" s="50">
        <v>7.4999999999999997E-2</v>
      </c>
      <c r="G93" s="43" t="s">
        <v>107</v>
      </c>
      <c r="H93" s="43">
        <v>2.2499999999999999E-2</v>
      </c>
      <c r="I93" s="43">
        <v>7.4300000000000005E-2</v>
      </c>
      <c r="J93" s="50">
        <f t="shared" si="9"/>
        <v>3.111111111111077E-2</v>
      </c>
      <c r="K93" s="43" t="s">
        <v>107</v>
      </c>
      <c r="L93" s="43" t="s">
        <v>107</v>
      </c>
      <c r="M93" s="43">
        <f t="shared" si="17"/>
        <v>3.111111111111077E-2</v>
      </c>
    </row>
    <row r="94" spans="1:13" x14ac:dyDescent="0.2">
      <c r="A94" s="50">
        <v>3</v>
      </c>
      <c r="B94" s="50">
        <v>4</v>
      </c>
      <c r="C94" s="50">
        <v>8</v>
      </c>
      <c r="D94" s="50">
        <v>1</v>
      </c>
      <c r="E94" s="50">
        <v>2</v>
      </c>
      <c r="F94" s="50">
        <v>7.1999999999999995E-2</v>
      </c>
      <c r="G94" s="43">
        <v>7.4999999999999997E-2</v>
      </c>
      <c r="H94" s="43">
        <v>2.2499999999999999E-2</v>
      </c>
      <c r="I94" s="43">
        <v>7.4300000000000005E-2</v>
      </c>
      <c r="J94" s="50">
        <f t="shared" si="9"/>
        <v>-0.10222222222222269</v>
      </c>
      <c r="K94" s="50">
        <f t="shared" si="12"/>
        <v>3.111111111111077E-2</v>
      </c>
      <c r="L94" s="50">
        <f t="shared" si="13"/>
        <v>2.0222222222222003E-2</v>
      </c>
      <c r="M94" s="43">
        <f>L94</f>
        <v>2.0222222222222003E-2</v>
      </c>
    </row>
    <row r="95" spans="1:13" x14ac:dyDescent="0.2">
      <c r="A95" s="50">
        <v>3</v>
      </c>
      <c r="B95" s="50">
        <v>4</v>
      </c>
      <c r="C95" s="50">
        <v>8</v>
      </c>
      <c r="D95" s="50">
        <v>2</v>
      </c>
      <c r="E95" s="50">
        <v>2</v>
      </c>
      <c r="F95" s="50">
        <v>6.9000000000000006E-2</v>
      </c>
      <c r="G95" s="43">
        <v>7.4999999999999997E-2</v>
      </c>
      <c r="H95" s="43">
        <v>2.2499999999999999E-2</v>
      </c>
      <c r="I95" s="43">
        <v>7.4300000000000005E-2</v>
      </c>
      <c r="J95" s="50">
        <f t="shared" si="9"/>
        <v>-0.23555555555555552</v>
      </c>
      <c r="K95" s="50">
        <f t="shared" si="12"/>
        <v>3.111111111111077E-2</v>
      </c>
      <c r="L95" s="50">
        <f t="shared" si="13"/>
        <v>2.0222222222222003E-2</v>
      </c>
      <c r="M95" s="43">
        <f t="shared" ref="M95:M117" si="18">L95</f>
        <v>2.0222222222222003E-2</v>
      </c>
    </row>
    <row r="96" spans="1:13" ht="15" x14ac:dyDescent="0.25">
      <c r="A96" s="50">
        <v>4</v>
      </c>
      <c r="B96" s="73">
        <v>4</v>
      </c>
      <c r="C96" s="50">
        <v>9</v>
      </c>
      <c r="D96" s="50">
        <v>1</v>
      </c>
      <c r="E96" s="50">
        <v>2</v>
      </c>
      <c r="F96" s="50">
        <v>6.8000000000000005E-2</v>
      </c>
      <c r="G96" s="43">
        <v>7.4999999999999997E-2</v>
      </c>
      <c r="H96" s="43">
        <v>2.2499999999999999E-2</v>
      </c>
      <c r="I96" s="43">
        <v>7.4300000000000005E-2</v>
      </c>
      <c r="J96" s="50">
        <f t="shared" si="9"/>
        <v>-0.28000000000000003</v>
      </c>
      <c r="K96" s="50">
        <f t="shared" si="12"/>
        <v>3.111111111111077E-2</v>
      </c>
      <c r="L96" s="50">
        <f t="shared" si="13"/>
        <v>2.0222222222222003E-2</v>
      </c>
      <c r="M96" s="43">
        <f t="shared" si="18"/>
        <v>2.0222222222222003E-2</v>
      </c>
    </row>
    <row r="97" spans="1:13" x14ac:dyDescent="0.2">
      <c r="A97" s="50">
        <v>4</v>
      </c>
      <c r="B97" s="50">
        <v>4</v>
      </c>
      <c r="C97" s="50">
        <v>9</v>
      </c>
      <c r="D97" s="50">
        <v>2</v>
      </c>
      <c r="E97" s="50">
        <v>2</v>
      </c>
      <c r="F97" s="50">
        <v>6.7000000000000004E-2</v>
      </c>
      <c r="G97" s="43">
        <v>7.4999999999999997E-2</v>
      </c>
      <c r="H97" s="43">
        <v>2.2499999999999999E-2</v>
      </c>
      <c r="I97" s="43">
        <v>7.4300000000000005E-2</v>
      </c>
      <c r="J97" s="50">
        <f t="shared" si="9"/>
        <v>-0.32444444444444448</v>
      </c>
      <c r="K97" s="50">
        <f t="shared" si="12"/>
        <v>3.111111111111077E-2</v>
      </c>
      <c r="L97" s="50">
        <f t="shared" si="13"/>
        <v>2.0222222222222003E-2</v>
      </c>
      <c r="M97" s="43">
        <f t="shared" si="18"/>
        <v>2.0222222222222003E-2</v>
      </c>
    </row>
    <row r="98" spans="1:13" ht="15" x14ac:dyDescent="0.25">
      <c r="A98" s="50">
        <v>2</v>
      </c>
      <c r="B98" s="50">
        <v>4</v>
      </c>
      <c r="C98" s="73">
        <v>10</v>
      </c>
      <c r="D98" s="50">
        <v>1</v>
      </c>
      <c r="E98" s="50">
        <v>2</v>
      </c>
      <c r="F98" s="50">
        <v>6.9000000000000006E-2</v>
      </c>
      <c r="G98" s="43">
        <v>7.4999999999999997E-2</v>
      </c>
      <c r="H98" s="43">
        <v>2.2499999999999999E-2</v>
      </c>
      <c r="I98" s="43">
        <v>7.4300000000000005E-2</v>
      </c>
      <c r="J98" s="50">
        <f t="shared" si="9"/>
        <v>-0.23555555555555552</v>
      </c>
      <c r="K98" s="50">
        <f t="shared" si="12"/>
        <v>3.111111111111077E-2</v>
      </c>
      <c r="L98" s="50">
        <f t="shared" si="13"/>
        <v>2.0222222222222003E-2</v>
      </c>
      <c r="M98" s="43">
        <f t="shared" si="18"/>
        <v>2.0222222222222003E-2</v>
      </c>
    </row>
    <row r="99" spans="1:13" ht="15" x14ac:dyDescent="0.25">
      <c r="A99" s="50">
        <v>2</v>
      </c>
      <c r="B99" s="73">
        <v>4</v>
      </c>
      <c r="C99" s="73">
        <v>10</v>
      </c>
      <c r="D99" s="50">
        <v>2</v>
      </c>
      <c r="E99" s="50">
        <v>2</v>
      </c>
      <c r="F99" s="50">
        <v>6.9000000000000006E-2</v>
      </c>
      <c r="G99" s="43">
        <v>7.4999999999999997E-2</v>
      </c>
      <c r="H99" s="43">
        <v>2.2499999999999999E-2</v>
      </c>
      <c r="I99" s="43">
        <v>7.4300000000000005E-2</v>
      </c>
      <c r="J99" s="50">
        <f t="shared" si="9"/>
        <v>-0.23555555555555552</v>
      </c>
      <c r="K99" s="50">
        <f t="shared" si="12"/>
        <v>3.111111111111077E-2</v>
      </c>
      <c r="L99" s="50">
        <f t="shared" si="13"/>
        <v>2.0222222222222003E-2</v>
      </c>
      <c r="M99" s="43">
        <f t="shared" si="18"/>
        <v>2.0222222222222003E-2</v>
      </c>
    </row>
    <row r="100" spans="1:13" x14ac:dyDescent="0.2">
      <c r="A100" s="50">
        <v>4</v>
      </c>
      <c r="B100" s="50">
        <v>4</v>
      </c>
      <c r="C100" s="50">
        <v>11</v>
      </c>
      <c r="D100" s="50">
        <v>1</v>
      </c>
      <c r="E100" s="50">
        <v>3</v>
      </c>
      <c r="F100" s="50">
        <v>6.0999999999999999E-2</v>
      </c>
      <c r="G100" s="43">
        <v>7.0000000000000007E-2</v>
      </c>
      <c r="H100" s="43">
        <v>2.3199999999999998E-2</v>
      </c>
      <c r="I100" s="43">
        <v>6.9500000000000006E-2</v>
      </c>
      <c r="J100" s="50">
        <f t="shared" si="9"/>
        <v>-0.36637931034482796</v>
      </c>
      <c r="K100" s="50">
        <f t="shared" si="12"/>
        <v>2.1551724137931057E-2</v>
      </c>
      <c r="L100" s="50">
        <f t="shared" si="13"/>
        <v>1.4008620689655187E-2</v>
      </c>
      <c r="M100" s="43">
        <f t="shared" si="18"/>
        <v>1.4008620689655187E-2</v>
      </c>
    </row>
    <row r="101" spans="1:13" x14ac:dyDescent="0.2">
      <c r="A101" s="50">
        <v>4</v>
      </c>
      <c r="B101" s="50">
        <v>4</v>
      </c>
      <c r="C101" s="50">
        <v>11</v>
      </c>
      <c r="D101" s="50">
        <v>2</v>
      </c>
      <c r="E101" s="50">
        <v>3</v>
      </c>
      <c r="F101" s="50">
        <v>6.0999999999999999E-2</v>
      </c>
      <c r="G101" s="43">
        <v>7.0000000000000007E-2</v>
      </c>
      <c r="H101" s="43">
        <v>2.3199999999999998E-2</v>
      </c>
      <c r="I101" s="43">
        <v>6.9500000000000006E-2</v>
      </c>
      <c r="J101" s="50">
        <f t="shared" si="9"/>
        <v>-0.36637931034482796</v>
      </c>
      <c r="K101" s="50">
        <f t="shared" si="12"/>
        <v>2.1551724137931057E-2</v>
      </c>
      <c r="L101" s="50">
        <f t="shared" si="13"/>
        <v>1.4008620689655187E-2</v>
      </c>
      <c r="M101" s="43">
        <f t="shared" si="18"/>
        <v>1.4008620689655187E-2</v>
      </c>
    </row>
    <row r="102" spans="1:13" ht="15" x14ac:dyDescent="0.25">
      <c r="A102" s="50">
        <v>3</v>
      </c>
      <c r="B102" s="73">
        <v>4</v>
      </c>
      <c r="C102" s="73">
        <v>12</v>
      </c>
      <c r="D102" s="50">
        <v>1</v>
      </c>
      <c r="E102" s="50">
        <v>3</v>
      </c>
      <c r="F102" s="50">
        <v>6.3E-2</v>
      </c>
      <c r="G102" s="43">
        <v>7.0000000000000007E-2</v>
      </c>
      <c r="H102" s="43">
        <v>2.3199999999999998E-2</v>
      </c>
      <c r="I102" s="43">
        <v>6.9500000000000006E-2</v>
      </c>
      <c r="J102" s="50">
        <f t="shared" si="9"/>
        <v>-0.2801724137931037</v>
      </c>
      <c r="K102" s="50">
        <f t="shared" si="12"/>
        <v>2.1551724137931057E-2</v>
      </c>
      <c r="L102" s="50">
        <f t="shared" si="13"/>
        <v>1.4008620689655187E-2</v>
      </c>
      <c r="M102" s="43">
        <f t="shared" si="18"/>
        <v>1.4008620689655187E-2</v>
      </c>
    </row>
    <row r="103" spans="1:13" ht="15" x14ac:dyDescent="0.25">
      <c r="A103" s="50">
        <v>3</v>
      </c>
      <c r="B103" s="50">
        <v>4</v>
      </c>
      <c r="C103" s="73">
        <v>12</v>
      </c>
      <c r="D103" s="50">
        <v>2</v>
      </c>
      <c r="E103" s="50">
        <v>3</v>
      </c>
      <c r="F103" s="50">
        <v>6.3E-2</v>
      </c>
      <c r="G103" s="43">
        <v>7.0000000000000007E-2</v>
      </c>
      <c r="H103" s="43">
        <v>2.3199999999999998E-2</v>
      </c>
      <c r="I103" s="43">
        <v>6.9500000000000006E-2</v>
      </c>
      <c r="J103" s="50">
        <f t="shared" si="9"/>
        <v>-0.2801724137931037</v>
      </c>
      <c r="K103" s="50">
        <f t="shared" si="12"/>
        <v>2.1551724137931057E-2</v>
      </c>
      <c r="L103" s="50">
        <f t="shared" si="13"/>
        <v>1.4008620689655187E-2</v>
      </c>
      <c r="M103" s="43">
        <f t="shared" si="18"/>
        <v>1.4008620689655187E-2</v>
      </c>
    </row>
    <row r="104" spans="1:13" x14ac:dyDescent="0.2">
      <c r="A104" s="50">
        <v>1</v>
      </c>
      <c r="B104" s="50">
        <v>4</v>
      </c>
      <c r="C104" s="50">
        <v>13</v>
      </c>
      <c r="D104" s="50">
        <v>1</v>
      </c>
      <c r="E104" s="50">
        <v>3</v>
      </c>
      <c r="F104" s="50">
        <v>6.3E-2</v>
      </c>
      <c r="G104" s="43">
        <v>7.0000000000000007E-2</v>
      </c>
      <c r="H104" s="43">
        <v>2.3199999999999998E-2</v>
      </c>
      <c r="I104" s="43">
        <v>6.9500000000000006E-2</v>
      </c>
      <c r="J104" s="50">
        <f t="shared" si="9"/>
        <v>-0.2801724137931037</v>
      </c>
      <c r="K104" s="50">
        <f t="shared" si="12"/>
        <v>2.1551724137931057E-2</v>
      </c>
      <c r="L104" s="50">
        <f t="shared" si="13"/>
        <v>1.4008620689655187E-2</v>
      </c>
      <c r="M104" s="43">
        <f t="shared" si="18"/>
        <v>1.4008620689655187E-2</v>
      </c>
    </row>
    <row r="105" spans="1:13" ht="15" x14ac:dyDescent="0.25">
      <c r="A105" s="50">
        <v>1</v>
      </c>
      <c r="B105" s="73">
        <v>4</v>
      </c>
      <c r="C105" s="50">
        <v>13</v>
      </c>
      <c r="D105" s="50">
        <v>2</v>
      </c>
      <c r="E105" s="50">
        <v>3</v>
      </c>
      <c r="F105" s="50">
        <v>6.4000000000000001E-2</v>
      </c>
      <c r="G105" s="43">
        <v>7.0000000000000007E-2</v>
      </c>
      <c r="H105" s="43">
        <v>2.3199999999999998E-2</v>
      </c>
      <c r="I105" s="43">
        <v>6.9500000000000006E-2</v>
      </c>
      <c r="J105" s="50">
        <f t="shared" si="9"/>
        <v>-0.2370689655172416</v>
      </c>
      <c r="K105" s="50">
        <f t="shared" si="12"/>
        <v>2.1551724137931057E-2</v>
      </c>
      <c r="L105" s="50">
        <f t="shared" si="13"/>
        <v>1.4008620689655187E-2</v>
      </c>
      <c r="M105" s="43">
        <f t="shared" si="18"/>
        <v>1.4008620689655187E-2</v>
      </c>
    </row>
    <row r="106" spans="1:13" x14ac:dyDescent="0.2">
      <c r="A106" s="50">
        <v>5</v>
      </c>
      <c r="B106" s="50">
        <v>4</v>
      </c>
      <c r="C106" s="50">
        <v>14</v>
      </c>
      <c r="D106" s="50">
        <v>1</v>
      </c>
      <c r="E106" s="50">
        <v>3</v>
      </c>
      <c r="F106" s="50">
        <v>6.2E-2</v>
      </c>
      <c r="G106" s="43">
        <v>7.0000000000000007E-2</v>
      </c>
      <c r="H106" s="43">
        <v>2.3199999999999998E-2</v>
      </c>
      <c r="I106" s="43">
        <v>6.9500000000000006E-2</v>
      </c>
      <c r="J106" s="50">
        <f t="shared" si="9"/>
        <v>-0.3232758620689658</v>
      </c>
      <c r="K106" s="50">
        <f t="shared" si="12"/>
        <v>2.1551724137931057E-2</v>
      </c>
      <c r="L106" s="50">
        <f t="shared" si="13"/>
        <v>1.4008620689655187E-2</v>
      </c>
      <c r="M106" s="43">
        <f t="shared" si="18"/>
        <v>1.4008620689655187E-2</v>
      </c>
    </row>
    <row r="107" spans="1:13" x14ac:dyDescent="0.2">
      <c r="A107" s="50">
        <v>5</v>
      </c>
      <c r="B107" s="50">
        <v>4</v>
      </c>
      <c r="C107" s="50">
        <v>14</v>
      </c>
      <c r="D107" s="50">
        <v>2</v>
      </c>
      <c r="E107" s="50">
        <v>3</v>
      </c>
      <c r="F107" s="50">
        <v>6.2E-2</v>
      </c>
      <c r="G107" s="43">
        <v>7.0000000000000007E-2</v>
      </c>
      <c r="H107" s="43">
        <v>2.3199999999999998E-2</v>
      </c>
      <c r="I107" s="43">
        <v>6.9500000000000006E-2</v>
      </c>
      <c r="J107" s="50">
        <f t="shared" si="9"/>
        <v>-0.3232758620689658</v>
      </c>
      <c r="K107" s="50">
        <f t="shared" si="12"/>
        <v>2.1551724137931057E-2</v>
      </c>
      <c r="L107" s="50">
        <f t="shared" si="13"/>
        <v>1.4008620689655187E-2</v>
      </c>
      <c r="M107" s="43">
        <f t="shared" si="18"/>
        <v>1.4008620689655187E-2</v>
      </c>
    </row>
    <row r="108" spans="1:13" ht="15" x14ac:dyDescent="0.25">
      <c r="A108" s="50">
        <v>2</v>
      </c>
      <c r="B108" s="73">
        <v>4</v>
      </c>
      <c r="C108" s="73">
        <v>15</v>
      </c>
      <c r="D108" s="50">
        <v>1</v>
      </c>
      <c r="E108" s="50">
        <v>3</v>
      </c>
      <c r="F108" s="50">
        <v>6.2E-2</v>
      </c>
      <c r="G108" s="43">
        <v>7.0000000000000007E-2</v>
      </c>
      <c r="H108" s="43">
        <v>2.3199999999999998E-2</v>
      </c>
      <c r="I108" s="43">
        <v>6.9500000000000006E-2</v>
      </c>
      <c r="J108" s="50">
        <f t="shared" si="9"/>
        <v>-0.3232758620689658</v>
      </c>
      <c r="K108" s="50">
        <f t="shared" si="12"/>
        <v>2.1551724137931057E-2</v>
      </c>
      <c r="L108" s="50">
        <f t="shared" si="13"/>
        <v>1.4008620689655187E-2</v>
      </c>
      <c r="M108" s="43">
        <f t="shared" si="18"/>
        <v>1.4008620689655187E-2</v>
      </c>
    </row>
    <row r="109" spans="1:13" ht="15" x14ac:dyDescent="0.25">
      <c r="A109" s="50">
        <v>2</v>
      </c>
      <c r="B109" s="50">
        <v>4</v>
      </c>
      <c r="C109" s="73">
        <v>15</v>
      </c>
      <c r="D109" s="50">
        <v>2</v>
      </c>
      <c r="E109" s="50">
        <v>3</v>
      </c>
      <c r="F109" s="50">
        <v>6.0999999999999999E-2</v>
      </c>
      <c r="G109" s="43">
        <v>7.0000000000000007E-2</v>
      </c>
      <c r="H109" s="43">
        <v>2.3199999999999998E-2</v>
      </c>
      <c r="I109" s="43">
        <v>6.9500000000000006E-2</v>
      </c>
      <c r="J109" s="50">
        <f t="shared" si="9"/>
        <v>-0.36637931034482796</v>
      </c>
      <c r="K109" s="50">
        <f t="shared" si="12"/>
        <v>2.1551724137931057E-2</v>
      </c>
      <c r="L109" s="50">
        <f t="shared" si="13"/>
        <v>1.4008620689655187E-2</v>
      </c>
      <c r="M109" s="43">
        <f t="shared" si="18"/>
        <v>1.4008620689655187E-2</v>
      </c>
    </row>
    <row r="110" spans="1:13" ht="15" x14ac:dyDescent="0.25">
      <c r="A110" s="50">
        <v>3</v>
      </c>
      <c r="B110" s="73">
        <v>5</v>
      </c>
      <c r="C110" s="73">
        <v>1</v>
      </c>
      <c r="D110" s="50">
        <v>1</v>
      </c>
      <c r="E110" s="50">
        <v>3</v>
      </c>
      <c r="F110" s="50">
        <v>6.6000000000000003E-2</v>
      </c>
      <c r="G110" s="43">
        <v>7.0000000000000007E-2</v>
      </c>
      <c r="H110" s="43">
        <v>2.3199999999999998E-2</v>
      </c>
      <c r="I110" s="43">
        <v>6.9500000000000006E-2</v>
      </c>
      <c r="J110" s="50">
        <f t="shared" si="9"/>
        <v>-0.15086206896551738</v>
      </c>
      <c r="K110" s="50">
        <f t="shared" si="12"/>
        <v>2.1551724137931057E-2</v>
      </c>
      <c r="L110" s="50">
        <f t="shared" si="13"/>
        <v>1.4008620689655187E-2</v>
      </c>
      <c r="M110" s="43">
        <f t="shared" si="18"/>
        <v>1.4008620689655187E-2</v>
      </c>
    </row>
    <row r="111" spans="1:13" ht="15" x14ac:dyDescent="0.25">
      <c r="A111" s="50">
        <v>3</v>
      </c>
      <c r="B111" s="73">
        <v>5</v>
      </c>
      <c r="C111" s="73">
        <v>1</v>
      </c>
      <c r="D111" s="50">
        <v>2</v>
      </c>
      <c r="E111" s="50">
        <v>3</v>
      </c>
      <c r="F111" s="50">
        <v>6.8000000000000005E-2</v>
      </c>
      <c r="G111" s="43">
        <v>7.0000000000000007E-2</v>
      </c>
      <c r="H111" s="43">
        <v>2.3199999999999998E-2</v>
      </c>
      <c r="I111" s="43">
        <v>6.9500000000000006E-2</v>
      </c>
      <c r="J111" s="50">
        <f t="shared" si="9"/>
        <v>-6.4655172413793163E-2</v>
      </c>
      <c r="K111" s="50">
        <f t="shared" si="12"/>
        <v>2.1551724137931057E-2</v>
      </c>
      <c r="L111" s="50">
        <f t="shared" si="13"/>
        <v>1.4008620689655187E-2</v>
      </c>
      <c r="M111" s="43">
        <f t="shared" si="18"/>
        <v>1.4008620689655187E-2</v>
      </c>
    </row>
    <row r="112" spans="1:13" x14ac:dyDescent="0.2">
      <c r="A112" s="50">
        <v>5</v>
      </c>
      <c r="B112" s="50">
        <v>5</v>
      </c>
      <c r="C112" s="50">
        <v>2</v>
      </c>
      <c r="D112" s="50">
        <v>1</v>
      </c>
      <c r="E112" s="50">
        <v>3</v>
      </c>
      <c r="F112" s="50">
        <v>6.0999999999999999E-2</v>
      </c>
      <c r="G112" s="43">
        <v>7.0000000000000007E-2</v>
      </c>
      <c r="H112" s="43">
        <v>2.3199999999999998E-2</v>
      </c>
      <c r="I112" s="43">
        <v>6.9500000000000006E-2</v>
      </c>
      <c r="J112" s="50">
        <f t="shared" si="9"/>
        <v>-0.36637931034482796</v>
      </c>
      <c r="K112" s="50">
        <f t="shared" si="12"/>
        <v>2.1551724137931057E-2</v>
      </c>
      <c r="L112" s="50">
        <f t="shared" si="13"/>
        <v>1.4008620689655187E-2</v>
      </c>
      <c r="M112" s="43">
        <f t="shared" si="18"/>
        <v>1.4008620689655187E-2</v>
      </c>
    </row>
    <row r="113" spans="1:13" ht="15" x14ac:dyDescent="0.25">
      <c r="A113" s="50">
        <v>5</v>
      </c>
      <c r="B113" s="73">
        <v>5</v>
      </c>
      <c r="C113" s="50">
        <v>2</v>
      </c>
      <c r="D113" s="50">
        <v>2</v>
      </c>
      <c r="E113" s="50">
        <v>3</v>
      </c>
      <c r="F113" s="50">
        <v>6.2E-2</v>
      </c>
      <c r="G113" s="43">
        <v>7.0000000000000007E-2</v>
      </c>
      <c r="H113" s="43">
        <v>2.3199999999999998E-2</v>
      </c>
      <c r="I113" s="43">
        <v>6.9500000000000006E-2</v>
      </c>
      <c r="J113" s="50">
        <f t="shared" si="9"/>
        <v>-0.3232758620689658</v>
      </c>
      <c r="K113" s="50">
        <f t="shared" si="12"/>
        <v>2.1551724137931057E-2</v>
      </c>
      <c r="L113" s="50">
        <f t="shared" si="13"/>
        <v>1.4008620689655187E-2</v>
      </c>
      <c r="M113" s="43">
        <f t="shared" si="18"/>
        <v>1.4008620689655187E-2</v>
      </c>
    </row>
    <row r="114" spans="1:13" ht="15" x14ac:dyDescent="0.25">
      <c r="A114" s="50">
        <v>1</v>
      </c>
      <c r="B114" s="73">
        <v>5</v>
      </c>
      <c r="C114" s="73">
        <v>3</v>
      </c>
      <c r="D114" s="50">
        <v>1</v>
      </c>
      <c r="E114" s="50">
        <v>3</v>
      </c>
      <c r="F114" s="50">
        <v>6.3E-2</v>
      </c>
      <c r="G114" s="43">
        <v>7.0000000000000007E-2</v>
      </c>
      <c r="H114" s="43">
        <v>2.3199999999999998E-2</v>
      </c>
      <c r="I114" s="43">
        <v>6.9500000000000006E-2</v>
      </c>
      <c r="J114" s="50">
        <f t="shared" si="9"/>
        <v>-0.2801724137931037</v>
      </c>
      <c r="K114" s="50">
        <f t="shared" si="12"/>
        <v>2.1551724137931057E-2</v>
      </c>
      <c r="L114" s="50">
        <f t="shared" si="13"/>
        <v>1.4008620689655187E-2</v>
      </c>
      <c r="M114" s="43">
        <f t="shared" si="18"/>
        <v>1.4008620689655187E-2</v>
      </c>
    </row>
    <row r="115" spans="1:13" ht="15" x14ac:dyDescent="0.25">
      <c r="A115" s="50">
        <v>1</v>
      </c>
      <c r="B115" s="50">
        <v>5</v>
      </c>
      <c r="C115" s="73">
        <v>3</v>
      </c>
      <c r="D115" s="50">
        <v>2</v>
      </c>
      <c r="E115" s="50">
        <v>3</v>
      </c>
      <c r="F115" s="50">
        <v>6.3E-2</v>
      </c>
      <c r="G115" s="43">
        <v>7.0000000000000007E-2</v>
      </c>
      <c r="H115" s="43">
        <v>2.3199999999999998E-2</v>
      </c>
      <c r="I115" s="43">
        <v>6.9500000000000006E-2</v>
      </c>
      <c r="J115" s="50">
        <f t="shared" si="9"/>
        <v>-0.2801724137931037</v>
      </c>
      <c r="K115" s="50">
        <f t="shared" si="12"/>
        <v>2.1551724137931057E-2</v>
      </c>
      <c r="L115" s="50">
        <f t="shared" si="13"/>
        <v>1.4008620689655187E-2</v>
      </c>
      <c r="M115" s="43">
        <f t="shared" si="18"/>
        <v>1.4008620689655187E-2</v>
      </c>
    </row>
    <row r="116" spans="1:13" ht="15" x14ac:dyDescent="0.25">
      <c r="A116" s="50">
        <v>4</v>
      </c>
      <c r="B116" s="73">
        <v>5</v>
      </c>
      <c r="C116" s="73">
        <v>4</v>
      </c>
      <c r="D116" s="50">
        <v>1</v>
      </c>
      <c r="E116" s="50">
        <v>3</v>
      </c>
      <c r="F116" s="50">
        <v>6.2E-2</v>
      </c>
      <c r="G116" s="43">
        <v>7.0000000000000007E-2</v>
      </c>
      <c r="H116" s="43">
        <v>2.3199999999999998E-2</v>
      </c>
      <c r="I116" s="43">
        <v>6.9500000000000006E-2</v>
      </c>
      <c r="J116" s="50">
        <f t="shared" si="9"/>
        <v>-0.3232758620689658</v>
      </c>
      <c r="K116" s="50">
        <f t="shared" si="12"/>
        <v>2.1551724137931057E-2</v>
      </c>
      <c r="L116" s="50">
        <f t="shared" si="13"/>
        <v>1.4008620689655187E-2</v>
      </c>
      <c r="M116" s="43">
        <f t="shared" si="18"/>
        <v>1.4008620689655187E-2</v>
      </c>
    </row>
    <row r="117" spans="1:13" ht="15" x14ac:dyDescent="0.25">
      <c r="A117" s="50">
        <v>4</v>
      </c>
      <c r="B117" s="73">
        <v>5</v>
      </c>
      <c r="C117" s="73">
        <v>4</v>
      </c>
      <c r="D117" s="50">
        <v>2</v>
      </c>
      <c r="E117" s="50">
        <v>3</v>
      </c>
      <c r="F117" s="50">
        <v>6.3E-2</v>
      </c>
      <c r="G117" s="43">
        <v>7.0000000000000007E-2</v>
      </c>
      <c r="H117" s="43">
        <v>2.3199999999999998E-2</v>
      </c>
      <c r="I117" s="43">
        <v>6.9500000000000006E-2</v>
      </c>
      <c r="J117" s="50">
        <f t="shared" si="9"/>
        <v>-0.2801724137931037</v>
      </c>
      <c r="K117" s="50">
        <f t="shared" si="12"/>
        <v>2.1551724137931057E-2</v>
      </c>
      <c r="L117" s="50">
        <f t="shared" si="13"/>
        <v>1.4008620689655187E-2</v>
      </c>
      <c r="M117" s="43">
        <f t="shared" si="18"/>
        <v>1.4008620689655187E-2</v>
      </c>
    </row>
    <row r="118" spans="1:13" ht="15" x14ac:dyDescent="0.25">
      <c r="A118" s="50">
        <v>2</v>
      </c>
      <c r="B118" s="50">
        <v>5</v>
      </c>
      <c r="C118" s="73">
        <v>5</v>
      </c>
      <c r="D118" s="50">
        <v>1</v>
      </c>
      <c r="E118" s="50">
        <v>3</v>
      </c>
      <c r="F118" s="50">
        <v>7.1999999999999995E-2</v>
      </c>
      <c r="G118" s="43" t="s">
        <v>107</v>
      </c>
      <c r="H118" s="43">
        <v>2.3199999999999998E-2</v>
      </c>
      <c r="I118" s="43">
        <v>6.9500000000000006E-2</v>
      </c>
      <c r="J118" s="50">
        <f t="shared" si="9"/>
        <v>0.10775862068965468</v>
      </c>
      <c r="K118" s="43" t="s">
        <v>107</v>
      </c>
      <c r="L118" s="43" t="s">
        <v>107</v>
      </c>
      <c r="M118" s="43">
        <f>J118</f>
        <v>0.10775862068965468</v>
      </c>
    </row>
    <row r="119" spans="1:13" ht="15" x14ac:dyDescent="0.25">
      <c r="A119" s="50">
        <v>2</v>
      </c>
      <c r="B119" s="73">
        <v>5</v>
      </c>
      <c r="C119" s="73">
        <v>5</v>
      </c>
      <c r="D119" s="50">
        <v>2</v>
      </c>
      <c r="E119" s="50">
        <v>3</v>
      </c>
      <c r="F119" s="50">
        <v>7.2999999999999995E-2</v>
      </c>
      <c r="G119" s="43" t="s">
        <v>107</v>
      </c>
      <c r="H119" s="43">
        <v>2.3199999999999998E-2</v>
      </c>
      <c r="I119" s="43">
        <v>6.9500000000000006E-2</v>
      </c>
      <c r="J119" s="50">
        <f t="shared" ref="J119:J139" si="19">(F119-I119)/H119</f>
        <v>0.15086206896551679</v>
      </c>
      <c r="K119" s="43" t="s">
        <v>107</v>
      </c>
      <c r="L119" s="43" t="s">
        <v>107</v>
      </c>
      <c r="M119" s="43">
        <f>J119</f>
        <v>0.15086206896551679</v>
      </c>
    </row>
    <row r="120" spans="1:13" ht="15" x14ac:dyDescent="0.25">
      <c r="A120" s="50">
        <v>5</v>
      </c>
      <c r="B120" s="73">
        <v>5</v>
      </c>
      <c r="C120" s="50">
        <v>6</v>
      </c>
      <c r="D120" s="50">
        <v>1</v>
      </c>
      <c r="E120" s="50">
        <v>3</v>
      </c>
      <c r="F120" s="50">
        <v>6.2E-2</v>
      </c>
      <c r="G120" s="43">
        <v>7.0000000000000007E-2</v>
      </c>
      <c r="H120" s="43">
        <v>2.3199999999999998E-2</v>
      </c>
      <c r="I120" s="43">
        <v>6.9500000000000006E-2</v>
      </c>
      <c r="J120" s="50">
        <f t="shared" si="19"/>
        <v>-0.3232758620689658</v>
      </c>
      <c r="K120" s="50">
        <f t="shared" ref="K120:K169" si="20">(G120-I120)/H120</f>
        <v>2.1551724137931057E-2</v>
      </c>
      <c r="L120" s="50">
        <f t="shared" ref="L120:L169" si="21">K120*0.65</f>
        <v>1.4008620689655187E-2</v>
      </c>
      <c r="M120" s="43">
        <f>L120</f>
        <v>1.4008620689655187E-2</v>
      </c>
    </row>
    <row r="121" spans="1:13" x14ac:dyDescent="0.2">
      <c r="A121" s="50">
        <v>5</v>
      </c>
      <c r="B121" s="50">
        <v>5</v>
      </c>
      <c r="C121" s="50">
        <v>6</v>
      </c>
      <c r="D121" s="50">
        <v>2</v>
      </c>
      <c r="E121" s="50">
        <v>3</v>
      </c>
      <c r="F121" s="50">
        <v>6.2E-2</v>
      </c>
      <c r="G121" s="43">
        <v>7.0000000000000007E-2</v>
      </c>
      <c r="H121" s="43">
        <v>2.3199999999999998E-2</v>
      </c>
      <c r="I121" s="43">
        <v>6.9500000000000006E-2</v>
      </c>
      <c r="J121" s="50">
        <f t="shared" si="19"/>
        <v>-0.3232758620689658</v>
      </c>
      <c r="K121" s="50">
        <f t="shared" si="20"/>
        <v>2.1551724137931057E-2</v>
      </c>
      <c r="L121" s="50">
        <f t="shared" si="21"/>
        <v>1.4008620689655187E-2</v>
      </c>
      <c r="M121" s="43">
        <f t="shared" ref="M121:M169" si="22">L121</f>
        <v>1.4008620689655187E-2</v>
      </c>
    </row>
    <row r="122" spans="1:13" ht="15" x14ac:dyDescent="0.25">
      <c r="A122" s="50">
        <v>1</v>
      </c>
      <c r="B122" s="73">
        <v>5</v>
      </c>
      <c r="C122" s="50">
        <v>7</v>
      </c>
      <c r="D122" s="50">
        <v>1</v>
      </c>
      <c r="E122" s="50">
        <v>3</v>
      </c>
      <c r="F122" s="50">
        <v>6.0999999999999999E-2</v>
      </c>
      <c r="G122" s="43">
        <v>7.0000000000000007E-2</v>
      </c>
      <c r="H122" s="43">
        <v>2.3199999999999998E-2</v>
      </c>
      <c r="I122" s="43">
        <v>6.9500000000000006E-2</v>
      </c>
      <c r="J122" s="50">
        <f t="shared" si="19"/>
        <v>-0.36637931034482796</v>
      </c>
      <c r="K122" s="50">
        <f t="shared" si="20"/>
        <v>2.1551724137931057E-2</v>
      </c>
      <c r="L122" s="50">
        <f t="shared" si="21"/>
        <v>1.4008620689655187E-2</v>
      </c>
      <c r="M122" s="43">
        <f t="shared" si="22"/>
        <v>1.4008620689655187E-2</v>
      </c>
    </row>
    <row r="123" spans="1:13" ht="15" x14ac:dyDescent="0.25">
      <c r="A123" s="50">
        <v>1</v>
      </c>
      <c r="B123" s="73">
        <v>5</v>
      </c>
      <c r="C123" s="50">
        <v>7</v>
      </c>
      <c r="D123" s="50">
        <v>2</v>
      </c>
      <c r="E123" s="50">
        <v>3</v>
      </c>
      <c r="F123" s="50">
        <v>6.0999999999999999E-2</v>
      </c>
      <c r="G123" s="43">
        <v>7.0000000000000007E-2</v>
      </c>
      <c r="H123" s="43">
        <v>2.3199999999999998E-2</v>
      </c>
      <c r="I123" s="43">
        <v>6.9500000000000006E-2</v>
      </c>
      <c r="J123" s="50">
        <f t="shared" si="19"/>
        <v>-0.36637931034482796</v>
      </c>
      <c r="K123" s="50">
        <f t="shared" si="20"/>
        <v>2.1551724137931057E-2</v>
      </c>
      <c r="L123" s="50">
        <f t="shared" si="21"/>
        <v>1.4008620689655187E-2</v>
      </c>
      <c r="M123" s="43">
        <f t="shared" si="22"/>
        <v>1.4008620689655187E-2</v>
      </c>
    </row>
    <row r="124" spans="1:13" x14ac:dyDescent="0.2">
      <c r="A124" s="50">
        <v>3</v>
      </c>
      <c r="B124" s="50">
        <v>5</v>
      </c>
      <c r="C124" s="50">
        <v>8</v>
      </c>
      <c r="D124" s="50">
        <v>1</v>
      </c>
      <c r="E124" s="50">
        <v>3</v>
      </c>
      <c r="F124" s="50">
        <v>6.4000000000000001E-2</v>
      </c>
      <c r="G124" s="43">
        <v>7.0000000000000007E-2</v>
      </c>
      <c r="H124" s="43">
        <v>2.3199999999999998E-2</v>
      </c>
      <c r="I124" s="43">
        <v>6.9500000000000006E-2</v>
      </c>
      <c r="J124" s="50">
        <f t="shared" si="19"/>
        <v>-0.2370689655172416</v>
      </c>
      <c r="K124" s="50">
        <f t="shared" si="20"/>
        <v>2.1551724137931057E-2</v>
      </c>
      <c r="L124" s="50">
        <f t="shared" si="21"/>
        <v>1.4008620689655187E-2</v>
      </c>
      <c r="M124" s="43">
        <f t="shared" si="22"/>
        <v>1.4008620689655187E-2</v>
      </c>
    </row>
    <row r="125" spans="1:13" ht="15" x14ac:dyDescent="0.25">
      <c r="A125" s="50">
        <v>3</v>
      </c>
      <c r="B125" s="73">
        <v>5</v>
      </c>
      <c r="C125" s="50">
        <v>8</v>
      </c>
      <c r="D125" s="50">
        <v>2</v>
      </c>
      <c r="E125" s="50">
        <v>3</v>
      </c>
      <c r="F125" s="50">
        <v>6.4000000000000001E-2</v>
      </c>
      <c r="G125" s="43">
        <v>7.0000000000000007E-2</v>
      </c>
      <c r="H125" s="43">
        <v>2.3199999999999998E-2</v>
      </c>
      <c r="I125" s="43">
        <v>6.9500000000000006E-2</v>
      </c>
      <c r="J125" s="50">
        <f t="shared" si="19"/>
        <v>-0.2370689655172416</v>
      </c>
      <c r="K125" s="50">
        <f t="shared" si="20"/>
        <v>2.1551724137931057E-2</v>
      </c>
      <c r="L125" s="50">
        <f t="shared" si="21"/>
        <v>1.4008620689655187E-2</v>
      </c>
      <c r="M125" s="43">
        <f t="shared" si="22"/>
        <v>1.4008620689655187E-2</v>
      </c>
    </row>
    <row r="126" spans="1:13" ht="15" x14ac:dyDescent="0.25">
      <c r="A126" s="50">
        <v>4</v>
      </c>
      <c r="B126" s="73">
        <v>5</v>
      </c>
      <c r="C126" s="50">
        <v>9</v>
      </c>
      <c r="D126" s="50">
        <v>1</v>
      </c>
      <c r="E126" s="50">
        <v>3</v>
      </c>
      <c r="F126" s="50">
        <v>6.3E-2</v>
      </c>
      <c r="G126" s="43">
        <v>7.0000000000000007E-2</v>
      </c>
      <c r="H126" s="43">
        <v>2.3199999999999998E-2</v>
      </c>
      <c r="I126" s="43">
        <v>6.9500000000000006E-2</v>
      </c>
      <c r="J126" s="50">
        <f t="shared" si="19"/>
        <v>-0.2801724137931037</v>
      </c>
      <c r="K126" s="50">
        <f t="shared" si="20"/>
        <v>2.1551724137931057E-2</v>
      </c>
      <c r="L126" s="50">
        <f t="shared" si="21"/>
        <v>1.4008620689655187E-2</v>
      </c>
      <c r="M126" s="43">
        <f t="shared" si="22"/>
        <v>1.4008620689655187E-2</v>
      </c>
    </row>
    <row r="127" spans="1:13" x14ac:dyDescent="0.2">
      <c r="A127" s="50">
        <v>4</v>
      </c>
      <c r="B127" s="50">
        <v>5</v>
      </c>
      <c r="C127" s="50">
        <v>9</v>
      </c>
      <c r="D127" s="50">
        <v>2</v>
      </c>
      <c r="E127" s="50">
        <v>3</v>
      </c>
      <c r="F127" s="50">
        <v>6.3E-2</v>
      </c>
      <c r="G127" s="43">
        <v>7.0000000000000007E-2</v>
      </c>
      <c r="H127" s="43">
        <v>2.3199999999999998E-2</v>
      </c>
      <c r="I127" s="43">
        <v>6.9500000000000006E-2</v>
      </c>
      <c r="J127" s="50">
        <f t="shared" si="19"/>
        <v>-0.2801724137931037</v>
      </c>
      <c r="K127" s="50">
        <f t="shared" si="20"/>
        <v>2.1551724137931057E-2</v>
      </c>
      <c r="L127" s="50">
        <f t="shared" si="21"/>
        <v>1.4008620689655187E-2</v>
      </c>
      <c r="M127" s="43">
        <f t="shared" si="22"/>
        <v>1.4008620689655187E-2</v>
      </c>
    </row>
    <row r="128" spans="1:13" ht="15" x14ac:dyDescent="0.25">
      <c r="A128" s="50">
        <v>2</v>
      </c>
      <c r="B128" s="73">
        <v>5</v>
      </c>
      <c r="C128" s="50">
        <v>10</v>
      </c>
      <c r="D128" s="50">
        <v>1</v>
      </c>
      <c r="E128" s="50">
        <v>3</v>
      </c>
      <c r="F128" s="50">
        <v>6.6000000000000003E-2</v>
      </c>
      <c r="G128" s="43">
        <v>7.0000000000000007E-2</v>
      </c>
      <c r="H128" s="43">
        <v>2.3199999999999998E-2</v>
      </c>
      <c r="I128" s="43">
        <v>6.9500000000000006E-2</v>
      </c>
      <c r="J128" s="50">
        <f t="shared" si="19"/>
        <v>-0.15086206896551738</v>
      </c>
      <c r="K128" s="50">
        <f t="shared" si="20"/>
        <v>2.1551724137931057E-2</v>
      </c>
      <c r="L128" s="50">
        <f t="shared" si="21"/>
        <v>1.4008620689655187E-2</v>
      </c>
      <c r="M128" s="43">
        <f t="shared" si="22"/>
        <v>1.4008620689655187E-2</v>
      </c>
    </row>
    <row r="129" spans="1:13" ht="15" x14ac:dyDescent="0.25">
      <c r="A129" s="50">
        <v>2</v>
      </c>
      <c r="B129" s="73">
        <v>5</v>
      </c>
      <c r="C129" s="50">
        <v>10</v>
      </c>
      <c r="D129" s="50">
        <v>2</v>
      </c>
      <c r="E129" s="50">
        <v>3</v>
      </c>
      <c r="F129" s="50">
        <v>6.7000000000000004E-2</v>
      </c>
      <c r="G129" s="43">
        <v>7.0000000000000007E-2</v>
      </c>
      <c r="H129" s="43">
        <v>2.3199999999999998E-2</v>
      </c>
      <c r="I129" s="43">
        <v>6.9500000000000006E-2</v>
      </c>
      <c r="J129" s="50">
        <f t="shared" si="19"/>
        <v>-0.10775862068965528</v>
      </c>
      <c r="K129" s="50">
        <f t="shared" si="20"/>
        <v>2.1551724137931057E-2</v>
      </c>
      <c r="L129" s="50">
        <f t="shared" si="21"/>
        <v>1.4008620689655187E-2</v>
      </c>
      <c r="M129" s="43">
        <f t="shared" si="22"/>
        <v>1.4008620689655187E-2</v>
      </c>
    </row>
    <row r="130" spans="1:13" x14ac:dyDescent="0.2">
      <c r="A130" s="50">
        <v>4</v>
      </c>
      <c r="B130" s="50">
        <v>5</v>
      </c>
      <c r="C130" s="50">
        <v>11</v>
      </c>
      <c r="D130" s="50">
        <v>1</v>
      </c>
      <c r="E130" s="50">
        <v>3</v>
      </c>
      <c r="F130" s="50">
        <v>6.7000000000000004E-2</v>
      </c>
      <c r="G130" s="43">
        <v>7.0000000000000007E-2</v>
      </c>
      <c r="H130" s="43">
        <v>2.3199999999999998E-2</v>
      </c>
      <c r="I130" s="43">
        <v>6.9500000000000006E-2</v>
      </c>
      <c r="J130" s="50">
        <f t="shared" si="19"/>
        <v>-0.10775862068965528</v>
      </c>
      <c r="K130" s="50">
        <f t="shared" si="20"/>
        <v>2.1551724137931057E-2</v>
      </c>
      <c r="L130" s="50">
        <f t="shared" si="21"/>
        <v>1.4008620689655187E-2</v>
      </c>
      <c r="M130" s="43">
        <f t="shared" si="22"/>
        <v>1.4008620689655187E-2</v>
      </c>
    </row>
    <row r="131" spans="1:13" ht="15" x14ac:dyDescent="0.25">
      <c r="A131" s="50">
        <v>4</v>
      </c>
      <c r="B131" s="73">
        <v>5</v>
      </c>
      <c r="C131" s="50">
        <v>11</v>
      </c>
      <c r="D131" s="50">
        <v>2</v>
      </c>
      <c r="E131" s="50">
        <v>3</v>
      </c>
      <c r="F131" s="50">
        <v>6.7000000000000004E-2</v>
      </c>
      <c r="G131" s="43">
        <v>7.0000000000000007E-2</v>
      </c>
      <c r="H131" s="43">
        <v>2.3199999999999998E-2</v>
      </c>
      <c r="I131" s="43">
        <v>6.9500000000000006E-2</v>
      </c>
      <c r="J131" s="50">
        <f t="shared" si="19"/>
        <v>-0.10775862068965528</v>
      </c>
      <c r="K131" s="50">
        <f t="shared" si="20"/>
        <v>2.1551724137931057E-2</v>
      </c>
      <c r="L131" s="50">
        <f t="shared" si="21"/>
        <v>1.4008620689655187E-2</v>
      </c>
      <c r="M131" s="43">
        <f t="shared" si="22"/>
        <v>1.4008620689655187E-2</v>
      </c>
    </row>
    <row r="132" spans="1:13" ht="15" x14ac:dyDescent="0.25">
      <c r="A132" s="50">
        <v>3</v>
      </c>
      <c r="B132" s="73">
        <v>5</v>
      </c>
      <c r="C132" s="50">
        <v>12</v>
      </c>
      <c r="D132" s="50">
        <v>1</v>
      </c>
      <c r="E132" s="50">
        <v>3</v>
      </c>
      <c r="F132" s="50">
        <v>6.6000000000000003E-2</v>
      </c>
      <c r="G132" s="43">
        <v>7.0000000000000007E-2</v>
      </c>
      <c r="H132" s="43">
        <v>2.3199999999999998E-2</v>
      </c>
      <c r="I132" s="43">
        <v>6.9500000000000006E-2</v>
      </c>
      <c r="J132" s="50">
        <f t="shared" si="19"/>
        <v>-0.15086206896551738</v>
      </c>
      <c r="K132" s="50">
        <f t="shared" si="20"/>
        <v>2.1551724137931057E-2</v>
      </c>
      <c r="L132" s="50">
        <f t="shared" si="21"/>
        <v>1.4008620689655187E-2</v>
      </c>
      <c r="M132" s="43">
        <f t="shared" si="22"/>
        <v>1.4008620689655187E-2</v>
      </c>
    </row>
    <row r="133" spans="1:13" x14ac:dyDescent="0.2">
      <c r="A133" s="50">
        <v>3</v>
      </c>
      <c r="B133" s="50">
        <v>5</v>
      </c>
      <c r="C133" s="50">
        <v>12</v>
      </c>
      <c r="D133" s="50">
        <v>2</v>
      </c>
      <c r="E133" s="50">
        <v>3</v>
      </c>
      <c r="F133" s="50">
        <v>6.7000000000000004E-2</v>
      </c>
      <c r="G133" s="43">
        <v>7.0000000000000007E-2</v>
      </c>
      <c r="H133" s="43">
        <v>2.3199999999999998E-2</v>
      </c>
      <c r="I133" s="43">
        <v>6.9500000000000006E-2</v>
      </c>
      <c r="J133" s="50">
        <f t="shared" si="19"/>
        <v>-0.10775862068965528</v>
      </c>
      <c r="K133" s="50">
        <f t="shared" si="20"/>
        <v>2.1551724137931057E-2</v>
      </c>
      <c r="L133" s="50">
        <f t="shared" si="21"/>
        <v>1.4008620689655187E-2</v>
      </c>
      <c r="M133" s="43">
        <f t="shared" si="22"/>
        <v>1.4008620689655187E-2</v>
      </c>
    </row>
    <row r="134" spans="1:13" ht="15" x14ac:dyDescent="0.25">
      <c r="A134" s="50">
        <v>1</v>
      </c>
      <c r="B134" s="73">
        <v>5</v>
      </c>
      <c r="C134" s="50">
        <v>13</v>
      </c>
      <c r="D134" s="50">
        <v>1</v>
      </c>
      <c r="E134" s="50">
        <v>3</v>
      </c>
      <c r="F134" s="50">
        <v>6.5000000000000002E-2</v>
      </c>
      <c r="G134" s="43">
        <v>7.0000000000000007E-2</v>
      </c>
      <c r="H134" s="43">
        <v>2.3199999999999998E-2</v>
      </c>
      <c r="I134" s="43">
        <v>6.9500000000000006E-2</v>
      </c>
      <c r="J134" s="50">
        <f t="shared" si="19"/>
        <v>-0.1939655172413795</v>
      </c>
      <c r="K134" s="50">
        <f t="shared" si="20"/>
        <v>2.1551724137931057E-2</v>
      </c>
      <c r="L134" s="50">
        <f t="shared" si="21"/>
        <v>1.4008620689655187E-2</v>
      </c>
      <c r="M134" s="43">
        <f t="shared" si="22"/>
        <v>1.4008620689655187E-2</v>
      </c>
    </row>
    <row r="135" spans="1:13" ht="15" x14ac:dyDescent="0.25">
      <c r="A135" s="50">
        <v>1</v>
      </c>
      <c r="B135" s="73">
        <v>5</v>
      </c>
      <c r="C135" s="50">
        <v>13</v>
      </c>
      <c r="D135" s="50">
        <v>2</v>
      </c>
      <c r="E135" s="50">
        <v>3</v>
      </c>
      <c r="F135" s="50">
        <v>6.4000000000000001E-2</v>
      </c>
      <c r="G135" s="43">
        <v>7.0000000000000007E-2</v>
      </c>
      <c r="H135" s="43">
        <v>2.3199999999999998E-2</v>
      </c>
      <c r="I135" s="43">
        <v>6.9500000000000006E-2</v>
      </c>
      <c r="J135" s="50">
        <f t="shared" si="19"/>
        <v>-0.2370689655172416</v>
      </c>
      <c r="K135" s="50">
        <f t="shared" si="20"/>
        <v>2.1551724137931057E-2</v>
      </c>
      <c r="L135" s="50">
        <f t="shared" si="21"/>
        <v>1.4008620689655187E-2</v>
      </c>
      <c r="M135" s="43">
        <f t="shared" si="22"/>
        <v>1.4008620689655187E-2</v>
      </c>
    </row>
    <row r="136" spans="1:13" x14ac:dyDescent="0.2">
      <c r="A136" s="50">
        <v>5</v>
      </c>
      <c r="B136" s="50">
        <v>5</v>
      </c>
      <c r="C136" s="50">
        <v>14</v>
      </c>
      <c r="D136" s="50">
        <v>1</v>
      </c>
      <c r="E136" s="50">
        <v>3</v>
      </c>
      <c r="F136" s="50">
        <v>6.3E-2</v>
      </c>
      <c r="G136" s="43">
        <v>7.0000000000000007E-2</v>
      </c>
      <c r="H136" s="43">
        <v>2.3199999999999998E-2</v>
      </c>
      <c r="I136" s="43">
        <v>6.9500000000000006E-2</v>
      </c>
      <c r="J136" s="50">
        <f t="shared" si="19"/>
        <v>-0.2801724137931037</v>
      </c>
      <c r="K136" s="50">
        <f t="shared" si="20"/>
        <v>2.1551724137931057E-2</v>
      </c>
      <c r="L136" s="50">
        <f t="shared" si="21"/>
        <v>1.4008620689655187E-2</v>
      </c>
      <c r="M136" s="43">
        <f t="shared" si="22"/>
        <v>1.4008620689655187E-2</v>
      </c>
    </row>
    <row r="137" spans="1:13" ht="15" x14ac:dyDescent="0.25">
      <c r="A137" s="50">
        <v>5</v>
      </c>
      <c r="B137" s="73">
        <v>5</v>
      </c>
      <c r="C137" s="50">
        <v>14</v>
      </c>
      <c r="D137" s="50">
        <v>2</v>
      </c>
      <c r="E137" s="50">
        <v>3</v>
      </c>
      <c r="F137" s="50">
        <v>6.4000000000000001E-2</v>
      </c>
      <c r="G137" s="43">
        <v>7.0000000000000007E-2</v>
      </c>
      <c r="H137" s="43">
        <v>2.3199999999999998E-2</v>
      </c>
      <c r="I137" s="43">
        <v>6.9500000000000006E-2</v>
      </c>
      <c r="J137" s="50">
        <f t="shared" si="19"/>
        <v>-0.2370689655172416</v>
      </c>
      <c r="K137" s="50">
        <f t="shared" si="20"/>
        <v>2.1551724137931057E-2</v>
      </c>
      <c r="L137" s="50">
        <f t="shared" si="21"/>
        <v>1.4008620689655187E-2</v>
      </c>
      <c r="M137" s="43">
        <f t="shared" si="22"/>
        <v>1.4008620689655187E-2</v>
      </c>
    </row>
    <row r="138" spans="1:13" ht="15" x14ac:dyDescent="0.25">
      <c r="A138" s="50">
        <v>2</v>
      </c>
      <c r="B138" s="73">
        <v>5</v>
      </c>
      <c r="C138" s="50">
        <v>15</v>
      </c>
      <c r="D138" s="50">
        <v>1</v>
      </c>
      <c r="E138" s="50">
        <v>3</v>
      </c>
      <c r="F138" s="50">
        <v>6.3E-2</v>
      </c>
      <c r="G138" s="43">
        <v>7.0000000000000007E-2</v>
      </c>
      <c r="H138" s="43">
        <v>2.3199999999999998E-2</v>
      </c>
      <c r="I138" s="43">
        <v>6.9500000000000006E-2</v>
      </c>
      <c r="J138" s="50">
        <f t="shared" si="19"/>
        <v>-0.2801724137931037</v>
      </c>
      <c r="K138" s="50">
        <f t="shared" si="20"/>
        <v>2.1551724137931057E-2</v>
      </c>
      <c r="L138" s="50">
        <f t="shared" si="21"/>
        <v>1.4008620689655187E-2</v>
      </c>
      <c r="M138" s="43">
        <f t="shared" si="22"/>
        <v>1.4008620689655187E-2</v>
      </c>
    </row>
    <row r="139" spans="1:13" x14ac:dyDescent="0.2">
      <c r="A139" s="50">
        <v>2</v>
      </c>
      <c r="B139" s="50">
        <v>5</v>
      </c>
      <c r="C139" s="50">
        <v>15</v>
      </c>
      <c r="D139" s="50">
        <v>2</v>
      </c>
      <c r="E139" s="50">
        <v>3</v>
      </c>
      <c r="F139" s="50">
        <v>6.5000000000000002E-2</v>
      </c>
      <c r="G139" s="43">
        <v>7.0000000000000007E-2</v>
      </c>
      <c r="H139" s="43">
        <v>2.3199999999999998E-2</v>
      </c>
      <c r="I139" s="43">
        <v>6.9500000000000006E-2</v>
      </c>
      <c r="J139" s="50">
        <f t="shared" si="19"/>
        <v>-0.1939655172413795</v>
      </c>
      <c r="K139" s="50">
        <f t="shared" si="20"/>
        <v>2.1551724137931057E-2</v>
      </c>
      <c r="L139" s="50">
        <f t="shared" si="21"/>
        <v>1.4008620689655187E-2</v>
      </c>
      <c r="M139" s="43">
        <f t="shared" si="22"/>
        <v>1.4008620689655187E-2</v>
      </c>
    </row>
    <row r="140" spans="1:13" x14ac:dyDescent="0.2">
      <c r="A140" s="50">
        <v>3</v>
      </c>
      <c r="B140" s="50">
        <v>6</v>
      </c>
      <c r="C140" s="50">
        <v>1</v>
      </c>
      <c r="D140" s="50">
        <v>1</v>
      </c>
      <c r="E140" s="50">
        <v>3</v>
      </c>
      <c r="F140" s="50">
        <v>6.7000000000000004E-2</v>
      </c>
      <c r="G140" s="43">
        <v>7.0000000000000007E-2</v>
      </c>
      <c r="H140" s="43">
        <v>2.3199999999999998E-2</v>
      </c>
      <c r="I140" s="43">
        <v>6.9500000000000006E-2</v>
      </c>
      <c r="J140" s="50">
        <f>(F140-I140)/H140</f>
        <v>-0.10775862068965528</v>
      </c>
      <c r="K140" s="50">
        <f t="shared" si="20"/>
        <v>2.1551724137931057E-2</v>
      </c>
      <c r="L140" s="50">
        <f t="shared" si="21"/>
        <v>1.4008620689655187E-2</v>
      </c>
      <c r="M140" s="43">
        <f t="shared" si="22"/>
        <v>1.4008620689655187E-2</v>
      </c>
    </row>
    <row r="141" spans="1:13" x14ac:dyDescent="0.2">
      <c r="A141" s="50">
        <v>3</v>
      </c>
      <c r="B141" s="50">
        <v>6</v>
      </c>
      <c r="C141" s="50">
        <v>1</v>
      </c>
      <c r="D141" s="50">
        <v>2</v>
      </c>
      <c r="E141" s="50">
        <v>3</v>
      </c>
      <c r="F141" s="50">
        <v>6.6000000000000003E-2</v>
      </c>
      <c r="G141" s="43">
        <v>7.0000000000000007E-2</v>
      </c>
      <c r="H141" s="43">
        <v>2.3199999999999998E-2</v>
      </c>
      <c r="I141" s="43">
        <v>6.9500000000000006E-2</v>
      </c>
      <c r="J141" s="50">
        <f t="shared" ref="J141:J169" si="23">(F141-I141)/H141</f>
        <v>-0.15086206896551738</v>
      </c>
      <c r="K141" s="50">
        <f t="shared" si="20"/>
        <v>2.1551724137931057E-2</v>
      </c>
      <c r="L141" s="50">
        <f t="shared" si="21"/>
        <v>1.4008620689655187E-2</v>
      </c>
      <c r="M141" s="43">
        <f t="shared" si="22"/>
        <v>1.4008620689655187E-2</v>
      </c>
    </row>
    <row r="142" spans="1:13" x14ac:dyDescent="0.2">
      <c r="A142" s="50">
        <v>5</v>
      </c>
      <c r="B142" s="50">
        <v>6</v>
      </c>
      <c r="C142" s="50">
        <v>2</v>
      </c>
      <c r="D142" s="50">
        <v>1</v>
      </c>
      <c r="E142" s="50">
        <v>3</v>
      </c>
      <c r="F142" s="50">
        <v>6.3E-2</v>
      </c>
      <c r="G142" s="43">
        <v>7.0000000000000007E-2</v>
      </c>
      <c r="H142" s="43">
        <v>2.3199999999999998E-2</v>
      </c>
      <c r="I142" s="43">
        <v>6.9500000000000006E-2</v>
      </c>
      <c r="J142" s="50">
        <f t="shared" si="23"/>
        <v>-0.2801724137931037</v>
      </c>
      <c r="K142" s="50">
        <f t="shared" si="20"/>
        <v>2.1551724137931057E-2</v>
      </c>
      <c r="L142" s="50">
        <f t="shared" si="21"/>
        <v>1.4008620689655187E-2</v>
      </c>
      <c r="M142" s="43">
        <f t="shared" si="22"/>
        <v>1.4008620689655187E-2</v>
      </c>
    </row>
    <row r="143" spans="1:13" x14ac:dyDescent="0.2">
      <c r="A143" s="50">
        <v>5</v>
      </c>
      <c r="B143" s="50">
        <v>6</v>
      </c>
      <c r="C143" s="50">
        <v>2</v>
      </c>
      <c r="D143" s="50">
        <v>2</v>
      </c>
      <c r="E143" s="50">
        <v>3</v>
      </c>
      <c r="F143" s="50">
        <v>6.3E-2</v>
      </c>
      <c r="G143" s="43">
        <v>7.0000000000000007E-2</v>
      </c>
      <c r="H143" s="43">
        <v>2.3199999999999998E-2</v>
      </c>
      <c r="I143" s="43">
        <v>6.9500000000000006E-2</v>
      </c>
      <c r="J143" s="50">
        <f t="shared" si="23"/>
        <v>-0.2801724137931037</v>
      </c>
      <c r="K143" s="50">
        <f t="shared" si="20"/>
        <v>2.1551724137931057E-2</v>
      </c>
      <c r="L143" s="50">
        <f t="shared" si="21"/>
        <v>1.4008620689655187E-2</v>
      </c>
      <c r="M143" s="43">
        <f t="shared" si="22"/>
        <v>1.4008620689655187E-2</v>
      </c>
    </row>
    <row r="144" spans="1:13" x14ac:dyDescent="0.2">
      <c r="A144" s="50">
        <v>1</v>
      </c>
      <c r="B144" s="50">
        <v>6</v>
      </c>
      <c r="C144" s="50">
        <v>3</v>
      </c>
      <c r="D144" s="50">
        <v>1</v>
      </c>
      <c r="E144" s="50">
        <v>3</v>
      </c>
      <c r="F144" s="50">
        <v>6.0999999999999999E-2</v>
      </c>
      <c r="G144" s="43">
        <v>7.0000000000000007E-2</v>
      </c>
      <c r="H144" s="43">
        <v>2.3199999999999998E-2</v>
      </c>
      <c r="I144" s="43">
        <v>6.9500000000000006E-2</v>
      </c>
      <c r="J144" s="50">
        <f t="shared" si="23"/>
        <v>-0.36637931034482796</v>
      </c>
      <c r="K144" s="50">
        <f t="shared" si="20"/>
        <v>2.1551724137931057E-2</v>
      </c>
      <c r="L144" s="50">
        <f t="shared" si="21"/>
        <v>1.4008620689655187E-2</v>
      </c>
      <c r="M144" s="43">
        <f t="shared" si="22"/>
        <v>1.4008620689655187E-2</v>
      </c>
    </row>
    <row r="145" spans="1:13" x14ac:dyDescent="0.2">
      <c r="A145" s="50">
        <v>1</v>
      </c>
      <c r="B145" s="50">
        <v>6</v>
      </c>
      <c r="C145" s="50">
        <v>3</v>
      </c>
      <c r="D145" s="50">
        <v>2</v>
      </c>
      <c r="E145" s="50">
        <v>3</v>
      </c>
      <c r="F145" s="50">
        <v>6.0999999999999999E-2</v>
      </c>
      <c r="G145" s="43">
        <v>7.0000000000000007E-2</v>
      </c>
      <c r="H145" s="43">
        <v>2.3199999999999998E-2</v>
      </c>
      <c r="I145" s="43">
        <v>6.9500000000000006E-2</v>
      </c>
      <c r="J145" s="50">
        <f t="shared" si="23"/>
        <v>-0.36637931034482796</v>
      </c>
      <c r="K145" s="50">
        <f t="shared" si="20"/>
        <v>2.1551724137931057E-2</v>
      </c>
      <c r="L145" s="50">
        <f t="shared" si="21"/>
        <v>1.4008620689655187E-2</v>
      </c>
      <c r="M145" s="43">
        <f t="shared" si="22"/>
        <v>1.4008620689655187E-2</v>
      </c>
    </row>
    <row r="146" spans="1:13" x14ac:dyDescent="0.2">
      <c r="A146" s="50">
        <v>4</v>
      </c>
      <c r="B146" s="50">
        <v>6</v>
      </c>
      <c r="C146" s="50">
        <v>4</v>
      </c>
      <c r="D146" s="50">
        <v>1</v>
      </c>
      <c r="E146" s="50">
        <v>3</v>
      </c>
      <c r="F146" s="50">
        <v>6.2E-2</v>
      </c>
      <c r="G146" s="43">
        <v>7.0000000000000007E-2</v>
      </c>
      <c r="H146" s="43">
        <v>2.3199999999999998E-2</v>
      </c>
      <c r="I146" s="43">
        <v>6.9500000000000006E-2</v>
      </c>
      <c r="J146" s="50">
        <f t="shared" si="23"/>
        <v>-0.3232758620689658</v>
      </c>
      <c r="K146" s="50">
        <f t="shared" si="20"/>
        <v>2.1551724137931057E-2</v>
      </c>
      <c r="L146" s="50">
        <f t="shared" si="21"/>
        <v>1.4008620689655187E-2</v>
      </c>
      <c r="M146" s="43">
        <f t="shared" si="22"/>
        <v>1.4008620689655187E-2</v>
      </c>
    </row>
    <row r="147" spans="1:13" x14ac:dyDescent="0.2">
      <c r="A147" s="50">
        <v>4</v>
      </c>
      <c r="B147" s="50">
        <v>6</v>
      </c>
      <c r="C147" s="50">
        <v>4</v>
      </c>
      <c r="D147" s="50">
        <v>2</v>
      </c>
      <c r="E147" s="50">
        <v>3</v>
      </c>
      <c r="F147" s="50">
        <v>6.2E-2</v>
      </c>
      <c r="G147" s="43">
        <v>7.0000000000000007E-2</v>
      </c>
      <c r="H147" s="43">
        <v>2.3199999999999998E-2</v>
      </c>
      <c r="I147" s="43">
        <v>6.9500000000000006E-2</v>
      </c>
      <c r="J147" s="50">
        <f t="shared" si="23"/>
        <v>-0.3232758620689658</v>
      </c>
      <c r="K147" s="50">
        <f t="shared" si="20"/>
        <v>2.1551724137931057E-2</v>
      </c>
      <c r="L147" s="50">
        <f t="shared" si="21"/>
        <v>1.4008620689655187E-2</v>
      </c>
      <c r="M147" s="43">
        <f t="shared" si="22"/>
        <v>1.4008620689655187E-2</v>
      </c>
    </row>
    <row r="148" spans="1:13" x14ac:dyDescent="0.2">
      <c r="A148" s="50">
        <v>2</v>
      </c>
      <c r="B148" s="50">
        <v>6</v>
      </c>
      <c r="C148" s="50">
        <v>5</v>
      </c>
      <c r="D148" s="50">
        <v>1</v>
      </c>
      <c r="E148" s="50">
        <v>3</v>
      </c>
      <c r="F148" s="50">
        <v>6.2E-2</v>
      </c>
      <c r="G148" s="43">
        <v>7.0000000000000007E-2</v>
      </c>
      <c r="H148" s="43">
        <v>2.3199999999999998E-2</v>
      </c>
      <c r="I148" s="43">
        <v>6.9500000000000006E-2</v>
      </c>
      <c r="J148" s="50">
        <f t="shared" si="23"/>
        <v>-0.3232758620689658</v>
      </c>
      <c r="K148" s="50">
        <f t="shared" si="20"/>
        <v>2.1551724137931057E-2</v>
      </c>
      <c r="L148" s="50">
        <f t="shared" si="21"/>
        <v>1.4008620689655187E-2</v>
      </c>
      <c r="M148" s="43">
        <f t="shared" si="22"/>
        <v>1.4008620689655187E-2</v>
      </c>
    </row>
    <row r="149" spans="1:13" x14ac:dyDescent="0.2">
      <c r="A149" s="50">
        <v>2</v>
      </c>
      <c r="B149" s="50">
        <v>6</v>
      </c>
      <c r="C149" s="50">
        <v>5</v>
      </c>
      <c r="D149" s="50">
        <v>2</v>
      </c>
      <c r="E149" s="50">
        <v>3</v>
      </c>
      <c r="F149" s="50">
        <v>6.2E-2</v>
      </c>
      <c r="G149" s="43">
        <v>7.0000000000000007E-2</v>
      </c>
      <c r="H149" s="43">
        <v>2.3199999999999998E-2</v>
      </c>
      <c r="I149" s="43">
        <v>6.9500000000000006E-2</v>
      </c>
      <c r="J149" s="50">
        <f t="shared" si="23"/>
        <v>-0.3232758620689658</v>
      </c>
      <c r="K149" s="50">
        <f t="shared" si="20"/>
        <v>2.1551724137931057E-2</v>
      </c>
      <c r="L149" s="50">
        <f t="shared" si="21"/>
        <v>1.4008620689655187E-2</v>
      </c>
      <c r="M149" s="43">
        <f t="shared" si="22"/>
        <v>1.4008620689655187E-2</v>
      </c>
    </row>
    <row r="150" spans="1:13" x14ac:dyDescent="0.2">
      <c r="A150" s="50">
        <v>5</v>
      </c>
      <c r="B150" s="50">
        <v>6</v>
      </c>
      <c r="C150" s="50">
        <v>6</v>
      </c>
      <c r="D150" s="50">
        <v>1</v>
      </c>
      <c r="E150" s="50">
        <v>3</v>
      </c>
      <c r="F150" s="50">
        <v>6.3E-2</v>
      </c>
      <c r="G150" s="43">
        <v>7.0000000000000007E-2</v>
      </c>
      <c r="H150" s="43">
        <v>2.3199999999999998E-2</v>
      </c>
      <c r="I150" s="43">
        <v>6.9500000000000006E-2</v>
      </c>
      <c r="J150" s="50">
        <f t="shared" si="23"/>
        <v>-0.2801724137931037</v>
      </c>
      <c r="K150" s="50">
        <f t="shared" si="20"/>
        <v>2.1551724137931057E-2</v>
      </c>
      <c r="L150" s="50">
        <f t="shared" si="21"/>
        <v>1.4008620689655187E-2</v>
      </c>
      <c r="M150" s="43">
        <f t="shared" si="22"/>
        <v>1.4008620689655187E-2</v>
      </c>
    </row>
    <row r="151" spans="1:13" x14ac:dyDescent="0.2">
      <c r="A151" s="50">
        <v>5</v>
      </c>
      <c r="B151" s="50">
        <v>6</v>
      </c>
      <c r="C151" s="50">
        <v>6</v>
      </c>
      <c r="D151" s="50">
        <v>2</v>
      </c>
      <c r="E151" s="50">
        <v>3</v>
      </c>
      <c r="F151" s="50">
        <v>6.3E-2</v>
      </c>
      <c r="G151" s="43">
        <v>7.0000000000000007E-2</v>
      </c>
      <c r="H151" s="43">
        <v>2.3199999999999998E-2</v>
      </c>
      <c r="I151" s="43">
        <v>6.9500000000000006E-2</v>
      </c>
      <c r="J151" s="50">
        <f t="shared" si="23"/>
        <v>-0.2801724137931037</v>
      </c>
      <c r="K151" s="50">
        <f t="shared" si="20"/>
        <v>2.1551724137931057E-2</v>
      </c>
      <c r="L151" s="50">
        <f t="shared" si="21"/>
        <v>1.4008620689655187E-2</v>
      </c>
      <c r="M151" s="43">
        <f t="shared" si="22"/>
        <v>1.4008620689655187E-2</v>
      </c>
    </row>
    <row r="152" spans="1:13" x14ac:dyDescent="0.2">
      <c r="A152" s="50">
        <v>1</v>
      </c>
      <c r="B152" s="50">
        <v>6</v>
      </c>
      <c r="C152" s="50">
        <v>7</v>
      </c>
      <c r="D152" s="50">
        <v>1</v>
      </c>
      <c r="E152" s="50">
        <v>3</v>
      </c>
      <c r="F152" s="50">
        <v>6.0999999999999999E-2</v>
      </c>
      <c r="G152" s="43">
        <v>7.0000000000000007E-2</v>
      </c>
      <c r="H152" s="43">
        <v>2.3199999999999998E-2</v>
      </c>
      <c r="I152" s="43">
        <v>6.9500000000000006E-2</v>
      </c>
      <c r="J152" s="50">
        <f t="shared" si="23"/>
        <v>-0.36637931034482796</v>
      </c>
      <c r="K152" s="50">
        <f t="shared" si="20"/>
        <v>2.1551724137931057E-2</v>
      </c>
      <c r="L152" s="50">
        <f t="shared" si="21"/>
        <v>1.4008620689655187E-2</v>
      </c>
      <c r="M152" s="43">
        <f t="shared" si="22"/>
        <v>1.4008620689655187E-2</v>
      </c>
    </row>
    <row r="153" spans="1:13" x14ac:dyDescent="0.2">
      <c r="A153" s="50">
        <v>1</v>
      </c>
      <c r="B153" s="50">
        <v>6</v>
      </c>
      <c r="C153" s="50">
        <v>7</v>
      </c>
      <c r="D153" s="50">
        <v>2</v>
      </c>
      <c r="E153" s="50">
        <v>3</v>
      </c>
      <c r="F153" s="50">
        <v>6.0999999999999999E-2</v>
      </c>
      <c r="G153" s="43">
        <v>7.0000000000000007E-2</v>
      </c>
      <c r="H153" s="43">
        <v>2.3199999999999998E-2</v>
      </c>
      <c r="I153" s="43">
        <v>6.9500000000000006E-2</v>
      </c>
      <c r="J153" s="50">
        <f t="shared" si="23"/>
        <v>-0.36637931034482796</v>
      </c>
      <c r="K153" s="50">
        <f t="shared" si="20"/>
        <v>2.1551724137931057E-2</v>
      </c>
      <c r="L153" s="50">
        <f t="shared" si="21"/>
        <v>1.4008620689655187E-2</v>
      </c>
      <c r="M153" s="43">
        <f t="shared" si="22"/>
        <v>1.4008620689655187E-2</v>
      </c>
    </row>
    <row r="154" spans="1:13" x14ac:dyDescent="0.2">
      <c r="A154" s="50">
        <v>3</v>
      </c>
      <c r="B154" s="50">
        <v>6</v>
      </c>
      <c r="C154" s="50">
        <v>8</v>
      </c>
      <c r="D154" s="50">
        <v>1</v>
      </c>
      <c r="E154" s="50">
        <v>4</v>
      </c>
      <c r="F154" s="50">
        <v>6.2E-2</v>
      </c>
      <c r="G154" s="50">
        <v>7.0999999999999994E-2</v>
      </c>
      <c r="H154" s="43">
        <v>2.3300000000000001E-2</v>
      </c>
      <c r="I154" s="43">
        <v>7.0599999999999996E-2</v>
      </c>
      <c r="J154" s="50">
        <f t="shared" si="23"/>
        <v>-0.36909871244635178</v>
      </c>
      <c r="K154" s="50">
        <f t="shared" si="20"/>
        <v>1.7167381974248823E-2</v>
      </c>
      <c r="L154" s="50">
        <f t="shared" si="21"/>
        <v>1.1158798283261735E-2</v>
      </c>
      <c r="M154" s="43">
        <f t="shared" si="22"/>
        <v>1.1158798283261735E-2</v>
      </c>
    </row>
    <row r="155" spans="1:13" x14ac:dyDescent="0.2">
      <c r="A155" s="50">
        <v>3</v>
      </c>
      <c r="B155" s="50">
        <v>6</v>
      </c>
      <c r="C155" s="50">
        <v>8</v>
      </c>
      <c r="D155" s="50">
        <v>2</v>
      </c>
      <c r="E155" s="50">
        <v>4</v>
      </c>
      <c r="F155" s="50">
        <v>6.3E-2</v>
      </c>
      <c r="G155" s="50">
        <v>7.0999999999999994E-2</v>
      </c>
      <c r="H155" s="43">
        <v>2.3300000000000001E-2</v>
      </c>
      <c r="I155" s="43">
        <v>7.0599999999999996E-2</v>
      </c>
      <c r="J155" s="50">
        <f t="shared" si="23"/>
        <v>-0.32618025751072943</v>
      </c>
      <c r="K155" s="50">
        <f t="shared" si="20"/>
        <v>1.7167381974248823E-2</v>
      </c>
      <c r="L155" s="50">
        <f t="shared" si="21"/>
        <v>1.1158798283261735E-2</v>
      </c>
      <c r="M155" s="43">
        <f t="shared" si="22"/>
        <v>1.1158798283261735E-2</v>
      </c>
    </row>
    <row r="156" spans="1:13" x14ac:dyDescent="0.2">
      <c r="A156" s="50">
        <v>4</v>
      </c>
      <c r="B156" s="50">
        <v>6</v>
      </c>
      <c r="C156" s="50">
        <v>9</v>
      </c>
      <c r="D156" s="50">
        <v>1</v>
      </c>
      <c r="E156" s="50">
        <v>4</v>
      </c>
      <c r="F156" s="50">
        <v>6.0999999999999999E-2</v>
      </c>
      <c r="G156" s="50">
        <v>7.0999999999999994E-2</v>
      </c>
      <c r="H156" s="43">
        <v>2.3300000000000001E-2</v>
      </c>
      <c r="I156" s="43">
        <v>7.0599999999999996E-2</v>
      </c>
      <c r="J156" s="50">
        <f t="shared" si="23"/>
        <v>-0.41201716738197414</v>
      </c>
      <c r="K156" s="50">
        <f t="shared" si="20"/>
        <v>1.7167381974248823E-2</v>
      </c>
      <c r="L156" s="50">
        <f t="shared" si="21"/>
        <v>1.1158798283261735E-2</v>
      </c>
      <c r="M156" s="43">
        <f t="shared" si="22"/>
        <v>1.1158798283261735E-2</v>
      </c>
    </row>
    <row r="157" spans="1:13" x14ac:dyDescent="0.2">
      <c r="A157" s="50">
        <v>4</v>
      </c>
      <c r="B157" s="50">
        <v>6</v>
      </c>
      <c r="C157" s="50">
        <v>9</v>
      </c>
      <c r="D157" s="50">
        <v>2</v>
      </c>
      <c r="E157" s="50">
        <v>4</v>
      </c>
      <c r="F157" s="50">
        <v>0.06</v>
      </c>
      <c r="G157" s="50">
        <v>7.0999999999999994E-2</v>
      </c>
      <c r="H157" s="43">
        <v>2.3300000000000001E-2</v>
      </c>
      <c r="I157" s="43">
        <v>7.0599999999999996E-2</v>
      </c>
      <c r="J157" s="50">
        <f t="shared" si="23"/>
        <v>-0.45493562231759649</v>
      </c>
      <c r="K157" s="50">
        <f t="shared" si="20"/>
        <v>1.7167381974248823E-2</v>
      </c>
      <c r="L157" s="50">
        <f t="shared" si="21"/>
        <v>1.1158798283261735E-2</v>
      </c>
      <c r="M157" s="43">
        <f t="shared" si="22"/>
        <v>1.1158798283261735E-2</v>
      </c>
    </row>
    <row r="158" spans="1:13" x14ac:dyDescent="0.2">
      <c r="A158" s="50">
        <v>2</v>
      </c>
      <c r="B158" s="50">
        <v>6</v>
      </c>
      <c r="C158" s="50">
        <v>10</v>
      </c>
      <c r="D158" s="50">
        <v>1</v>
      </c>
      <c r="E158" s="50">
        <v>4</v>
      </c>
      <c r="F158" s="50">
        <v>0.06</v>
      </c>
      <c r="G158" s="50">
        <v>7.0999999999999994E-2</v>
      </c>
      <c r="H158" s="43">
        <v>2.3300000000000001E-2</v>
      </c>
      <c r="I158" s="43">
        <v>7.0599999999999996E-2</v>
      </c>
      <c r="J158" s="50">
        <f t="shared" si="23"/>
        <v>-0.45493562231759649</v>
      </c>
      <c r="K158" s="50">
        <f t="shared" si="20"/>
        <v>1.7167381974248823E-2</v>
      </c>
      <c r="L158" s="50">
        <f t="shared" si="21"/>
        <v>1.1158798283261735E-2</v>
      </c>
      <c r="M158" s="43">
        <f t="shared" si="22"/>
        <v>1.1158798283261735E-2</v>
      </c>
    </row>
    <row r="159" spans="1:13" x14ac:dyDescent="0.2">
      <c r="A159" s="50">
        <v>2</v>
      </c>
      <c r="B159" s="50">
        <v>6</v>
      </c>
      <c r="C159" s="50">
        <v>10</v>
      </c>
      <c r="D159" s="50">
        <v>2</v>
      </c>
      <c r="E159" s="50">
        <v>4</v>
      </c>
      <c r="F159" s="50">
        <v>0.06</v>
      </c>
      <c r="G159" s="50">
        <v>7.0999999999999994E-2</v>
      </c>
      <c r="H159" s="43">
        <v>2.3300000000000001E-2</v>
      </c>
      <c r="I159" s="43">
        <v>7.0599999999999996E-2</v>
      </c>
      <c r="J159" s="50">
        <f t="shared" si="23"/>
        <v>-0.45493562231759649</v>
      </c>
      <c r="K159" s="50">
        <f t="shared" si="20"/>
        <v>1.7167381974248823E-2</v>
      </c>
      <c r="L159" s="50">
        <f t="shared" si="21"/>
        <v>1.1158798283261735E-2</v>
      </c>
      <c r="M159" s="43">
        <f t="shared" si="22"/>
        <v>1.1158798283261735E-2</v>
      </c>
    </row>
    <row r="160" spans="1:13" x14ac:dyDescent="0.2">
      <c r="A160" s="50">
        <v>4</v>
      </c>
      <c r="B160" s="50">
        <v>6</v>
      </c>
      <c r="C160" s="50">
        <v>11</v>
      </c>
      <c r="D160" s="50">
        <v>1</v>
      </c>
      <c r="E160" s="50">
        <v>4</v>
      </c>
      <c r="F160" s="50">
        <v>6.3E-2</v>
      </c>
      <c r="G160" s="50">
        <v>7.0999999999999994E-2</v>
      </c>
      <c r="H160" s="43">
        <v>2.3300000000000001E-2</v>
      </c>
      <c r="I160" s="43">
        <v>7.0599999999999996E-2</v>
      </c>
      <c r="J160" s="50">
        <f t="shared" si="23"/>
        <v>-0.32618025751072943</v>
      </c>
      <c r="K160" s="50">
        <f t="shared" si="20"/>
        <v>1.7167381974248823E-2</v>
      </c>
      <c r="L160" s="50">
        <f t="shared" si="21"/>
        <v>1.1158798283261735E-2</v>
      </c>
      <c r="M160" s="43">
        <f t="shared" si="22"/>
        <v>1.1158798283261735E-2</v>
      </c>
    </row>
    <row r="161" spans="1:13" x14ac:dyDescent="0.2">
      <c r="A161" s="50">
        <v>4</v>
      </c>
      <c r="B161" s="50">
        <v>6</v>
      </c>
      <c r="C161" s="50">
        <v>11</v>
      </c>
      <c r="D161" s="50">
        <v>2</v>
      </c>
      <c r="E161" s="50">
        <v>4</v>
      </c>
      <c r="F161" s="50">
        <v>6.4000000000000001E-2</v>
      </c>
      <c r="G161" s="50">
        <v>7.0999999999999994E-2</v>
      </c>
      <c r="H161" s="43">
        <v>2.3300000000000001E-2</v>
      </c>
      <c r="I161" s="43">
        <v>7.0599999999999996E-2</v>
      </c>
      <c r="J161" s="50">
        <f t="shared" si="23"/>
        <v>-0.28326180257510708</v>
      </c>
      <c r="K161" s="50">
        <f t="shared" si="20"/>
        <v>1.7167381974248823E-2</v>
      </c>
      <c r="L161" s="50">
        <f t="shared" si="21"/>
        <v>1.1158798283261735E-2</v>
      </c>
      <c r="M161" s="43">
        <f t="shared" si="22"/>
        <v>1.1158798283261735E-2</v>
      </c>
    </row>
    <row r="162" spans="1:13" x14ac:dyDescent="0.2">
      <c r="A162" s="50">
        <v>3</v>
      </c>
      <c r="B162" s="50">
        <v>6</v>
      </c>
      <c r="C162" s="50">
        <v>12</v>
      </c>
      <c r="D162" s="50">
        <v>1</v>
      </c>
      <c r="E162" s="50">
        <v>4</v>
      </c>
      <c r="F162" s="50">
        <v>6.7000000000000004E-2</v>
      </c>
      <c r="G162" s="50">
        <v>7.0999999999999994E-2</v>
      </c>
      <c r="H162" s="43">
        <v>2.3300000000000001E-2</v>
      </c>
      <c r="I162" s="43">
        <v>7.0599999999999996E-2</v>
      </c>
      <c r="J162" s="50">
        <f t="shared" si="23"/>
        <v>-0.15450643776824</v>
      </c>
      <c r="K162" s="50">
        <f t="shared" si="20"/>
        <v>1.7167381974248823E-2</v>
      </c>
      <c r="L162" s="50">
        <f t="shared" si="21"/>
        <v>1.1158798283261735E-2</v>
      </c>
      <c r="M162" s="43">
        <f t="shared" si="22"/>
        <v>1.1158798283261735E-2</v>
      </c>
    </row>
    <row r="163" spans="1:13" x14ac:dyDescent="0.2">
      <c r="A163" s="50">
        <v>3</v>
      </c>
      <c r="B163" s="50">
        <v>6</v>
      </c>
      <c r="C163" s="50">
        <v>12</v>
      </c>
      <c r="D163" s="50">
        <v>2</v>
      </c>
      <c r="E163" s="50">
        <v>4</v>
      </c>
      <c r="F163" s="50">
        <v>6.7000000000000004E-2</v>
      </c>
      <c r="G163" s="50">
        <v>7.0999999999999994E-2</v>
      </c>
      <c r="H163" s="43">
        <v>2.3300000000000001E-2</v>
      </c>
      <c r="I163" s="43">
        <v>7.0599999999999996E-2</v>
      </c>
      <c r="J163" s="50">
        <f t="shared" si="23"/>
        <v>-0.15450643776824</v>
      </c>
      <c r="K163" s="50">
        <f t="shared" si="20"/>
        <v>1.7167381974248823E-2</v>
      </c>
      <c r="L163" s="50">
        <f t="shared" si="21"/>
        <v>1.1158798283261735E-2</v>
      </c>
      <c r="M163" s="43">
        <f t="shared" si="22"/>
        <v>1.1158798283261735E-2</v>
      </c>
    </row>
    <row r="164" spans="1:13" x14ac:dyDescent="0.2">
      <c r="A164" s="50">
        <v>1</v>
      </c>
      <c r="B164" s="50">
        <v>6</v>
      </c>
      <c r="C164" s="50">
        <v>13</v>
      </c>
      <c r="D164" s="50">
        <v>1</v>
      </c>
      <c r="E164" s="50">
        <v>4</v>
      </c>
      <c r="F164" s="50">
        <v>5.8999999999999997E-2</v>
      </c>
      <c r="G164" s="50">
        <v>7.0999999999999994E-2</v>
      </c>
      <c r="H164" s="43">
        <v>2.3300000000000001E-2</v>
      </c>
      <c r="I164" s="43">
        <v>7.0599999999999996E-2</v>
      </c>
      <c r="J164" s="50">
        <f t="shared" si="23"/>
        <v>-0.49785407725321884</v>
      </c>
      <c r="K164" s="50">
        <f t="shared" si="20"/>
        <v>1.7167381974248823E-2</v>
      </c>
      <c r="L164" s="50">
        <f t="shared" si="21"/>
        <v>1.1158798283261735E-2</v>
      </c>
      <c r="M164" s="43">
        <f t="shared" si="22"/>
        <v>1.1158798283261735E-2</v>
      </c>
    </row>
    <row r="165" spans="1:13" x14ac:dyDescent="0.2">
      <c r="A165" s="50">
        <v>1</v>
      </c>
      <c r="B165" s="50">
        <v>6</v>
      </c>
      <c r="C165" s="50">
        <v>13</v>
      </c>
      <c r="D165" s="50">
        <v>2</v>
      </c>
      <c r="E165" s="50">
        <v>4</v>
      </c>
      <c r="F165" s="50">
        <v>5.8999999999999997E-2</v>
      </c>
      <c r="G165" s="50">
        <v>7.0999999999999994E-2</v>
      </c>
      <c r="H165" s="43">
        <v>2.3300000000000001E-2</v>
      </c>
      <c r="I165" s="43">
        <v>7.0599999999999996E-2</v>
      </c>
      <c r="J165" s="50">
        <f t="shared" si="23"/>
        <v>-0.49785407725321884</v>
      </c>
      <c r="K165" s="50">
        <f t="shared" si="20"/>
        <v>1.7167381974248823E-2</v>
      </c>
      <c r="L165" s="50">
        <f t="shared" si="21"/>
        <v>1.1158798283261735E-2</v>
      </c>
      <c r="M165" s="43">
        <f t="shared" si="22"/>
        <v>1.1158798283261735E-2</v>
      </c>
    </row>
    <row r="166" spans="1:13" x14ac:dyDescent="0.2">
      <c r="A166" s="50">
        <v>5</v>
      </c>
      <c r="B166" s="50">
        <v>6</v>
      </c>
      <c r="C166" s="50">
        <v>14</v>
      </c>
      <c r="D166" s="50">
        <v>1</v>
      </c>
      <c r="E166" s="50">
        <v>4</v>
      </c>
      <c r="F166" s="50">
        <v>0.06</v>
      </c>
      <c r="G166" s="50">
        <v>7.0999999999999994E-2</v>
      </c>
      <c r="H166" s="43">
        <v>2.3300000000000001E-2</v>
      </c>
      <c r="I166" s="43">
        <v>7.0599999999999996E-2</v>
      </c>
      <c r="J166" s="50">
        <f t="shared" si="23"/>
        <v>-0.45493562231759649</v>
      </c>
      <c r="K166" s="50">
        <f t="shared" si="20"/>
        <v>1.7167381974248823E-2</v>
      </c>
      <c r="L166" s="50">
        <f t="shared" si="21"/>
        <v>1.1158798283261735E-2</v>
      </c>
      <c r="M166" s="43">
        <f t="shared" si="22"/>
        <v>1.1158798283261735E-2</v>
      </c>
    </row>
    <row r="167" spans="1:13" x14ac:dyDescent="0.2">
      <c r="A167" s="50">
        <v>5</v>
      </c>
      <c r="B167" s="50">
        <v>6</v>
      </c>
      <c r="C167" s="50">
        <v>14</v>
      </c>
      <c r="D167" s="50">
        <v>2</v>
      </c>
      <c r="E167" s="50">
        <v>4</v>
      </c>
      <c r="F167" s="50">
        <v>0.06</v>
      </c>
      <c r="G167" s="50">
        <v>7.0999999999999994E-2</v>
      </c>
      <c r="H167" s="43">
        <v>2.3300000000000001E-2</v>
      </c>
      <c r="I167" s="43">
        <v>7.0599999999999996E-2</v>
      </c>
      <c r="J167" s="50">
        <f t="shared" si="23"/>
        <v>-0.45493562231759649</v>
      </c>
      <c r="K167" s="50">
        <f t="shared" si="20"/>
        <v>1.7167381974248823E-2</v>
      </c>
      <c r="L167" s="50">
        <f t="shared" si="21"/>
        <v>1.1158798283261735E-2</v>
      </c>
      <c r="M167" s="43">
        <f t="shared" si="22"/>
        <v>1.1158798283261735E-2</v>
      </c>
    </row>
    <row r="168" spans="1:13" x14ac:dyDescent="0.2">
      <c r="A168" s="50">
        <v>2</v>
      </c>
      <c r="B168" s="50">
        <v>6</v>
      </c>
      <c r="C168" s="50">
        <v>15</v>
      </c>
      <c r="D168" s="50">
        <v>1</v>
      </c>
      <c r="E168" s="50">
        <v>4</v>
      </c>
      <c r="F168" s="50">
        <v>0.06</v>
      </c>
      <c r="G168" s="50">
        <v>7.0999999999999994E-2</v>
      </c>
      <c r="H168" s="43">
        <v>2.3300000000000001E-2</v>
      </c>
      <c r="I168" s="43">
        <v>7.0599999999999996E-2</v>
      </c>
      <c r="J168" s="50">
        <f t="shared" si="23"/>
        <v>-0.45493562231759649</v>
      </c>
      <c r="K168" s="50">
        <f t="shared" si="20"/>
        <v>1.7167381974248823E-2</v>
      </c>
      <c r="L168" s="50">
        <f t="shared" si="21"/>
        <v>1.1158798283261735E-2</v>
      </c>
      <c r="M168" s="43">
        <f t="shared" si="22"/>
        <v>1.1158798283261735E-2</v>
      </c>
    </row>
    <row r="169" spans="1:13" x14ac:dyDescent="0.2">
      <c r="A169" s="50">
        <v>2</v>
      </c>
      <c r="B169" s="50">
        <v>6</v>
      </c>
      <c r="C169" s="50">
        <v>15</v>
      </c>
      <c r="D169" s="50">
        <v>2</v>
      </c>
      <c r="E169" s="50">
        <v>4</v>
      </c>
      <c r="F169" s="50">
        <v>6.0999999999999999E-2</v>
      </c>
      <c r="G169" s="50">
        <v>7.0999999999999994E-2</v>
      </c>
      <c r="H169" s="43">
        <v>2.3300000000000001E-2</v>
      </c>
      <c r="I169" s="43">
        <v>7.0599999999999996E-2</v>
      </c>
      <c r="J169" s="50">
        <f t="shared" si="23"/>
        <v>-0.41201716738197414</v>
      </c>
      <c r="K169" s="50">
        <f t="shared" si="20"/>
        <v>1.7167381974248823E-2</v>
      </c>
      <c r="L169" s="50">
        <f t="shared" si="21"/>
        <v>1.1158798283261735E-2</v>
      </c>
      <c r="M169" s="43">
        <f t="shared" si="22"/>
        <v>1.1158798283261735E-2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9339-C824-4470-8E86-149EFCA5B370}">
  <dimension ref="A1:M235"/>
  <sheetViews>
    <sheetView workbookViewId="0">
      <selection activeCell="G2" sqref="G2"/>
    </sheetView>
  </sheetViews>
  <sheetFormatPr defaultRowHeight="12.75" x14ac:dyDescent="0.2"/>
  <cols>
    <col min="1" max="1" width="12" style="43" customWidth="1"/>
    <col min="2" max="3" width="9.140625" style="43"/>
    <col min="4" max="5" width="10.42578125" style="43" customWidth="1"/>
    <col min="6" max="6" width="11.42578125" bestFit="1" customWidth="1"/>
    <col min="7" max="7" width="11.42578125" customWidth="1"/>
  </cols>
  <sheetData>
    <row r="1" spans="1:13" ht="15" x14ac:dyDescent="0.25">
      <c r="A1" s="41" t="s">
        <v>302</v>
      </c>
      <c r="B1" s="41" t="s">
        <v>303</v>
      </c>
      <c r="C1" s="41" t="s">
        <v>304</v>
      </c>
      <c r="D1" s="41" t="s">
        <v>305</v>
      </c>
      <c r="E1" s="41" t="s">
        <v>306</v>
      </c>
      <c r="F1" s="41" t="s">
        <v>267</v>
      </c>
      <c r="G1" s="41" t="s">
        <v>317</v>
      </c>
      <c r="H1" s="41" t="s">
        <v>311</v>
      </c>
      <c r="I1" s="41" t="s">
        <v>312</v>
      </c>
      <c r="J1" s="41" t="s">
        <v>313</v>
      </c>
      <c r="K1" s="41" t="s">
        <v>314</v>
      </c>
      <c r="L1" s="41" t="s">
        <v>315</v>
      </c>
      <c r="M1" s="41" t="s">
        <v>316</v>
      </c>
    </row>
    <row r="2" spans="1:13" s="47" customFormat="1" x14ac:dyDescent="0.2">
      <c r="A2" s="45" t="s">
        <v>307</v>
      </c>
      <c r="B2" s="46">
        <v>2</v>
      </c>
      <c r="C2" s="46">
        <v>1</v>
      </c>
      <c r="D2" s="46">
        <v>1</v>
      </c>
      <c r="E2" s="46">
        <v>1</v>
      </c>
      <c r="F2" s="47">
        <v>0.10100000000000001</v>
      </c>
      <c r="G2" s="47">
        <v>0.12</v>
      </c>
      <c r="H2" s="47">
        <v>1.9599999999999999E-2</v>
      </c>
      <c r="I2" s="47">
        <v>0.1179</v>
      </c>
      <c r="J2" s="47">
        <f>(F2-I2)/H2</f>
        <v>-0.86224489795918358</v>
      </c>
      <c r="K2" s="47">
        <f>(G2-I2)/H2</f>
        <v>0.10714285714285668</v>
      </c>
    </row>
    <row r="3" spans="1:13" s="47" customFormat="1" x14ac:dyDescent="0.2">
      <c r="A3" s="45" t="s">
        <v>307</v>
      </c>
      <c r="B3" s="46">
        <v>2</v>
      </c>
      <c r="C3" s="46">
        <v>1</v>
      </c>
      <c r="D3" s="46">
        <v>2</v>
      </c>
      <c r="E3" s="46">
        <v>1</v>
      </c>
      <c r="F3" s="47">
        <v>0.10299999999999999</v>
      </c>
      <c r="H3" s="47">
        <v>1.9599999999999999E-2</v>
      </c>
      <c r="I3" s="47">
        <v>0.1179</v>
      </c>
      <c r="J3" s="47">
        <f t="shared" ref="J3:J66" si="0">(F3-I3)/H3</f>
        <v>-0.76020408163265363</v>
      </c>
    </row>
    <row r="4" spans="1:13" s="47" customFormat="1" x14ac:dyDescent="0.2">
      <c r="A4" s="45" t="s">
        <v>307</v>
      </c>
      <c r="B4" s="46">
        <v>2</v>
      </c>
      <c r="C4" s="46">
        <v>1</v>
      </c>
      <c r="D4" s="46">
        <v>3</v>
      </c>
      <c r="E4" s="46">
        <v>1</v>
      </c>
      <c r="F4" s="47">
        <v>0.109</v>
      </c>
      <c r="H4" s="47">
        <v>1.9599999999999999E-2</v>
      </c>
      <c r="I4" s="47">
        <v>0.1179</v>
      </c>
      <c r="J4" s="47">
        <f t="shared" si="0"/>
        <v>-0.45408163265306151</v>
      </c>
    </row>
    <row r="5" spans="1:13" s="47" customFormat="1" x14ac:dyDescent="0.2">
      <c r="A5" s="45" t="s">
        <v>308</v>
      </c>
      <c r="B5" s="46">
        <v>2</v>
      </c>
      <c r="C5" s="46">
        <v>2</v>
      </c>
      <c r="D5" s="46">
        <v>1</v>
      </c>
      <c r="E5" s="46">
        <v>1</v>
      </c>
      <c r="F5" s="47">
        <v>0.114</v>
      </c>
      <c r="H5" s="47">
        <v>1.9599999999999999E-2</v>
      </c>
      <c r="I5" s="47">
        <v>0.1179</v>
      </c>
      <c r="J5" s="47">
        <f t="shared" si="0"/>
        <v>-0.19897959183673475</v>
      </c>
    </row>
    <row r="6" spans="1:13" s="47" customFormat="1" x14ac:dyDescent="0.2">
      <c r="A6" s="45" t="s">
        <v>308</v>
      </c>
      <c r="B6" s="46">
        <v>2</v>
      </c>
      <c r="C6" s="46">
        <v>2</v>
      </c>
      <c r="D6" s="46">
        <v>2</v>
      </c>
      <c r="E6" s="46">
        <v>1</v>
      </c>
      <c r="F6" s="47">
        <v>0.109</v>
      </c>
      <c r="H6" s="47">
        <v>1.9599999999999999E-2</v>
      </c>
      <c r="I6" s="47">
        <v>0.1179</v>
      </c>
      <c r="J6" s="47">
        <f t="shared" si="0"/>
        <v>-0.45408163265306151</v>
      </c>
    </row>
    <row r="7" spans="1:13" s="47" customFormat="1" x14ac:dyDescent="0.2">
      <c r="A7" s="45" t="s">
        <v>308</v>
      </c>
      <c r="B7" s="46">
        <v>2</v>
      </c>
      <c r="C7" s="46">
        <v>2</v>
      </c>
      <c r="D7" s="46">
        <v>3</v>
      </c>
      <c r="E7" s="46">
        <v>1</v>
      </c>
      <c r="F7" s="47">
        <v>0.111</v>
      </c>
      <c r="H7" s="47">
        <v>1.9599999999999999E-2</v>
      </c>
      <c r="I7" s="47">
        <v>0.1179</v>
      </c>
      <c r="J7" s="47">
        <f t="shared" si="0"/>
        <v>-0.35204081632653078</v>
      </c>
    </row>
    <row r="8" spans="1:13" s="47" customFormat="1" x14ac:dyDescent="0.2">
      <c r="A8" s="52" t="s">
        <v>318</v>
      </c>
      <c r="B8" s="53">
        <v>2</v>
      </c>
      <c r="C8" s="53">
        <v>3</v>
      </c>
      <c r="D8" s="53">
        <v>1</v>
      </c>
      <c r="E8" s="53">
        <v>1</v>
      </c>
      <c r="F8" s="54">
        <v>0.108</v>
      </c>
      <c r="G8" s="54"/>
      <c r="H8" s="54">
        <v>1.9599999999999999E-2</v>
      </c>
      <c r="I8" s="54">
        <v>0.1179</v>
      </c>
      <c r="J8" s="55">
        <f t="shared" si="0"/>
        <v>-0.50510204081632681</v>
      </c>
    </row>
    <row r="9" spans="1:13" s="47" customFormat="1" x14ac:dyDescent="0.2">
      <c r="A9" s="56" t="s">
        <v>318</v>
      </c>
      <c r="B9" s="46">
        <v>2</v>
      </c>
      <c r="C9" s="46">
        <v>3</v>
      </c>
      <c r="D9" s="46">
        <v>2</v>
      </c>
      <c r="E9" s="46">
        <v>1</v>
      </c>
      <c r="F9" s="47">
        <v>0.109</v>
      </c>
      <c r="H9" s="47">
        <v>1.9599999999999999E-2</v>
      </c>
      <c r="I9" s="47">
        <v>0.1179</v>
      </c>
      <c r="J9" s="57">
        <f t="shared" si="0"/>
        <v>-0.45408163265306151</v>
      </c>
    </row>
    <row r="10" spans="1:13" x14ac:dyDescent="0.2">
      <c r="A10" s="58" t="s">
        <v>318</v>
      </c>
      <c r="B10" s="59">
        <v>2</v>
      </c>
      <c r="C10" s="59">
        <v>3</v>
      </c>
      <c r="D10" s="59">
        <v>3</v>
      </c>
      <c r="E10" s="59">
        <v>1</v>
      </c>
      <c r="F10" s="60">
        <v>0.26900000000000002</v>
      </c>
      <c r="G10" s="60"/>
      <c r="H10" s="60">
        <v>1.9599999999999999E-2</v>
      </c>
      <c r="I10" s="60">
        <v>0.1179</v>
      </c>
      <c r="J10" s="61">
        <f t="shared" si="0"/>
        <v>7.709183673469389</v>
      </c>
    </row>
    <row r="11" spans="1:13" s="47" customFormat="1" x14ac:dyDescent="0.2">
      <c r="A11" s="45" t="s">
        <v>309</v>
      </c>
      <c r="B11" s="46">
        <v>2</v>
      </c>
      <c r="C11" s="46">
        <v>4</v>
      </c>
      <c r="D11" s="46">
        <v>1</v>
      </c>
      <c r="E11" s="46">
        <v>1</v>
      </c>
      <c r="F11" s="47">
        <v>0.111</v>
      </c>
      <c r="H11" s="47">
        <v>1.9599999999999999E-2</v>
      </c>
      <c r="I11" s="47">
        <v>0.1179</v>
      </c>
      <c r="J11" s="47">
        <f t="shared" si="0"/>
        <v>-0.35204081632653078</v>
      </c>
    </row>
    <row r="12" spans="1:13" s="47" customFormat="1" x14ac:dyDescent="0.2">
      <c r="A12" s="45" t="s">
        <v>309</v>
      </c>
      <c r="B12" s="46">
        <v>2</v>
      </c>
      <c r="C12" s="46">
        <v>4</v>
      </c>
      <c r="D12" s="46">
        <v>2</v>
      </c>
      <c r="E12" s="46">
        <v>1</v>
      </c>
      <c r="F12" s="47">
        <v>0.111</v>
      </c>
      <c r="H12" s="47">
        <v>1.9599999999999999E-2</v>
      </c>
      <c r="I12" s="47">
        <v>0.1179</v>
      </c>
      <c r="J12" s="47">
        <f t="shared" si="0"/>
        <v>-0.35204081632653078</v>
      </c>
    </row>
    <row r="13" spans="1:13" s="47" customFormat="1" x14ac:dyDescent="0.2">
      <c r="A13" s="45" t="s">
        <v>309</v>
      </c>
      <c r="B13" s="46">
        <v>2</v>
      </c>
      <c r="C13" s="46">
        <v>4</v>
      </c>
      <c r="D13" s="46">
        <v>3</v>
      </c>
      <c r="E13" s="46">
        <v>1</v>
      </c>
      <c r="F13" s="47">
        <v>0.114</v>
      </c>
      <c r="H13" s="47">
        <v>1.9599999999999999E-2</v>
      </c>
      <c r="I13" s="47">
        <v>0.1179</v>
      </c>
      <c r="J13" s="47">
        <f t="shared" si="0"/>
        <v>-0.19897959183673475</v>
      </c>
    </row>
    <row r="14" spans="1:13" s="47" customFormat="1" x14ac:dyDescent="0.2">
      <c r="A14" s="45" t="s">
        <v>310</v>
      </c>
      <c r="B14" s="46">
        <v>2</v>
      </c>
      <c r="C14" s="46">
        <v>5</v>
      </c>
      <c r="D14" s="46">
        <v>1</v>
      </c>
      <c r="E14" s="46">
        <v>1</v>
      </c>
      <c r="F14" s="47">
        <v>0.108</v>
      </c>
      <c r="H14" s="47">
        <v>1.9599999999999999E-2</v>
      </c>
      <c r="I14" s="47">
        <v>0.1179</v>
      </c>
      <c r="J14" s="47">
        <f t="shared" si="0"/>
        <v>-0.50510204081632681</v>
      </c>
    </row>
    <row r="15" spans="1:13" s="47" customFormat="1" x14ac:dyDescent="0.2">
      <c r="A15" s="45" t="s">
        <v>310</v>
      </c>
      <c r="B15" s="46">
        <v>2</v>
      </c>
      <c r="C15" s="46">
        <v>5</v>
      </c>
      <c r="D15" s="46">
        <v>2</v>
      </c>
      <c r="E15" s="46">
        <v>1</v>
      </c>
      <c r="F15" s="47">
        <v>0.111</v>
      </c>
      <c r="H15" s="47">
        <v>1.9599999999999999E-2</v>
      </c>
      <c r="I15" s="47">
        <v>0.1179</v>
      </c>
      <c r="J15" s="47">
        <f t="shared" si="0"/>
        <v>-0.35204081632653078</v>
      </c>
    </row>
    <row r="16" spans="1:13" s="47" customFormat="1" x14ac:dyDescent="0.2">
      <c r="A16" s="45" t="s">
        <v>310</v>
      </c>
      <c r="B16" s="46">
        <v>2</v>
      </c>
      <c r="C16" s="46">
        <v>5</v>
      </c>
      <c r="D16" s="46">
        <v>3</v>
      </c>
      <c r="E16" s="46">
        <v>1</v>
      </c>
      <c r="F16" s="47">
        <v>0.112</v>
      </c>
      <c r="H16" s="47">
        <v>1.9599999999999999E-2</v>
      </c>
      <c r="I16" s="47">
        <v>0.1179</v>
      </c>
      <c r="J16" s="47">
        <f t="shared" si="0"/>
        <v>-0.30102040816326542</v>
      </c>
    </row>
    <row r="17" spans="1:10" s="47" customFormat="1" x14ac:dyDescent="0.2">
      <c r="A17" s="45" t="s">
        <v>308</v>
      </c>
      <c r="B17" s="46">
        <v>2</v>
      </c>
      <c r="C17" s="46">
        <v>6</v>
      </c>
      <c r="D17" s="46">
        <v>1</v>
      </c>
      <c r="E17" s="46">
        <v>1</v>
      </c>
      <c r="F17" s="47">
        <v>0.108</v>
      </c>
      <c r="H17" s="47">
        <v>1.9599999999999999E-2</v>
      </c>
      <c r="I17" s="47">
        <v>0.1179</v>
      </c>
      <c r="J17" s="47">
        <f t="shared" si="0"/>
        <v>-0.50510204081632681</v>
      </c>
    </row>
    <row r="18" spans="1:10" s="47" customFormat="1" x14ac:dyDescent="0.2">
      <c r="A18" s="45" t="s">
        <v>308</v>
      </c>
      <c r="B18" s="46">
        <v>2</v>
      </c>
      <c r="C18" s="46">
        <v>6</v>
      </c>
      <c r="D18" s="46">
        <v>2</v>
      </c>
      <c r="E18" s="46">
        <v>1</v>
      </c>
      <c r="F18" s="47">
        <v>0.10299999999999999</v>
      </c>
      <c r="H18" s="47">
        <v>1.9599999999999999E-2</v>
      </c>
      <c r="I18" s="47">
        <v>0.1179</v>
      </c>
      <c r="J18" s="47">
        <f t="shared" si="0"/>
        <v>-0.76020408163265363</v>
      </c>
    </row>
    <row r="19" spans="1:10" s="47" customFormat="1" x14ac:dyDescent="0.2">
      <c r="A19" s="45" t="s">
        <v>308</v>
      </c>
      <c r="B19" s="46">
        <v>2</v>
      </c>
      <c r="C19" s="46">
        <v>6</v>
      </c>
      <c r="D19" s="46">
        <v>3</v>
      </c>
      <c r="E19" s="46">
        <v>1</v>
      </c>
      <c r="F19" s="47">
        <v>0.11</v>
      </c>
      <c r="H19" s="47">
        <v>1.9599999999999999E-2</v>
      </c>
      <c r="I19" s="47">
        <v>0.1179</v>
      </c>
      <c r="J19" s="47">
        <f t="shared" si="0"/>
        <v>-0.40306122448979614</v>
      </c>
    </row>
    <row r="20" spans="1:10" s="47" customFormat="1" x14ac:dyDescent="0.2">
      <c r="A20" s="46" t="s">
        <v>318</v>
      </c>
      <c r="B20" s="46">
        <v>2</v>
      </c>
      <c r="C20" s="46">
        <v>7</v>
      </c>
      <c r="D20" s="46">
        <v>1</v>
      </c>
      <c r="E20" s="46">
        <v>1</v>
      </c>
      <c r="F20" s="47">
        <v>0.107</v>
      </c>
      <c r="H20" s="47">
        <v>1.9599999999999999E-2</v>
      </c>
      <c r="I20" s="47">
        <v>0.1179</v>
      </c>
      <c r="J20" s="47">
        <f t="shared" si="0"/>
        <v>-0.55612244897959218</v>
      </c>
    </row>
    <row r="21" spans="1:10" x14ac:dyDescent="0.2">
      <c r="A21" s="43" t="s">
        <v>318</v>
      </c>
      <c r="B21" s="43">
        <v>2</v>
      </c>
      <c r="C21" s="43">
        <v>7</v>
      </c>
      <c r="D21" s="43">
        <v>2</v>
      </c>
      <c r="E21" s="43">
        <v>1</v>
      </c>
      <c r="F21">
        <v>0.12</v>
      </c>
      <c r="H21">
        <v>1.9599999999999999E-2</v>
      </c>
      <c r="I21">
        <v>0.1179</v>
      </c>
      <c r="J21">
        <f t="shared" si="0"/>
        <v>0.10714285714285668</v>
      </c>
    </row>
    <row r="22" spans="1:10" s="47" customFormat="1" x14ac:dyDescent="0.2">
      <c r="A22" s="46" t="s">
        <v>318</v>
      </c>
      <c r="B22" s="46">
        <v>2</v>
      </c>
      <c r="C22" s="46">
        <v>7</v>
      </c>
      <c r="D22" s="46">
        <v>3</v>
      </c>
      <c r="E22" s="46">
        <v>1</v>
      </c>
      <c r="F22" s="47">
        <v>0.107</v>
      </c>
      <c r="H22" s="47">
        <v>1.9599999999999999E-2</v>
      </c>
      <c r="I22" s="47">
        <v>0.1179</v>
      </c>
      <c r="J22" s="47">
        <f t="shared" si="0"/>
        <v>-0.55612244897959218</v>
      </c>
    </row>
    <row r="23" spans="1:10" s="47" customFormat="1" x14ac:dyDescent="0.2">
      <c r="A23" s="45" t="s">
        <v>307</v>
      </c>
      <c r="B23" s="46">
        <v>2</v>
      </c>
      <c r="C23" s="46">
        <v>8</v>
      </c>
      <c r="D23" s="46">
        <v>1</v>
      </c>
      <c r="E23" s="46">
        <v>1</v>
      </c>
      <c r="F23" s="47">
        <v>0.105</v>
      </c>
      <c r="H23" s="47">
        <v>1.9599999999999999E-2</v>
      </c>
      <c r="I23" s="47">
        <v>0.1179</v>
      </c>
      <c r="J23" s="47">
        <f t="shared" si="0"/>
        <v>-0.6581632653061229</v>
      </c>
    </row>
    <row r="24" spans="1:10" s="47" customFormat="1" x14ac:dyDescent="0.2">
      <c r="A24" s="45" t="s">
        <v>307</v>
      </c>
      <c r="B24" s="46">
        <v>2</v>
      </c>
      <c r="C24" s="46">
        <v>8</v>
      </c>
      <c r="D24" s="46">
        <v>2</v>
      </c>
      <c r="E24" s="46">
        <v>1</v>
      </c>
      <c r="F24" s="47">
        <v>0.105</v>
      </c>
      <c r="H24" s="47">
        <v>1.9599999999999999E-2</v>
      </c>
      <c r="I24" s="47">
        <v>0.1179</v>
      </c>
      <c r="J24" s="47">
        <f t="shared" si="0"/>
        <v>-0.6581632653061229</v>
      </c>
    </row>
    <row r="25" spans="1:10" s="47" customFormat="1" ht="14.25" customHeight="1" x14ac:dyDescent="0.2">
      <c r="A25" s="45" t="s">
        <v>307</v>
      </c>
      <c r="B25" s="46">
        <v>2</v>
      </c>
      <c r="C25" s="46">
        <v>8</v>
      </c>
      <c r="D25" s="46">
        <v>3</v>
      </c>
      <c r="E25" s="46">
        <v>1</v>
      </c>
      <c r="F25" s="47">
        <v>0.108</v>
      </c>
      <c r="H25" s="47">
        <v>1.9599999999999999E-2</v>
      </c>
      <c r="I25" s="47">
        <v>0.1179</v>
      </c>
      <c r="J25" s="47">
        <f t="shared" si="0"/>
        <v>-0.50510204081632681</v>
      </c>
    </row>
    <row r="26" spans="1:10" s="47" customFormat="1" x14ac:dyDescent="0.2">
      <c r="A26" s="52" t="s">
        <v>309</v>
      </c>
      <c r="B26" s="53">
        <v>2</v>
      </c>
      <c r="C26" s="53">
        <v>9</v>
      </c>
      <c r="D26" s="53">
        <v>1</v>
      </c>
      <c r="E26" s="53">
        <v>1</v>
      </c>
      <c r="F26" s="54">
        <v>0.113</v>
      </c>
      <c r="G26" s="54"/>
      <c r="H26" s="54">
        <v>1.9599999999999999E-2</v>
      </c>
      <c r="I26" s="54">
        <v>0.1179</v>
      </c>
      <c r="J26" s="55">
        <f t="shared" si="0"/>
        <v>-0.25000000000000011</v>
      </c>
    </row>
    <row r="27" spans="1:10" x14ac:dyDescent="0.2">
      <c r="A27" s="62" t="s">
        <v>309</v>
      </c>
      <c r="B27" s="43">
        <v>2</v>
      </c>
      <c r="C27" s="43">
        <v>9</v>
      </c>
      <c r="D27" s="43">
        <v>2</v>
      </c>
      <c r="E27" s="43">
        <v>1</v>
      </c>
      <c r="F27">
        <v>0.28199999999999997</v>
      </c>
      <c r="H27">
        <v>1.9599999999999999E-2</v>
      </c>
      <c r="I27">
        <v>0.1179</v>
      </c>
      <c r="J27" s="63">
        <f t="shared" si="0"/>
        <v>8.3724489795918355</v>
      </c>
    </row>
    <row r="28" spans="1:10" s="47" customFormat="1" x14ac:dyDescent="0.2">
      <c r="A28" s="64" t="s">
        <v>309</v>
      </c>
      <c r="B28" s="65">
        <v>2</v>
      </c>
      <c r="C28" s="65">
        <v>9</v>
      </c>
      <c r="D28" s="65">
        <v>3</v>
      </c>
      <c r="E28" s="65">
        <v>1</v>
      </c>
      <c r="F28" s="66">
        <v>0.109</v>
      </c>
      <c r="G28" s="66"/>
      <c r="H28" s="66">
        <v>1.9599999999999999E-2</v>
      </c>
      <c r="I28" s="66">
        <v>0.1179</v>
      </c>
      <c r="J28" s="67">
        <f t="shared" si="0"/>
        <v>-0.45408163265306151</v>
      </c>
    </row>
    <row r="29" spans="1:10" s="47" customFormat="1" x14ac:dyDescent="0.2">
      <c r="A29" s="52" t="s">
        <v>310</v>
      </c>
      <c r="B29" s="53">
        <v>2</v>
      </c>
      <c r="C29" s="53">
        <v>10</v>
      </c>
      <c r="D29" s="53">
        <v>1</v>
      </c>
      <c r="E29" s="53">
        <v>1</v>
      </c>
      <c r="F29" s="54">
        <v>0.108</v>
      </c>
      <c r="G29" s="54"/>
      <c r="H29" s="54">
        <v>1.9599999999999999E-2</v>
      </c>
      <c r="I29" s="54">
        <v>0.1179</v>
      </c>
      <c r="J29" s="55">
        <f t="shared" si="0"/>
        <v>-0.50510204081632681</v>
      </c>
    </row>
    <row r="30" spans="1:10" x14ac:dyDescent="0.2">
      <c r="A30" s="62" t="s">
        <v>310</v>
      </c>
      <c r="B30" s="43">
        <v>2</v>
      </c>
      <c r="C30" s="43">
        <v>10</v>
      </c>
      <c r="D30" s="43">
        <v>2</v>
      </c>
      <c r="E30" s="43">
        <v>1</v>
      </c>
      <c r="F30">
        <v>0.29299999999999998</v>
      </c>
      <c r="H30">
        <v>1.9599999999999999E-2</v>
      </c>
      <c r="I30">
        <v>0.1179</v>
      </c>
      <c r="J30" s="63">
        <f t="shared" si="0"/>
        <v>8.9336734693877542</v>
      </c>
    </row>
    <row r="31" spans="1:10" s="47" customFormat="1" x14ac:dyDescent="0.2">
      <c r="A31" s="64" t="s">
        <v>310</v>
      </c>
      <c r="B31" s="65">
        <v>2</v>
      </c>
      <c r="C31" s="65">
        <v>10</v>
      </c>
      <c r="D31" s="65">
        <v>3</v>
      </c>
      <c r="E31" s="65">
        <v>1</v>
      </c>
      <c r="F31" s="66">
        <v>0.111</v>
      </c>
      <c r="G31" s="66"/>
      <c r="H31" s="66">
        <v>1.9599999999999999E-2</v>
      </c>
      <c r="I31" s="66">
        <v>0.1179</v>
      </c>
      <c r="J31" s="67">
        <f t="shared" si="0"/>
        <v>-0.35204081632653078</v>
      </c>
    </row>
    <row r="32" spans="1:10" s="47" customFormat="1" x14ac:dyDescent="0.2">
      <c r="A32" s="45" t="s">
        <v>309</v>
      </c>
      <c r="B32" s="46">
        <v>2</v>
      </c>
      <c r="C32" s="46">
        <v>11</v>
      </c>
      <c r="D32" s="46">
        <v>1</v>
      </c>
      <c r="E32" s="46">
        <v>1</v>
      </c>
      <c r="F32" s="47">
        <v>0.11700000000000001</v>
      </c>
      <c r="H32" s="47">
        <v>1.9599999999999999E-2</v>
      </c>
      <c r="I32" s="47">
        <v>0.1179</v>
      </c>
      <c r="J32" s="47">
        <f t="shared" si="0"/>
        <v>-4.5918367346938674E-2</v>
      </c>
    </row>
    <row r="33" spans="1:10" s="47" customFormat="1" x14ac:dyDescent="0.2">
      <c r="A33" s="45" t="s">
        <v>309</v>
      </c>
      <c r="B33" s="46">
        <v>2</v>
      </c>
      <c r="C33" s="46">
        <v>11</v>
      </c>
      <c r="D33" s="46">
        <v>2</v>
      </c>
      <c r="E33" s="46">
        <v>1</v>
      </c>
      <c r="F33" s="47">
        <v>0.11</v>
      </c>
      <c r="H33" s="47">
        <v>1.9599999999999999E-2</v>
      </c>
      <c r="I33" s="47">
        <v>0.1179</v>
      </c>
      <c r="J33" s="47">
        <f t="shared" si="0"/>
        <v>-0.40306122448979614</v>
      </c>
    </row>
    <row r="34" spans="1:10" s="47" customFormat="1" x14ac:dyDescent="0.2">
      <c r="A34" s="45" t="s">
        <v>309</v>
      </c>
      <c r="B34" s="46">
        <v>2</v>
      </c>
      <c r="C34" s="46">
        <v>11</v>
      </c>
      <c r="D34" s="46">
        <v>3</v>
      </c>
      <c r="E34" s="46">
        <v>1</v>
      </c>
      <c r="F34" s="47">
        <v>0.105</v>
      </c>
      <c r="H34" s="47">
        <v>1.9599999999999999E-2</v>
      </c>
      <c r="I34" s="47">
        <v>0.1179</v>
      </c>
      <c r="J34" s="47">
        <f t="shared" si="0"/>
        <v>-0.6581632653061229</v>
      </c>
    </row>
    <row r="35" spans="1:10" s="47" customFormat="1" x14ac:dyDescent="0.2">
      <c r="A35" s="45" t="s">
        <v>307</v>
      </c>
      <c r="B35" s="46">
        <v>2</v>
      </c>
      <c r="C35" s="46">
        <v>12</v>
      </c>
      <c r="D35" s="46">
        <v>1</v>
      </c>
      <c r="E35" s="46">
        <v>1</v>
      </c>
      <c r="F35" s="47">
        <v>0.10199999999999999</v>
      </c>
      <c r="H35" s="47">
        <v>1.9599999999999999E-2</v>
      </c>
      <c r="I35" s="47">
        <v>0.1179</v>
      </c>
      <c r="J35" s="47">
        <f t="shared" si="0"/>
        <v>-0.81122448979591899</v>
      </c>
    </row>
    <row r="36" spans="1:10" s="47" customFormat="1" x14ac:dyDescent="0.2">
      <c r="A36" s="45" t="s">
        <v>307</v>
      </c>
      <c r="B36" s="46">
        <v>2</v>
      </c>
      <c r="C36" s="46">
        <v>12</v>
      </c>
      <c r="D36" s="46">
        <v>2</v>
      </c>
      <c r="E36" s="46">
        <v>1</v>
      </c>
      <c r="F36" s="47">
        <v>0.10100000000000001</v>
      </c>
      <c r="H36" s="47">
        <v>1.9599999999999999E-2</v>
      </c>
      <c r="I36" s="47">
        <v>0.1179</v>
      </c>
      <c r="J36" s="47">
        <f t="shared" si="0"/>
        <v>-0.86224489795918358</v>
      </c>
    </row>
    <row r="37" spans="1:10" s="47" customFormat="1" x14ac:dyDescent="0.2">
      <c r="A37" s="45" t="s">
        <v>307</v>
      </c>
      <c r="B37" s="46">
        <v>2</v>
      </c>
      <c r="C37" s="46">
        <v>12</v>
      </c>
      <c r="D37" s="46">
        <v>3</v>
      </c>
      <c r="E37" s="46">
        <v>1</v>
      </c>
      <c r="F37" s="47">
        <v>0.1</v>
      </c>
      <c r="H37" s="47">
        <v>1.9599999999999999E-2</v>
      </c>
      <c r="I37" s="47">
        <v>0.1179</v>
      </c>
      <c r="J37" s="47">
        <f t="shared" si="0"/>
        <v>-0.91326530612244894</v>
      </c>
    </row>
    <row r="38" spans="1:10" s="47" customFormat="1" x14ac:dyDescent="0.2">
      <c r="A38" s="45" t="s">
        <v>318</v>
      </c>
      <c r="B38" s="46">
        <v>2</v>
      </c>
      <c r="C38" s="46">
        <v>13</v>
      </c>
      <c r="D38" s="46">
        <v>1</v>
      </c>
      <c r="E38" s="46">
        <v>1</v>
      </c>
      <c r="F38" s="47">
        <v>0.107</v>
      </c>
      <c r="H38" s="47">
        <v>1.9599999999999999E-2</v>
      </c>
      <c r="I38" s="47">
        <v>0.1179</v>
      </c>
      <c r="J38" s="47">
        <f t="shared" si="0"/>
        <v>-0.55612244897959218</v>
      </c>
    </row>
    <row r="39" spans="1:10" s="47" customFormat="1" x14ac:dyDescent="0.2">
      <c r="A39" s="45" t="s">
        <v>318</v>
      </c>
      <c r="B39" s="46">
        <v>2</v>
      </c>
      <c r="C39" s="46">
        <v>13</v>
      </c>
      <c r="D39" s="46">
        <v>2</v>
      </c>
      <c r="E39" s="46">
        <v>1</v>
      </c>
      <c r="F39" s="47">
        <v>9.7000000000000003E-2</v>
      </c>
      <c r="H39" s="47">
        <v>1.9599999999999999E-2</v>
      </c>
      <c r="I39" s="47">
        <v>0.1179</v>
      </c>
      <c r="J39" s="47">
        <f t="shared" si="0"/>
        <v>-1.0663265306122451</v>
      </c>
    </row>
    <row r="40" spans="1:10" s="47" customFormat="1" x14ac:dyDescent="0.2">
      <c r="A40" s="45" t="s">
        <v>318</v>
      </c>
      <c r="B40" s="46">
        <v>2</v>
      </c>
      <c r="C40" s="46">
        <v>13</v>
      </c>
      <c r="D40" s="46">
        <v>3</v>
      </c>
      <c r="E40" s="46">
        <v>1</v>
      </c>
      <c r="F40" s="47">
        <v>0.10100000000000001</v>
      </c>
      <c r="H40" s="47">
        <v>1.9599999999999999E-2</v>
      </c>
      <c r="I40" s="47">
        <v>0.1179</v>
      </c>
      <c r="J40" s="47">
        <f t="shared" si="0"/>
        <v>-0.86224489795918358</v>
      </c>
    </row>
    <row r="41" spans="1:10" s="47" customFormat="1" x14ac:dyDescent="0.2">
      <c r="A41" s="45" t="s">
        <v>308</v>
      </c>
      <c r="B41" s="46">
        <v>2</v>
      </c>
      <c r="C41" s="46">
        <v>14</v>
      </c>
      <c r="D41" s="46">
        <v>1</v>
      </c>
      <c r="E41" s="46">
        <v>1</v>
      </c>
      <c r="F41" s="47">
        <v>0.10199999999999999</v>
      </c>
      <c r="H41" s="47">
        <v>1.9599999999999999E-2</v>
      </c>
      <c r="I41" s="47">
        <v>0.1179</v>
      </c>
      <c r="J41" s="47">
        <f t="shared" si="0"/>
        <v>-0.81122448979591899</v>
      </c>
    </row>
    <row r="42" spans="1:10" s="47" customFormat="1" x14ac:dyDescent="0.2">
      <c r="A42" s="45" t="s">
        <v>308</v>
      </c>
      <c r="B42" s="46">
        <v>2</v>
      </c>
      <c r="C42" s="46">
        <v>14</v>
      </c>
      <c r="D42" s="46">
        <v>2</v>
      </c>
      <c r="E42" s="46">
        <v>1</v>
      </c>
      <c r="F42" s="47">
        <v>9.5000000000000001E-2</v>
      </c>
      <c r="H42" s="47">
        <v>1.9599999999999999E-2</v>
      </c>
      <c r="I42" s="47">
        <v>0.1179</v>
      </c>
      <c r="J42" s="47">
        <f t="shared" si="0"/>
        <v>-1.1683673469387756</v>
      </c>
    </row>
    <row r="43" spans="1:10" s="47" customFormat="1" x14ac:dyDescent="0.2">
      <c r="A43" s="45" t="s">
        <v>308</v>
      </c>
      <c r="B43" s="46">
        <v>2</v>
      </c>
      <c r="C43" s="46">
        <v>14</v>
      </c>
      <c r="D43" s="46">
        <v>3</v>
      </c>
      <c r="E43" s="46">
        <v>2</v>
      </c>
      <c r="F43" s="47">
        <v>7.1999999999999995E-2</v>
      </c>
      <c r="H43" s="47">
        <v>2.2499999999999999E-2</v>
      </c>
      <c r="I43" s="47">
        <v>7.4300000000000005E-2</v>
      </c>
      <c r="J43" s="47">
        <f t="shared" si="0"/>
        <v>-0.10222222222222269</v>
      </c>
    </row>
    <row r="44" spans="1:10" s="47" customFormat="1" x14ac:dyDescent="0.2">
      <c r="A44" s="45" t="s">
        <v>310</v>
      </c>
      <c r="B44" s="46">
        <v>2</v>
      </c>
      <c r="C44" s="46">
        <v>15</v>
      </c>
      <c r="D44" s="46">
        <v>1</v>
      </c>
      <c r="E44" s="46">
        <v>2</v>
      </c>
      <c r="F44" s="47">
        <v>7.2999999999999995E-2</v>
      </c>
      <c r="H44" s="47">
        <v>2.2499999999999999E-2</v>
      </c>
      <c r="I44" s="47">
        <v>7.4300000000000005E-2</v>
      </c>
      <c r="J44" s="47">
        <f t="shared" si="0"/>
        <v>-5.7777777777778198E-2</v>
      </c>
    </row>
    <row r="45" spans="1:10" s="47" customFormat="1" x14ac:dyDescent="0.2">
      <c r="A45" s="45" t="s">
        <v>310</v>
      </c>
      <c r="B45" s="46">
        <v>2</v>
      </c>
      <c r="C45" s="46">
        <v>15</v>
      </c>
      <c r="D45" s="46">
        <v>2</v>
      </c>
      <c r="E45" s="46">
        <v>2</v>
      </c>
      <c r="F45" s="47">
        <v>7.0000000000000007E-2</v>
      </c>
      <c r="H45" s="47">
        <v>2.2499999999999999E-2</v>
      </c>
      <c r="I45" s="47">
        <v>7.4300000000000005E-2</v>
      </c>
      <c r="J45" s="47">
        <f t="shared" si="0"/>
        <v>-0.19111111111111104</v>
      </c>
    </row>
    <row r="46" spans="1:10" s="47" customFormat="1" x14ac:dyDescent="0.2">
      <c r="A46" s="45" t="s">
        <v>310</v>
      </c>
      <c r="B46" s="46">
        <v>2</v>
      </c>
      <c r="C46" s="46">
        <v>15</v>
      </c>
      <c r="D46" s="46">
        <v>3</v>
      </c>
      <c r="E46" s="46">
        <v>2</v>
      </c>
      <c r="F46" s="47">
        <v>7.1999999999999995E-2</v>
      </c>
      <c r="H46" s="47">
        <v>2.2499999999999999E-2</v>
      </c>
      <c r="I46" s="47">
        <v>7.4300000000000005E-2</v>
      </c>
      <c r="J46" s="47">
        <f t="shared" si="0"/>
        <v>-0.10222222222222269</v>
      </c>
    </row>
    <row r="47" spans="1:10" s="47" customFormat="1" x14ac:dyDescent="0.2">
      <c r="A47" s="45" t="s">
        <v>307</v>
      </c>
      <c r="B47" s="46">
        <v>3</v>
      </c>
      <c r="C47" s="46">
        <v>1</v>
      </c>
      <c r="D47" s="46">
        <v>1</v>
      </c>
      <c r="E47" s="46">
        <v>2</v>
      </c>
      <c r="F47" s="47">
        <v>7.1999999999999995E-2</v>
      </c>
      <c r="H47" s="47">
        <v>2.2499999999999999E-2</v>
      </c>
      <c r="I47" s="47">
        <v>7.4300000000000005E-2</v>
      </c>
      <c r="J47" s="47">
        <f t="shared" si="0"/>
        <v>-0.10222222222222269</v>
      </c>
    </row>
    <row r="48" spans="1:10" s="47" customFormat="1" x14ac:dyDescent="0.2">
      <c r="A48" s="45" t="s">
        <v>307</v>
      </c>
      <c r="B48" s="46">
        <v>3</v>
      </c>
      <c r="C48" s="46">
        <v>1</v>
      </c>
      <c r="D48" s="46">
        <v>2</v>
      </c>
      <c r="E48" s="46">
        <v>2</v>
      </c>
      <c r="F48" s="47">
        <v>7.1999999999999995E-2</v>
      </c>
      <c r="H48" s="47">
        <v>2.2499999999999999E-2</v>
      </c>
      <c r="I48" s="47">
        <v>7.4300000000000005E-2</v>
      </c>
      <c r="J48" s="47">
        <f t="shared" si="0"/>
        <v>-0.10222222222222269</v>
      </c>
    </row>
    <row r="49" spans="1:10" s="47" customFormat="1" x14ac:dyDescent="0.2">
      <c r="A49" s="45" t="s">
        <v>307</v>
      </c>
      <c r="B49" s="46">
        <v>3</v>
      </c>
      <c r="C49" s="46">
        <v>1</v>
      </c>
      <c r="D49" s="46">
        <v>3</v>
      </c>
      <c r="E49" s="46">
        <v>2</v>
      </c>
      <c r="F49" s="47">
        <v>7.0999999999999994E-2</v>
      </c>
      <c r="H49" s="47">
        <v>2.2499999999999999E-2</v>
      </c>
      <c r="I49" s="47">
        <v>7.4300000000000005E-2</v>
      </c>
      <c r="J49" s="47">
        <f t="shared" si="0"/>
        <v>-0.14666666666666717</v>
      </c>
    </row>
    <row r="50" spans="1:10" s="47" customFormat="1" x14ac:dyDescent="0.2">
      <c r="A50" s="45" t="s">
        <v>308</v>
      </c>
      <c r="B50" s="46">
        <v>3</v>
      </c>
      <c r="C50" s="46">
        <v>2</v>
      </c>
      <c r="D50" s="46">
        <v>1</v>
      </c>
      <c r="E50" s="46">
        <v>2</v>
      </c>
      <c r="F50" s="47">
        <v>7.3999999999999996E-2</v>
      </c>
      <c r="H50" s="47">
        <v>2.2499999999999999E-2</v>
      </c>
      <c r="I50" s="47">
        <v>7.4300000000000005E-2</v>
      </c>
      <c r="J50" s="47">
        <f t="shared" si="0"/>
        <v>-1.3333333333333716E-2</v>
      </c>
    </row>
    <row r="51" spans="1:10" s="47" customFormat="1" x14ac:dyDescent="0.2">
      <c r="A51" s="45" t="s">
        <v>308</v>
      </c>
      <c r="B51" s="46">
        <v>3</v>
      </c>
      <c r="C51" s="46">
        <v>2</v>
      </c>
      <c r="D51" s="46">
        <v>2</v>
      </c>
      <c r="E51" s="46">
        <v>2</v>
      </c>
      <c r="F51" s="47">
        <v>7.1999999999999995E-2</v>
      </c>
      <c r="H51" s="47">
        <v>2.2499999999999999E-2</v>
      </c>
      <c r="I51" s="47">
        <v>7.4300000000000005E-2</v>
      </c>
      <c r="J51" s="47">
        <f t="shared" si="0"/>
        <v>-0.10222222222222269</v>
      </c>
    </row>
    <row r="52" spans="1:10" x14ac:dyDescent="0.2">
      <c r="A52" s="42" t="s">
        <v>308</v>
      </c>
      <c r="B52" s="43">
        <v>3</v>
      </c>
      <c r="C52" s="43">
        <v>2</v>
      </c>
      <c r="D52" s="43">
        <v>3</v>
      </c>
      <c r="E52" s="43">
        <v>2</v>
      </c>
      <c r="F52">
        <v>7.4999999999999997E-2</v>
      </c>
      <c r="H52">
        <v>2.2499999999999999E-2</v>
      </c>
      <c r="I52">
        <v>7.4300000000000005E-2</v>
      </c>
      <c r="J52">
        <f t="shared" si="0"/>
        <v>3.111111111111077E-2</v>
      </c>
    </row>
    <row r="53" spans="1:10" s="47" customFormat="1" x14ac:dyDescent="0.2">
      <c r="A53" s="45" t="s">
        <v>318</v>
      </c>
      <c r="B53" s="46">
        <v>3</v>
      </c>
      <c r="C53" s="46">
        <v>3</v>
      </c>
      <c r="D53" s="46">
        <v>1</v>
      </c>
      <c r="E53" s="46">
        <v>2</v>
      </c>
      <c r="F53" s="47">
        <v>7.1999999999999995E-2</v>
      </c>
      <c r="H53" s="47">
        <v>2.2499999999999999E-2</v>
      </c>
      <c r="I53" s="47">
        <v>7.4300000000000005E-2</v>
      </c>
      <c r="J53" s="47">
        <f t="shared" si="0"/>
        <v>-0.10222222222222269</v>
      </c>
    </row>
    <row r="54" spans="1:10" s="47" customFormat="1" x14ac:dyDescent="0.2">
      <c r="A54" s="45" t="s">
        <v>318</v>
      </c>
      <c r="B54" s="46">
        <v>3</v>
      </c>
      <c r="C54" s="46">
        <v>3</v>
      </c>
      <c r="D54" s="46">
        <v>2</v>
      </c>
      <c r="E54" s="46">
        <v>2</v>
      </c>
      <c r="F54" s="47">
        <v>7.2999999999999995E-2</v>
      </c>
      <c r="H54" s="47">
        <v>2.2499999999999999E-2</v>
      </c>
      <c r="I54" s="47">
        <v>7.4300000000000005E-2</v>
      </c>
      <c r="J54" s="47">
        <f t="shared" si="0"/>
        <v>-5.7777777777778198E-2</v>
      </c>
    </row>
    <row r="55" spans="1:10" s="47" customFormat="1" x14ac:dyDescent="0.2">
      <c r="A55" s="45" t="s">
        <v>318</v>
      </c>
      <c r="B55" s="46">
        <v>3</v>
      </c>
      <c r="C55" s="46">
        <v>3</v>
      </c>
      <c r="D55" s="46">
        <v>3</v>
      </c>
      <c r="E55" s="46">
        <v>2</v>
      </c>
      <c r="F55" s="47">
        <v>6.9000000000000006E-2</v>
      </c>
      <c r="H55" s="47">
        <v>2.2499999999999999E-2</v>
      </c>
      <c r="I55" s="47">
        <v>7.4300000000000005E-2</v>
      </c>
      <c r="J55" s="47">
        <f t="shared" si="0"/>
        <v>-0.23555555555555552</v>
      </c>
    </row>
    <row r="56" spans="1:10" s="47" customFormat="1" x14ac:dyDescent="0.2">
      <c r="A56" s="45" t="s">
        <v>309</v>
      </c>
      <c r="B56" s="46">
        <v>3</v>
      </c>
      <c r="C56" s="46">
        <v>4</v>
      </c>
      <c r="D56" s="46">
        <v>1</v>
      </c>
      <c r="E56" s="46">
        <v>2</v>
      </c>
      <c r="F56" s="47">
        <v>7.0999999999999994E-2</v>
      </c>
      <c r="H56" s="47">
        <v>2.2499999999999999E-2</v>
      </c>
      <c r="I56" s="47">
        <v>7.4300000000000005E-2</v>
      </c>
      <c r="J56" s="47">
        <f t="shared" si="0"/>
        <v>-0.14666666666666717</v>
      </c>
    </row>
    <row r="57" spans="1:10" s="47" customFormat="1" x14ac:dyDescent="0.2">
      <c r="A57" s="45" t="s">
        <v>309</v>
      </c>
      <c r="B57" s="46">
        <v>3</v>
      </c>
      <c r="C57" s="46">
        <v>4</v>
      </c>
      <c r="D57" s="46">
        <v>2</v>
      </c>
      <c r="E57" s="46">
        <v>2</v>
      </c>
      <c r="F57" s="47">
        <v>7.0000000000000007E-2</v>
      </c>
      <c r="H57" s="47">
        <v>2.2499999999999999E-2</v>
      </c>
      <c r="I57" s="47">
        <v>7.4300000000000005E-2</v>
      </c>
      <c r="J57" s="47">
        <f t="shared" si="0"/>
        <v>-0.19111111111111104</v>
      </c>
    </row>
    <row r="58" spans="1:10" s="47" customFormat="1" x14ac:dyDescent="0.2">
      <c r="A58" s="45" t="s">
        <v>309</v>
      </c>
      <c r="B58" s="46">
        <v>3</v>
      </c>
      <c r="C58" s="46">
        <v>4</v>
      </c>
      <c r="D58" s="46">
        <v>3</v>
      </c>
      <c r="E58" s="46">
        <v>2</v>
      </c>
      <c r="F58" s="47">
        <v>6.9000000000000006E-2</v>
      </c>
      <c r="H58" s="47">
        <v>2.2499999999999999E-2</v>
      </c>
      <c r="I58" s="47">
        <v>7.4300000000000005E-2</v>
      </c>
      <c r="J58" s="47">
        <f t="shared" si="0"/>
        <v>-0.23555555555555552</v>
      </c>
    </row>
    <row r="59" spans="1:10" x14ac:dyDescent="0.2">
      <c r="A59" s="68" t="s">
        <v>310</v>
      </c>
      <c r="B59" s="69">
        <v>3</v>
      </c>
      <c r="C59" s="69">
        <v>5</v>
      </c>
      <c r="D59" s="69">
        <v>1</v>
      </c>
      <c r="E59" s="69">
        <v>2</v>
      </c>
      <c r="F59" s="70">
        <v>0.32800000000000001</v>
      </c>
      <c r="G59" s="70"/>
      <c r="H59" s="70">
        <v>2.2499999999999999E-2</v>
      </c>
      <c r="I59" s="70">
        <v>7.4300000000000005E-2</v>
      </c>
      <c r="J59" s="71">
        <f t="shared" si="0"/>
        <v>11.275555555555558</v>
      </c>
    </row>
    <row r="60" spans="1:10" x14ac:dyDescent="0.2">
      <c r="A60" s="62" t="s">
        <v>310</v>
      </c>
      <c r="B60" s="43">
        <v>3</v>
      </c>
      <c r="C60" s="43">
        <v>5</v>
      </c>
      <c r="D60" s="43">
        <v>2</v>
      </c>
      <c r="E60" s="43">
        <v>2</v>
      </c>
      <c r="F60">
        <v>9.0999999999999998E-2</v>
      </c>
      <c r="H60">
        <v>2.2499999999999999E-2</v>
      </c>
      <c r="I60">
        <v>7.4300000000000005E-2</v>
      </c>
      <c r="J60" s="63">
        <f t="shared" si="0"/>
        <v>0.74222222222222189</v>
      </c>
    </row>
    <row r="61" spans="1:10" x14ac:dyDescent="0.2">
      <c r="A61" s="58" t="s">
        <v>310</v>
      </c>
      <c r="B61" s="59">
        <v>3</v>
      </c>
      <c r="C61" s="59">
        <v>5</v>
      </c>
      <c r="D61" s="59">
        <v>3</v>
      </c>
      <c r="E61" s="59">
        <v>2</v>
      </c>
      <c r="F61" s="60">
        <v>8.6999999999999994E-2</v>
      </c>
      <c r="G61" s="60"/>
      <c r="H61" s="60">
        <v>2.2499999999999999E-2</v>
      </c>
      <c r="I61" s="60">
        <v>7.4300000000000005E-2</v>
      </c>
      <c r="J61" s="61">
        <f t="shared" si="0"/>
        <v>0.56444444444444397</v>
      </c>
    </row>
    <row r="62" spans="1:10" x14ac:dyDescent="0.2">
      <c r="A62" s="42" t="s">
        <v>308</v>
      </c>
      <c r="B62" s="43">
        <v>3</v>
      </c>
      <c r="C62" s="43">
        <v>6</v>
      </c>
      <c r="D62" s="43">
        <v>1</v>
      </c>
      <c r="E62" s="43">
        <v>2</v>
      </c>
      <c r="F62">
        <v>7.8E-2</v>
      </c>
      <c r="H62">
        <v>2.2499999999999999E-2</v>
      </c>
      <c r="I62">
        <v>7.4300000000000005E-2</v>
      </c>
      <c r="J62">
        <f t="shared" si="0"/>
        <v>0.16444444444444423</v>
      </c>
    </row>
    <row r="63" spans="1:10" x14ac:dyDescent="0.2">
      <c r="A63" s="42" t="s">
        <v>308</v>
      </c>
      <c r="B63" s="43">
        <v>3</v>
      </c>
      <c r="C63" s="43">
        <v>6</v>
      </c>
      <c r="D63" s="43">
        <v>2</v>
      </c>
      <c r="E63" s="43">
        <v>2</v>
      </c>
      <c r="F63">
        <v>7.9000000000000001E-2</v>
      </c>
      <c r="H63">
        <v>2.2499999999999999E-2</v>
      </c>
      <c r="I63">
        <v>7.4300000000000005E-2</v>
      </c>
      <c r="J63">
        <f t="shared" si="0"/>
        <v>0.20888888888888871</v>
      </c>
    </row>
    <row r="64" spans="1:10" x14ac:dyDescent="0.2">
      <c r="A64" s="42" t="s">
        <v>308</v>
      </c>
      <c r="B64" s="43">
        <v>3</v>
      </c>
      <c r="C64" s="43">
        <v>6</v>
      </c>
      <c r="D64" s="43">
        <v>3</v>
      </c>
      <c r="E64" s="43">
        <v>2</v>
      </c>
      <c r="F64">
        <v>7.5999999999999998E-2</v>
      </c>
      <c r="H64">
        <v>2.2499999999999999E-2</v>
      </c>
      <c r="I64">
        <v>7.4300000000000005E-2</v>
      </c>
      <c r="J64">
        <f t="shared" si="0"/>
        <v>7.5555555555555251E-2</v>
      </c>
    </row>
    <row r="65" spans="1:10" s="47" customFormat="1" x14ac:dyDescent="0.2">
      <c r="A65" s="45" t="s">
        <v>318</v>
      </c>
      <c r="B65" s="46">
        <v>3</v>
      </c>
      <c r="C65" s="46">
        <v>7</v>
      </c>
      <c r="D65" s="46">
        <v>1</v>
      </c>
      <c r="E65" s="46">
        <v>2</v>
      </c>
      <c r="F65" s="47">
        <v>7.3999999999999996E-2</v>
      </c>
      <c r="H65" s="47">
        <v>2.2499999999999999E-2</v>
      </c>
      <c r="I65" s="47">
        <v>7.4300000000000005E-2</v>
      </c>
      <c r="J65" s="47">
        <f t="shared" si="0"/>
        <v>-1.3333333333333716E-2</v>
      </c>
    </row>
    <row r="66" spans="1:10" x14ac:dyDescent="0.2">
      <c r="A66" s="42" t="s">
        <v>318</v>
      </c>
      <c r="B66" s="43">
        <v>3</v>
      </c>
      <c r="C66" s="43">
        <v>7</v>
      </c>
      <c r="D66" s="43">
        <v>2</v>
      </c>
      <c r="E66" s="43">
        <v>2</v>
      </c>
      <c r="F66">
        <v>9.7000000000000003E-2</v>
      </c>
      <c r="H66">
        <v>2.2499999999999999E-2</v>
      </c>
      <c r="I66">
        <v>7.4300000000000005E-2</v>
      </c>
      <c r="J66">
        <f t="shared" si="0"/>
        <v>1.0088888888888889</v>
      </c>
    </row>
    <row r="67" spans="1:10" s="47" customFormat="1" x14ac:dyDescent="0.2">
      <c r="A67" s="45" t="s">
        <v>318</v>
      </c>
      <c r="B67" s="46">
        <v>3</v>
      </c>
      <c r="C67" s="46">
        <v>7</v>
      </c>
      <c r="D67" s="46">
        <v>3</v>
      </c>
      <c r="E67" s="46">
        <v>2</v>
      </c>
      <c r="F67" s="47">
        <v>7.2999999999999995E-2</v>
      </c>
      <c r="H67" s="47">
        <v>2.2499999999999999E-2</v>
      </c>
      <c r="I67" s="47">
        <v>7.4300000000000005E-2</v>
      </c>
      <c r="J67" s="47">
        <f t="shared" ref="J67:J130" si="1">(F67-I67)/H67</f>
        <v>-5.7777777777778198E-2</v>
      </c>
    </row>
    <row r="68" spans="1:10" x14ac:dyDescent="0.2">
      <c r="A68" s="42" t="s">
        <v>307</v>
      </c>
      <c r="B68" s="43">
        <v>3</v>
      </c>
      <c r="C68" s="43">
        <v>8</v>
      </c>
      <c r="D68" s="43">
        <v>1</v>
      </c>
      <c r="E68" s="43">
        <v>2</v>
      </c>
      <c r="F68">
        <v>7.8E-2</v>
      </c>
      <c r="H68">
        <v>2.2499999999999999E-2</v>
      </c>
      <c r="I68">
        <v>7.4300000000000005E-2</v>
      </c>
      <c r="J68">
        <f t="shared" si="1"/>
        <v>0.16444444444444423</v>
      </c>
    </row>
    <row r="69" spans="1:10" x14ac:dyDescent="0.2">
      <c r="A69" s="42" t="s">
        <v>307</v>
      </c>
      <c r="B69" s="43">
        <v>3</v>
      </c>
      <c r="C69" s="43">
        <v>8</v>
      </c>
      <c r="D69" s="43">
        <v>2</v>
      </c>
      <c r="E69" s="43">
        <v>2</v>
      </c>
      <c r="F69">
        <v>7.8E-2</v>
      </c>
      <c r="H69">
        <v>2.2499999999999999E-2</v>
      </c>
      <c r="I69">
        <v>7.4300000000000005E-2</v>
      </c>
      <c r="J69">
        <f t="shared" si="1"/>
        <v>0.16444444444444423</v>
      </c>
    </row>
    <row r="70" spans="1:10" s="47" customFormat="1" x14ac:dyDescent="0.2">
      <c r="A70" s="45" t="s">
        <v>307</v>
      </c>
      <c r="B70" s="46">
        <v>3</v>
      </c>
      <c r="C70" s="46">
        <v>8</v>
      </c>
      <c r="D70" s="46">
        <v>3</v>
      </c>
      <c r="E70" s="46">
        <v>2</v>
      </c>
      <c r="F70" s="47">
        <v>7.3999999999999996E-2</v>
      </c>
      <c r="H70" s="47">
        <v>2.2499999999999999E-2</v>
      </c>
      <c r="I70" s="47">
        <v>7.4300000000000005E-2</v>
      </c>
      <c r="J70" s="47">
        <f t="shared" si="1"/>
        <v>-1.3333333333333716E-2</v>
      </c>
    </row>
    <row r="71" spans="1:10" x14ac:dyDescent="0.2">
      <c r="A71" s="42" t="s">
        <v>309</v>
      </c>
      <c r="B71" s="43">
        <v>3</v>
      </c>
      <c r="C71" s="43">
        <v>9</v>
      </c>
      <c r="D71" s="43">
        <v>1</v>
      </c>
      <c r="E71" s="43">
        <v>2</v>
      </c>
      <c r="F71">
        <v>8.2000000000000003E-2</v>
      </c>
      <c r="H71">
        <v>2.2499999999999999E-2</v>
      </c>
      <c r="I71">
        <v>7.4300000000000005E-2</v>
      </c>
      <c r="J71">
        <f t="shared" si="1"/>
        <v>0.34222222222222215</v>
      </c>
    </row>
    <row r="72" spans="1:10" x14ac:dyDescent="0.2">
      <c r="A72" s="42" t="s">
        <v>309</v>
      </c>
      <c r="B72" s="43">
        <v>3</v>
      </c>
      <c r="C72" s="43">
        <v>9</v>
      </c>
      <c r="D72" s="43">
        <v>2</v>
      </c>
      <c r="E72" s="43">
        <v>2</v>
      </c>
      <c r="F72">
        <v>8.1000000000000003E-2</v>
      </c>
      <c r="H72">
        <v>2.2499999999999999E-2</v>
      </c>
      <c r="I72">
        <v>7.4300000000000005E-2</v>
      </c>
      <c r="J72">
        <f t="shared" si="1"/>
        <v>0.2977777777777777</v>
      </c>
    </row>
    <row r="73" spans="1:10" x14ac:dyDescent="0.2">
      <c r="A73" s="42" t="s">
        <v>309</v>
      </c>
      <c r="B73" s="43">
        <v>3</v>
      </c>
      <c r="C73" s="43">
        <v>9</v>
      </c>
      <c r="D73" s="43">
        <v>4</v>
      </c>
      <c r="E73" s="43">
        <v>2</v>
      </c>
      <c r="F73">
        <v>7.9000000000000001E-2</v>
      </c>
      <c r="H73">
        <v>2.2499999999999999E-2</v>
      </c>
      <c r="I73">
        <v>7.4300000000000005E-2</v>
      </c>
      <c r="J73">
        <f t="shared" si="1"/>
        <v>0.20888888888888871</v>
      </c>
    </row>
    <row r="74" spans="1:10" x14ac:dyDescent="0.2">
      <c r="A74" s="68" t="s">
        <v>310</v>
      </c>
      <c r="B74" s="69">
        <v>3</v>
      </c>
      <c r="C74" s="69">
        <v>10</v>
      </c>
      <c r="D74" s="69">
        <v>1</v>
      </c>
      <c r="E74" s="69">
        <v>2</v>
      </c>
      <c r="F74" s="70">
        <v>0.216</v>
      </c>
      <c r="G74" s="70"/>
      <c r="H74" s="70">
        <v>2.2499999999999999E-2</v>
      </c>
      <c r="I74" s="70">
        <v>7.4300000000000005E-2</v>
      </c>
      <c r="J74" s="71">
        <f t="shared" si="1"/>
        <v>6.2977777777777773</v>
      </c>
    </row>
    <row r="75" spans="1:10" x14ac:dyDescent="0.2">
      <c r="A75" s="62" t="s">
        <v>310</v>
      </c>
      <c r="B75" s="43">
        <v>3</v>
      </c>
      <c r="C75" s="43">
        <v>10</v>
      </c>
      <c r="D75" s="43">
        <v>2</v>
      </c>
      <c r="E75" s="43">
        <v>2</v>
      </c>
      <c r="F75">
        <v>7.4999999999999997E-2</v>
      </c>
      <c r="H75">
        <v>2.2499999999999999E-2</v>
      </c>
      <c r="I75">
        <v>7.4300000000000005E-2</v>
      </c>
      <c r="J75" s="63">
        <f t="shared" si="1"/>
        <v>3.111111111111077E-2</v>
      </c>
    </row>
    <row r="76" spans="1:10" x14ac:dyDescent="0.2">
      <c r="A76" s="58" t="s">
        <v>310</v>
      </c>
      <c r="B76" s="59">
        <v>3</v>
      </c>
      <c r="C76" s="59">
        <v>10</v>
      </c>
      <c r="D76" s="59">
        <v>3</v>
      </c>
      <c r="E76" s="59">
        <v>2</v>
      </c>
      <c r="F76" s="60">
        <v>7.5999999999999998E-2</v>
      </c>
      <c r="G76" s="60"/>
      <c r="H76" s="60">
        <v>2.2499999999999999E-2</v>
      </c>
      <c r="I76" s="60">
        <v>7.4300000000000005E-2</v>
      </c>
      <c r="J76" s="61">
        <f t="shared" si="1"/>
        <v>7.5555555555555251E-2</v>
      </c>
    </row>
    <row r="77" spans="1:10" x14ac:dyDescent="0.2">
      <c r="A77" s="42" t="s">
        <v>309</v>
      </c>
      <c r="B77" s="43">
        <v>3</v>
      </c>
      <c r="C77" s="43">
        <v>11</v>
      </c>
      <c r="D77" s="43">
        <v>1</v>
      </c>
      <c r="E77" s="43">
        <v>2</v>
      </c>
      <c r="F77">
        <v>7.6999999999999999E-2</v>
      </c>
      <c r="H77">
        <v>2.2499999999999999E-2</v>
      </c>
      <c r="I77">
        <v>7.4300000000000005E-2</v>
      </c>
      <c r="J77">
        <f t="shared" si="1"/>
        <v>0.11999999999999975</v>
      </c>
    </row>
    <row r="78" spans="1:10" x14ac:dyDescent="0.2">
      <c r="A78" s="42" t="s">
        <v>309</v>
      </c>
      <c r="B78" s="43">
        <v>3</v>
      </c>
      <c r="C78" s="43">
        <v>11</v>
      </c>
      <c r="D78" s="43">
        <v>2</v>
      </c>
      <c r="E78" s="43">
        <v>2</v>
      </c>
      <c r="F78">
        <v>0.1</v>
      </c>
      <c r="H78">
        <v>2.2499999999999999E-2</v>
      </c>
      <c r="I78">
        <v>7.4300000000000005E-2</v>
      </c>
      <c r="J78">
        <f t="shared" si="1"/>
        <v>1.1422222222222222</v>
      </c>
    </row>
    <row r="79" spans="1:10" x14ac:dyDescent="0.2">
      <c r="A79" s="42" t="s">
        <v>309</v>
      </c>
      <c r="B79" s="43">
        <v>3</v>
      </c>
      <c r="C79" s="43">
        <v>11</v>
      </c>
      <c r="D79" s="43">
        <v>3</v>
      </c>
      <c r="E79" s="43">
        <v>2</v>
      </c>
      <c r="F79">
        <v>8.1000000000000003E-2</v>
      </c>
      <c r="H79">
        <v>2.2499999999999999E-2</v>
      </c>
      <c r="I79">
        <v>7.4300000000000005E-2</v>
      </c>
      <c r="J79">
        <f t="shared" si="1"/>
        <v>0.2977777777777777</v>
      </c>
    </row>
    <row r="80" spans="1:10" x14ac:dyDescent="0.2">
      <c r="A80" s="42" t="s">
        <v>307</v>
      </c>
      <c r="B80" s="43">
        <v>3</v>
      </c>
      <c r="C80" s="43">
        <v>12</v>
      </c>
      <c r="D80" s="43">
        <v>1</v>
      </c>
      <c r="E80" s="43">
        <v>2</v>
      </c>
      <c r="F80">
        <v>7.5999999999999998E-2</v>
      </c>
      <c r="H80">
        <v>2.2499999999999999E-2</v>
      </c>
      <c r="I80">
        <v>7.4300000000000005E-2</v>
      </c>
      <c r="J80">
        <f t="shared" si="1"/>
        <v>7.5555555555555251E-2</v>
      </c>
    </row>
    <row r="81" spans="1:10" x14ac:dyDescent="0.2">
      <c r="A81" s="42" t="s">
        <v>307</v>
      </c>
      <c r="B81" s="43">
        <v>3</v>
      </c>
      <c r="C81" s="43">
        <v>12</v>
      </c>
      <c r="D81" s="43">
        <v>2</v>
      </c>
      <c r="E81" s="43">
        <v>2</v>
      </c>
      <c r="F81">
        <v>7.6999999999999999E-2</v>
      </c>
      <c r="H81">
        <v>2.2499999999999999E-2</v>
      </c>
      <c r="I81">
        <v>7.4300000000000005E-2</v>
      </c>
      <c r="J81">
        <f t="shared" si="1"/>
        <v>0.11999999999999975</v>
      </c>
    </row>
    <row r="82" spans="1:10" s="47" customFormat="1" x14ac:dyDescent="0.2">
      <c r="A82" s="45" t="s">
        <v>307</v>
      </c>
      <c r="B82" s="46">
        <v>3</v>
      </c>
      <c r="C82" s="46">
        <v>12</v>
      </c>
      <c r="D82" s="46">
        <v>3</v>
      </c>
      <c r="E82" s="46">
        <v>2</v>
      </c>
      <c r="F82" s="47">
        <v>7.0999999999999994E-2</v>
      </c>
      <c r="H82" s="47">
        <v>2.2499999999999999E-2</v>
      </c>
      <c r="I82" s="47">
        <v>7.4300000000000005E-2</v>
      </c>
      <c r="J82" s="47">
        <f t="shared" si="1"/>
        <v>-0.14666666666666717</v>
      </c>
    </row>
    <row r="83" spans="1:10" s="47" customFormat="1" x14ac:dyDescent="0.2">
      <c r="A83" s="45" t="s">
        <v>318</v>
      </c>
      <c r="B83" s="46">
        <v>3</v>
      </c>
      <c r="C83" s="46">
        <v>13</v>
      </c>
      <c r="D83" s="46">
        <v>1</v>
      </c>
      <c r="E83" s="46">
        <v>2</v>
      </c>
      <c r="F83" s="47">
        <v>6.9000000000000006E-2</v>
      </c>
      <c r="H83" s="47">
        <v>2.2499999999999999E-2</v>
      </c>
      <c r="I83" s="47">
        <v>7.4300000000000005E-2</v>
      </c>
      <c r="J83" s="47">
        <f t="shared" si="1"/>
        <v>-0.23555555555555552</v>
      </c>
    </row>
    <row r="84" spans="1:10" s="47" customFormat="1" x14ac:dyDescent="0.2">
      <c r="A84" s="45" t="s">
        <v>318</v>
      </c>
      <c r="B84" s="46">
        <v>3</v>
      </c>
      <c r="C84" s="46">
        <v>13</v>
      </c>
      <c r="D84" s="46">
        <v>2</v>
      </c>
      <c r="E84" s="46">
        <v>2</v>
      </c>
      <c r="F84" s="47">
        <v>6.9000000000000006E-2</v>
      </c>
      <c r="H84" s="47">
        <v>2.2499999999999999E-2</v>
      </c>
      <c r="I84" s="47">
        <v>7.4300000000000005E-2</v>
      </c>
      <c r="J84" s="47">
        <f t="shared" si="1"/>
        <v>-0.23555555555555552</v>
      </c>
    </row>
    <row r="85" spans="1:10" s="47" customFormat="1" x14ac:dyDescent="0.2">
      <c r="A85" s="45" t="s">
        <v>318</v>
      </c>
      <c r="B85" s="46">
        <v>3</v>
      </c>
      <c r="C85" s="46">
        <v>13</v>
      </c>
      <c r="D85" s="46">
        <v>3</v>
      </c>
      <c r="E85" s="46">
        <v>2</v>
      </c>
      <c r="F85" s="47">
        <v>7.0000000000000007E-2</v>
      </c>
      <c r="H85" s="47">
        <v>2.2499999999999999E-2</v>
      </c>
      <c r="I85" s="47">
        <v>7.4300000000000005E-2</v>
      </c>
      <c r="J85" s="47">
        <f t="shared" si="1"/>
        <v>-0.19111111111111104</v>
      </c>
    </row>
    <row r="86" spans="1:10" s="47" customFormat="1" x14ac:dyDescent="0.2">
      <c r="A86" s="45" t="s">
        <v>308</v>
      </c>
      <c r="B86" s="46">
        <v>3</v>
      </c>
      <c r="C86" s="46">
        <v>14</v>
      </c>
      <c r="D86" s="46">
        <v>1</v>
      </c>
      <c r="E86" s="46">
        <v>2</v>
      </c>
      <c r="F86" s="47">
        <v>7.0999999999999994E-2</v>
      </c>
      <c r="H86" s="47">
        <v>2.2499999999999999E-2</v>
      </c>
      <c r="I86" s="47">
        <v>7.4300000000000005E-2</v>
      </c>
      <c r="J86" s="47">
        <f t="shared" si="1"/>
        <v>-0.14666666666666717</v>
      </c>
    </row>
    <row r="87" spans="1:10" s="47" customFormat="1" x14ac:dyDescent="0.2">
      <c r="A87" s="45" t="s">
        <v>308</v>
      </c>
      <c r="B87" s="46">
        <v>3</v>
      </c>
      <c r="C87" s="46">
        <v>14</v>
      </c>
      <c r="D87" s="46">
        <v>2</v>
      </c>
      <c r="E87" s="46">
        <v>2</v>
      </c>
      <c r="F87" s="47">
        <v>7.0000000000000007E-2</v>
      </c>
      <c r="H87" s="47">
        <v>2.2499999999999999E-2</v>
      </c>
      <c r="I87" s="47">
        <v>7.4300000000000005E-2</v>
      </c>
      <c r="J87" s="47">
        <f t="shared" si="1"/>
        <v>-0.19111111111111104</v>
      </c>
    </row>
    <row r="88" spans="1:10" s="47" customFormat="1" x14ac:dyDescent="0.2">
      <c r="A88" s="45" t="s">
        <v>308</v>
      </c>
      <c r="B88" s="46">
        <v>3</v>
      </c>
      <c r="C88" s="46">
        <v>14</v>
      </c>
      <c r="D88" s="46">
        <v>3</v>
      </c>
      <c r="E88" s="46">
        <v>2</v>
      </c>
      <c r="F88" s="47">
        <v>7.0000000000000007E-2</v>
      </c>
      <c r="H88" s="47">
        <v>2.2499999999999999E-2</v>
      </c>
      <c r="I88" s="47">
        <v>7.4300000000000005E-2</v>
      </c>
      <c r="J88" s="47">
        <f t="shared" si="1"/>
        <v>-0.19111111111111104</v>
      </c>
    </row>
    <row r="89" spans="1:10" x14ac:dyDescent="0.2">
      <c r="A89" s="42" t="s">
        <v>310</v>
      </c>
      <c r="B89" s="43">
        <v>3</v>
      </c>
      <c r="C89" s="43">
        <v>15</v>
      </c>
      <c r="D89" s="43">
        <v>1</v>
      </c>
      <c r="E89" s="43">
        <v>2</v>
      </c>
      <c r="F89">
        <v>0.19700000000000001</v>
      </c>
      <c r="H89">
        <v>2.2499999999999999E-2</v>
      </c>
      <c r="I89">
        <v>7.4300000000000005E-2</v>
      </c>
      <c r="J89">
        <f t="shared" si="1"/>
        <v>5.453333333333334</v>
      </c>
    </row>
    <row r="90" spans="1:10" x14ac:dyDescent="0.2">
      <c r="A90" s="42" t="s">
        <v>310</v>
      </c>
      <c r="B90" s="43">
        <v>3</v>
      </c>
      <c r="C90" s="43">
        <v>15</v>
      </c>
      <c r="D90" s="43">
        <v>2</v>
      </c>
      <c r="E90" s="43">
        <v>2</v>
      </c>
      <c r="F90">
        <v>0.251</v>
      </c>
      <c r="H90">
        <v>2.2499999999999999E-2</v>
      </c>
      <c r="I90">
        <v>7.4300000000000005E-2</v>
      </c>
      <c r="J90">
        <f t="shared" si="1"/>
        <v>7.8533333333333335</v>
      </c>
    </row>
    <row r="91" spans="1:10" x14ac:dyDescent="0.2">
      <c r="A91" s="42" t="s">
        <v>310</v>
      </c>
      <c r="B91" s="43">
        <v>3</v>
      </c>
      <c r="C91" s="43">
        <v>15</v>
      </c>
      <c r="D91" s="43">
        <v>3</v>
      </c>
      <c r="E91" s="43">
        <v>2</v>
      </c>
      <c r="F91">
        <v>0.38</v>
      </c>
      <c r="H91">
        <v>2.2499999999999999E-2</v>
      </c>
      <c r="I91">
        <v>7.4300000000000005E-2</v>
      </c>
      <c r="J91">
        <f t="shared" si="1"/>
        <v>13.586666666666666</v>
      </c>
    </row>
    <row r="92" spans="1:10" ht="15" x14ac:dyDescent="0.25">
      <c r="A92" s="48" t="s">
        <v>307</v>
      </c>
      <c r="B92" s="49">
        <v>4</v>
      </c>
      <c r="C92" s="49">
        <v>1</v>
      </c>
      <c r="D92" s="49">
        <v>1</v>
      </c>
      <c r="E92" s="43">
        <v>2</v>
      </c>
      <c r="F92">
        <v>7.4999999999999997E-2</v>
      </c>
      <c r="H92">
        <v>2.2499999999999999E-2</v>
      </c>
      <c r="I92">
        <v>7.4300000000000005E-2</v>
      </c>
      <c r="J92">
        <f t="shared" si="1"/>
        <v>3.111111111111077E-2</v>
      </c>
    </row>
    <row r="93" spans="1:10" ht="15" x14ac:dyDescent="0.25">
      <c r="A93" s="48" t="s">
        <v>307</v>
      </c>
      <c r="B93" s="49">
        <v>4</v>
      </c>
      <c r="C93" s="49">
        <v>1</v>
      </c>
      <c r="D93" s="49">
        <v>2</v>
      </c>
      <c r="E93" s="43">
        <v>2</v>
      </c>
      <c r="F93">
        <v>7.5999999999999998E-2</v>
      </c>
      <c r="H93">
        <v>2.2499999999999999E-2</v>
      </c>
      <c r="I93">
        <v>7.4300000000000005E-2</v>
      </c>
      <c r="J93">
        <f t="shared" si="1"/>
        <v>7.5555555555555251E-2</v>
      </c>
    </row>
    <row r="94" spans="1:10" ht="15" x14ac:dyDescent="0.25">
      <c r="A94" s="48" t="s">
        <v>307</v>
      </c>
      <c r="B94" s="49">
        <v>4</v>
      </c>
      <c r="C94" s="49">
        <v>1</v>
      </c>
      <c r="D94" s="49">
        <v>3</v>
      </c>
      <c r="E94" s="43">
        <v>2</v>
      </c>
      <c r="F94">
        <v>0.09</v>
      </c>
      <c r="H94">
        <v>2.2499999999999999E-2</v>
      </c>
      <c r="I94">
        <v>7.4300000000000005E-2</v>
      </c>
      <c r="J94">
        <f t="shared" si="1"/>
        <v>0.69777777777777739</v>
      </c>
    </row>
    <row r="95" spans="1:10" x14ac:dyDescent="0.2">
      <c r="A95" s="42" t="s">
        <v>308</v>
      </c>
      <c r="B95" s="43">
        <v>4</v>
      </c>
      <c r="C95" s="43">
        <v>2</v>
      </c>
      <c r="D95" s="43">
        <v>1</v>
      </c>
      <c r="E95" s="43">
        <v>2</v>
      </c>
      <c r="F95">
        <v>9.5000000000000001E-2</v>
      </c>
      <c r="H95">
        <v>2.2499999999999999E-2</v>
      </c>
      <c r="I95">
        <v>7.4300000000000005E-2</v>
      </c>
      <c r="J95">
        <f t="shared" si="1"/>
        <v>0.91999999999999982</v>
      </c>
    </row>
    <row r="96" spans="1:10" x14ac:dyDescent="0.2">
      <c r="A96" s="42" t="s">
        <v>308</v>
      </c>
      <c r="B96" s="43">
        <v>4</v>
      </c>
      <c r="C96" s="43">
        <v>2</v>
      </c>
      <c r="D96" s="43">
        <v>2</v>
      </c>
      <c r="E96" s="43">
        <v>2</v>
      </c>
      <c r="F96">
        <v>8.2000000000000003E-2</v>
      </c>
      <c r="H96">
        <v>2.2499999999999999E-2</v>
      </c>
      <c r="I96">
        <v>7.4300000000000005E-2</v>
      </c>
      <c r="J96">
        <f t="shared" si="1"/>
        <v>0.34222222222222215</v>
      </c>
    </row>
    <row r="97" spans="1:10" x14ac:dyDescent="0.2">
      <c r="A97" s="45" t="s">
        <v>308</v>
      </c>
      <c r="B97" s="46">
        <v>4</v>
      </c>
      <c r="C97" s="46">
        <v>2</v>
      </c>
      <c r="D97" s="46">
        <v>3</v>
      </c>
      <c r="E97" s="46">
        <v>2</v>
      </c>
      <c r="F97" s="47">
        <v>7.2999999999999995E-2</v>
      </c>
      <c r="G97" s="47"/>
      <c r="H97" s="47">
        <v>2.2499999999999999E-2</v>
      </c>
      <c r="I97" s="47">
        <v>7.4300000000000005E-2</v>
      </c>
      <c r="J97" s="47">
        <f t="shared" si="1"/>
        <v>-5.7777777777778198E-2</v>
      </c>
    </row>
    <row r="98" spans="1:10" x14ac:dyDescent="0.2">
      <c r="A98" s="45" t="s">
        <v>318</v>
      </c>
      <c r="B98" s="46">
        <v>4</v>
      </c>
      <c r="C98" s="46">
        <v>3</v>
      </c>
      <c r="D98" s="46">
        <v>1</v>
      </c>
      <c r="E98" s="46">
        <v>2</v>
      </c>
      <c r="F98" s="47">
        <v>7.1999999999999995E-2</v>
      </c>
      <c r="G98" s="47"/>
      <c r="H98" s="47">
        <v>2.2499999999999999E-2</v>
      </c>
      <c r="I98" s="47">
        <v>7.4300000000000005E-2</v>
      </c>
      <c r="J98" s="47">
        <f t="shared" si="1"/>
        <v>-0.10222222222222269</v>
      </c>
    </row>
    <row r="99" spans="1:10" x14ac:dyDescent="0.2">
      <c r="A99" s="45" t="s">
        <v>318</v>
      </c>
      <c r="B99" s="46">
        <v>4</v>
      </c>
      <c r="C99" s="46">
        <v>3</v>
      </c>
      <c r="D99" s="46">
        <v>2</v>
      </c>
      <c r="E99" s="46">
        <v>2</v>
      </c>
      <c r="F99" s="47">
        <v>7.1999999999999995E-2</v>
      </c>
      <c r="G99" s="47"/>
      <c r="H99" s="47">
        <v>2.2499999999999999E-2</v>
      </c>
      <c r="I99" s="47">
        <v>7.4300000000000005E-2</v>
      </c>
      <c r="J99" s="47">
        <f t="shared" si="1"/>
        <v>-0.10222222222222269</v>
      </c>
    </row>
    <row r="100" spans="1:10" x14ac:dyDescent="0.2">
      <c r="A100" s="45" t="s">
        <v>318</v>
      </c>
      <c r="B100" s="46">
        <v>4</v>
      </c>
      <c r="C100" s="46">
        <v>3</v>
      </c>
      <c r="D100" s="46">
        <v>3</v>
      </c>
      <c r="E100" s="46">
        <v>2</v>
      </c>
      <c r="F100" s="47">
        <v>7.0999999999999994E-2</v>
      </c>
      <c r="G100" s="47"/>
      <c r="H100" s="47">
        <v>2.2499999999999999E-2</v>
      </c>
      <c r="I100" s="47">
        <v>7.4300000000000005E-2</v>
      </c>
      <c r="J100" s="47">
        <f t="shared" si="1"/>
        <v>-0.14666666666666717</v>
      </c>
    </row>
    <row r="101" spans="1:10" x14ac:dyDescent="0.2">
      <c r="A101" s="45" t="s">
        <v>309</v>
      </c>
      <c r="B101" s="46">
        <v>4</v>
      </c>
      <c r="C101" s="46">
        <v>4</v>
      </c>
      <c r="D101" s="46">
        <v>1</v>
      </c>
      <c r="E101" s="46">
        <v>2</v>
      </c>
      <c r="F101" s="47">
        <v>7.3999999999999996E-2</v>
      </c>
      <c r="G101" s="47"/>
      <c r="H101" s="47">
        <v>2.2499999999999999E-2</v>
      </c>
      <c r="I101" s="47">
        <v>7.4300000000000005E-2</v>
      </c>
      <c r="J101" s="47">
        <f t="shared" si="1"/>
        <v>-1.3333333333333716E-2</v>
      </c>
    </row>
    <row r="102" spans="1:10" x14ac:dyDescent="0.2">
      <c r="A102" s="45" t="s">
        <v>309</v>
      </c>
      <c r="B102" s="46">
        <v>4</v>
      </c>
      <c r="C102" s="46">
        <v>4</v>
      </c>
      <c r="D102" s="46">
        <v>2</v>
      </c>
      <c r="E102" s="46">
        <v>2</v>
      </c>
      <c r="F102" s="47">
        <v>7.0999999999999994E-2</v>
      </c>
      <c r="G102" s="47"/>
      <c r="H102" s="47">
        <v>2.2499999999999999E-2</v>
      </c>
      <c r="I102" s="47">
        <v>7.4300000000000005E-2</v>
      </c>
      <c r="J102" s="47">
        <f t="shared" si="1"/>
        <v>-0.14666666666666717</v>
      </c>
    </row>
    <row r="103" spans="1:10" x14ac:dyDescent="0.2">
      <c r="A103" s="45" t="s">
        <v>309</v>
      </c>
      <c r="B103" s="46">
        <v>4</v>
      </c>
      <c r="C103" s="46">
        <v>4</v>
      </c>
      <c r="D103" s="46">
        <v>3</v>
      </c>
      <c r="E103" s="46">
        <v>2</v>
      </c>
      <c r="F103" s="47">
        <v>7.0000000000000007E-2</v>
      </c>
      <c r="G103" s="47"/>
      <c r="H103" s="47">
        <v>2.2499999999999999E-2</v>
      </c>
      <c r="I103" s="47">
        <v>7.4300000000000005E-2</v>
      </c>
      <c r="J103" s="47">
        <f t="shared" si="1"/>
        <v>-0.19111111111111104</v>
      </c>
    </row>
    <row r="104" spans="1:10" x14ac:dyDescent="0.2">
      <c r="A104" s="45" t="s">
        <v>310</v>
      </c>
      <c r="B104" s="46">
        <v>4</v>
      </c>
      <c r="C104" s="46">
        <v>5</v>
      </c>
      <c r="D104" s="46">
        <v>1</v>
      </c>
      <c r="E104" s="46">
        <v>2</v>
      </c>
      <c r="F104" s="47">
        <v>6.7000000000000004E-2</v>
      </c>
      <c r="G104" s="47"/>
      <c r="H104" s="47">
        <v>2.2499999999999999E-2</v>
      </c>
      <c r="I104" s="47">
        <v>7.4300000000000005E-2</v>
      </c>
      <c r="J104" s="47">
        <f t="shared" si="1"/>
        <v>-0.32444444444444448</v>
      </c>
    </row>
    <row r="105" spans="1:10" x14ac:dyDescent="0.2">
      <c r="A105" s="42" t="s">
        <v>310</v>
      </c>
      <c r="B105" s="43">
        <v>4</v>
      </c>
      <c r="C105" s="43">
        <v>5</v>
      </c>
      <c r="D105" s="43">
        <v>2</v>
      </c>
      <c r="E105" s="43">
        <v>2</v>
      </c>
      <c r="F105">
        <v>8.3000000000000004E-2</v>
      </c>
      <c r="H105">
        <v>2.2499999999999999E-2</v>
      </c>
      <c r="I105">
        <v>7.4300000000000005E-2</v>
      </c>
      <c r="J105">
        <f t="shared" si="1"/>
        <v>0.38666666666666666</v>
      </c>
    </row>
    <row r="106" spans="1:10" x14ac:dyDescent="0.2">
      <c r="A106" s="45" t="s">
        <v>310</v>
      </c>
      <c r="B106" s="46">
        <v>4</v>
      </c>
      <c r="C106" s="46">
        <v>5</v>
      </c>
      <c r="D106" s="46">
        <v>3</v>
      </c>
      <c r="E106" s="46">
        <v>2</v>
      </c>
      <c r="F106" s="47">
        <v>7.0999999999999994E-2</v>
      </c>
      <c r="G106" s="47"/>
      <c r="H106" s="47">
        <v>2.2499999999999999E-2</v>
      </c>
      <c r="I106" s="47">
        <v>7.4300000000000005E-2</v>
      </c>
      <c r="J106" s="47">
        <f t="shared" si="1"/>
        <v>-0.14666666666666717</v>
      </c>
    </row>
    <row r="107" spans="1:10" x14ac:dyDescent="0.2">
      <c r="A107" s="45" t="s">
        <v>308</v>
      </c>
      <c r="B107" s="46">
        <v>4</v>
      </c>
      <c r="C107" s="46">
        <v>6</v>
      </c>
      <c r="D107" s="46">
        <v>1</v>
      </c>
      <c r="E107" s="46">
        <v>2</v>
      </c>
      <c r="F107" s="47">
        <v>7.0000000000000007E-2</v>
      </c>
      <c r="G107" s="47"/>
      <c r="H107" s="47">
        <v>2.2499999999999999E-2</v>
      </c>
      <c r="I107" s="47">
        <v>7.4300000000000005E-2</v>
      </c>
      <c r="J107" s="47">
        <f t="shared" si="1"/>
        <v>-0.19111111111111104</v>
      </c>
    </row>
    <row r="108" spans="1:10" x14ac:dyDescent="0.2">
      <c r="A108" s="42" t="s">
        <v>308</v>
      </c>
      <c r="B108" s="43">
        <v>4</v>
      </c>
      <c r="C108" s="43">
        <v>6</v>
      </c>
      <c r="D108" s="43">
        <v>2</v>
      </c>
      <c r="E108" s="43">
        <v>2</v>
      </c>
      <c r="F108">
        <v>8.2000000000000003E-2</v>
      </c>
      <c r="H108">
        <v>2.2499999999999999E-2</v>
      </c>
      <c r="I108">
        <v>7.4300000000000005E-2</v>
      </c>
      <c r="J108">
        <f t="shared" si="1"/>
        <v>0.34222222222222215</v>
      </c>
    </row>
    <row r="109" spans="1:10" x14ac:dyDescent="0.2">
      <c r="A109" s="42" t="s">
        <v>308</v>
      </c>
      <c r="B109" s="43">
        <v>4</v>
      </c>
      <c r="C109" s="43">
        <v>6</v>
      </c>
      <c r="D109" s="43">
        <v>3</v>
      </c>
      <c r="E109" s="43">
        <v>2</v>
      </c>
      <c r="F109">
        <v>0.08</v>
      </c>
      <c r="H109">
        <v>2.2499999999999999E-2</v>
      </c>
      <c r="I109">
        <v>7.4300000000000005E-2</v>
      </c>
      <c r="J109">
        <f t="shared" si="1"/>
        <v>0.25333333333333319</v>
      </c>
    </row>
    <row r="110" spans="1:10" x14ac:dyDescent="0.2">
      <c r="A110" s="42" t="s">
        <v>318</v>
      </c>
      <c r="B110" s="43">
        <v>4</v>
      </c>
      <c r="C110" s="43">
        <v>7</v>
      </c>
      <c r="D110" s="43">
        <v>1</v>
      </c>
      <c r="E110" s="43">
        <v>2</v>
      </c>
      <c r="F110">
        <v>7.6999999999999999E-2</v>
      </c>
      <c r="H110">
        <v>2.2499999999999999E-2</v>
      </c>
      <c r="I110">
        <v>7.4300000000000005E-2</v>
      </c>
      <c r="J110">
        <f t="shared" si="1"/>
        <v>0.11999999999999975</v>
      </c>
    </row>
    <row r="111" spans="1:10" x14ac:dyDescent="0.2">
      <c r="A111" s="42" t="s">
        <v>318</v>
      </c>
      <c r="B111" s="43">
        <v>4</v>
      </c>
      <c r="C111" s="43">
        <v>7</v>
      </c>
      <c r="D111" s="43">
        <v>2</v>
      </c>
      <c r="E111" s="43">
        <v>2</v>
      </c>
      <c r="F111">
        <v>7.4999999999999997E-2</v>
      </c>
      <c r="H111">
        <v>2.2499999999999999E-2</v>
      </c>
      <c r="I111">
        <v>7.4300000000000005E-2</v>
      </c>
      <c r="J111">
        <f t="shared" si="1"/>
        <v>3.111111111111077E-2</v>
      </c>
    </row>
    <row r="112" spans="1:10" x14ac:dyDescent="0.2">
      <c r="A112" s="42" t="s">
        <v>318</v>
      </c>
      <c r="B112" s="43">
        <v>4</v>
      </c>
      <c r="C112" s="43">
        <v>7</v>
      </c>
      <c r="D112" s="43">
        <v>3</v>
      </c>
      <c r="E112" s="43">
        <v>2</v>
      </c>
      <c r="F112">
        <v>0.08</v>
      </c>
      <c r="H112">
        <v>2.2499999999999999E-2</v>
      </c>
      <c r="I112">
        <v>7.4300000000000005E-2</v>
      </c>
      <c r="J112">
        <f t="shared" si="1"/>
        <v>0.25333333333333319</v>
      </c>
    </row>
    <row r="113" spans="1:10" ht="15" x14ac:dyDescent="0.25">
      <c r="A113" s="48" t="s">
        <v>307</v>
      </c>
      <c r="B113" s="49">
        <v>4</v>
      </c>
      <c r="C113" s="49">
        <v>8</v>
      </c>
      <c r="D113" s="49">
        <v>1</v>
      </c>
      <c r="E113" s="50">
        <v>2</v>
      </c>
      <c r="F113">
        <v>7.5999999999999998E-2</v>
      </c>
      <c r="H113">
        <v>2.2499999999999999E-2</v>
      </c>
      <c r="I113">
        <v>7.4300000000000005E-2</v>
      </c>
      <c r="J113">
        <f t="shared" si="1"/>
        <v>7.5555555555555251E-2</v>
      </c>
    </row>
    <row r="114" spans="1:10" x14ac:dyDescent="0.2">
      <c r="A114" s="45" t="s">
        <v>307</v>
      </c>
      <c r="B114" s="46">
        <v>4</v>
      </c>
      <c r="C114" s="46">
        <v>8</v>
      </c>
      <c r="D114" s="46">
        <v>2</v>
      </c>
      <c r="E114" s="46">
        <v>2</v>
      </c>
      <c r="F114" s="47">
        <v>7.1999999999999995E-2</v>
      </c>
      <c r="G114" s="47"/>
      <c r="H114" s="47">
        <v>2.2499999999999999E-2</v>
      </c>
      <c r="I114" s="47">
        <v>7.4300000000000005E-2</v>
      </c>
      <c r="J114" s="47">
        <f t="shared" si="1"/>
        <v>-0.10222222222222269</v>
      </c>
    </row>
    <row r="115" spans="1:10" ht="15" x14ac:dyDescent="0.25">
      <c r="A115" s="44" t="s">
        <v>307</v>
      </c>
      <c r="B115" s="41">
        <v>4</v>
      </c>
      <c r="C115" s="41">
        <v>8</v>
      </c>
      <c r="D115" s="41">
        <v>3</v>
      </c>
      <c r="E115" s="46">
        <v>2</v>
      </c>
      <c r="F115" s="47">
        <v>6.9000000000000006E-2</v>
      </c>
      <c r="G115" s="47"/>
      <c r="H115" s="47">
        <v>2.2499999999999999E-2</v>
      </c>
      <c r="I115" s="47">
        <v>7.4300000000000005E-2</v>
      </c>
      <c r="J115" s="47">
        <f t="shared" si="1"/>
        <v>-0.23555555555555552</v>
      </c>
    </row>
    <row r="116" spans="1:10" x14ac:dyDescent="0.2">
      <c r="A116" s="45" t="s">
        <v>309</v>
      </c>
      <c r="B116" s="46">
        <v>4</v>
      </c>
      <c r="C116" s="46">
        <v>9</v>
      </c>
      <c r="D116" s="46">
        <v>1</v>
      </c>
      <c r="E116" s="46">
        <v>2</v>
      </c>
      <c r="F116" s="47">
        <v>6.8000000000000005E-2</v>
      </c>
      <c r="G116" s="47"/>
      <c r="H116" s="47">
        <v>2.2499999999999999E-2</v>
      </c>
      <c r="I116" s="47">
        <v>7.4300000000000005E-2</v>
      </c>
      <c r="J116" s="47">
        <f t="shared" si="1"/>
        <v>-0.28000000000000003</v>
      </c>
    </row>
    <row r="117" spans="1:10" x14ac:dyDescent="0.2">
      <c r="A117" s="45" t="s">
        <v>309</v>
      </c>
      <c r="B117" s="46">
        <v>4</v>
      </c>
      <c r="C117" s="46">
        <v>9</v>
      </c>
      <c r="D117" s="46">
        <v>2</v>
      </c>
      <c r="E117" s="46">
        <v>2</v>
      </c>
      <c r="F117" s="47">
        <v>6.7000000000000004E-2</v>
      </c>
      <c r="G117" s="47"/>
      <c r="H117" s="47">
        <v>2.2499999999999999E-2</v>
      </c>
      <c r="I117" s="47">
        <v>7.4300000000000005E-2</v>
      </c>
      <c r="J117" s="47">
        <f t="shared" si="1"/>
        <v>-0.32444444444444448</v>
      </c>
    </row>
    <row r="118" spans="1:10" x14ac:dyDescent="0.2">
      <c r="A118" s="51" t="s">
        <v>309</v>
      </c>
      <c r="B118" s="50">
        <v>4</v>
      </c>
      <c r="C118" s="50">
        <v>9</v>
      </c>
      <c r="D118" s="50">
        <v>3</v>
      </c>
      <c r="E118" s="50">
        <v>2</v>
      </c>
      <c r="F118">
        <v>7.4999999999999997E-2</v>
      </c>
      <c r="H118">
        <v>2.2499999999999999E-2</v>
      </c>
      <c r="I118">
        <v>7.4300000000000005E-2</v>
      </c>
      <c r="J118">
        <f t="shared" si="1"/>
        <v>3.111111111111077E-2</v>
      </c>
    </row>
    <row r="119" spans="1:10" x14ac:dyDescent="0.2">
      <c r="A119" s="45" t="s">
        <v>310</v>
      </c>
      <c r="B119" s="46">
        <v>4</v>
      </c>
      <c r="C119" s="46">
        <v>10</v>
      </c>
      <c r="D119" s="46">
        <v>1</v>
      </c>
      <c r="E119" s="46">
        <v>2</v>
      </c>
      <c r="F119" s="47">
        <v>7.0000000000000007E-2</v>
      </c>
      <c r="G119" s="47"/>
      <c r="H119" s="47">
        <v>2.2499999999999999E-2</v>
      </c>
      <c r="I119" s="47">
        <v>7.4300000000000005E-2</v>
      </c>
      <c r="J119" s="47">
        <f t="shared" si="1"/>
        <v>-0.19111111111111104</v>
      </c>
    </row>
    <row r="120" spans="1:10" x14ac:dyDescent="0.2">
      <c r="A120" s="45" t="s">
        <v>310</v>
      </c>
      <c r="B120" s="46">
        <v>4</v>
      </c>
      <c r="C120" s="46">
        <v>10</v>
      </c>
      <c r="D120" s="46">
        <v>2</v>
      </c>
      <c r="E120" s="46">
        <v>2</v>
      </c>
      <c r="F120" s="47">
        <v>6.9000000000000006E-2</v>
      </c>
      <c r="G120" s="47"/>
      <c r="H120" s="47">
        <v>2.2499999999999999E-2</v>
      </c>
      <c r="I120" s="47">
        <v>7.4300000000000005E-2</v>
      </c>
      <c r="J120" s="47">
        <f t="shared" si="1"/>
        <v>-0.23555555555555552</v>
      </c>
    </row>
    <row r="121" spans="1:10" x14ac:dyDescent="0.2">
      <c r="A121" s="45" t="s">
        <v>310</v>
      </c>
      <c r="B121" s="46">
        <v>4</v>
      </c>
      <c r="C121" s="46">
        <v>10</v>
      </c>
      <c r="D121" s="46">
        <v>3</v>
      </c>
      <c r="E121" s="46">
        <v>2</v>
      </c>
      <c r="F121" s="47">
        <v>6.9000000000000006E-2</v>
      </c>
      <c r="G121" s="47"/>
      <c r="H121" s="47">
        <v>2.2499999999999999E-2</v>
      </c>
      <c r="I121" s="47">
        <v>7.4300000000000005E-2</v>
      </c>
      <c r="J121" s="47">
        <f t="shared" si="1"/>
        <v>-0.23555555555555552</v>
      </c>
    </row>
    <row r="122" spans="1:10" x14ac:dyDescent="0.2">
      <c r="A122" s="46" t="s">
        <v>309</v>
      </c>
      <c r="B122" s="46">
        <v>4</v>
      </c>
      <c r="C122" s="46">
        <v>11</v>
      </c>
      <c r="D122" s="46">
        <v>1</v>
      </c>
      <c r="E122" s="46">
        <v>2</v>
      </c>
      <c r="F122" s="47">
        <v>6.5000000000000002E-2</v>
      </c>
      <c r="G122" s="47"/>
      <c r="H122" s="47">
        <v>2.2499999999999999E-2</v>
      </c>
      <c r="I122" s="47">
        <v>7.4300000000000005E-2</v>
      </c>
      <c r="J122" s="47">
        <f t="shared" si="1"/>
        <v>-0.41333333333333344</v>
      </c>
    </row>
    <row r="123" spans="1:10" ht="15" x14ac:dyDescent="0.25">
      <c r="A123" s="41" t="s">
        <v>309</v>
      </c>
      <c r="B123" s="41">
        <v>4</v>
      </c>
      <c r="C123" s="41">
        <v>11</v>
      </c>
      <c r="D123" s="41">
        <v>2</v>
      </c>
      <c r="E123" s="41">
        <v>3</v>
      </c>
      <c r="F123" s="47">
        <v>6.0999999999999999E-2</v>
      </c>
      <c r="G123" s="47"/>
      <c r="H123" s="47">
        <v>2.3199999999999998E-2</v>
      </c>
      <c r="I123" s="47">
        <v>6.9500000000000006E-2</v>
      </c>
      <c r="J123" s="47">
        <f t="shared" si="1"/>
        <v>-0.36637931034482796</v>
      </c>
    </row>
    <row r="124" spans="1:10" x14ac:dyDescent="0.2">
      <c r="A124" s="46" t="s">
        <v>309</v>
      </c>
      <c r="B124" s="46">
        <v>4</v>
      </c>
      <c r="C124" s="46">
        <v>11</v>
      </c>
      <c r="D124" s="46">
        <v>3</v>
      </c>
      <c r="E124" s="46">
        <v>3</v>
      </c>
      <c r="F124" s="47">
        <v>6.0999999999999999E-2</v>
      </c>
      <c r="G124" s="47"/>
      <c r="H124" s="47">
        <v>2.3199999999999998E-2</v>
      </c>
      <c r="I124" s="47">
        <v>6.9500000000000006E-2</v>
      </c>
      <c r="J124" s="47">
        <f t="shared" si="1"/>
        <v>-0.36637931034482796</v>
      </c>
    </row>
    <row r="125" spans="1:10" ht="15" x14ac:dyDescent="0.25">
      <c r="A125" s="44" t="s">
        <v>307</v>
      </c>
      <c r="B125" s="41">
        <v>4</v>
      </c>
      <c r="C125" s="41">
        <v>12</v>
      </c>
      <c r="D125" s="41">
        <v>1</v>
      </c>
      <c r="E125" s="41">
        <v>3</v>
      </c>
      <c r="F125" s="47">
        <v>6.3E-2</v>
      </c>
      <c r="G125" s="47"/>
      <c r="H125" s="47">
        <v>2.3199999999999998E-2</v>
      </c>
      <c r="I125" s="47">
        <v>6.9500000000000006E-2</v>
      </c>
      <c r="J125" s="47">
        <f t="shared" si="1"/>
        <v>-0.2801724137931037</v>
      </c>
    </row>
    <row r="126" spans="1:10" ht="15" x14ac:dyDescent="0.25">
      <c r="A126" s="44" t="s">
        <v>307</v>
      </c>
      <c r="B126" s="41">
        <v>4</v>
      </c>
      <c r="C126" s="41">
        <v>12</v>
      </c>
      <c r="D126" s="41">
        <v>2</v>
      </c>
      <c r="E126" s="46">
        <v>3</v>
      </c>
      <c r="F126" s="47">
        <v>6.3E-2</v>
      </c>
      <c r="G126" s="47"/>
      <c r="H126" s="47">
        <v>2.3199999999999998E-2</v>
      </c>
      <c r="I126" s="47">
        <v>6.9500000000000006E-2</v>
      </c>
      <c r="J126" s="47">
        <f t="shared" si="1"/>
        <v>-0.2801724137931037</v>
      </c>
    </row>
    <row r="127" spans="1:10" ht="15" x14ac:dyDescent="0.25">
      <c r="A127" s="44" t="s">
        <v>307</v>
      </c>
      <c r="B127" s="41">
        <v>4</v>
      </c>
      <c r="C127" s="41">
        <v>12</v>
      </c>
      <c r="D127" s="41">
        <v>3</v>
      </c>
      <c r="E127" s="41">
        <v>3</v>
      </c>
      <c r="F127" s="47">
        <v>6.3E-2</v>
      </c>
      <c r="G127" s="47"/>
      <c r="H127" s="47">
        <v>2.3199999999999998E-2</v>
      </c>
      <c r="I127" s="47">
        <v>6.9500000000000006E-2</v>
      </c>
      <c r="J127" s="47">
        <f t="shared" si="1"/>
        <v>-0.2801724137931037</v>
      </c>
    </row>
    <row r="128" spans="1:10" x14ac:dyDescent="0.2">
      <c r="A128" s="45" t="s">
        <v>318</v>
      </c>
      <c r="B128" s="46">
        <v>4</v>
      </c>
      <c r="C128" s="46">
        <v>13</v>
      </c>
      <c r="D128" s="46">
        <v>1</v>
      </c>
      <c r="E128" s="46">
        <v>3</v>
      </c>
      <c r="F128" s="47">
        <v>6.3E-2</v>
      </c>
      <c r="G128" s="47"/>
      <c r="H128" s="47">
        <v>2.3199999999999998E-2</v>
      </c>
      <c r="I128" s="47">
        <v>6.9500000000000006E-2</v>
      </c>
      <c r="J128" s="47">
        <f t="shared" si="1"/>
        <v>-0.2801724137931037</v>
      </c>
    </row>
    <row r="129" spans="1:10" ht="15" x14ac:dyDescent="0.25">
      <c r="A129" s="45" t="s">
        <v>318</v>
      </c>
      <c r="B129" s="46">
        <v>4</v>
      </c>
      <c r="C129" s="46">
        <v>13</v>
      </c>
      <c r="D129" s="46">
        <v>2</v>
      </c>
      <c r="E129" s="41">
        <v>3</v>
      </c>
      <c r="F129" s="47">
        <v>6.4000000000000001E-2</v>
      </c>
      <c r="G129" s="47"/>
      <c r="H129" s="47">
        <v>2.3199999999999998E-2</v>
      </c>
      <c r="I129" s="47">
        <v>6.9500000000000006E-2</v>
      </c>
      <c r="J129" s="47">
        <f t="shared" si="1"/>
        <v>-0.2370689655172416</v>
      </c>
    </row>
    <row r="130" spans="1:10" x14ac:dyDescent="0.2">
      <c r="A130" s="45" t="s">
        <v>318</v>
      </c>
      <c r="B130" s="46">
        <v>4</v>
      </c>
      <c r="C130" s="46">
        <v>13</v>
      </c>
      <c r="D130" s="46">
        <v>3</v>
      </c>
      <c r="E130" s="46">
        <v>3</v>
      </c>
      <c r="F130" s="47">
        <v>6.2E-2</v>
      </c>
      <c r="G130" s="47"/>
      <c r="H130" s="47">
        <v>2.3199999999999998E-2</v>
      </c>
      <c r="I130" s="47">
        <v>6.9500000000000006E-2</v>
      </c>
      <c r="J130" s="47">
        <f t="shared" si="1"/>
        <v>-0.3232758620689658</v>
      </c>
    </row>
    <row r="131" spans="1:10" ht="15" x14ac:dyDescent="0.25">
      <c r="A131" s="45" t="s">
        <v>308</v>
      </c>
      <c r="B131" s="46">
        <v>4</v>
      </c>
      <c r="C131" s="46">
        <v>14</v>
      </c>
      <c r="D131" s="46">
        <v>1</v>
      </c>
      <c r="E131" s="41">
        <v>3</v>
      </c>
      <c r="F131" s="47">
        <v>6.4000000000000001E-2</v>
      </c>
      <c r="G131" s="47"/>
      <c r="H131" s="47">
        <v>2.3199999999999998E-2</v>
      </c>
      <c r="I131" s="47">
        <v>6.9500000000000006E-2</v>
      </c>
      <c r="J131" s="47">
        <f t="shared" ref="J131:J194" si="2">(F131-I131)/H131</f>
        <v>-0.2370689655172416</v>
      </c>
    </row>
    <row r="132" spans="1:10" x14ac:dyDescent="0.2">
      <c r="A132" s="45" t="s">
        <v>308</v>
      </c>
      <c r="B132" s="46">
        <v>4</v>
      </c>
      <c r="C132" s="46">
        <v>14</v>
      </c>
      <c r="D132" s="46">
        <v>2</v>
      </c>
      <c r="E132" s="46">
        <v>3</v>
      </c>
      <c r="F132" s="47">
        <v>6.2E-2</v>
      </c>
      <c r="G132" s="47"/>
      <c r="H132" s="47">
        <v>2.3199999999999998E-2</v>
      </c>
      <c r="I132" s="47">
        <v>6.9500000000000006E-2</v>
      </c>
      <c r="J132" s="47">
        <f t="shared" si="2"/>
        <v>-0.3232758620689658</v>
      </c>
    </row>
    <row r="133" spans="1:10" ht="15" x14ac:dyDescent="0.25">
      <c r="A133" s="45" t="s">
        <v>308</v>
      </c>
      <c r="B133" s="46">
        <v>4</v>
      </c>
      <c r="C133" s="46">
        <v>14</v>
      </c>
      <c r="D133" s="46">
        <v>3</v>
      </c>
      <c r="E133" s="41">
        <v>3</v>
      </c>
      <c r="F133" s="47">
        <v>6.2E-2</v>
      </c>
      <c r="G133" s="47"/>
      <c r="H133" s="47">
        <v>2.3199999999999998E-2</v>
      </c>
      <c r="I133" s="47">
        <v>6.9500000000000006E-2</v>
      </c>
      <c r="J133" s="47">
        <f t="shared" si="2"/>
        <v>-0.3232758620689658</v>
      </c>
    </row>
    <row r="134" spans="1:10" x14ac:dyDescent="0.2">
      <c r="A134" s="42" t="s">
        <v>310</v>
      </c>
      <c r="B134" s="43">
        <v>4</v>
      </c>
      <c r="C134" s="43">
        <v>15</v>
      </c>
      <c r="D134" s="43">
        <v>1</v>
      </c>
      <c r="E134" s="43">
        <v>3</v>
      </c>
      <c r="F134">
        <v>7.0000000000000007E-2</v>
      </c>
      <c r="H134">
        <v>2.3199999999999998E-2</v>
      </c>
      <c r="I134">
        <v>6.9500000000000006E-2</v>
      </c>
      <c r="J134">
        <f t="shared" si="2"/>
        <v>2.1551724137931057E-2</v>
      </c>
    </row>
    <row r="135" spans="1:10" ht="15" x14ac:dyDescent="0.25">
      <c r="A135" s="45" t="s">
        <v>310</v>
      </c>
      <c r="B135" s="46">
        <v>4</v>
      </c>
      <c r="C135" s="46">
        <v>15</v>
      </c>
      <c r="D135" s="46">
        <v>2</v>
      </c>
      <c r="E135" s="41">
        <v>3</v>
      </c>
      <c r="F135" s="47">
        <v>6.2E-2</v>
      </c>
      <c r="G135" s="47"/>
      <c r="H135" s="47">
        <v>2.3199999999999998E-2</v>
      </c>
      <c r="I135" s="47">
        <v>6.9500000000000006E-2</v>
      </c>
      <c r="J135" s="47">
        <f t="shared" si="2"/>
        <v>-0.3232758620689658</v>
      </c>
    </row>
    <row r="136" spans="1:10" x14ac:dyDescent="0.2">
      <c r="A136" s="45" t="s">
        <v>310</v>
      </c>
      <c r="B136" s="46">
        <v>4</v>
      </c>
      <c r="C136" s="46">
        <v>15</v>
      </c>
      <c r="D136" s="46">
        <v>3</v>
      </c>
      <c r="E136" s="46">
        <v>3</v>
      </c>
      <c r="F136" s="47">
        <v>6.0999999999999999E-2</v>
      </c>
      <c r="G136" s="47"/>
      <c r="H136" s="47">
        <v>2.3199999999999998E-2</v>
      </c>
      <c r="I136" s="47">
        <v>6.9500000000000006E-2</v>
      </c>
      <c r="J136" s="47">
        <f t="shared" si="2"/>
        <v>-0.36637931034482796</v>
      </c>
    </row>
    <row r="137" spans="1:10" ht="15" x14ac:dyDescent="0.25">
      <c r="A137" s="45" t="s">
        <v>307</v>
      </c>
      <c r="B137" s="46">
        <v>5</v>
      </c>
      <c r="C137" s="46">
        <v>1</v>
      </c>
      <c r="D137" s="46">
        <v>1</v>
      </c>
      <c r="E137" s="41">
        <v>3</v>
      </c>
      <c r="F137" s="47">
        <v>6.6000000000000003E-2</v>
      </c>
      <c r="G137" s="47"/>
      <c r="H137" s="47">
        <v>2.3199999999999998E-2</v>
      </c>
      <c r="I137" s="47">
        <v>6.9500000000000006E-2</v>
      </c>
      <c r="J137" s="47">
        <f t="shared" si="2"/>
        <v>-0.15086206896551738</v>
      </c>
    </row>
    <row r="138" spans="1:10" x14ac:dyDescent="0.2">
      <c r="A138" s="45" t="s">
        <v>307</v>
      </c>
      <c r="B138" s="46">
        <v>5</v>
      </c>
      <c r="C138" s="46">
        <v>1</v>
      </c>
      <c r="D138" s="46">
        <v>2</v>
      </c>
      <c r="E138" s="46">
        <v>3</v>
      </c>
      <c r="F138" s="47">
        <v>6.4000000000000001E-2</v>
      </c>
      <c r="G138" s="47"/>
      <c r="H138" s="47">
        <v>2.3199999999999998E-2</v>
      </c>
      <c r="I138" s="47">
        <v>6.9500000000000006E-2</v>
      </c>
      <c r="J138" s="47">
        <f t="shared" si="2"/>
        <v>-0.2370689655172416</v>
      </c>
    </row>
    <row r="139" spans="1:10" ht="15" x14ac:dyDescent="0.25">
      <c r="A139" s="44" t="s">
        <v>307</v>
      </c>
      <c r="B139" s="41">
        <v>5</v>
      </c>
      <c r="C139" s="41">
        <v>1</v>
      </c>
      <c r="D139" s="41">
        <v>3</v>
      </c>
      <c r="E139" s="41">
        <v>3</v>
      </c>
      <c r="F139" s="47">
        <v>6.8000000000000005E-2</v>
      </c>
      <c r="G139" s="47"/>
      <c r="H139" s="47">
        <v>2.3199999999999998E-2</v>
      </c>
      <c r="I139" s="47">
        <v>6.9500000000000006E-2</v>
      </c>
      <c r="J139" s="47">
        <f t="shared" si="2"/>
        <v>-6.4655172413793163E-2</v>
      </c>
    </row>
    <row r="140" spans="1:10" x14ac:dyDescent="0.2">
      <c r="A140" s="42" t="s">
        <v>308</v>
      </c>
      <c r="B140" s="43">
        <v>5</v>
      </c>
      <c r="C140" s="43">
        <v>2</v>
      </c>
      <c r="D140" s="43">
        <v>1</v>
      </c>
      <c r="E140" s="43">
        <v>3</v>
      </c>
      <c r="F140">
        <v>7.1999999999999995E-2</v>
      </c>
      <c r="H140">
        <v>2.3199999999999998E-2</v>
      </c>
      <c r="I140">
        <v>6.9500000000000006E-2</v>
      </c>
      <c r="J140">
        <f t="shared" si="2"/>
        <v>0.10775862068965468</v>
      </c>
    </row>
    <row r="141" spans="1:10" ht="15" x14ac:dyDescent="0.25">
      <c r="A141" s="45" t="s">
        <v>308</v>
      </c>
      <c r="B141" s="46">
        <v>5</v>
      </c>
      <c r="C141" s="46">
        <v>2</v>
      </c>
      <c r="D141" s="46">
        <v>2</v>
      </c>
      <c r="E141" s="41">
        <v>3</v>
      </c>
      <c r="F141" s="47">
        <v>6.0999999999999999E-2</v>
      </c>
      <c r="G141" s="47"/>
      <c r="H141" s="47">
        <v>2.3199999999999998E-2</v>
      </c>
      <c r="I141" s="47">
        <v>6.9500000000000006E-2</v>
      </c>
      <c r="J141" s="47">
        <f t="shared" si="2"/>
        <v>-0.36637931034482796</v>
      </c>
    </row>
    <row r="142" spans="1:10" x14ac:dyDescent="0.2">
      <c r="A142" s="45" t="s">
        <v>308</v>
      </c>
      <c r="B142" s="46">
        <v>5</v>
      </c>
      <c r="C142" s="46">
        <v>2</v>
      </c>
      <c r="D142" s="46">
        <v>3</v>
      </c>
      <c r="E142" s="46">
        <v>3</v>
      </c>
      <c r="F142" s="47">
        <v>6.2E-2</v>
      </c>
      <c r="G142" s="47"/>
      <c r="H142" s="47">
        <v>2.3199999999999998E-2</v>
      </c>
      <c r="I142" s="47">
        <v>6.9500000000000006E-2</v>
      </c>
      <c r="J142" s="47">
        <f t="shared" si="2"/>
        <v>-0.3232758620689658</v>
      </c>
    </row>
    <row r="143" spans="1:10" ht="15" x14ac:dyDescent="0.25">
      <c r="A143" s="45" t="s">
        <v>318</v>
      </c>
      <c r="B143" s="46">
        <v>5</v>
      </c>
      <c r="C143" s="46">
        <v>3</v>
      </c>
      <c r="D143" s="46">
        <v>1</v>
      </c>
      <c r="E143" s="41">
        <v>3</v>
      </c>
      <c r="F143" s="47">
        <v>6.3E-2</v>
      </c>
      <c r="G143" s="47"/>
      <c r="H143" s="47">
        <v>2.3199999999999998E-2</v>
      </c>
      <c r="I143" s="47">
        <v>6.9500000000000006E-2</v>
      </c>
      <c r="J143" s="47">
        <f t="shared" si="2"/>
        <v>-0.2801724137931037</v>
      </c>
    </row>
    <row r="144" spans="1:10" x14ac:dyDescent="0.2">
      <c r="A144" s="45" t="s">
        <v>318</v>
      </c>
      <c r="B144" s="46">
        <v>5</v>
      </c>
      <c r="C144" s="46">
        <v>3</v>
      </c>
      <c r="D144" s="46">
        <v>2</v>
      </c>
      <c r="E144" s="46">
        <v>3</v>
      </c>
      <c r="F144" s="47">
        <v>6.3E-2</v>
      </c>
      <c r="G144" s="47"/>
      <c r="H144" s="47">
        <v>2.3199999999999998E-2</v>
      </c>
      <c r="I144" s="47">
        <v>6.9500000000000006E-2</v>
      </c>
      <c r="J144" s="47">
        <f t="shared" si="2"/>
        <v>-0.2801724137931037</v>
      </c>
    </row>
    <row r="145" spans="1:10" ht="15" x14ac:dyDescent="0.25">
      <c r="A145" s="42" t="s">
        <v>318</v>
      </c>
      <c r="B145" s="43">
        <v>5</v>
      </c>
      <c r="C145" s="43">
        <v>3</v>
      </c>
      <c r="D145" s="43">
        <v>3</v>
      </c>
      <c r="E145" s="41">
        <v>3</v>
      </c>
      <c r="F145">
        <v>7.0999999999999994E-2</v>
      </c>
      <c r="H145">
        <v>2.3199999999999998E-2</v>
      </c>
      <c r="I145">
        <v>6.9500000000000006E-2</v>
      </c>
      <c r="J145">
        <f t="shared" si="2"/>
        <v>6.4655172413792567E-2</v>
      </c>
    </row>
    <row r="146" spans="1:10" x14ac:dyDescent="0.2">
      <c r="A146" s="42" t="s">
        <v>309</v>
      </c>
      <c r="B146" s="43">
        <v>5</v>
      </c>
      <c r="C146" s="43">
        <v>4</v>
      </c>
      <c r="D146" s="43">
        <v>1</v>
      </c>
      <c r="E146" s="43">
        <v>3</v>
      </c>
      <c r="F146">
        <v>7.0999999999999994E-2</v>
      </c>
      <c r="H146">
        <v>2.3199999999999998E-2</v>
      </c>
      <c r="I146">
        <v>6.9500000000000006E-2</v>
      </c>
      <c r="J146">
        <f t="shared" si="2"/>
        <v>6.4655172413792567E-2</v>
      </c>
    </row>
    <row r="147" spans="1:10" ht="15" x14ac:dyDescent="0.25">
      <c r="A147" s="44" t="s">
        <v>309</v>
      </c>
      <c r="B147" s="41">
        <v>5</v>
      </c>
      <c r="C147" s="41">
        <v>4</v>
      </c>
      <c r="D147" s="41">
        <v>2</v>
      </c>
      <c r="E147" s="41">
        <v>3</v>
      </c>
      <c r="F147" s="47">
        <v>6.2E-2</v>
      </c>
      <c r="G147" s="47"/>
      <c r="H147" s="47">
        <v>2.3199999999999998E-2</v>
      </c>
      <c r="I147" s="47">
        <v>6.9500000000000006E-2</v>
      </c>
      <c r="J147" s="47">
        <f t="shared" si="2"/>
        <v>-0.3232758620689658</v>
      </c>
    </row>
    <row r="148" spans="1:10" ht="15" x14ac:dyDescent="0.25">
      <c r="A148" s="44" t="s">
        <v>309</v>
      </c>
      <c r="B148" s="41">
        <v>5</v>
      </c>
      <c r="C148" s="41">
        <v>4</v>
      </c>
      <c r="D148" s="41">
        <v>3</v>
      </c>
      <c r="E148" s="46">
        <v>3</v>
      </c>
      <c r="F148" s="47">
        <v>6.3E-2</v>
      </c>
      <c r="G148" s="47"/>
      <c r="H148" s="47">
        <v>2.3199999999999998E-2</v>
      </c>
      <c r="I148" s="47">
        <v>6.9500000000000006E-2</v>
      </c>
      <c r="J148" s="47">
        <f t="shared" si="2"/>
        <v>-0.2801724137931037</v>
      </c>
    </row>
    <row r="149" spans="1:10" ht="15" x14ac:dyDescent="0.25">
      <c r="A149" s="48" t="s">
        <v>310</v>
      </c>
      <c r="B149" s="49">
        <v>5</v>
      </c>
      <c r="C149" s="49">
        <v>5</v>
      </c>
      <c r="D149" s="49">
        <v>1</v>
      </c>
      <c r="E149" s="49">
        <v>3</v>
      </c>
      <c r="F149">
        <v>7.1999999999999995E-2</v>
      </c>
      <c r="H149">
        <v>2.3199999999999998E-2</v>
      </c>
      <c r="I149">
        <v>6.9500000000000006E-2</v>
      </c>
      <c r="J149">
        <f t="shared" si="2"/>
        <v>0.10775862068965468</v>
      </c>
    </row>
    <row r="150" spans="1:10" x14ac:dyDescent="0.2">
      <c r="A150" s="51" t="s">
        <v>310</v>
      </c>
      <c r="B150" s="50">
        <v>5</v>
      </c>
      <c r="C150" s="50">
        <v>5</v>
      </c>
      <c r="D150" s="50">
        <v>2</v>
      </c>
      <c r="E150" s="50">
        <v>3</v>
      </c>
      <c r="F150">
        <v>7.2999999999999995E-2</v>
      </c>
      <c r="H150">
        <v>2.3199999999999998E-2</v>
      </c>
      <c r="I150">
        <v>6.9500000000000006E-2</v>
      </c>
      <c r="J150">
        <f t="shared" si="2"/>
        <v>0.15086206896551679</v>
      </c>
    </row>
    <row r="151" spans="1:10" ht="15" x14ac:dyDescent="0.25">
      <c r="A151" s="51" t="s">
        <v>310</v>
      </c>
      <c r="B151" s="50">
        <v>5</v>
      </c>
      <c r="C151" s="50">
        <v>5</v>
      </c>
      <c r="D151" s="50">
        <v>3</v>
      </c>
      <c r="E151" s="49">
        <v>3</v>
      </c>
      <c r="F151">
        <v>7.0000000000000007E-2</v>
      </c>
      <c r="H151">
        <v>2.3199999999999998E-2</v>
      </c>
      <c r="I151">
        <v>6.9500000000000006E-2</v>
      </c>
      <c r="J151">
        <f t="shared" si="2"/>
        <v>2.1551724137931057E-2</v>
      </c>
    </row>
    <row r="152" spans="1:10" x14ac:dyDescent="0.2">
      <c r="A152" s="45" t="s">
        <v>308</v>
      </c>
      <c r="B152" s="46">
        <v>5</v>
      </c>
      <c r="C152" s="46">
        <v>6</v>
      </c>
      <c r="D152" s="46">
        <v>1</v>
      </c>
      <c r="E152" s="46">
        <v>3</v>
      </c>
      <c r="F152" s="47">
        <v>6.2E-2</v>
      </c>
      <c r="G152" s="47"/>
      <c r="H152" s="47">
        <v>2.3199999999999998E-2</v>
      </c>
      <c r="I152" s="47">
        <v>6.9500000000000006E-2</v>
      </c>
      <c r="J152" s="47">
        <f t="shared" si="2"/>
        <v>-0.3232758620689658</v>
      </c>
    </row>
    <row r="153" spans="1:10" ht="15" x14ac:dyDescent="0.25">
      <c r="A153" s="45" t="s">
        <v>308</v>
      </c>
      <c r="B153" s="46">
        <v>5</v>
      </c>
      <c r="C153" s="46">
        <v>6</v>
      </c>
      <c r="D153" s="46">
        <v>2</v>
      </c>
      <c r="E153" s="41">
        <v>3</v>
      </c>
      <c r="F153" s="47">
        <v>6.2E-2</v>
      </c>
      <c r="G153" s="47"/>
      <c r="H153" s="47">
        <v>2.3199999999999998E-2</v>
      </c>
      <c r="I153" s="47">
        <v>6.9500000000000006E-2</v>
      </c>
      <c r="J153" s="47">
        <f t="shared" si="2"/>
        <v>-0.3232758620689658</v>
      </c>
    </row>
    <row r="154" spans="1:10" x14ac:dyDescent="0.2">
      <c r="A154" s="45" t="s">
        <v>308</v>
      </c>
      <c r="B154" s="46">
        <v>5</v>
      </c>
      <c r="C154" s="46">
        <v>6</v>
      </c>
      <c r="D154" s="46">
        <v>3</v>
      </c>
      <c r="E154" s="46">
        <v>3</v>
      </c>
      <c r="F154" s="47">
        <v>6.2E-2</v>
      </c>
      <c r="G154" s="47"/>
      <c r="H154" s="47">
        <v>2.3199999999999998E-2</v>
      </c>
      <c r="I154" s="47">
        <v>6.9500000000000006E-2</v>
      </c>
      <c r="J154" s="47">
        <f t="shared" si="2"/>
        <v>-0.3232758620689658</v>
      </c>
    </row>
    <row r="155" spans="1:10" ht="15" x14ac:dyDescent="0.25">
      <c r="A155" s="45" t="s">
        <v>318</v>
      </c>
      <c r="B155" s="46">
        <v>5</v>
      </c>
      <c r="C155" s="46">
        <v>7</v>
      </c>
      <c r="D155" s="46">
        <v>1</v>
      </c>
      <c r="E155" s="41">
        <v>3</v>
      </c>
      <c r="F155" s="47">
        <v>6.0999999999999999E-2</v>
      </c>
      <c r="G155" s="47"/>
      <c r="H155" s="47">
        <v>2.3199999999999998E-2</v>
      </c>
      <c r="I155" s="47">
        <v>6.9500000000000006E-2</v>
      </c>
      <c r="J155" s="47">
        <f t="shared" si="2"/>
        <v>-0.36637931034482796</v>
      </c>
    </row>
    <row r="156" spans="1:10" x14ac:dyDescent="0.2">
      <c r="A156" s="45" t="s">
        <v>318</v>
      </c>
      <c r="B156" s="46">
        <v>5</v>
      </c>
      <c r="C156" s="46">
        <v>7</v>
      </c>
      <c r="D156" s="46">
        <v>2</v>
      </c>
      <c r="E156" s="46">
        <v>3</v>
      </c>
      <c r="F156" s="47">
        <v>6.2E-2</v>
      </c>
      <c r="G156" s="47"/>
      <c r="H156" s="47">
        <v>2.3199999999999998E-2</v>
      </c>
      <c r="I156" s="47">
        <v>6.9500000000000006E-2</v>
      </c>
      <c r="J156" s="47">
        <f t="shared" si="2"/>
        <v>-0.3232758620689658</v>
      </c>
    </row>
    <row r="157" spans="1:10" ht="15" x14ac:dyDescent="0.25">
      <c r="A157" s="45" t="s">
        <v>318</v>
      </c>
      <c r="B157" s="46">
        <v>5</v>
      </c>
      <c r="C157" s="46">
        <v>7</v>
      </c>
      <c r="D157" s="46">
        <v>3</v>
      </c>
      <c r="E157" s="41">
        <v>3</v>
      </c>
      <c r="F157" s="47">
        <v>6.0999999999999999E-2</v>
      </c>
      <c r="G157" s="47"/>
      <c r="H157" s="47">
        <v>2.3199999999999998E-2</v>
      </c>
      <c r="I157" s="47">
        <v>6.9500000000000006E-2</v>
      </c>
      <c r="J157" s="47">
        <f t="shared" si="2"/>
        <v>-0.36637931034482796</v>
      </c>
    </row>
    <row r="158" spans="1:10" x14ac:dyDescent="0.2">
      <c r="A158" s="45" t="s">
        <v>307</v>
      </c>
      <c r="B158" s="46">
        <v>5</v>
      </c>
      <c r="C158" s="46">
        <v>8</v>
      </c>
      <c r="D158" s="46">
        <v>1</v>
      </c>
      <c r="E158" s="46">
        <v>3</v>
      </c>
      <c r="F158" s="47">
        <v>6.4000000000000001E-2</v>
      </c>
      <c r="G158" s="47"/>
      <c r="H158" s="47">
        <v>2.3199999999999998E-2</v>
      </c>
      <c r="I158" s="47">
        <v>6.9500000000000006E-2</v>
      </c>
      <c r="J158" s="47">
        <f t="shared" si="2"/>
        <v>-0.2370689655172416</v>
      </c>
    </row>
    <row r="159" spans="1:10" ht="15" x14ac:dyDescent="0.25">
      <c r="A159" s="45" t="s">
        <v>307</v>
      </c>
      <c r="B159" s="46">
        <v>5</v>
      </c>
      <c r="C159" s="46">
        <v>8</v>
      </c>
      <c r="D159" s="46">
        <v>2</v>
      </c>
      <c r="E159" s="41">
        <v>3</v>
      </c>
      <c r="F159" s="47">
        <v>6.5000000000000002E-2</v>
      </c>
      <c r="G159" s="47"/>
      <c r="H159" s="47">
        <v>2.3199999999999998E-2</v>
      </c>
      <c r="I159" s="47">
        <v>6.9500000000000006E-2</v>
      </c>
      <c r="J159" s="47">
        <f t="shared" si="2"/>
        <v>-0.1939655172413795</v>
      </c>
    </row>
    <row r="160" spans="1:10" x14ac:dyDescent="0.2">
      <c r="A160" s="45" t="s">
        <v>307</v>
      </c>
      <c r="B160" s="46">
        <v>5</v>
      </c>
      <c r="C160" s="46">
        <v>8</v>
      </c>
      <c r="D160" s="46">
        <v>3</v>
      </c>
      <c r="E160" s="46">
        <v>3</v>
      </c>
      <c r="F160" s="47">
        <v>6.4000000000000001E-2</v>
      </c>
      <c r="G160" s="47"/>
      <c r="H160" s="47">
        <v>2.3199999999999998E-2</v>
      </c>
      <c r="I160" s="47">
        <v>6.9500000000000006E-2</v>
      </c>
      <c r="J160" s="47">
        <f t="shared" si="2"/>
        <v>-0.2370689655172416</v>
      </c>
    </row>
    <row r="161" spans="1:10" ht="15" x14ac:dyDescent="0.25">
      <c r="A161" s="45" t="s">
        <v>309</v>
      </c>
      <c r="B161" s="46">
        <v>5</v>
      </c>
      <c r="C161" s="46">
        <v>9</v>
      </c>
      <c r="D161" s="46">
        <v>1</v>
      </c>
      <c r="E161" s="41">
        <v>3</v>
      </c>
      <c r="F161" s="47">
        <v>6.3E-2</v>
      </c>
      <c r="G161" s="47"/>
      <c r="H161" s="47">
        <v>2.3199999999999998E-2</v>
      </c>
      <c r="I161" s="47">
        <v>6.9500000000000006E-2</v>
      </c>
      <c r="J161" s="47">
        <f t="shared" si="2"/>
        <v>-0.2801724137931037</v>
      </c>
    </row>
    <row r="162" spans="1:10" x14ac:dyDescent="0.2">
      <c r="A162" s="45" t="s">
        <v>309</v>
      </c>
      <c r="B162" s="46">
        <v>5</v>
      </c>
      <c r="C162" s="46">
        <v>9</v>
      </c>
      <c r="D162" s="46">
        <v>2</v>
      </c>
      <c r="E162" s="46">
        <v>3</v>
      </c>
      <c r="F162" s="47">
        <v>6.3E-2</v>
      </c>
      <c r="G162" s="47"/>
      <c r="H162" s="47">
        <v>2.3199999999999998E-2</v>
      </c>
      <c r="I162" s="47">
        <v>6.9500000000000006E-2</v>
      </c>
      <c r="J162" s="47">
        <f t="shared" si="2"/>
        <v>-0.2801724137931037</v>
      </c>
    </row>
    <row r="163" spans="1:10" ht="15" x14ac:dyDescent="0.25">
      <c r="A163" s="45" t="s">
        <v>309</v>
      </c>
      <c r="B163" s="46">
        <v>5</v>
      </c>
      <c r="C163" s="46">
        <v>9</v>
      </c>
      <c r="D163" s="46">
        <v>3</v>
      </c>
      <c r="E163" s="41">
        <v>3</v>
      </c>
      <c r="F163" s="47">
        <v>6.6000000000000003E-2</v>
      </c>
      <c r="G163" s="47"/>
      <c r="H163" s="47">
        <v>2.3199999999999998E-2</v>
      </c>
      <c r="I163" s="47">
        <v>6.9500000000000006E-2</v>
      </c>
      <c r="J163" s="47">
        <f t="shared" si="2"/>
        <v>-0.15086206896551738</v>
      </c>
    </row>
    <row r="164" spans="1:10" ht="15" x14ac:dyDescent="0.25">
      <c r="A164" s="48" t="s">
        <v>310</v>
      </c>
      <c r="B164" s="49">
        <v>5</v>
      </c>
      <c r="C164" s="49">
        <v>10</v>
      </c>
      <c r="D164" s="49">
        <v>1</v>
      </c>
      <c r="E164" s="50">
        <v>3</v>
      </c>
      <c r="F164">
        <v>7.3999999999999996E-2</v>
      </c>
      <c r="H164">
        <v>2.3199999999999998E-2</v>
      </c>
      <c r="I164">
        <v>6.9500000000000006E-2</v>
      </c>
      <c r="J164">
        <f t="shared" si="2"/>
        <v>0.19396551724137889</v>
      </c>
    </row>
    <row r="165" spans="1:10" ht="15" x14ac:dyDescent="0.25">
      <c r="A165" s="44" t="s">
        <v>310</v>
      </c>
      <c r="B165" s="41">
        <v>5</v>
      </c>
      <c r="C165" s="41">
        <v>10</v>
      </c>
      <c r="D165" s="41">
        <v>2</v>
      </c>
      <c r="E165" s="41">
        <v>3</v>
      </c>
      <c r="F165" s="47">
        <v>6.6000000000000003E-2</v>
      </c>
      <c r="G165" s="47"/>
      <c r="H165" s="47">
        <v>2.3199999999999998E-2</v>
      </c>
      <c r="I165" s="47">
        <v>6.9500000000000006E-2</v>
      </c>
      <c r="J165" s="47">
        <f t="shared" si="2"/>
        <v>-0.15086206896551738</v>
      </c>
    </row>
    <row r="166" spans="1:10" ht="15" x14ac:dyDescent="0.25">
      <c r="A166" s="44" t="s">
        <v>310</v>
      </c>
      <c r="B166" s="41">
        <v>5</v>
      </c>
      <c r="C166" s="41">
        <v>10</v>
      </c>
      <c r="D166" s="41">
        <v>3</v>
      </c>
      <c r="E166" s="46">
        <v>3</v>
      </c>
      <c r="F166" s="47">
        <v>6.7000000000000004E-2</v>
      </c>
      <c r="G166" s="47"/>
      <c r="H166" s="47">
        <v>2.3199999999999998E-2</v>
      </c>
      <c r="I166" s="47">
        <v>6.9500000000000006E-2</v>
      </c>
      <c r="J166" s="47">
        <f t="shared" si="2"/>
        <v>-0.10775862068965528</v>
      </c>
    </row>
    <row r="167" spans="1:10" ht="15" x14ac:dyDescent="0.25">
      <c r="A167" s="44" t="s">
        <v>309</v>
      </c>
      <c r="B167" s="41">
        <v>5</v>
      </c>
      <c r="C167" s="41">
        <v>11</v>
      </c>
      <c r="D167" s="41">
        <v>1</v>
      </c>
      <c r="E167" s="41">
        <v>3</v>
      </c>
      <c r="F167" s="47">
        <v>6.9000000000000006E-2</v>
      </c>
      <c r="G167" s="47"/>
      <c r="H167" s="47">
        <v>2.3199999999999998E-2</v>
      </c>
      <c r="I167" s="47">
        <v>6.9500000000000006E-2</v>
      </c>
      <c r="J167" s="47">
        <f t="shared" si="2"/>
        <v>-2.1551724137931057E-2</v>
      </c>
    </row>
    <row r="168" spans="1:10" x14ac:dyDescent="0.2">
      <c r="A168" s="45" t="s">
        <v>309</v>
      </c>
      <c r="B168" s="46">
        <v>5</v>
      </c>
      <c r="C168" s="46">
        <v>11</v>
      </c>
      <c r="D168" s="46">
        <v>2</v>
      </c>
      <c r="E168" s="46">
        <v>3</v>
      </c>
      <c r="F168" s="47">
        <v>6.7000000000000004E-2</v>
      </c>
      <c r="G168" s="47"/>
      <c r="H168" s="47">
        <v>2.3199999999999998E-2</v>
      </c>
      <c r="I168" s="47">
        <v>6.9500000000000006E-2</v>
      </c>
      <c r="J168" s="47">
        <f t="shared" si="2"/>
        <v>-0.10775862068965528</v>
      </c>
    </row>
    <row r="169" spans="1:10" ht="15" x14ac:dyDescent="0.25">
      <c r="A169" s="45" t="s">
        <v>309</v>
      </c>
      <c r="B169" s="46">
        <v>5</v>
      </c>
      <c r="C169" s="46">
        <v>11</v>
      </c>
      <c r="D169" s="46">
        <v>3</v>
      </c>
      <c r="E169" s="41">
        <v>3</v>
      </c>
      <c r="F169" s="47">
        <v>6.7000000000000004E-2</v>
      </c>
      <c r="G169" s="47"/>
      <c r="H169" s="47">
        <v>2.3199999999999998E-2</v>
      </c>
      <c r="I169" s="47">
        <v>6.9500000000000006E-2</v>
      </c>
      <c r="J169" s="47">
        <f t="shared" si="2"/>
        <v>-0.10775862068965528</v>
      </c>
    </row>
    <row r="170" spans="1:10" x14ac:dyDescent="0.2">
      <c r="A170" s="45" t="s">
        <v>307</v>
      </c>
      <c r="B170" s="46">
        <v>5</v>
      </c>
      <c r="C170" s="46">
        <v>12</v>
      </c>
      <c r="D170" s="46">
        <v>1</v>
      </c>
      <c r="E170" s="46">
        <v>3</v>
      </c>
      <c r="F170" s="47">
        <v>6.8000000000000005E-2</v>
      </c>
      <c r="G170" s="47"/>
      <c r="H170" s="47">
        <v>2.3199999999999998E-2</v>
      </c>
      <c r="I170" s="47">
        <v>6.9500000000000006E-2</v>
      </c>
      <c r="J170" s="47">
        <f t="shared" si="2"/>
        <v>-6.4655172413793163E-2</v>
      </c>
    </row>
    <row r="171" spans="1:10" ht="15" x14ac:dyDescent="0.25">
      <c r="A171" s="44" t="s">
        <v>307</v>
      </c>
      <c r="B171" s="41">
        <v>5</v>
      </c>
      <c r="C171" s="41">
        <v>12</v>
      </c>
      <c r="D171" s="41">
        <v>2</v>
      </c>
      <c r="E171" s="41">
        <v>3</v>
      </c>
      <c r="F171" s="47">
        <v>6.6000000000000003E-2</v>
      </c>
      <c r="G171" s="47"/>
      <c r="H171" s="47">
        <v>2.3199999999999998E-2</v>
      </c>
      <c r="I171" s="47">
        <v>6.9500000000000006E-2</v>
      </c>
      <c r="J171" s="47">
        <f t="shared" si="2"/>
        <v>-0.15086206896551738</v>
      </c>
    </row>
    <row r="172" spans="1:10" ht="15" x14ac:dyDescent="0.25">
      <c r="A172" s="44" t="s">
        <v>307</v>
      </c>
      <c r="B172" s="41">
        <v>5</v>
      </c>
      <c r="C172" s="41">
        <v>12</v>
      </c>
      <c r="D172" s="41">
        <v>3</v>
      </c>
      <c r="E172" s="46">
        <v>3</v>
      </c>
      <c r="F172" s="47">
        <v>6.7000000000000004E-2</v>
      </c>
      <c r="G172" s="47"/>
      <c r="H172" s="47">
        <v>2.3199999999999998E-2</v>
      </c>
      <c r="I172" s="47">
        <v>6.9500000000000006E-2</v>
      </c>
      <c r="J172" s="47">
        <f t="shared" si="2"/>
        <v>-0.10775862068965528</v>
      </c>
    </row>
    <row r="173" spans="1:10" ht="15" x14ac:dyDescent="0.25">
      <c r="A173" s="45" t="s">
        <v>318</v>
      </c>
      <c r="B173" s="46">
        <v>5</v>
      </c>
      <c r="C173" s="46">
        <v>13</v>
      </c>
      <c r="D173" s="46">
        <v>1</v>
      </c>
      <c r="E173" s="41">
        <v>3</v>
      </c>
      <c r="F173" s="47">
        <v>6.5000000000000002E-2</v>
      </c>
      <c r="G173" s="47"/>
      <c r="H173" s="47">
        <v>2.3199999999999998E-2</v>
      </c>
      <c r="I173" s="47">
        <v>6.9500000000000006E-2</v>
      </c>
      <c r="J173" s="47">
        <f t="shared" si="2"/>
        <v>-0.1939655172413795</v>
      </c>
    </row>
    <row r="174" spans="1:10" x14ac:dyDescent="0.2">
      <c r="A174" s="45" t="s">
        <v>318</v>
      </c>
      <c r="B174" s="46">
        <v>5</v>
      </c>
      <c r="C174" s="46">
        <v>13</v>
      </c>
      <c r="D174" s="46">
        <v>2</v>
      </c>
      <c r="E174" s="46">
        <v>3</v>
      </c>
      <c r="F174" s="47">
        <v>6.4000000000000001E-2</v>
      </c>
      <c r="G174" s="47"/>
      <c r="H174" s="47">
        <v>2.3199999999999998E-2</v>
      </c>
      <c r="I174" s="47">
        <v>6.9500000000000006E-2</v>
      </c>
      <c r="J174" s="47">
        <f t="shared" si="2"/>
        <v>-0.2370689655172416</v>
      </c>
    </row>
    <row r="175" spans="1:10" ht="15" x14ac:dyDescent="0.25">
      <c r="A175" s="45" t="s">
        <v>318</v>
      </c>
      <c r="B175" s="46">
        <v>5</v>
      </c>
      <c r="C175" s="46">
        <v>13</v>
      </c>
      <c r="D175" s="46">
        <v>3</v>
      </c>
      <c r="E175" s="41">
        <v>3</v>
      </c>
      <c r="F175" s="47">
        <v>6.3E-2</v>
      </c>
      <c r="G175" s="47"/>
      <c r="H175" s="47">
        <v>2.3199999999999998E-2</v>
      </c>
      <c r="I175" s="47">
        <v>6.9500000000000006E-2</v>
      </c>
      <c r="J175" s="47">
        <f t="shared" si="2"/>
        <v>-0.2801724137931037</v>
      </c>
    </row>
    <row r="176" spans="1:10" x14ac:dyDescent="0.2">
      <c r="A176" s="45" t="s">
        <v>308</v>
      </c>
      <c r="B176" s="46">
        <v>5</v>
      </c>
      <c r="C176" s="46">
        <v>14</v>
      </c>
      <c r="D176" s="46">
        <v>1</v>
      </c>
      <c r="E176" s="46">
        <v>3</v>
      </c>
      <c r="F176" s="47">
        <v>6.3E-2</v>
      </c>
      <c r="G176" s="47"/>
      <c r="H176" s="47">
        <v>2.3199999999999998E-2</v>
      </c>
      <c r="I176" s="47">
        <v>6.9500000000000006E-2</v>
      </c>
      <c r="J176" s="47">
        <f t="shared" si="2"/>
        <v>-0.2801724137931037</v>
      </c>
    </row>
    <row r="177" spans="1:10" ht="15" x14ac:dyDescent="0.25">
      <c r="A177" s="45" t="s">
        <v>308</v>
      </c>
      <c r="B177" s="46">
        <v>5</v>
      </c>
      <c r="C177" s="46">
        <v>14</v>
      </c>
      <c r="D177" s="46">
        <v>2</v>
      </c>
      <c r="E177" s="41">
        <v>3</v>
      </c>
      <c r="F177" s="47">
        <v>6.2E-2</v>
      </c>
      <c r="G177" s="47"/>
      <c r="H177" s="47">
        <v>2.3199999999999998E-2</v>
      </c>
      <c r="I177" s="47">
        <v>6.9500000000000006E-2</v>
      </c>
      <c r="J177" s="47">
        <f t="shared" si="2"/>
        <v>-0.3232758620689658</v>
      </c>
    </row>
    <row r="178" spans="1:10" x14ac:dyDescent="0.2">
      <c r="A178" s="45" t="s">
        <v>308</v>
      </c>
      <c r="B178" s="46">
        <v>5</v>
      </c>
      <c r="C178" s="46">
        <v>14</v>
      </c>
      <c r="D178" s="46">
        <v>3</v>
      </c>
      <c r="E178" s="46">
        <v>3</v>
      </c>
      <c r="F178" s="47">
        <v>6.4000000000000001E-2</v>
      </c>
      <c r="G178" s="47"/>
      <c r="H178" s="47">
        <v>2.3199999999999998E-2</v>
      </c>
      <c r="I178" s="47">
        <v>6.9500000000000006E-2</v>
      </c>
      <c r="J178" s="47">
        <f t="shared" si="2"/>
        <v>-0.2370689655172416</v>
      </c>
    </row>
    <row r="179" spans="1:10" ht="15" x14ac:dyDescent="0.25">
      <c r="A179" s="44" t="s">
        <v>310</v>
      </c>
      <c r="B179" s="41">
        <v>5</v>
      </c>
      <c r="C179" s="41">
        <v>15</v>
      </c>
      <c r="D179" s="41">
        <v>1</v>
      </c>
      <c r="E179" s="41">
        <v>3</v>
      </c>
      <c r="F179" s="47">
        <v>6.3E-2</v>
      </c>
      <c r="G179" s="47"/>
      <c r="H179" s="47">
        <v>2.3199999999999998E-2</v>
      </c>
      <c r="I179" s="47">
        <v>6.9500000000000006E-2</v>
      </c>
      <c r="J179" s="47">
        <f t="shared" si="2"/>
        <v>-0.2801724137931037</v>
      </c>
    </row>
    <row r="180" spans="1:10" ht="15" x14ac:dyDescent="0.25">
      <c r="A180" s="48" t="s">
        <v>310</v>
      </c>
      <c r="B180" s="49">
        <v>5</v>
      </c>
      <c r="C180" s="49">
        <v>15</v>
      </c>
      <c r="D180" s="49">
        <v>2</v>
      </c>
      <c r="E180" s="50">
        <v>3</v>
      </c>
      <c r="F180">
        <v>7.4999999999999997E-2</v>
      </c>
      <c r="H180">
        <v>2.3199999999999998E-2</v>
      </c>
      <c r="I180">
        <v>6.9500000000000006E-2</v>
      </c>
      <c r="J180">
        <f t="shared" si="2"/>
        <v>0.23706896551724102</v>
      </c>
    </row>
    <row r="181" spans="1:10" ht="15" x14ac:dyDescent="0.25">
      <c r="A181" s="44" t="s">
        <v>310</v>
      </c>
      <c r="B181" s="41">
        <v>5</v>
      </c>
      <c r="C181" s="41">
        <v>15</v>
      </c>
      <c r="D181" s="41">
        <v>3</v>
      </c>
      <c r="E181" s="41">
        <v>3</v>
      </c>
      <c r="F181" s="47">
        <v>6.5000000000000002E-2</v>
      </c>
      <c r="G181" s="47"/>
      <c r="H181" s="47">
        <v>2.3199999999999998E-2</v>
      </c>
      <c r="I181" s="47">
        <v>6.9500000000000006E-2</v>
      </c>
      <c r="J181" s="47">
        <f t="shared" si="2"/>
        <v>-0.1939655172413795</v>
      </c>
    </row>
    <row r="182" spans="1:10" ht="15" x14ac:dyDescent="0.25">
      <c r="A182" s="44" t="s">
        <v>307</v>
      </c>
      <c r="B182" s="41">
        <v>6</v>
      </c>
      <c r="C182" s="41">
        <v>1</v>
      </c>
      <c r="D182" s="41">
        <v>1</v>
      </c>
      <c r="E182" s="46">
        <v>3</v>
      </c>
      <c r="F182" s="47">
        <v>6.8000000000000005E-2</v>
      </c>
      <c r="G182" s="47"/>
      <c r="H182" s="47">
        <v>2.3199999999999998E-2</v>
      </c>
      <c r="I182" s="47">
        <v>6.9500000000000006E-2</v>
      </c>
      <c r="J182" s="47">
        <f t="shared" si="2"/>
        <v>-6.4655172413793163E-2</v>
      </c>
    </row>
    <row r="183" spans="1:10" ht="15" x14ac:dyDescent="0.25">
      <c r="A183" s="44" t="s">
        <v>307</v>
      </c>
      <c r="B183" s="41">
        <v>6</v>
      </c>
      <c r="C183" s="41">
        <v>1</v>
      </c>
      <c r="D183" s="41">
        <v>2</v>
      </c>
      <c r="E183" s="41">
        <v>3</v>
      </c>
      <c r="F183" s="47">
        <v>6.7000000000000004E-2</v>
      </c>
      <c r="G183" s="47"/>
      <c r="H183" s="47">
        <v>2.3199999999999998E-2</v>
      </c>
      <c r="I183" s="47">
        <v>6.9500000000000006E-2</v>
      </c>
      <c r="J183" s="47">
        <f t="shared" si="2"/>
        <v>-0.10775862068965528</v>
      </c>
    </row>
    <row r="184" spans="1:10" ht="15" x14ac:dyDescent="0.25">
      <c r="A184" s="44" t="s">
        <v>307</v>
      </c>
      <c r="B184" s="41">
        <v>6</v>
      </c>
      <c r="C184" s="41">
        <v>1</v>
      </c>
      <c r="D184" s="41">
        <v>3</v>
      </c>
      <c r="E184" s="46">
        <v>3</v>
      </c>
      <c r="F184" s="47">
        <v>6.6000000000000003E-2</v>
      </c>
      <c r="G184" s="47"/>
      <c r="H184" s="47">
        <v>2.3199999999999998E-2</v>
      </c>
      <c r="I184" s="47">
        <v>6.9500000000000006E-2</v>
      </c>
      <c r="J184" s="47">
        <f t="shared" si="2"/>
        <v>-0.15086206896551738</v>
      </c>
    </row>
    <row r="185" spans="1:10" ht="15" x14ac:dyDescent="0.25">
      <c r="A185" s="45" t="s">
        <v>308</v>
      </c>
      <c r="B185" s="46">
        <v>6</v>
      </c>
      <c r="C185" s="46">
        <v>2</v>
      </c>
      <c r="D185" s="46">
        <v>1</v>
      </c>
      <c r="E185" s="41">
        <v>3</v>
      </c>
      <c r="F185" s="47">
        <v>6.3E-2</v>
      </c>
      <c r="G185" s="47"/>
      <c r="H185" s="47">
        <v>2.3199999999999998E-2</v>
      </c>
      <c r="I185" s="47">
        <v>6.9500000000000006E-2</v>
      </c>
      <c r="J185" s="47">
        <f t="shared" si="2"/>
        <v>-0.2801724137931037</v>
      </c>
    </row>
    <row r="186" spans="1:10" x14ac:dyDescent="0.2">
      <c r="A186" s="45" t="s">
        <v>308</v>
      </c>
      <c r="B186" s="46">
        <v>6</v>
      </c>
      <c r="C186" s="46">
        <v>2</v>
      </c>
      <c r="D186" s="46">
        <v>2</v>
      </c>
      <c r="E186" s="46">
        <v>3</v>
      </c>
      <c r="F186" s="47">
        <v>6.3E-2</v>
      </c>
      <c r="G186" s="47"/>
      <c r="H186" s="47">
        <v>2.3199999999999998E-2</v>
      </c>
      <c r="I186" s="47">
        <v>6.9500000000000006E-2</v>
      </c>
      <c r="J186" s="47">
        <f t="shared" si="2"/>
        <v>-0.2801724137931037</v>
      </c>
    </row>
    <row r="187" spans="1:10" ht="15" x14ac:dyDescent="0.25">
      <c r="A187" s="44" t="s">
        <v>308</v>
      </c>
      <c r="B187" s="41">
        <v>6</v>
      </c>
      <c r="C187" s="41">
        <v>2</v>
      </c>
      <c r="D187" s="41">
        <v>3</v>
      </c>
      <c r="E187" s="41">
        <v>3</v>
      </c>
      <c r="F187" s="47">
        <v>6.2E-2</v>
      </c>
      <c r="G187" s="47"/>
      <c r="H187" s="47">
        <v>2.3199999999999998E-2</v>
      </c>
      <c r="I187" s="47">
        <v>6.9500000000000006E-2</v>
      </c>
      <c r="J187" s="47">
        <f t="shared" si="2"/>
        <v>-0.3232758620689658</v>
      </c>
    </row>
    <row r="188" spans="1:10" ht="15" x14ac:dyDescent="0.25">
      <c r="A188" s="44" t="s">
        <v>318</v>
      </c>
      <c r="B188" s="41">
        <v>6</v>
      </c>
      <c r="C188" s="41">
        <v>3</v>
      </c>
      <c r="D188" s="41">
        <v>1</v>
      </c>
      <c r="E188" s="46">
        <v>3</v>
      </c>
      <c r="F188" s="47">
        <v>6.0999999999999999E-2</v>
      </c>
      <c r="G188" s="47"/>
      <c r="H188" s="47">
        <v>2.3199999999999998E-2</v>
      </c>
      <c r="I188" s="47">
        <v>6.9500000000000006E-2</v>
      </c>
      <c r="J188" s="47">
        <f t="shared" si="2"/>
        <v>-0.36637931034482796</v>
      </c>
    </row>
    <row r="189" spans="1:10" ht="15" x14ac:dyDescent="0.25">
      <c r="A189" s="44" t="s">
        <v>318</v>
      </c>
      <c r="B189" s="41">
        <v>6</v>
      </c>
      <c r="C189" s="41">
        <v>3</v>
      </c>
      <c r="D189" s="41">
        <v>2</v>
      </c>
      <c r="E189" s="41">
        <v>3</v>
      </c>
      <c r="F189" s="47">
        <v>6.0999999999999999E-2</v>
      </c>
      <c r="G189" s="47"/>
      <c r="H189" s="47">
        <v>2.3199999999999998E-2</v>
      </c>
      <c r="I189" s="47">
        <v>6.9500000000000006E-2</v>
      </c>
      <c r="J189" s="47">
        <f t="shared" si="2"/>
        <v>-0.36637931034482796</v>
      </c>
    </row>
    <row r="190" spans="1:10" ht="15" x14ac:dyDescent="0.25">
      <c r="A190" s="44" t="s">
        <v>318</v>
      </c>
      <c r="B190" s="41">
        <v>6</v>
      </c>
      <c r="C190" s="41">
        <v>3</v>
      </c>
      <c r="D190" s="41">
        <v>3</v>
      </c>
      <c r="E190" s="46">
        <v>3</v>
      </c>
      <c r="F190" s="47">
        <v>6.0999999999999999E-2</v>
      </c>
      <c r="G190" s="47"/>
      <c r="H190" s="47">
        <v>2.3199999999999998E-2</v>
      </c>
      <c r="I190" s="47">
        <v>6.9500000000000006E-2</v>
      </c>
      <c r="J190" s="47">
        <f t="shared" si="2"/>
        <v>-0.36637931034482796</v>
      </c>
    </row>
    <row r="191" spans="1:10" ht="15" x14ac:dyDescent="0.25">
      <c r="A191" s="44" t="s">
        <v>309</v>
      </c>
      <c r="B191" s="41">
        <v>6</v>
      </c>
      <c r="C191" s="41">
        <v>4</v>
      </c>
      <c r="D191" s="41">
        <v>1</v>
      </c>
      <c r="E191" s="41">
        <v>3</v>
      </c>
      <c r="F191" s="47">
        <v>6.2E-2</v>
      </c>
      <c r="G191" s="47"/>
      <c r="H191" s="47">
        <v>2.3199999999999998E-2</v>
      </c>
      <c r="I191" s="47">
        <v>6.9500000000000006E-2</v>
      </c>
      <c r="J191" s="47">
        <f t="shared" si="2"/>
        <v>-0.3232758620689658</v>
      </c>
    </row>
    <row r="192" spans="1:10" ht="15" x14ac:dyDescent="0.25">
      <c r="A192" s="44" t="s">
        <v>309</v>
      </c>
      <c r="B192" s="41">
        <v>6</v>
      </c>
      <c r="C192" s="41">
        <v>4</v>
      </c>
      <c r="D192" s="41">
        <v>2</v>
      </c>
      <c r="E192" s="46">
        <v>3</v>
      </c>
      <c r="F192" s="47">
        <v>6.2E-2</v>
      </c>
      <c r="G192" s="47"/>
      <c r="H192" s="47">
        <v>2.3199999999999998E-2</v>
      </c>
      <c r="I192" s="47">
        <v>6.9500000000000006E-2</v>
      </c>
      <c r="J192" s="47">
        <f t="shared" si="2"/>
        <v>-0.3232758620689658</v>
      </c>
    </row>
    <row r="193" spans="1:10" ht="15" x14ac:dyDescent="0.25">
      <c r="A193" s="44" t="s">
        <v>309</v>
      </c>
      <c r="B193" s="41">
        <v>6</v>
      </c>
      <c r="C193" s="41">
        <v>4</v>
      </c>
      <c r="D193" s="41">
        <v>3</v>
      </c>
      <c r="E193" s="41">
        <v>3</v>
      </c>
      <c r="F193" s="47">
        <v>6.0999999999999999E-2</v>
      </c>
      <c r="G193" s="47"/>
      <c r="H193" s="47">
        <v>2.3199999999999998E-2</v>
      </c>
      <c r="I193" s="47">
        <v>6.9500000000000006E-2</v>
      </c>
      <c r="J193" s="47">
        <f t="shared" si="2"/>
        <v>-0.36637931034482796</v>
      </c>
    </row>
    <row r="194" spans="1:10" ht="15" x14ac:dyDescent="0.25">
      <c r="A194" s="44" t="s">
        <v>310</v>
      </c>
      <c r="B194" s="41">
        <v>6</v>
      </c>
      <c r="C194" s="41">
        <v>5</v>
      </c>
      <c r="D194" s="41">
        <v>1</v>
      </c>
      <c r="E194" s="46">
        <v>3</v>
      </c>
      <c r="F194" s="47">
        <v>6.2E-2</v>
      </c>
      <c r="G194" s="47"/>
      <c r="H194" s="47">
        <v>2.3199999999999998E-2</v>
      </c>
      <c r="I194" s="47">
        <v>6.9500000000000006E-2</v>
      </c>
      <c r="J194" s="47">
        <f t="shared" si="2"/>
        <v>-0.3232758620689658</v>
      </c>
    </row>
    <row r="195" spans="1:10" ht="15" x14ac:dyDescent="0.25">
      <c r="A195" s="44" t="s">
        <v>310</v>
      </c>
      <c r="B195" s="41">
        <v>6</v>
      </c>
      <c r="C195" s="41">
        <v>5</v>
      </c>
      <c r="D195" s="41">
        <v>2</v>
      </c>
      <c r="E195" s="41">
        <v>3</v>
      </c>
      <c r="F195" s="47">
        <v>6.3E-2</v>
      </c>
      <c r="G195" s="47"/>
      <c r="H195" s="47">
        <v>2.3199999999999998E-2</v>
      </c>
      <c r="I195" s="47">
        <v>6.9500000000000006E-2</v>
      </c>
      <c r="J195" s="47">
        <f t="shared" ref="J195:J226" si="3">(F195-I195)/H195</f>
        <v>-0.2801724137931037</v>
      </c>
    </row>
    <row r="196" spans="1:10" ht="15" x14ac:dyDescent="0.25">
      <c r="A196" s="44" t="s">
        <v>310</v>
      </c>
      <c r="B196" s="41">
        <v>6</v>
      </c>
      <c r="C196" s="41">
        <v>5</v>
      </c>
      <c r="D196" s="41">
        <v>3</v>
      </c>
      <c r="E196" s="46">
        <v>3</v>
      </c>
      <c r="F196" s="47">
        <v>6.2E-2</v>
      </c>
      <c r="G196" s="47"/>
      <c r="H196" s="47">
        <v>2.3199999999999998E-2</v>
      </c>
      <c r="I196" s="47">
        <v>6.9500000000000006E-2</v>
      </c>
      <c r="J196" s="47">
        <f t="shared" si="3"/>
        <v>-0.3232758620689658</v>
      </c>
    </row>
    <row r="197" spans="1:10" ht="15" x14ac:dyDescent="0.25">
      <c r="A197" s="44" t="s">
        <v>308</v>
      </c>
      <c r="B197" s="41">
        <v>6</v>
      </c>
      <c r="C197" s="41">
        <v>6</v>
      </c>
      <c r="D197" s="41">
        <v>1</v>
      </c>
      <c r="E197" s="41">
        <v>3</v>
      </c>
      <c r="F197" s="47">
        <v>6.3E-2</v>
      </c>
      <c r="G197" s="47"/>
      <c r="H197" s="47">
        <v>2.3199999999999998E-2</v>
      </c>
      <c r="I197" s="47">
        <v>6.9500000000000006E-2</v>
      </c>
      <c r="J197" s="47">
        <f t="shared" si="3"/>
        <v>-0.2801724137931037</v>
      </c>
    </row>
    <row r="198" spans="1:10" x14ac:dyDescent="0.2">
      <c r="A198" s="45" t="s">
        <v>308</v>
      </c>
      <c r="B198" s="46">
        <v>6</v>
      </c>
      <c r="C198" s="46">
        <v>6</v>
      </c>
      <c r="D198" s="46">
        <v>2</v>
      </c>
      <c r="E198" s="46">
        <v>3</v>
      </c>
      <c r="F198" s="47">
        <v>6.3E-2</v>
      </c>
      <c r="G198" s="47"/>
      <c r="H198" s="47">
        <v>2.3199999999999998E-2</v>
      </c>
      <c r="I198" s="47">
        <v>6.9500000000000006E-2</v>
      </c>
      <c r="J198" s="47">
        <f t="shared" si="3"/>
        <v>-0.2801724137931037</v>
      </c>
    </row>
    <row r="199" spans="1:10" ht="15" x14ac:dyDescent="0.25">
      <c r="A199" s="45" t="s">
        <v>308</v>
      </c>
      <c r="B199" s="46">
        <v>6</v>
      </c>
      <c r="C199" s="46">
        <v>6</v>
      </c>
      <c r="D199" s="46">
        <v>3</v>
      </c>
      <c r="E199" s="41">
        <v>3</v>
      </c>
      <c r="F199" s="47">
        <v>6.3E-2</v>
      </c>
      <c r="G199" s="47"/>
      <c r="H199" s="47">
        <v>2.3199999999999998E-2</v>
      </c>
      <c r="I199" s="47">
        <v>6.9500000000000006E-2</v>
      </c>
      <c r="J199" s="47">
        <f t="shared" si="3"/>
        <v>-0.2801724137931037</v>
      </c>
    </row>
    <row r="200" spans="1:10" x14ac:dyDescent="0.2">
      <c r="A200" s="45" t="s">
        <v>318</v>
      </c>
      <c r="B200" s="46">
        <v>6</v>
      </c>
      <c r="C200" s="46">
        <v>7</v>
      </c>
      <c r="D200" s="46">
        <v>1</v>
      </c>
      <c r="E200" s="46">
        <v>3</v>
      </c>
      <c r="F200" s="47">
        <v>6.2E-2</v>
      </c>
      <c r="G200" s="47"/>
      <c r="H200" s="47">
        <v>2.3199999999999998E-2</v>
      </c>
      <c r="I200" s="47">
        <v>6.9500000000000006E-2</v>
      </c>
      <c r="J200" s="47">
        <f t="shared" si="3"/>
        <v>-0.3232758620689658</v>
      </c>
    </row>
    <row r="201" spans="1:10" ht="15" x14ac:dyDescent="0.25">
      <c r="A201" s="45" t="s">
        <v>318</v>
      </c>
      <c r="B201" s="46">
        <v>6</v>
      </c>
      <c r="C201" s="46">
        <v>7</v>
      </c>
      <c r="D201" s="46">
        <v>2</v>
      </c>
      <c r="E201" s="41">
        <v>3</v>
      </c>
      <c r="F201" s="47">
        <v>6.0999999999999999E-2</v>
      </c>
      <c r="G201" s="47"/>
      <c r="H201" s="47">
        <v>2.3199999999999998E-2</v>
      </c>
      <c r="I201" s="47">
        <v>6.9500000000000006E-2</v>
      </c>
      <c r="J201" s="47">
        <f t="shared" si="3"/>
        <v>-0.36637931034482796</v>
      </c>
    </row>
    <row r="202" spans="1:10" x14ac:dyDescent="0.2">
      <c r="A202" s="45" t="s">
        <v>318</v>
      </c>
      <c r="B202" s="46">
        <v>6</v>
      </c>
      <c r="C202" s="46">
        <v>7</v>
      </c>
      <c r="D202" s="46">
        <v>3</v>
      </c>
      <c r="E202" s="46">
        <v>3</v>
      </c>
      <c r="F202" s="47">
        <v>6.0999999999999999E-2</v>
      </c>
      <c r="G202" s="47"/>
      <c r="H202" s="47">
        <v>2.3199999999999998E-2</v>
      </c>
      <c r="I202" s="47">
        <v>6.9500000000000006E-2</v>
      </c>
      <c r="J202" s="47">
        <f t="shared" si="3"/>
        <v>-0.36637931034482796</v>
      </c>
    </row>
    <row r="203" spans="1:10" x14ac:dyDescent="0.2">
      <c r="A203" s="45" t="s">
        <v>307</v>
      </c>
      <c r="B203" s="46">
        <v>6</v>
      </c>
      <c r="C203" s="46">
        <v>8</v>
      </c>
      <c r="D203" s="46">
        <v>1</v>
      </c>
      <c r="E203" s="46">
        <v>4</v>
      </c>
      <c r="F203" s="47">
        <v>6.2E-2</v>
      </c>
      <c r="G203" s="47"/>
      <c r="H203" s="47">
        <v>2.3300000000000001E-2</v>
      </c>
      <c r="I203" s="47">
        <v>7.0599999999999996E-2</v>
      </c>
      <c r="J203" s="47">
        <f t="shared" si="3"/>
        <v>-0.36909871244635178</v>
      </c>
    </row>
    <row r="204" spans="1:10" x14ac:dyDescent="0.2">
      <c r="A204" s="45" t="s">
        <v>307</v>
      </c>
      <c r="B204" s="46">
        <v>6</v>
      </c>
      <c r="C204" s="46">
        <v>8</v>
      </c>
      <c r="D204" s="46">
        <v>2</v>
      </c>
      <c r="E204" s="46">
        <v>4</v>
      </c>
      <c r="F204" s="47">
        <v>6.3E-2</v>
      </c>
      <c r="G204" s="47"/>
      <c r="H204" s="47">
        <v>2.3300000000000001E-2</v>
      </c>
      <c r="I204" s="47">
        <v>7.0599999999999996E-2</v>
      </c>
      <c r="J204" s="47">
        <f t="shared" si="3"/>
        <v>-0.32618025751072943</v>
      </c>
    </row>
    <row r="205" spans="1:10" x14ac:dyDescent="0.2">
      <c r="A205" s="45" t="s">
        <v>307</v>
      </c>
      <c r="B205" s="46">
        <v>6</v>
      </c>
      <c r="C205" s="46">
        <v>8</v>
      </c>
      <c r="D205" s="46">
        <v>3</v>
      </c>
      <c r="E205" s="46">
        <v>4</v>
      </c>
      <c r="F205" s="47">
        <v>6.0999999999999999E-2</v>
      </c>
      <c r="G205" s="47"/>
      <c r="H205" s="47">
        <v>2.3300000000000001E-2</v>
      </c>
      <c r="I205" s="47">
        <v>7.0599999999999996E-2</v>
      </c>
      <c r="J205" s="47">
        <f t="shared" si="3"/>
        <v>-0.41201716738197414</v>
      </c>
    </row>
    <row r="206" spans="1:10" x14ac:dyDescent="0.2">
      <c r="A206" s="45" t="s">
        <v>309</v>
      </c>
      <c r="B206" s="46">
        <v>6</v>
      </c>
      <c r="C206" s="46">
        <v>9</v>
      </c>
      <c r="D206" s="46">
        <v>1</v>
      </c>
      <c r="E206" s="46">
        <v>4</v>
      </c>
      <c r="F206" s="47">
        <v>6.0999999999999999E-2</v>
      </c>
      <c r="G206" s="47"/>
      <c r="H206" s="47">
        <v>2.3300000000000001E-2</v>
      </c>
      <c r="I206" s="47">
        <v>7.0599999999999996E-2</v>
      </c>
      <c r="J206" s="47">
        <f t="shared" si="3"/>
        <v>-0.41201716738197414</v>
      </c>
    </row>
    <row r="207" spans="1:10" x14ac:dyDescent="0.2">
      <c r="A207" s="45" t="s">
        <v>309</v>
      </c>
      <c r="B207" s="46">
        <v>6</v>
      </c>
      <c r="C207" s="46">
        <v>9</v>
      </c>
      <c r="D207" s="46">
        <v>2</v>
      </c>
      <c r="E207" s="46">
        <v>4</v>
      </c>
      <c r="F207" s="47">
        <v>7.0000000000000007E-2</v>
      </c>
      <c r="G207" s="47"/>
      <c r="H207" s="47">
        <v>2.3300000000000001E-2</v>
      </c>
      <c r="I207" s="47">
        <v>7.0599999999999996E-2</v>
      </c>
      <c r="J207" s="47">
        <f t="shared" si="3"/>
        <v>-2.5751072961372936E-2</v>
      </c>
    </row>
    <row r="208" spans="1:10" x14ac:dyDescent="0.2">
      <c r="A208" s="45" t="s">
        <v>309</v>
      </c>
      <c r="B208" s="46">
        <v>6</v>
      </c>
      <c r="C208" s="46">
        <v>9</v>
      </c>
      <c r="D208" s="46">
        <v>3</v>
      </c>
      <c r="E208" s="46">
        <v>4</v>
      </c>
      <c r="F208" s="47">
        <v>0.06</v>
      </c>
      <c r="G208" s="47"/>
      <c r="H208" s="47">
        <v>2.3300000000000001E-2</v>
      </c>
      <c r="I208" s="47">
        <v>7.0599999999999996E-2</v>
      </c>
      <c r="J208" s="47">
        <f t="shared" si="3"/>
        <v>-0.45493562231759649</v>
      </c>
    </row>
    <row r="209" spans="1:10" x14ac:dyDescent="0.2">
      <c r="A209" s="45" t="s">
        <v>310</v>
      </c>
      <c r="B209" s="46">
        <v>6</v>
      </c>
      <c r="C209" s="46">
        <v>10</v>
      </c>
      <c r="D209" s="46">
        <v>1</v>
      </c>
      <c r="E209" s="46">
        <v>4</v>
      </c>
      <c r="F209" s="47">
        <v>0.06</v>
      </c>
      <c r="G209" s="47"/>
      <c r="H209" s="47">
        <v>2.3300000000000001E-2</v>
      </c>
      <c r="I209" s="47">
        <v>7.0599999999999996E-2</v>
      </c>
      <c r="J209" s="47">
        <f t="shared" si="3"/>
        <v>-0.45493562231759649</v>
      </c>
    </row>
    <row r="210" spans="1:10" x14ac:dyDescent="0.2">
      <c r="A210" s="45" t="s">
        <v>310</v>
      </c>
      <c r="B210" s="46">
        <v>6</v>
      </c>
      <c r="C210" s="46">
        <v>10</v>
      </c>
      <c r="D210" s="46">
        <v>2</v>
      </c>
      <c r="E210" s="46">
        <v>4</v>
      </c>
      <c r="F210" s="47">
        <v>6.2E-2</v>
      </c>
      <c r="G210" s="47"/>
      <c r="H210" s="47">
        <v>2.3300000000000001E-2</v>
      </c>
      <c r="I210" s="47">
        <v>7.0599999999999996E-2</v>
      </c>
      <c r="J210" s="47">
        <f t="shared" si="3"/>
        <v>-0.36909871244635178</v>
      </c>
    </row>
    <row r="211" spans="1:10" x14ac:dyDescent="0.2">
      <c r="A211" s="45" t="s">
        <v>310</v>
      </c>
      <c r="B211" s="46">
        <v>6</v>
      </c>
      <c r="C211" s="46">
        <v>10</v>
      </c>
      <c r="D211" s="46">
        <v>3</v>
      </c>
      <c r="E211" s="46">
        <v>4</v>
      </c>
      <c r="F211" s="47">
        <v>0.06</v>
      </c>
      <c r="G211" s="47"/>
      <c r="H211" s="47">
        <v>2.3300000000000001E-2</v>
      </c>
      <c r="I211" s="47">
        <v>7.0599999999999996E-2</v>
      </c>
      <c r="J211" s="47">
        <f t="shared" si="3"/>
        <v>-0.45493562231759649</v>
      </c>
    </row>
    <row r="212" spans="1:10" ht="15" x14ac:dyDescent="0.25">
      <c r="A212" s="44" t="s">
        <v>309</v>
      </c>
      <c r="B212" s="41">
        <v>6</v>
      </c>
      <c r="C212" s="41">
        <v>11</v>
      </c>
      <c r="D212" s="41">
        <v>1</v>
      </c>
      <c r="E212" s="46">
        <v>4</v>
      </c>
      <c r="F212" s="47">
        <v>0.06</v>
      </c>
      <c r="G212" s="47"/>
      <c r="H212" s="47">
        <v>2.3300000000000001E-2</v>
      </c>
      <c r="I212" s="47">
        <v>7.0599999999999996E-2</v>
      </c>
      <c r="J212" s="47">
        <f t="shared" si="3"/>
        <v>-0.45493562231759649</v>
      </c>
    </row>
    <row r="213" spans="1:10" x14ac:dyDescent="0.2">
      <c r="A213" s="45" t="s">
        <v>309</v>
      </c>
      <c r="B213" s="46">
        <v>6</v>
      </c>
      <c r="C213" s="46">
        <v>11</v>
      </c>
      <c r="D213" s="46">
        <v>2</v>
      </c>
      <c r="E213" s="46">
        <v>4</v>
      </c>
      <c r="F213" s="47">
        <v>6.3E-2</v>
      </c>
      <c r="G213" s="47"/>
      <c r="H213" s="47">
        <v>2.3300000000000001E-2</v>
      </c>
      <c r="I213" s="47">
        <v>7.0599999999999996E-2</v>
      </c>
      <c r="J213" s="47">
        <f t="shared" si="3"/>
        <v>-0.32618025751072943</v>
      </c>
    </row>
    <row r="214" spans="1:10" x14ac:dyDescent="0.2">
      <c r="A214" s="45" t="s">
        <v>309</v>
      </c>
      <c r="B214" s="46">
        <v>6</v>
      </c>
      <c r="C214" s="46">
        <v>11</v>
      </c>
      <c r="D214" s="46">
        <v>3</v>
      </c>
      <c r="E214" s="46">
        <v>4</v>
      </c>
      <c r="F214" s="47">
        <v>6.4000000000000001E-2</v>
      </c>
      <c r="G214" s="47"/>
      <c r="H214" s="47">
        <v>2.3300000000000001E-2</v>
      </c>
      <c r="I214" s="47">
        <v>7.0599999999999996E-2</v>
      </c>
      <c r="J214" s="47">
        <f t="shared" si="3"/>
        <v>-0.28326180257510708</v>
      </c>
    </row>
    <row r="215" spans="1:10" x14ac:dyDescent="0.2">
      <c r="A215" s="45" t="s">
        <v>307</v>
      </c>
      <c r="B215" s="46">
        <v>6</v>
      </c>
      <c r="C215" s="46">
        <v>12</v>
      </c>
      <c r="D215" s="46">
        <v>1</v>
      </c>
      <c r="E215" s="46">
        <v>4</v>
      </c>
      <c r="F215" s="47">
        <v>6.7000000000000004E-2</v>
      </c>
      <c r="G215" s="47"/>
      <c r="H215" s="47">
        <v>2.3300000000000001E-2</v>
      </c>
      <c r="I215" s="47">
        <v>7.0599999999999996E-2</v>
      </c>
      <c r="J215" s="47">
        <f t="shared" si="3"/>
        <v>-0.15450643776824</v>
      </c>
    </row>
    <row r="216" spans="1:10" x14ac:dyDescent="0.2">
      <c r="A216" s="45" t="s">
        <v>307</v>
      </c>
      <c r="B216" s="46">
        <v>6</v>
      </c>
      <c r="C216" s="46">
        <v>12</v>
      </c>
      <c r="D216" s="46">
        <v>2</v>
      </c>
      <c r="E216" s="46">
        <v>4</v>
      </c>
      <c r="F216" s="47">
        <v>6.7000000000000004E-2</v>
      </c>
      <c r="G216" s="47"/>
      <c r="H216" s="47">
        <v>2.3300000000000001E-2</v>
      </c>
      <c r="I216" s="47">
        <v>7.0599999999999996E-2</v>
      </c>
      <c r="J216" s="47">
        <f t="shared" si="3"/>
        <v>-0.15450643776824</v>
      </c>
    </row>
    <row r="217" spans="1:10" x14ac:dyDescent="0.2">
      <c r="A217" s="45" t="s">
        <v>307</v>
      </c>
      <c r="B217" s="46">
        <v>6</v>
      </c>
      <c r="C217" s="46">
        <v>12</v>
      </c>
      <c r="D217" s="46">
        <v>3</v>
      </c>
      <c r="E217" s="46">
        <v>4</v>
      </c>
      <c r="F217" s="47">
        <v>6.7000000000000004E-2</v>
      </c>
      <c r="G217" s="47"/>
      <c r="H217" s="47">
        <v>2.3300000000000001E-2</v>
      </c>
      <c r="I217" s="47">
        <v>7.0599999999999996E-2</v>
      </c>
      <c r="J217" s="47">
        <f t="shared" si="3"/>
        <v>-0.15450643776824</v>
      </c>
    </row>
    <row r="218" spans="1:10" x14ac:dyDescent="0.2">
      <c r="A218" s="45" t="s">
        <v>318</v>
      </c>
      <c r="B218" s="46">
        <v>6</v>
      </c>
      <c r="C218" s="46">
        <v>13</v>
      </c>
      <c r="D218" s="46">
        <v>1</v>
      </c>
      <c r="E218" s="46">
        <v>4</v>
      </c>
      <c r="F218" s="47">
        <v>0.06</v>
      </c>
      <c r="G218" s="47"/>
      <c r="H218" s="47">
        <v>2.3300000000000001E-2</v>
      </c>
      <c r="I218" s="47">
        <v>7.0599999999999996E-2</v>
      </c>
      <c r="J218" s="47">
        <f t="shared" si="3"/>
        <v>-0.45493562231759649</v>
      </c>
    </row>
    <row r="219" spans="1:10" x14ac:dyDescent="0.2">
      <c r="A219" s="45" t="s">
        <v>318</v>
      </c>
      <c r="B219" s="46">
        <v>6</v>
      </c>
      <c r="C219" s="46">
        <v>13</v>
      </c>
      <c r="D219" s="46">
        <v>2</v>
      </c>
      <c r="E219" s="46">
        <v>4</v>
      </c>
      <c r="F219" s="47">
        <v>5.8999999999999997E-2</v>
      </c>
      <c r="G219" s="47"/>
      <c r="H219" s="47">
        <v>2.3300000000000001E-2</v>
      </c>
      <c r="I219" s="47">
        <v>7.0599999999999996E-2</v>
      </c>
      <c r="J219" s="47">
        <f t="shared" si="3"/>
        <v>-0.49785407725321884</v>
      </c>
    </row>
    <row r="220" spans="1:10" x14ac:dyDescent="0.2">
      <c r="A220" s="45" t="s">
        <v>318</v>
      </c>
      <c r="B220" s="46">
        <v>6</v>
      </c>
      <c r="C220" s="46">
        <v>13</v>
      </c>
      <c r="D220" s="46">
        <v>3</v>
      </c>
      <c r="E220" s="46">
        <v>4</v>
      </c>
      <c r="F220" s="47">
        <v>5.8999999999999997E-2</v>
      </c>
      <c r="G220" s="47"/>
      <c r="H220" s="47">
        <v>2.3300000000000001E-2</v>
      </c>
      <c r="I220" s="47">
        <v>7.0599999999999996E-2</v>
      </c>
      <c r="J220" s="47">
        <f t="shared" si="3"/>
        <v>-0.49785407725321884</v>
      </c>
    </row>
    <row r="221" spans="1:10" x14ac:dyDescent="0.2">
      <c r="A221" s="45" t="s">
        <v>308</v>
      </c>
      <c r="B221" s="46">
        <v>6</v>
      </c>
      <c r="C221" s="46">
        <v>14</v>
      </c>
      <c r="D221" s="46">
        <v>1</v>
      </c>
      <c r="E221" s="46">
        <v>4</v>
      </c>
      <c r="F221" s="47">
        <v>0.06</v>
      </c>
      <c r="G221" s="47"/>
      <c r="H221" s="47">
        <v>2.3300000000000001E-2</v>
      </c>
      <c r="I221" s="47">
        <v>7.0599999999999996E-2</v>
      </c>
      <c r="J221" s="47">
        <f t="shared" si="3"/>
        <v>-0.45493562231759649</v>
      </c>
    </row>
    <row r="222" spans="1:10" x14ac:dyDescent="0.2">
      <c r="A222" s="45" t="s">
        <v>308</v>
      </c>
      <c r="B222" s="46">
        <v>6</v>
      </c>
      <c r="C222" s="46">
        <v>14</v>
      </c>
      <c r="D222" s="46">
        <v>2</v>
      </c>
      <c r="E222" s="46">
        <v>4</v>
      </c>
      <c r="F222" s="47">
        <v>0.06</v>
      </c>
      <c r="G222" s="47"/>
      <c r="H222" s="47">
        <v>2.3300000000000001E-2</v>
      </c>
      <c r="I222" s="47">
        <v>7.0599999999999996E-2</v>
      </c>
      <c r="J222" s="47">
        <f t="shared" si="3"/>
        <v>-0.45493562231759649</v>
      </c>
    </row>
    <row r="223" spans="1:10" x14ac:dyDescent="0.2">
      <c r="A223" s="45" t="s">
        <v>308</v>
      </c>
      <c r="B223" s="46">
        <v>6</v>
      </c>
      <c r="C223" s="46">
        <v>14</v>
      </c>
      <c r="D223" s="46">
        <v>3</v>
      </c>
      <c r="E223" s="46">
        <v>4</v>
      </c>
      <c r="F223" s="47">
        <v>6.0999999999999999E-2</v>
      </c>
      <c r="G223" s="47"/>
      <c r="H223" s="47">
        <v>2.3300000000000001E-2</v>
      </c>
      <c r="I223" s="47">
        <v>7.0599999999999996E-2</v>
      </c>
      <c r="J223" s="47">
        <f t="shared" si="3"/>
        <v>-0.41201716738197414</v>
      </c>
    </row>
    <row r="224" spans="1:10" x14ac:dyDescent="0.2">
      <c r="A224" s="45" t="s">
        <v>310</v>
      </c>
      <c r="B224" s="46">
        <v>6</v>
      </c>
      <c r="C224" s="46">
        <v>15</v>
      </c>
      <c r="D224" s="46">
        <v>1</v>
      </c>
      <c r="E224" s="46">
        <v>4</v>
      </c>
      <c r="F224" s="47">
        <v>0.06</v>
      </c>
      <c r="G224" s="47"/>
      <c r="H224" s="47">
        <v>2.3300000000000001E-2</v>
      </c>
      <c r="I224" s="47">
        <v>7.0599999999999996E-2</v>
      </c>
      <c r="J224" s="47">
        <f t="shared" si="3"/>
        <v>-0.45493562231759649</v>
      </c>
    </row>
    <row r="225" spans="1:10" x14ac:dyDescent="0.2">
      <c r="A225" s="45" t="s">
        <v>310</v>
      </c>
      <c r="B225" s="46">
        <v>6</v>
      </c>
      <c r="C225" s="46">
        <v>15</v>
      </c>
      <c r="D225" s="46">
        <v>2</v>
      </c>
      <c r="E225" s="46">
        <v>4</v>
      </c>
      <c r="F225" s="47">
        <v>6.0999999999999999E-2</v>
      </c>
      <c r="G225" s="47"/>
      <c r="H225" s="47">
        <v>2.3300000000000001E-2</v>
      </c>
      <c r="I225" s="47">
        <v>7.0599999999999996E-2</v>
      </c>
      <c r="J225" s="47">
        <f t="shared" si="3"/>
        <v>-0.41201716738197414</v>
      </c>
    </row>
    <row r="226" spans="1:10" x14ac:dyDescent="0.2">
      <c r="A226" s="45" t="s">
        <v>310</v>
      </c>
      <c r="B226" s="46">
        <v>6</v>
      </c>
      <c r="C226" s="46">
        <v>15</v>
      </c>
      <c r="D226" s="46">
        <v>3</v>
      </c>
      <c r="E226" s="46">
        <v>4</v>
      </c>
      <c r="F226" s="47">
        <v>6.4000000000000001E-2</v>
      </c>
      <c r="G226" s="47"/>
      <c r="H226" s="47">
        <v>2.3300000000000001E-2</v>
      </c>
      <c r="I226" s="47">
        <v>7.0599999999999996E-2</v>
      </c>
      <c r="J226" s="47">
        <f t="shared" si="3"/>
        <v>-0.28326180257510708</v>
      </c>
    </row>
    <row r="227" spans="1:10" x14ac:dyDescent="0.2">
      <c r="A227"/>
      <c r="B227"/>
      <c r="C227"/>
      <c r="D227"/>
      <c r="E227"/>
    </row>
    <row r="228" spans="1:10" x14ac:dyDescent="0.2">
      <c r="A228"/>
      <c r="B228"/>
      <c r="C228"/>
      <c r="D228"/>
      <c r="E228"/>
    </row>
    <row r="229" spans="1:10" x14ac:dyDescent="0.2">
      <c r="A229"/>
      <c r="B229"/>
      <c r="C229"/>
      <c r="D229"/>
      <c r="E229"/>
    </row>
    <row r="230" spans="1:10" x14ac:dyDescent="0.2">
      <c r="A230"/>
      <c r="B230"/>
      <c r="C230"/>
      <c r="D230"/>
      <c r="E230"/>
    </row>
    <row r="231" spans="1:10" x14ac:dyDescent="0.2">
      <c r="A231"/>
      <c r="B231"/>
      <c r="C231"/>
      <c r="D231"/>
      <c r="E231"/>
    </row>
    <row r="232" spans="1:10" x14ac:dyDescent="0.2">
      <c r="A232"/>
      <c r="B232"/>
      <c r="C232"/>
      <c r="D232"/>
      <c r="E232"/>
    </row>
    <row r="233" spans="1:10" x14ac:dyDescent="0.2">
      <c r="A233"/>
      <c r="B233"/>
      <c r="C233"/>
      <c r="D233"/>
      <c r="E233"/>
    </row>
    <row r="234" spans="1:10" x14ac:dyDescent="0.2">
      <c r="A234"/>
      <c r="B234"/>
      <c r="C234"/>
      <c r="D234"/>
      <c r="E234"/>
    </row>
    <row r="235" spans="1:10" x14ac:dyDescent="0.2">
      <c r="A235"/>
      <c r="B235"/>
      <c r="C235"/>
      <c r="D235"/>
      <c r="E2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9136-19FF-4106-9A59-42952965BC33}">
  <dimension ref="A1:E181"/>
  <sheetViews>
    <sheetView workbookViewId="0">
      <selection activeCell="G19" sqref="G19"/>
    </sheetView>
  </sheetViews>
  <sheetFormatPr defaultRowHeight="12.75" x14ac:dyDescent="0.2"/>
  <cols>
    <col min="5" max="5" width="12" customWidth="1"/>
  </cols>
  <sheetData>
    <row r="1" spans="1:5" ht="15" x14ac:dyDescent="0.25">
      <c r="A1" s="41" t="s">
        <v>302</v>
      </c>
      <c r="B1" s="41" t="s">
        <v>303</v>
      </c>
      <c r="C1" s="41" t="s">
        <v>304</v>
      </c>
      <c r="D1" s="41" t="s">
        <v>305</v>
      </c>
      <c r="E1" s="41" t="s">
        <v>267</v>
      </c>
    </row>
    <row r="2" spans="1:5" x14ac:dyDescent="0.2">
      <c r="A2" s="50">
        <v>3</v>
      </c>
      <c r="B2" s="50">
        <v>1</v>
      </c>
      <c r="C2" s="50">
        <v>1</v>
      </c>
      <c r="D2" s="50">
        <v>1</v>
      </c>
      <c r="E2">
        <v>0.122</v>
      </c>
    </row>
    <row r="3" spans="1:5" x14ac:dyDescent="0.2">
      <c r="A3" s="50">
        <v>3</v>
      </c>
      <c r="B3" s="50">
        <v>1</v>
      </c>
      <c r="C3" s="50">
        <v>1</v>
      </c>
      <c r="D3" s="50">
        <v>2</v>
      </c>
      <c r="E3">
        <v>0.125</v>
      </c>
    </row>
    <row r="4" spans="1:5" x14ac:dyDescent="0.2">
      <c r="A4" s="50">
        <v>5</v>
      </c>
      <c r="B4" s="50">
        <v>1</v>
      </c>
      <c r="C4" s="50">
        <v>2</v>
      </c>
      <c r="D4" s="50">
        <v>1</v>
      </c>
      <c r="E4">
        <v>0.26100000000000001</v>
      </c>
    </row>
    <row r="5" spans="1:5" x14ac:dyDescent="0.2">
      <c r="A5" s="50">
        <v>5</v>
      </c>
      <c r="B5" s="50">
        <v>1</v>
      </c>
      <c r="C5" s="50">
        <v>2</v>
      </c>
      <c r="D5" s="50">
        <v>2</v>
      </c>
      <c r="E5">
        <v>0.34300000000000003</v>
      </c>
    </row>
    <row r="6" spans="1:5" x14ac:dyDescent="0.2">
      <c r="A6" s="50">
        <v>1</v>
      </c>
      <c r="B6" s="50">
        <v>1</v>
      </c>
      <c r="C6" s="50">
        <v>3</v>
      </c>
      <c r="D6" s="50">
        <v>1</v>
      </c>
      <c r="E6" t="s">
        <v>107</v>
      </c>
    </row>
    <row r="7" spans="1:5" x14ac:dyDescent="0.2">
      <c r="A7" s="50">
        <v>1</v>
      </c>
      <c r="B7" s="50">
        <v>1</v>
      </c>
      <c r="C7" s="50">
        <v>3</v>
      </c>
      <c r="D7" s="50">
        <v>2</v>
      </c>
      <c r="E7" t="s">
        <v>107</v>
      </c>
    </row>
    <row r="8" spans="1:5" x14ac:dyDescent="0.2">
      <c r="A8" s="50">
        <v>4</v>
      </c>
      <c r="B8" s="50">
        <v>1</v>
      </c>
      <c r="C8" s="50">
        <v>4</v>
      </c>
      <c r="D8" s="50">
        <v>1</v>
      </c>
      <c r="E8">
        <v>0.113</v>
      </c>
    </row>
    <row r="9" spans="1:5" x14ac:dyDescent="0.2">
      <c r="A9" s="50">
        <v>4</v>
      </c>
      <c r="B9" s="50">
        <v>1</v>
      </c>
      <c r="C9" s="50">
        <v>4</v>
      </c>
      <c r="D9" s="50">
        <v>2</v>
      </c>
      <c r="E9">
        <v>0.111</v>
      </c>
    </row>
    <row r="10" spans="1:5" x14ac:dyDescent="0.2">
      <c r="A10" s="50">
        <v>2</v>
      </c>
      <c r="B10" s="50">
        <v>1</v>
      </c>
      <c r="C10" s="50">
        <v>5</v>
      </c>
      <c r="D10" s="50">
        <v>1</v>
      </c>
      <c r="E10">
        <v>0.112</v>
      </c>
    </row>
    <row r="11" spans="1:5" x14ac:dyDescent="0.2">
      <c r="A11" s="50">
        <v>2</v>
      </c>
      <c r="B11" s="50">
        <v>1</v>
      </c>
      <c r="C11" s="50">
        <v>5</v>
      </c>
      <c r="D11" s="50">
        <v>2</v>
      </c>
      <c r="E11">
        <v>0.115</v>
      </c>
    </row>
    <row r="12" spans="1:5" x14ac:dyDescent="0.2">
      <c r="A12" s="50">
        <v>5</v>
      </c>
      <c r="B12" s="50">
        <v>1</v>
      </c>
      <c r="C12" s="50">
        <v>6</v>
      </c>
      <c r="D12" s="50">
        <v>1</v>
      </c>
      <c r="E12">
        <v>0.126</v>
      </c>
    </row>
    <row r="13" spans="1:5" x14ac:dyDescent="0.2">
      <c r="A13" s="50">
        <v>5</v>
      </c>
      <c r="B13" s="50">
        <v>1</v>
      </c>
      <c r="C13" s="50">
        <v>6</v>
      </c>
      <c r="D13" s="50">
        <v>2</v>
      </c>
      <c r="E13">
        <v>0.122</v>
      </c>
    </row>
    <row r="14" spans="1:5" x14ac:dyDescent="0.2">
      <c r="A14" s="50">
        <v>1</v>
      </c>
      <c r="B14" s="50">
        <v>1</v>
      </c>
      <c r="C14" s="50">
        <v>7</v>
      </c>
      <c r="D14" s="50">
        <v>1</v>
      </c>
      <c r="E14">
        <v>0.129</v>
      </c>
    </row>
    <row r="15" spans="1:5" x14ac:dyDescent="0.2">
      <c r="A15" s="50">
        <v>1</v>
      </c>
      <c r="B15" s="50">
        <v>1</v>
      </c>
      <c r="C15" s="50">
        <v>7</v>
      </c>
      <c r="D15" s="50">
        <v>2</v>
      </c>
      <c r="E15">
        <v>0.14199999999999999</v>
      </c>
    </row>
    <row r="16" spans="1:5" x14ac:dyDescent="0.2">
      <c r="A16" s="50">
        <v>3</v>
      </c>
      <c r="B16" s="50">
        <v>1</v>
      </c>
      <c r="C16" s="50">
        <v>8</v>
      </c>
      <c r="D16" s="50">
        <v>1</v>
      </c>
      <c r="E16">
        <v>0.126</v>
      </c>
    </row>
    <row r="17" spans="1:5" x14ac:dyDescent="0.2">
      <c r="A17" s="50">
        <v>3</v>
      </c>
      <c r="B17" s="50">
        <v>1</v>
      </c>
      <c r="C17" s="50">
        <v>8</v>
      </c>
      <c r="D17" s="50">
        <v>2</v>
      </c>
      <c r="E17">
        <v>0.128</v>
      </c>
    </row>
    <row r="18" spans="1:5" x14ac:dyDescent="0.2">
      <c r="A18" s="50">
        <v>4</v>
      </c>
      <c r="B18" s="50">
        <v>1</v>
      </c>
      <c r="C18" s="50">
        <v>9</v>
      </c>
      <c r="D18" s="50">
        <v>1</v>
      </c>
      <c r="E18">
        <v>0.123</v>
      </c>
    </row>
    <row r="19" spans="1:5" x14ac:dyDescent="0.2">
      <c r="A19" s="50">
        <v>4</v>
      </c>
      <c r="B19" s="50">
        <v>1</v>
      </c>
      <c r="C19" s="50">
        <v>9</v>
      </c>
      <c r="D19" s="50">
        <v>2</v>
      </c>
      <c r="E19">
        <v>0.126</v>
      </c>
    </row>
    <row r="20" spans="1:5" x14ac:dyDescent="0.2">
      <c r="A20" s="50">
        <v>2</v>
      </c>
      <c r="B20" s="50">
        <v>1</v>
      </c>
      <c r="C20" s="50">
        <v>10</v>
      </c>
      <c r="D20" s="50">
        <v>1</v>
      </c>
      <c r="E20">
        <v>0.112</v>
      </c>
    </row>
    <row r="21" spans="1:5" x14ac:dyDescent="0.2">
      <c r="A21" s="50">
        <v>2</v>
      </c>
      <c r="B21" s="50">
        <v>1</v>
      </c>
      <c r="C21" s="50">
        <v>10</v>
      </c>
      <c r="D21" s="50">
        <v>2</v>
      </c>
      <c r="E21">
        <v>0.11</v>
      </c>
    </row>
    <row r="22" spans="1:5" x14ac:dyDescent="0.2">
      <c r="A22" s="50">
        <v>4</v>
      </c>
      <c r="B22" s="50">
        <v>1</v>
      </c>
      <c r="C22" s="50">
        <v>11</v>
      </c>
      <c r="D22" s="50">
        <v>1</v>
      </c>
      <c r="E22">
        <v>0.109</v>
      </c>
    </row>
    <row r="23" spans="1:5" x14ac:dyDescent="0.2">
      <c r="A23" s="50">
        <v>4</v>
      </c>
      <c r="B23" s="50">
        <v>1</v>
      </c>
      <c r="C23" s="50">
        <v>11</v>
      </c>
      <c r="D23" s="50">
        <v>2</v>
      </c>
      <c r="E23">
        <v>0.112</v>
      </c>
    </row>
    <row r="24" spans="1:5" x14ac:dyDescent="0.2">
      <c r="A24" s="50">
        <v>3</v>
      </c>
      <c r="B24" s="50">
        <v>1</v>
      </c>
      <c r="C24" s="50">
        <v>12</v>
      </c>
      <c r="D24" s="50">
        <v>1</v>
      </c>
      <c r="E24">
        <v>0.107</v>
      </c>
    </row>
    <row r="25" spans="1:5" x14ac:dyDescent="0.2">
      <c r="A25" s="50">
        <v>3</v>
      </c>
      <c r="B25" s="50">
        <v>1</v>
      </c>
      <c r="C25" s="50">
        <v>12</v>
      </c>
      <c r="D25" s="50">
        <v>2</v>
      </c>
      <c r="E25">
        <v>0.105</v>
      </c>
    </row>
    <row r="26" spans="1:5" x14ac:dyDescent="0.2">
      <c r="A26" s="50">
        <v>1</v>
      </c>
      <c r="B26" s="50">
        <v>1</v>
      </c>
      <c r="C26" s="50">
        <v>13</v>
      </c>
      <c r="D26" s="50">
        <v>1</v>
      </c>
      <c r="E26" t="s">
        <v>107</v>
      </c>
    </row>
    <row r="27" spans="1:5" x14ac:dyDescent="0.2">
      <c r="A27" s="50">
        <v>1</v>
      </c>
      <c r="B27" s="50">
        <v>1</v>
      </c>
      <c r="C27" s="50">
        <v>13</v>
      </c>
      <c r="D27" s="50">
        <v>2</v>
      </c>
      <c r="E27" t="s">
        <v>107</v>
      </c>
    </row>
    <row r="28" spans="1:5" x14ac:dyDescent="0.2">
      <c r="A28" s="50">
        <v>5</v>
      </c>
      <c r="B28" s="50">
        <v>1</v>
      </c>
      <c r="C28" s="50">
        <v>14</v>
      </c>
      <c r="D28" s="50">
        <v>1</v>
      </c>
      <c r="E28">
        <v>0.127</v>
      </c>
    </row>
    <row r="29" spans="1:5" x14ac:dyDescent="0.2">
      <c r="A29" s="50">
        <v>5</v>
      </c>
      <c r="B29" s="50">
        <v>1</v>
      </c>
      <c r="C29" s="50">
        <v>14</v>
      </c>
      <c r="D29" s="50">
        <v>2</v>
      </c>
      <c r="E29">
        <v>0.13400000000000001</v>
      </c>
    </row>
    <row r="30" spans="1:5" x14ac:dyDescent="0.2">
      <c r="A30" s="50">
        <v>2</v>
      </c>
      <c r="B30" s="50">
        <v>1</v>
      </c>
      <c r="C30" s="50">
        <v>15</v>
      </c>
      <c r="D30" s="50">
        <v>1</v>
      </c>
      <c r="E30">
        <v>0.11899999999999999</v>
      </c>
    </row>
    <row r="31" spans="1:5" x14ac:dyDescent="0.2">
      <c r="A31" s="50">
        <v>2</v>
      </c>
      <c r="B31" s="50">
        <v>1</v>
      </c>
      <c r="C31" s="50">
        <v>15</v>
      </c>
      <c r="D31" s="50">
        <v>2</v>
      </c>
      <c r="E31">
        <v>0.11700000000000001</v>
      </c>
    </row>
    <row r="32" spans="1:5" x14ac:dyDescent="0.2">
      <c r="A32" s="50">
        <v>3</v>
      </c>
      <c r="B32" s="50">
        <v>2</v>
      </c>
      <c r="C32" s="50">
        <v>1</v>
      </c>
      <c r="D32" s="50">
        <v>1</v>
      </c>
      <c r="E32" s="72">
        <v>0.10100000000000001</v>
      </c>
    </row>
    <row r="33" spans="1:5" x14ac:dyDescent="0.2">
      <c r="A33" s="50">
        <v>3</v>
      </c>
      <c r="B33" s="50">
        <v>2</v>
      </c>
      <c r="C33" s="50">
        <v>1</v>
      </c>
      <c r="D33" s="50">
        <v>2</v>
      </c>
      <c r="E33" s="72">
        <v>0.10299999999999999</v>
      </c>
    </row>
    <row r="34" spans="1:5" x14ac:dyDescent="0.2">
      <c r="A34" s="50">
        <v>5</v>
      </c>
      <c r="B34" s="50">
        <v>2</v>
      </c>
      <c r="C34" s="50">
        <v>2</v>
      </c>
      <c r="D34" s="50">
        <v>1</v>
      </c>
      <c r="E34" s="72">
        <v>0.109</v>
      </c>
    </row>
    <row r="35" spans="1:5" x14ac:dyDescent="0.2">
      <c r="A35" s="50">
        <v>5</v>
      </c>
      <c r="B35" s="50">
        <v>2</v>
      </c>
      <c r="C35" s="50">
        <v>2</v>
      </c>
      <c r="D35" s="50">
        <v>2</v>
      </c>
      <c r="E35" s="72">
        <v>0.111</v>
      </c>
    </row>
    <row r="36" spans="1:5" x14ac:dyDescent="0.2">
      <c r="A36" s="50">
        <v>1</v>
      </c>
      <c r="B36" s="50">
        <v>2</v>
      </c>
      <c r="C36" s="50">
        <v>3</v>
      </c>
      <c r="D36" s="50">
        <v>1</v>
      </c>
      <c r="E36" s="72">
        <v>0.108</v>
      </c>
    </row>
    <row r="37" spans="1:5" x14ac:dyDescent="0.2">
      <c r="A37" s="50">
        <v>1</v>
      </c>
      <c r="B37" s="50">
        <v>2</v>
      </c>
      <c r="C37" s="50">
        <v>3</v>
      </c>
      <c r="D37" s="50">
        <v>2</v>
      </c>
      <c r="E37" s="72">
        <v>0.109</v>
      </c>
    </row>
    <row r="38" spans="1:5" x14ac:dyDescent="0.2">
      <c r="A38" s="50">
        <v>4</v>
      </c>
      <c r="B38" s="50">
        <v>2</v>
      </c>
      <c r="C38" s="50">
        <v>4</v>
      </c>
      <c r="D38" s="50">
        <v>1</v>
      </c>
      <c r="E38" s="72">
        <v>0.111</v>
      </c>
    </row>
    <row r="39" spans="1:5" x14ac:dyDescent="0.2">
      <c r="A39" s="50">
        <v>4</v>
      </c>
      <c r="B39" s="50">
        <v>2</v>
      </c>
      <c r="C39" s="50">
        <v>4</v>
      </c>
      <c r="D39" s="50">
        <v>2</v>
      </c>
      <c r="E39" s="72">
        <v>0.111</v>
      </c>
    </row>
    <row r="40" spans="1:5" x14ac:dyDescent="0.2">
      <c r="A40" s="50">
        <v>2</v>
      </c>
      <c r="B40" s="50">
        <v>2</v>
      </c>
      <c r="C40" s="50">
        <v>5</v>
      </c>
      <c r="D40" s="50">
        <v>1</v>
      </c>
      <c r="E40" s="72">
        <v>0.111</v>
      </c>
    </row>
    <row r="41" spans="1:5" x14ac:dyDescent="0.2">
      <c r="A41" s="50">
        <v>2</v>
      </c>
      <c r="B41" s="50">
        <v>2</v>
      </c>
      <c r="C41" s="50">
        <v>5</v>
      </c>
      <c r="D41" s="50">
        <v>2</v>
      </c>
      <c r="E41" s="72">
        <v>0.112</v>
      </c>
    </row>
    <row r="42" spans="1:5" x14ac:dyDescent="0.2">
      <c r="A42" s="50">
        <v>5</v>
      </c>
      <c r="B42" s="50">
        <v>2</v>
      </c>
      <c r="C42" s="50">
        <v>6</v>
      </c>
      <c r="D42" s="50">
        <v>1</v>
      </c>
      <c r="E42" s="72">
        <v>0.108</v>
      </c>
    </row>
    <row r="43" spans="1:5" x14ac:dyDescent="0.2">
      <c r="A43" s="50">
        <v>5</v>
      </c>
      <c r="B43" s="50">
        <v>2</v>
      </c>
      <c r="C43" s="50">
        <v>6</v>
      </c>
      <c r="D43" s="50">
        <v>2</v>
      </c>
      <c r="E43" s="72">
        <v>0.11</v>
      </c>
    </row>
    <row r="44" spans="1:5" x14ac:dyDescent="0.2">
      <c r="A44" s="50">
        <v>1</v>
      </c>
      <c r="B44" s="50">
        <v>2</v>
      </c>
      <c r="C44" s="50">
        <v>7</v>
      </c>
      <c r="D44" s="50">
        <v>1</v>
      </c>
      <c r="E44" s="72">
        <v>0.107</v>
      </c>
    </row>
    <row r="45" spans="1:5" x14ac:dyDescent="0.2">
      <c r="A45" s="50">
        <v>1</v>
      </c>
      <c r="B45" s="50">
        <v>2</v>
      </c>
      <c r="C45" s="50">
        <v>7</v>
      </c>
      <c r="D45" s="50">
        <v>2</v>
      </c>
      <c r="E45" s="72">
        <v>0.107</v>
      </c>
    </row>
    <row r="46" spans="1:5" x14ac:dyDescent="0.2">
      <c r="A46" s="50">
        <v>3</v>
      </c>
      <c r="B46" s="50">
        <v>2</v>
      </c>
      <c r="C46" s="50">
        <v>8</v>
      </c>
      <c r="D46" s="50">
        <v>1</v>
      </c>
      <c r="E46" s="72">
        <v>0.105</v>
      </c>
    </row>
    <row r="47" spans="1:5" x14ac:dyDescent="0.2">
      <c r="A47" s="50">
        <v>3</v>
      </c>
      <c r="B47" s="50">
        <v>2</v>
      </c>
      <c r="C47" s="50">
        <v>8</v>
      </c>
      <c r="D47" s="50">
        <v>2</v>
      </c>
      <c r="E47" s="72">
        <v>0.105</v>
      </c>
    </row>
    <row r="48" spans="1:5" x14ac:dyDescent="0.2">
      <c r="A48" s="50">
        <v>4</v>
      </c>
      <c r="B48" s="50">
        <v>2</v>
      </c>
      <c r="C48" s="50">
        <v>9</v>
      </c>
      <c r="D48" s="50">
        <v>1</v>
      </c>
      <c r="E48" s="72">
        <v>0.113</v>
      </c>
    </row>
    <row r="49" spans="1:5" x14ac:dyDescent="0.2">
      <c r="A49" s="50">
        <v>4</v>
      </c>
      <c r="B49" s="50">
        <v>2</v>
      </c>
      <c r="C49" s="50">
        <v>9</v>
      </c>
      <c r="D49" s="50">
        <v>2</v>
      </c>
      <c r="E49" s="72">
        <v>0.109</v>
      </c>
    </row>
    <row r="50" spans="1:5" x14ac:dyDescent="0.2">
      <c r="A50" s="50">
        <v>2</v>
      </c>
      <c r="B50" s="50">
        <v>2</v>
      </c>
      <c r="C50" s="50">
        <v>10</v>
      </c>
      <c r="D50" s="50">
        <v>1</v>
      </c>
      <c r="E50" s="72">
        <v>0.108</v>
      </c>
    </row>
    <row r="51" spans="1:5" x14ac:dyDescent="0.2">
      <c r="A51" s="50">
        <v>2</v>
      </c>
      <c r="B51" s="50">
        <v>2</v>
      </c>
      <c r="C51" s="50">
        <v>10</v>
      </c>
      <c r="D51" s="50">
        <v>2</v>
      </c>
      <c r="E51" s="72">
        <v>0.111</v>
      </c>
    </row>
    <row r="52" spans="1:5" x14ac:dyDescent="0.2">
      <c r="A52" s="50">
        <v>4</v>
      </c>
      <c r="B52" s="50">
        <v>2</v>
      </c>
      <c r="C52" s="50">
        <v>11</v>
      </c>
      <c r="D52" s="50">
        <v>1</v>
      </c>
      <c r="E52" s="72">
        <v>0.11</v>
      </c>
    </row>
    <row r="53" spans="1:5" x14ac:dyDescent="0.2">
      <c r="A53" s="50">
        <v>4</v>
      </c>
      <c r="B53" s="50">
        <v>2</v>
      </c>
      <c r="C53" s="50">
        <v>11</v>
      </c>
      <c r="D53" s="50">
        <v>2</v>
      </c>
      <c r="E53" s="72">
        <v>0.105</v>
      </c>
    </row>
    <row r="54" spans="1:5" x14ac:dyDescent="0.2">
      <c r="A54" s="50">
        <v>3</v>
      </c>
      <c r="B54" s="50">
        <v>2</v>
      </c>
      <c r="C54" s="50">
        <v>12</v>
      </c>
      <c r="D54" s="50">
        <v>1</v>
      </c>
      <c r="E54" s="72">
        <v>0.10199999999999999</v>
      </c>
    </row>
    <row r="55" spans="1:5" x14ac:dyDescent="0.2">
      <c r="A55" s="50">
        <v>3</v>
      </c>
      <c r="B55" s="50">
        <v>2</v>
      </c>
      <c r="C55" s="50">
        <v>12</v>
      </c>
      <c r="D55" s="50">
        <v>2</v>
      </c>
      <c r="E55" s="72">
        <v>0.10100000000000001</v>
      </c>
    </row>
    <row r="56" spans="1:5" x14ac:dyDescent="0.2">
      <c r="A56" s="50">
        <v>1</v>
      </c>
      <c r="B56" s="50">
        <v>2</v>
      </c>
      <c r="C56" s="50">
        <v>13</v>
      </c>
      <c r="D56" s="50">
        <v>1</v>
      </c>
      <c r="E56" s="72">
        <v>9.7000000000000003E-2</v>
      </c>
    </row>
    <row r="57" spans="1:5" x14ac:dyDescent="0.2">
      <c r="A57" s="50">
        <v>1</v>
      </c>
      <c r="B57" s="50">
        <v>2</v>
      </c>
      <c r="C57" s="50">
        <v>13</v>
      </c>
      <c r="D57" s="50">
        <v>2</v>
      </c>
      <c r="E57" s="72">
        <v>0.10100000000000001</v>
      </c>
    </row>
    <row r="58" spans="1:5" x14ac:dyDescent="0.2">
      <c r="A58" s="50">
        <v>5</v>
      </c>
      <c r="B58" s="50">
        <v>2</v>
      </c>
      <c r="C58" s="50">
        <v>14</v>
      </c>
      <c r="D58" s="50">
        <v>1</v>
      </c>
      <c r="E58" s="72">
        <v>0.10199999999999999</v>
      </c>
    </row>
    <row r="59" spans="1:5" x14ac:dyDescent="0.2">
      <c r="A59" s="50">
        <v>5</v>
      </c>
      <c r="B59" s="50">
        <v>2</v>
      </c>
      <c r="C59" s="50">
        <v>14</v>
      </c>
      <c r="D59" s="50">
        <v>2</v>
      </c>
      <c r="E59" s="72">
        <v>9.5000000000000001E-2</v>
      </c>
    </row>
    <row r="60" spans="1:5" x14ac:dyDescent="0.2">
      <c r="A60" s="50">
        <v>2</v>
      </c>
      <c r="B60" s="50">
        <v>2</v>
      </c>
      <c r="C60" s="50">
        <v>15</v>
      </c>
      <c r="D60" s="50">
        <v>1</v>
      </c>
      <c r="E60" s="72">
        <v>7.2999999999999995E-2</v>
      </c>
    </row>
    <row r="61" spans="1:5" x14ac:dyDescent="0.2">
      <c r="A61" s="50">
        <v>2</v>
      </c>
      <c r="B61" s="50">
        <v>2</v>
      </c>
      <c r="C61" s="50">
        <v>15</v>
      </c>
      <c r="D61" s="50">
        <v>2</v>
      </c>
      <c r="E61" s="72">
        <v>7.1999999999999995E-2</v>
      </c>
    </row>
    <row r="62" spans="1:5" ht="15" x14ac:dyDescent="0.25">
      <c r="A62" s="50">
        <v>3</v>
      </c>
      <c r="B62" s="73">
        <v>3</v>
      </c>
      <c r="C62" s="73">
        <v>1</v>
      </c>
      <c r="D62" s="50">
        <v>1</v>
      </c>
      <c r="E62" s="72">
        <v>7.1999999999999995E-2</v>
      </c>
    </row>
    <row r="63" spans="1:5" ht="15" x14ac:dyDescent="0.25">
      <c r="A63" s="50">
        <v>3</v>
      </c>
      <c r="B63" s="73">
        <v>3</v>
      </c>
      <c r="C63" s="73">
        <v>1</v>
      </c>
      <c r="D63" s="50">
        <v>2</v>
      </c>
      <c r="E63" s="72">
        <v>7.1999999999999995E-2</v>
      </c>
    </row>
    <row r="64" spans="1:5" ht="15" x14ac:dyDescent="0.25">
      <c r="A64" s="50">
        <v>5</v>
      </c>
      <c r="B64" s="73">
        <v>3</v>
      </c>
      <c r="C64" s="50">
        <v>2</v>
      </c>
      <c r="D64" s="50">
        <v>1</v>
      </c>
      <c r="E64" s="72">
        <v>7.1999999999999995E-2</v>
      </c>
    </row>
    <row r="65" spans="1:5" ht="15" x14ac:dyDescent="0.25">
      <c r="A65" s="50">
        <v>5</v>
      </c>
      <c r="B65" s="73">
        <v>3</v>
      </c>
      <c r="C65" s="50">
        <v>2</v>
      </c>
      <c r="D65" s="50">
        <v>2</v>
      </c>
      <c r="E65" s="72">
        <v>7.4999999999999997E-2</v>
      </c>
    </row>
    <row r="66" spans="1:5" ht="15" x14ac:dyDescent="0.25">
      <c r="A66" s="50">
        <v>1</v>
      </c>
      <c r="B66" s="73">
        <v>3</v>
      </c>
      <c r="C66" s="50">
        <v>3</v>
      </c>
      <c r="D66" s="50">
        <v>1</v>
      </c>
      <c r="E66" s="72">
        <v>7.1999999999999995E-2</v>
      </c>
    </row>
    <row r="67" spans="1:5" ht="15" x14ac:dyDescent="0.25">
      <c r="A67" s="50">
        <v>1</v>
      </c>
      <c r="B67" s="73">
        <v>3</v>
      </c>
      <c r="C67" s="50">
        <v>3</v>
      </c>
      <c r="D67" s="50">
        <v>2</v>
      </c>
      <c r="E67" s="72">
        <v>7.2999999999999995E-2</v>
      </c>
    </row>
    <row r="68" spans="1:5" ht="15" x14ac:dyDescent="0.25">
      <c r="A68" s="50">
        <v>4</v>
      </c>
      <c r="B68" s="73">
        <v>3</v>
      </c>
      <c r="C68" s="50">
        <v>4</v>
      </c>
      <c r="D68" s="50">
        <v>1</v>
      </c>
      <c r="E68" s="72">
        <v>7.0000000000000007E-2</v>
      </c>
    </row>
    <row r="69" spans="1:5" ht="15" x14ac:dyDescent="0.25">
      <c r="A69" s="50">
        <v>4</v>
      </c>
      <c r="B69" s="73">
        <v>3</v>
      </c>
      <c r="C69" s="50">
        <v>4</v>
      </c>
      <c r="D69" s="50">
        <v>2</v>
      </c>
      <c r="E69" s="72">
        <v>6.9000000000000006E-2</v>
      </c>
    </row>
    <row r="70" spans="1:5" ht="15" x14ac:dyDescent="0.25">
      <c r="A70" s="50">
        <v>2</v>
      </c>
      <c r="B70" s="73">
        <v>3</v>
      </c>
      <c r="C70" s="50">
        <v>5</v>
      </c>
      <c r="D70" s="50">
        <v>1</v>
      </c>
      <c r="E70" s="72">
        <v>9.0999999999999998E-2</v>
      </c>
    </row>
    <row r="71" spans="1:5" ht="15" x14ac:dyDescent="0.25">
      <c r="A71" s="50">
        <v>2</v>
      </c>
      <c r="B71" s="73">
        <v>3</v>
      </c>
      <c r="C71" s="50">
        <v>5</v>
      </c>
      <c r="D71" s="50">
        <v>2</v>
      </c>
      <c r="E71" s="72">
        <v>8.6999999999999994E-2</v>
      </c>
    </row>
    <row r="72" spans="1:5" ht="15" x14ac:dyDescent="0.25">
      <c r="A72" s="50">
        <v>5</v>
      </c>
      <c r="B72" s="73">
        <v>3</v>
      </c>
      <c r="C72" s="50">
        <v>6</v>
      </c>
      <c r="D72" s="50">
        <v>1</v>
      </c>
      <c r="E72" s="72">
        <v>7.8E-2</v>
      </c>
    </row>
    <row r="73" spans="1:5" ht="15" x14ac:dyDescent="0.25">
      <c r="A73" s="50">
        <v>5</v>
      </c>
      <c r="B73" s="73">
        <v>3</v>
      </c>
      <c r="C73" s="50">
        <v>6</v>
      </c>
      <c r="D73" s="50">
        <v>2</v>
      </c>
      <c r="E73" s="72">
        <v>7.9000000000000001E-2</v>
      </c>
    </row>
    <row r="74" spans="1:5" ht="15" x14ac:dyDescent="0.25">
      <c r="A74" s="50">
        <v>1</v>
      </c>
      <c r="B74" s="73">
        <v>3</v>
      </c>
      <c r="C74" s="50">
        <v>7</v>
      </c>
      <c r="D74" s="50">
        <v>1</v>
      </c>
      <c r="E74" s="72">
        <v>7.3999999999999996E-2</v>
      </c>
    </row>
    <row r="75" spans="1:5" ht="15" x14ac:dyDescent="0.25">
      <c r="A75" s="50">
        <v>1</v>
      </c>
      <c r="B75" s="73">
        <v>3</v>
      </c>
      <c r="C75" s="50">
        <v>7</v>
      </c>
      <c r="D75" s="50">
        <v>2</v>
      </c>
      <c r="E75" s="72">
        <v>7.2999999999999995E-2</v>
      </c>
    </row>
    <row r="76" spans="1:5" ht="15" x14ac:dyDescent="0.25">
      <c r="A76" s="50">
        <v>3</v>
      </c>
      <c r="B76" s="73">
        <v>3</v>
      </c>
      <c r="C76" s="50">
        <v>8</v>
      </c>
      <c r="D76" s="50">
        <v>1</v>
      </c>
      <c r="E76" s="72">
        <v>7.8E-2</v>
      </c>
    </row>
    <row r="77" spans="1:5" ht="15" x14ac:dyDescent="0.25">
      <c r="A77" s="50">
        <v>3</v>
      </c>
      <c r="B77" s="73">
        <v>3</v>
      </c>
      <c r="C77" s="73">
        <v>8</v>
      </c>
      <c r="D77" s="50">
        <v>2</v>
      </c>
      <c r="E77" s="72">
        <v>7.8E-2</v>
      </c>
    </row>
    <row r="78" spans="1:5" ht="15" x14ac:dyDescent="0.25">
      <c r="A78" s="50">
        <v>4</v>
      </c>
      <c r="B78" s="73">
        <v>3</v>
      </c>
      <c r="C78" s="50">
        <v>9</v>
      </c>
      <c r="D78" s="50">
        <v>1</v>
      </c>
      <c r="E78" s="72">
        <v>8.2000000000000003E-2</v>
      </c>
    </row>
    <row r="79" spans="1:5" ht="15" x14ac:dyDescent="0.25">
      <c r="A79" s="50">
        <v>4</v>
      </c>
      <c r="B79" s="73">
        <v>3</v>
      </c>
      <c r="C79" s="50">
        <v>9</v>
      </c>
      <c r="D79" s="50">
        <v>2</v>
      </c>
      <c r="E79" s="72">
        <v>8.1000000000000003E-2</v>
      </c>
    </row>
    <row r="80" spans="1:5" ht="15" x14ac:dyDescent="0.25">
      <c r="A80" s="50">
        <v>2</v>
      </c>
      <c r="B80" s="73">
        <v>3</v>
      </c>
      <c r="C80" s="50">
        <v>10</v>
      </c>
      <c r="D80" s="50">
        <v>1</v>
      </c>
      <c r="E80" s="72">
        <v>7.4999999999999997E-2</v>
      </c>
    </row>
    <row r="81" spans="1:5" ht="15" x14ac:dyDescent="0.25">
      <c r="A81" s="50">
        <v>2</v>
      </c>
      <c r="B81" s="73">
        <v>3</v>
      </c>
      <c r="C81" s="50">
        <v>10</v>
      </c>
      <c r="D81" s="50">
        <v>2</v>
      </c>
      <c r="E81" s="72">
        <v>7.5999999999999998E-2</v>
      </c>
    </row>
    <row r="82" spans="1:5" ht="15" x14ac:dyDescent="0.25">
      <c r="A82" s="50">
        <v>4</v>
      </c>
      <c r="B82" s="73">
        <v>3</v>
      </c>
      <c r="C82" s="73">
        <v>11</v>
      </c>
      <c r="D82" s="50">
        <v>1</v>
      </c>
      <c r="E82" s="72">
        <v>7.6999999999999999E-2</v>
      </c>
    </row>
    <row r="83" spans="1:5" ht="15" x14ac:dyDescent="0.25">
      <c r="A83" s="50">
        <v>4</v>
      </c>
      <c r="B83" s="73">
        <v>3</v>
      </c>
      <c r="C83" s="50">
        <v>11</v>
      </c>
      <c r="D83" s="50">
        <v>2</v>
      </c>
      <c r="E83" s="72">
        <v>8.1000000000000003E-2</v>
      </c>
    </row>
    <row r="84" spans="1:5" ht="15" x14ac:dyDescent="0.25">
      <c r="A84" s="50">
        <v>3</v>
      </c>
      <c r="B84" s="73">
        <v>3</v>
      </c>
      <c r="C84" s="73">
        <v>12</v>
      </c>
      <c r="D84" s="50">
        <v>1</v>
      </c>
      <c r="E84" s="72">
        <v>7.5999999999999998E-2</v>
      </c>
    </row>
    <row r="85" spans="1:5" ht="15" x14ac:dyDescent="0.25">
      <c r="A85" s="50">
        <v>3</v>
      </c>
      <c r="B85" s="73">
        <v>3</v>
      </c>
      <c r="C85" s="73">
        <v>12</v>
      </c>
      <c r="D85" s="50">
        <v>2</v>
      </c>
      <c r="E85" s="72">
        <v>7.6999999999999999E-2</v>
      </c>
    </row>
    <row r="86" spans="1:5" ht="15" x14ac:dyDescent="0.25">
      <c r="A86" s="50">
        <v>1</v>
      </c>
      <c r="B86" s="73">
        <v>3</v>
      </c>
      <c r="C86" s="50">
        <v>13</v>
      </c>
      <c r="D86" s="50">
        <v>1</v>
      </c>
      <c r="E86" s="72">
        <v>6.9000000000000006E-2</v>
      </c>
    </row>
    <row r="87" spans="1:5" ht="15" x14ac:dyDescent="0.25">
      <c r="A87" s="50">
        <v>1</v>
      </c>
      <c r="B87" s="73">
        <v>3</v>
      </c>
      <c r="C87" s="50">
        <v>13</v>
      </c>
      <c r="D87" s="50">
        <v>2</v>
      </c>
      <c r="E87" s="72">
        <v>6.9000000000000006E-2</v>
      </c>
    </row>
    <row r="88" spans="1:5" ht="15" x14ac:dyDescent="0.25">
      <c r="A88" s="50">
        <v>5</v>
      </c>
      <c r="B88" s="73">
        <v>3</v>
      </c>
      <c r="C88" s="50">
        <v>14</v>
      </c>
      <c r="D88" s="50">
        <v>1</v>
      </c>
      <c r="E88" s="72">
        <v>7.0000000000000007E-2</v>
      </c>
    </row>
    <row r="89" spans="1:5" ht="15" x14ac:dyDescent="0.25">
      <c r="A89" s="50">
        <v>5</v>
      </c>
      <c r="B89" s="73">
        <v>3</v>
      </c>
      <c r="C89" s="50">
        <v>14</v>
      </c>
      <c r="D89" s="50">
        <v>2</v>
      </c>
      <c r="E89" s="72">
        <v>7.0000000000000007E-2</v>
      </c>
    </row>
    <row r="90" spans="1:5" ht="15" x14ac:dyDescent="0.25">
      <c r="A90" s="50">
        <v>2</v>
      </c>
      <c r="B90" s="73">
        <v>3</v>
      </c>
      <c r="C90" s="50">
        <v>15</v>
      </c>
      <c r="D90" s="50">
        <v>1</v>
      </c>
      <c r="E90" s="72">
        <v>0.19700000000000001</v>
      </c>
    </row>
    <row r="91" spans="1:5" ht="15" x14ac:dyDescent="0.25">
      <c r="A91" s="50">
        <v>2</v>
      </c>
      <c r="B91" s="73">
        <v>3</v>
      </c>
      <c r="C91" s="50">
        <v>15</v>
      </c>
      <c r="D91" s="50">
        <v>2</v>
      </c>
      <c r="E91" s="72">
        <v>0.251</v>
      </c>
    </row>
    <row r="92" spans="1:5" x14ac:dyDescent="0.2">
      <c r="A92" s="50">
        <v>3</v>
      </c>
      <c r="B92" s="50">
        <v>4</v>
      </c>
      <c r="C92" s="50">
        <v>1</v>
      </c>
      <c r="D92" s="50">
        <v>1</v>
      </c>
      <c r="E92" s="72">
        <v>7.4999999999999997E-2</v>
      </c>
    </row>
    <row r="93" spans="1:5" ht="15" x14ac:dyDescent="0.25">
      <c r="A93" s="50">
        <v>3</v>
      </c>
      <c r="B93" s="73">
        <v>4</v>
      </c>
      <c r="C93" s="73">
        <v>1</v>
      </c>
      <c r="D93" s="50">
        <v>2</v>
      </c>
      <c r="E93" s="72">
        <v>7.5999999999999998E-2</v>
      </c>
    </row>
    <row r="94" spans="1:5" x14ac:dyDescent="0.2">
      <c r="A94" s="50">
        <v>5</v>
      </c>
      <c r="B94" s="50">
        <v>4</v>
      </c>
      <c r="C94" s="50">
        <v>2</v>
      </c>
      <c r="D94" s="50">
        <v>1</v>
      </c>
      <c r="E94" s="72">
        <v>8.2000000000000003E-2</v>
      </c>
    </row>
    <row r="95" spans="1:5" x14ac:dyDescent="0.2">
      <c r="A95" s="50">
        <v>5</v>
      </c>
      <c r="B95" s="50">
        <v>4</v>
      </c>
      <c r="C95" s="50">
        <v>2</v>
      </c>
      <c r="D95" s="50">
        <v>2</v>
      </c>
      <c r="E95" s="72">
        <v>7.2999999999999995E-2</v>
      </c>
    </row>
    <row r="96" spans="1:5" ht="15" x14ac:dyDescent="0.25">
      <c r="A96" s="50">
        <v>1</v>
      </c>
      <c r="B96" s="73">
        <v>4</v>
      </c>
      <c r="C96" s="50">
        <v>3</v>
      </c>
      <c r="D96" s="50">
        <v>1</v>
      </c>
      <c r="E96" s="72">
        <v>7.1999999999999995E-2</v>
      </c>
    </row>
    <row r="97" spans="1:5" x14ac:dyDescent="0.2">
      <c r="A97" s="50">
        <v>1</v>
      </c>
      <c r="B97" s="50">
        <v>4</v>
      </c>
      <c r="C97" s="50">
        <v>3</v>
      </c>
      <c r="D97" s="50">
        <v>2</v>
      </c>
      <c r="E97" s="72">
        <v>7.1999999999999995E-2</v>
      </c>
    </row>
    <row r="98" spans="1:5" ht="15" x14ac:dyDescent="0.25">
      <c r="A98" s="50">
        <v>4</v>
      </c>
      <c r="B98" s="50">
        <v>4</v>
      </c>
      <c r="C98" s="73">
        <v>4</v>
      </c>
      <c r="D98" s="50">
        <v>1</v>
      </c>
      <c r="E98" s="72">
        <v>7.0999999999999994E-2</v>
      </c>
    </row>
    <row r="99" spans="1:5" ht="15" x14ac:dyDescent="0.25">
      <c r="A99" s="50">
        <v>4</v>
      </c>
      <c r="B99" s="73">
        <v>4</v>
      </c>
      <c r="C99" s="73">
        <v>4</v>
      </c>
      <c r="D99" s="50">
        <v>2</v>
      </c>
      <c r="E99" s="72">
        <v>7.0000000000000007E-2</v>
      </c>
    </row>
    <row r="100" spans="1:5" ht="15" x14ac:dyDescent="0.25">
      <c r="A100" s="50">
        <v>2</v>
      </c>
      <c r="B100" s="50">
        <v>4</v>
      </c>
      <c r="C100" s="73">
        <v>5</v>
      </c>
      <c r="D100" s="50">
        <v>1</v>
      </c>
      <c r="E100" s="72">
        <v>6.7000000000000004E-2</v>
      </c>
    </row>
    <row r="101" spans="1:5" x14ac:dyDescent="0.2">
      <c r="A101" s="50">
        <v>2</v>
      </c>
      <c r="B101" s="50">
        <v>4</v>
      </c>
      <c r="C101" s="50">
        <v>5</v>
      </c>
      <c r="D101" s="50">
        <v>2</v>
      </c>
      <c r="E101" s="72">
        <v>7.0999999999999994E-2</v>
      </c>
    </row>
    <row r="102" spans="1:5" ht="15" x14ac:dyDescent="0.25">
      <c r="A102" s="50">
        <v>5</v>
      </c>
      <c r="B102" s="73">
        <v>4</v>
      </c>
      <c r="C102" s="50">
        <v>6</v>
      </c>
      <c r="D102" s="50">
        <v>1</v>
      </c>
      <c r="E102" s="72">
        <v>8.2000000000000003E-2</v>
      </c>
    </row>
    <row r="103" spans="1:5" x14ac:dyDescent="0.2">
      <c r="A103" s="50">
        <v>5</v>
      </c>
      <c r="B103" s="50">
        <v>4</v>
      </c>
      <c r="C103" s="50">
        <v>6</v>
      </c>
      <c r="D103" s="50">
        <v>2</v>
      </c>
      <c r="E103" s="72">
        <v>0.08</v>
      </c>
    </row>
    <row r="104" spans="1:5" x14ac:dyDescent="0.2">
      <c r="A104" s="50">
        <v>1</v>
      </c>
      <c r="B104" s="50">
        <v>4</v>
      </c>
      <c r="C104" s="50">
        <v>7</v>
      </c>
      <c r="D104" s="50">
        <v>1</v>
      </c>
      <c r="E104" s="72">
        <v>7.6999999999999999E-2</v>
      </c>
    </row>
    <row r="105" spans="1:5" ht="15" x14ac:dyDescent="0.25">
      <c r="A105" s="50">
        <v>1</v>
      </c>
      <c r="B105" s="73">
        <v>4</v>
      </c>
      <c r="C105" s="50">
        <v>7</v>
      </c>
      <c r="D105" s="50">
        <v>2</v>
      </c>
      <c r="E105" s="72">
        <v>7.4999999999999997E-2</v>
      </c>
    </row>
    <row r="106" spans="1:5" x14ac:dyDescent="0.2">
      <c r="A106" s="50">
        <v>3</v>
      </c>
      <c r="B106" s="50">
        <v>4</v>
      </c>
      <c r="C106" s="50">
        <v>8</v>
      </c>
      <c r="D106" s="50">
        <v>1</v>
      </c>
      <c r="E106" s="72">
        <v>7.1999999999999995E-2</v>
      </c>
    </row>
    <row r="107" spans="1:5" x14ac:dyDescent="0.2">
      <c r="A107" s="50">
        <v>3</v>
      </c>
      <c r="B107" s="50">
        <v>4</v>
      </c>
      <c r="C107" s="50">
        <v>8</v>
      </c>
      <c r="D107" s="50">
        <v>2</v>
      </c>
      <c r="E107" s="72">
        <v>6.9000000000000006E-2</v>
      </c>
    </row>
    <row r="108" spans="1:5" ht="15" x14ac:dyDescent="0.25">
      <c r="A108" s="50">
        <v>4</v>
      </c>
      <c r="B108" s="73">
        <v>4</v>
      </c>
      <c r="C108" s="50">
        <v>9</v>
      </c>
      <c r="D108" s="50">
        <v>1</v>
      </c>
      <c r="E108" s="72">
        <v>6.8000000000000005E-2</v>
      </c>
    </row>
    <row r="109" spans="1:5" x14ac:dyDescent="0.2">
      <c r="A109" s="50">
        <v>4</v>
      </c>
      <c r="B109" s="50">
        <v>4</v>
      </c>
      <c r="C109" s="50">
        <v>9</v>
      </c>
      <c r="D109" s="50">
        <v>2</v>
      </c>
      <c r="E109" s="72">
        <v>6.7000000000000004E-2</v>
      </c>
    </row>
    <row r="110" spans="1:5" ht="15" x14ac:dyDescent="0.25">
      <c r="A110" s="50">
        <v>2</v>
      </c>
      <c r="B110" s="50">
        <v>4</v>
      </c>
      <c r="C110" s="73">
        <v>10</v>
      </c>
      <c r="D110" s="50">
        <v>1</v>
      </c>
      <c r="E110" s="72">
        <v>6.9000000000000006E-2</v>
      </c>
    </row>
    <row r="111" spans="1:5" ht="15" x14ac:dyDescent="0.25">
      <c r="A111" s="50">
        <v>2</v>
      </c>
      <c r="B111" s="73">
        <v>4</v>
      </c>
      <c r="C111" s="73">
        <v>10</v>
      </c>
      <c r="D111" s="50">
        <v>2</v>
      </c>
      <c r="E111" s="72">
        <v>6.9000000000000006E-2</v>
      </c>
    </row>
    <row r="112" spans="1:5" x14ac:dyDescent="0.2">
      <c r="A112" s="50">
        <v>4</v>
      </c>
      <c r="B112" s="50">
        <v>4</v>
      </c>
      <c r="C112" s="50">
        <v>11</v>
      </c>
      <c r="D112" s="50">
        <v>1</v>
      </c>
      <c r="E112" s="72">
        <v>6.0999999999999999E-2</v>
      </c>
    </row>
    <row r="113" spans="1:5" x14ac:dyDescent="0.2">
      <c r="A113" s="50">
        <v>4</v>
      </c>
      <c r="B113" s="50">
        <v>4</v>
      </c>
      <c r="C113" s="50">
        <v>11</v>
      </c>
      <c r="D113" s="50">
        <v>2</v>
      </c>
      <c r="E113" s="72">
        <v>6.0999999999999999E-2</v>
      </c>
    </row>
    <row r="114" spans="1:5" ht="15" x14ac:dyDescent="0.25">
      <c r="A114" s="50">
        <v>3</v>
      </c>
      <c r="B114" s="73">
        <v>4</v>
      </c>
      <c r="C114" s="73">
        <v>12</v>
      </c>
      <c r="D114" s="50">
        <v>1</v>
      </c>
      <c r="E114" s="72">
        <v>6.3E-2</v>
      </c>
    </row>
    <row r="115" spans="1:5" ht="15" x14ac:dyDescent="0.25">
      <c r="A115" s="50">
        <v>3</v>
      </c>
      <c r="B115" s="50">
        <v>4</v>
      </c>
      <c r="C115" s="73">
        <v>12</v>
      </c>
      <c r="D115" s="50">
        <v>2</v>
      </c>
      <c r="E115" s="72">
        <v>6.3E-2</v>
      </c>
    </row>
    <row r="116" spans="1:5" x14ac:dyDescent="0.2">
      <c r="A116" s="50">
        <v>1</v>
      </c>
      <c r="B116" s="50">
        <v>4</v>
      </c>
      <c r="C116" s="50">
        <v>13</v>
      </c>
      <c r="D116" s="50">
        <v>1</v>
      </c>
      <c r="E116" s="72">
        <v>6.3E-2</v>
      </c>
    </row>
    <row r="117" spans="1:5" ht="15" x14ac:dyDescent="0.25">
      <c r="A117" s="50">
        <v>1</v>
      </c>
      <c r="B117" s="73">
        <v>4</v>
      </c>
      <c r="C117" s="50">
        <v>13</v>
      </c>
      <c r="D117" s="50">
        <v>2</v>
      </c>
      <c r="E117" s="72">
        <v>6.4000000000000001E-2</v>
      </c>
    </row>
    <row r="118" spans="1:5" x14ac:dyDescent="0.2">
      <c r="A118" s="50">
        <v>5</v>
      </c>
      <c r="B118" s="50">
        <v>4</v>
      </c>
      <c r="C118" s="50">
        <v>14</v>
      </c>
      <c r="D118" s="50">
        <v>1</v>
      </c>
      <c r="E118" s="72">
        <v>6.2E-2</v>
      </c>
    </row>
    <row r="119" spans="1:5" x14ac:dyDescent="0.2">
      <c r="A119" s="50">
        <v>5</v>
      </c>
      <c r="B119" s="50">
        <v>4</v>
      </c>
      <c r="C119" s="50">
        <v>14</v>
      </c>
      <c r="D119" s="50">
        <v>2</v>
      </c>
      <c r="E119" s="72">
        <v>6.2E-2</v>
      </c>
    </row>
    <row r="120" spans="1:5" ht="15" x14ac:dyDescent="0.25">
      <c r="A120" s="50">
        <v>2</v>
      </c>
      <c r="B120" s="73">
        <v>4</v>
      </c>
      <c r="C120" s="73">
        <v>15</v>
      </c>
      <c r="D120" s="50">
        <v>1</v>
      </c>
      <c r="E120" s="72">
        <v>6.2E-2</v>
      </c>
    </row>
    <row r="121" spans="1:5" ht="15" x14ac:dyDescent="0.25">
      <c r="A121" s="50">
        <v>2</v>
      </c>
      <c r="B121" s="50">
        <v>4</v>
      </c>
      <c r="C121" s="73">
        <v>15</v>
      </c>
      <c r="D121" s="50">
        <v>2</v>
      </c>
      <c r="E121" s="72">
        <v>6.0999999999999999E-2</v>
      </c>
    </row>
    <row r="122" spans="1:5" ht="15" x14ac:dyDescent="0.25">
      <c r="A122" s="50">
        <v>3</v>
      </c>
      <c r="B122" s="73">
        <v>5</v>
      </c>
      <c r="C122" s="73">
        <v>1</v>
      </c>
      <c r="D122" s="50">
        <v>1</v>
      </c>
      <c r="E122" s="72">
        <v>6.6000000000000003E-2</v>
      </c>
    </row>
    <row r="123" spans="1:5" ht="15" x14ac:dyDescent="0.25">
      <c r="A123" s="50">
        <v>3</v>
      </c>
      <c r="B123" s="73">
        <v>5</v>
      </c>
      <c r="C123" s="73">
        <v>1</v>
      </c>
      <c r="D123" s="50">
        <v>2</v>
      </c>
      <c r="E123" s="72">
        <v>6.8000000000000005E-2</v>
      </c>
    </row>
    <row r="124" spans="1:5" x14ac:dyDescent="0.2">
      <c r="A124" s="50">
        <v>5</v>
      </c>
      <c r="B124" s="50">
        <v>5</v>
      </c>
      <c r="C124" s="50">
        <v>2</v>
      </c>
      <c r="D124" s="50">
        <v>1</v>
      </c>
      <c r="E124" s="72">
        <v>6.0999999999999999E-2</v>
      </c>
    </row>
    <row r="125" spans="1:5" ht="15" x14ac:dyDescent="0.25">
      <c r="A125" s="50">
        <v>5</v>
      </c>
      <c r="B125" s="73">
        <v>5</v>
      </c>
      <c r="C125" s="50">
        <v>2</v>
      </c>
      <c r="D125" s="50">
        <v>2</v>
      </c>
      <c r="E125" s="72">
        <v>6.2E-2</v>
      </c>
    </row>
    <row r="126" spans="1:5" ht="15" x14ac:dyDescent="0.25">
      <c r="A126" s="50">
        <v>1</v>
      </c>
      <c r="B126" s="73">
        <v>5</v>
      </c>
      <c r="C126" s="73">
        <v>3</v>
      </c>
      <c r="D126" s="50">
        <v>1</v>
      </c>
      <c r="E126" s="72">
        <v>6.3E-2</v>
      </c>
    </row>
    <row r="127" spans="1:5" ht="15" x14ac:dyDescent="0.25">
      <c r="A127" s="50">
        <v>1</v>
      </c>
      <c r="B127" s="50">
        <v>5</v>
      </c>
      <c r="C127" s="73">
        <v>3</v>
      </c>
      <c r="D127" s="50">
        <v>2</v>
      </c>
      <c r="E127" s="72">
        <v>6.3E-2</v>
      </c>
    </row>
    <row r="128" spans="1:5" ht="15" x14ac:dyDescent="0.25">
      <c r="A128" s="50">
        <v>4</v>
      </c>
      <c r="B128" s="73">
        <v>5</v>
      </c>
      <c r="C128" s="73">
        <v>4</v>
      </c>
      <c r="D128" s="50">
        <v>1</v>
      </c>
      <c r="E128" s="72">
        <v>6.2E-2</v>
      </c>
    </row>
    <row r="129" spans="1:5" ht="15" x14ac:dyDescent="0.25">
      <c r="A129" s="50">
        <v>4</v>
      </c>
      <c r="B129" s="73">
        <v>5</v>
      </c>
      <c r="C129" s="73">
        <v>4</v>
      </c>
      <c r="D129" s="50">
        <v>2</v>
      </c>
      <c r="E129" s="72">
        <v>6.3E-2</v>
      </c>
    </row>
    <row r="130" spans="1:5" ht="15" x14ac:dyDescent="0.25">
      <c r="A130" s="50">
        <v>2</v>
      </c>
      <c r="B130" s="50">
        <v>5</v>
      </c>
      <c r="C130" s="73">
        <v>5</v>
      </c>
      <c r="D130" s="50">
        <v>1</v>
      </c>
      <c r="E130" s="72">
        <v>7.1999999999999995E-2</v>
      </c>
    </row>
    <row r="131" spans="1:5" ht="15" x14ac:dyDescent="0.25">
      <c r="A131" s="50">
        <v>2</v>
      </c>
      <c r="B131" s="73">
        <v>5</v>
      </c>
      <c r="C131" s="73">
        <v>5</v>
      </c>
      <c r="D131" s="50">
        <v>2</v>
      </c>
      <c r="E131" s="72">
        <v>7.2999999999999995E-2</v>
      </c>
    </row>
    <row r="132" spans="1:5" ht="15" x14ac:dyDescent="0.25">
      <c r="A132" s="50">
        <v>5</v>
      </c>
      <c r="B132" s="73">
        <v>5</v>
      </c>
      <c r="C132" s="50">
        <v>6</v>
      </c>
      <c r="D132" s="50">
        <v>1</v>
      </c>
      <c r="E132" s="72">
        <v>6.2E-2</v>
      </c>
    </row>
    <row r="133" spans="1:5" x14ac:dyDescent="0.2">
      <c r="A133" s="50">
        <v>5</v>
      </c>
      <c r="B133" s="50">
        <v>5</v>
      </c>
      <c r="C133" s="50">
        <v>6</v>
      </c>
      <c r="D133" s="50">
        <v>2</v>
      </c>
      <c r="E133" s="72">
        <v>6.2E-2</v>
      </c>
    </row>
    <row r="134" spans="1:5" ht="15" x14ac:dyDescent="0.25">
      <c r="A134" s="50">
        <v>1</v>
      </c>
      <c r="B134" s="73">
        <v>5</v>
      </c>
      <c r="C134" s="50">
        <v>7</v>
      </c>
      <c r="D134" s="50">
        <v>1</v>
      </c>
      <c r="E134" s="72">
        <v>6.0999999999999999E-2</v>
      </c>
    </row>
    <row r="135" spans="1:5" ht="15" x14ac:dyDescent="0.25">
      <c r="A135" s="50">
        <v>1</v>
      </c>
      <c r="B135" s="73">
        <v>5</v>
      </c>
      <c r="C135" s="50">
        <v>7</v>
      </c>
      <c r="D135" s="50">
        <v>2</v>
      </c>
      <c r="E135" s="72">
        <v>6.0999999999999999E-2</v>
      </c>
    </row>
    <row r="136" spans="1:5" x14ac:dyDescent="0.2">
      <c r="A136" s="50">
        <v>3</v>
      </c>
      <c r="B136" s="50">
        <v>5</v>
      </c>
      <c r="C136" s="50">
        <v>8</v>
      </c>
      <c r="D136" s="50">
        <v>1</v>
      </c>
      <c r="E136" s="72">
        <v>6.4000000000000001E-2</v>
      </c>
    </row>
    <row r="137" spans="1:5" ht="15" x14ac:dyDescent="0.25">
      <c r="A137" s="50">
        <v>3</v>
      </c>
      <c r="B137" s="73">
        <v>5</v>
      </c>
      <c r="C137" s="50">
        <v>8</v>
      </c>
      <c r="D137" s="50">
        <v>2</v>
      </c>
      <c r="E137" s="72">
        <v>6.4000000000000001E-2</v>
      </c>
    </row>
    <row r="138" spans="1:5" ht="15" x14ac:dyDescent="0.25">
      <c r="A138" s="50">
        <v>4</v>
      </c>
      <c r="B138" s="73">
        <v>5</v>
      </c>
      <c r="C138" s="50">
        <v>9</v>
      </c>
      <c r="D138" s="50">
        <v>1</v>
      </c>
      <c r="E138" s="72">
        <v>6.3E-2</v>
      </c>
    </row>
    <row r="139" spans="1:5" x14ac:dyDescent="0.2">
      <c r="A139" s="50">
        <v>4</v>
      </c>
      <c r="B139" s="50">
        <v>5</v>
      </c>
      <c r="C139" s="50">
        <v>9</v>
      </c>
      <c r="D139" s="50">
        <v>2</v>
      </c>
      <c r="E139" s="72">
        <v>6.3E-2</v>
      </c>
    </row>
    <row r="140" spans="1:5" ht="15" x14ac:dyDescent="0.25">
      <c r="A140" s="50">
        <v>2</v>
      </c>
      <c r="B140" s="73">
        <v>5</v>
      </c>
      <c r="C140" s="50">
        <v>10</v>
      </c>
      <c r="D140" s="50">
        <v>1</v>
      </c>
      <c r="E140" s="72">
        <v>6.6000000000000003E-2</v>
      </c>
    </row>
    <row r="141" spans="1:5" ht="15" x14ac:dyDescent="0.25">
      <c r="A141" s="50">
        <v>2</v>
      </c>
      <c r="B141" s="73">
        <v>5</v>
      </c>
      <c r="C141" s="50">
        <v>10</v>
      </c>
      <c r="D141" s="50">
        <v>2</v>
      </c>
      <c r="E141" s="72">
        <v>6.7000000000000004E-2</v>
      </c>
    </row>
    <row r="142" spans="1:5" x14ac:dyDescent="0.2">
      <c r="A142" s="50">
        <v>4</v>
      </c>
      <c r="B142" s="50">
        <v>5</v>
      </c>
      <c r="C142" s="50">
        <v>11</v>
      </c>
      <c r="D142" s="50">
        <v>1</v>
      </c>
      <c r="E142" s="72">
        <v>6.7000000000000004E-2</v>
      </c>
    </row>
    <row r="143" spans="1:5" ht="15" x14ac:dyDescent="0.25">
      <c r="A143" s="50">
        <v>4</v>
      </c>
      <c r="B143" s="73">
        <v>5</v>
      </c>
      <c r="C143" s="50">
        <v>11</v>
      </c>
      <c r="D143" s="50">
        <v>2</v>
      </c>
      <c r="E143" s="72">
        <v>6.7000000000000004E-2</v>
      </c>
    </row>
    <row r="144" spans="1:5" ht="15" x14ac:dyDescent="0.25">
      <c r="A144" s="50">
        <v>3</v>
      </c>
      <c r="B144" s="73">
        <v>5</v>
      </c>
      <c r="C144" s="50">
        <v>12</v>
      </c>
      <c r="D144" s="50">
        <v>1</v>
      </c>
      <c r="E144" s="72">
        <v>6.6000000000000003E-2</v>
      </c>
    </row>
    <row r="145" spans="1:5" x14ac:dyDescent="0.2">
      <c r="A145" s="50">
        <v>3</v>
      </c>
      <c r="B145" s="50">
        <v>5</v>
      </c>
      <c r="C145" s="50">
        <v>12</v>
      </c>
      <c r="D145" s="50">
        <v>2</v>
      </c>
      <c r="E145" s="72">
        <v>6.7000000000000004E-2</v>
      </c>
    </row>
    <row r="146" spans="1:5" ht="15" x14ac:dyDescent="0.25">
      <c r="A146" s="50">
        <v>1</v>
      </c>
      <c r="B146" s="73">
        <v>5</v>
      </c>
      <c r="C146" s="50">
        <v>13</v>
      </c>
      <c r="D146" s="50">
        <v>1</v>
      </c>
      <c r="E146" s="72">
        <v>6.5000000000000002E-2</v>
      </c>
    </row>
    <row r="147" spans="1:5" ht="15" x14ac:dyDescent="0.25">
      <c r="A147" s="50">
        <v>1</v>
      </c>
      <c r="B147" s="73">
        <v>5</v>
      </c>
      <c r="C147" s="50">
        <v>13</v>
      </c>
      <c r="D147" s="50">
        <v>2</v>
      </c>
      <c r="E147" s="72">
        <v>6.4000000000000001E-2</v>
      </c>
    </row>
    <row r="148" spans="1:5" x14ac:dyDescent="0.2">
      <c r="A148" s="50">
        <v>5</v>
      </c>
      <c r="B148" s="50">
        <v>5</v>
      </c>
      <c r="C148" s="50">
        <v>14</v>
      </c>
      <c r="D148" s="50">
        <v>1</v>
      </c>
      <c r="E148" s="72">
        <v>6.3E-2</v>
      </c>
    </row>
    <row r="149" spans="1:5" ht="15" x14ac:dyDescent="0.25">
      <c r="A149" s="50">
        <v>5</v>
      </c>
      <c r="B149" s="73">
        <v>5</v>
      </c>
      <c r="C149" s="50">
        <v>14</v>
      </c>
      <c r="D149" s="50">
        <v>2</v>
      </c>
      <c r="E149" s="72">
        <v>6.4000000000000001E-2</v>
      </c>
    </row>
    <row r="150" spans="1:5" ht="15" x14ac:dyDescent="0.25">
      <c r="A150" s="50">
        <v>2</v>
      </c>
      <c r="B150" s="73">
        <v>5</v>
      </c>
      <c r="C150" s="50">
        <v>15</v>
      </c>
      <c r="D150" s="50">
        <v>1</v>
      </c>
      <c r="E150" s="72">
        <v>6.3E-2</v>
      </c>
    </row>
    <row r="151" spans="1:5" x14ac:dyDescent="0.2">
      <c r="A151" s="50">
        <v>2</v>
      </c>
      <c r="B151" s="50">
        <v>5</v>
      </c>
      <c r="C151" s="50">
        <v>15</v>
      </c>
      <c r="D151" s="50">
        <v>2</v>
      </c>
      <c r="E151" s="72">
        <v>6.5000000000000002E-2</v>
      </c>
    </row>
    <row r="152" spans="1:5" x14ac:dyDescent="0.2">
      <c r="A152" s="50">
        <v>3</v>
      </c>
      <c r="B152" s="50">
        <v>6</v>
      </c>
      <c r="C152" s="50">
        <v>1</v>
      </c>
      <c r="D152" s="50">
        <v>1</v>
      </c>
      <c r="E152" s="72">
        <v>6.7000000000000004E-2</v>
      </c>
    </row>
    <row r="153" spans="1:5" x14ac:dyDescent="0.2">
      <c r="A153" s="50">
        <v>3</v>
      </c>
      <c r="B153" s="50">
        <v>6</v>
      </c>
      <c r="C153" s="50">
        <v>1</v>
      </c>
      <c r="D153" s="50">
        <v>2</v>
      </c>
      <c r="E153" s="72">
        <v>6.6000000000000003E-2</v>
      </c>
    </row>
    <row r="154" spans="1:5" x14ac:dyDescent="0.2">
      <c r="A154" s="50">
        <v>5</v>
      </c>
      <c r="B154" s="50">
        <v>6</v>
      </c>
      <c r="C154" s="50">
        <v>2</v>
      </c>
      <c r="D154" s="50">
        <v>1</v>
      </c>
      <c r="E154" s="72">
        <v>6.3E-2</v>
      </c>
    </row>
    <row r="155" spans="1:5" x14ac:dyDescent="0.2">
      <c r="A155" s="50">
        <v>5</v>
      </c>
      <c r="B155" s="50">
        <v>6</v>
      </c>
      <c r="C155" s="50">
        <v>2</v>
      </c>
      <c r="D155" s="50">
        <v>2</v>
      </c>
      <c r="E155" s="72">
        <v>6.3E-2</v>
      </c>
    </row>
    <row r="156" spans="1:5" x14ac:dyDescent="0.2">
      <c r="A156" s="50">
        <v>1</v>
      </c>
      <c r="B156" s="50">
        <v>6</v>
      </c>
      <c r="C156" s="50">
        <v>3</v>
      </c>
      <c r="D156" s="50">
        <v>1</v>
      </c>
      <c r="E156" s="72">
        <v>6.0999999999999999E-2</v>
      </c>
    </row>
    <row r="157" spans="1:5" x14ac:dyDescent="0.2">
      <c r="A157" s="50">
        <v>1</v>
      </c>
      <c r="B157" s="50">
        <v>6</v>
      </c>
      <c r="C157" s="50">
        <v>3</v>
      </c>
      <c r="D157" s="50">
        <v>2</v>
      </c>
      <c r="E157" s="72">
        <v>6.0999999999999999E-2</v>
      </c>
    </row>
    <row r="158" spans="1:5" x14ac:dyDescent="0.2">
      <c r="A158" s="50">
        <v>4</v>
      </c>
      <c r="B158" s="50">
        <v>6</v>
      </c>
      <c r="C158" s="50">
        <v>4</v>
      </c>
      <c r="D158" s="50">
        <v>1</v>
      </c>
      <c r="E158" s="72">
        <v>6.2E-2</v>
      </c>
    </row>
    <row r="159" spans="1:5" x14ac:dyDescent="0.2">
      <c r="A159" s="50">
        <v>4</v>
      </c>
      <c r="B159" s="50">
        <v>6</v>
      </c>
      <c r="C159" s="50">
        <v>4</v>
      </c>
      <c r="D159" s="50">
        <v>2</v>
      </c>
      <c r="E159" s="72">
        <v>6.2E-2</v>
      </c>
    </row>
    <row r="160" spans="1:5" x14ac:dyDescent="0.2">
      <c r="A160" s="50">
        <v>2</v>
      </c>
      <c r="B160" s="50">
        <v>6</v>
      </c>
      <c r="C160" s="50">
        <v>5</v>
      </c>
      <c r="D160" s="50">
        <v>1</v>
      </c>
      <c r="E160" s="72">
        <v>6.2E-2</v>
      </c>
    </row>
    <row r="161" spans="1:5" x14ac:dyDescent="0.2">
      <c r="A161" s="50">
        <v>2</v>
      </c>
      <c r="B161" s="50">
        <v>6</v>
      </c>
      <c r="C161" s="50">
        <v>5</v>
      </c>
      <c r="D161" s="50">
        <v>2</v>
      </c>
      <c r="E161" s="72">
        <v>6.2E-2</v>
      </c>
    </row>
    <row r="162" spans="1:5" x14ac:dyDescent="0.2">
      <c r="A162" s="50">
        <v>5</v>
      </c>
      <c r="B162" s="50">
        <v>6</v>
      </c>
      <c r="C162" s="50">
        <v>6</v>
      </c>
      <c r="D162" s="50">
        <v>1</v>
      </c>
      <c r="E162" s="72">
        <v>6.3E-2</v>
      </c>
    </row>
    <row r="163" spans="1:5" x14ac:dyDescent="0.2">
      <c r="A163" s="50">
        <v>5</v>
      </c>
      <c r="B163" s="50">
        <v>6</v>
      </c>
      <c r="C163" s="50">
        <v>6</v>
      </c>
      <c r="D163" s="50">
        <v>2</v>
      </c>
      <c r="E163" s="72">
        <v>6.3E-2</v>
      </c>
    </row>
    <row r="164" spans="1:5" x14ac:dyDescent="0.2">
      <c r="A164" s="50">
        <v>1</v>
      </c>
      <c r="B164" s="50">
        <v>6</v>
      </c>
      <c r="C164" s="50">
        <v>7</v>
      </c>
      <c r="D164" s="50">
        <v>1</v>
      </c>
      <c r="E164" s="72">
        <v>6.0999999999999999E-2</v>
      </c>
    </row>
    <row r="165" spans="1:5" x14ac:dyDescent="0.2">
      <c r="A165" s="50">
        <v>1</v>
      </c>
      <c r="B165" s="50">
        <v>6</v>
      </c>
      <c r="C165" s="50">
        <v>7</v>
      </c>
      <c r="D165" s="50">
        <v>2</v>
      </c>
      <c r="E165" s="72">
        <v>6.0999999999999999E-2</v>
      </c>
    </row>
    <row r="166" spans="1:5" x14ac:dyDescent="0.2">
      <c r="A166" s="50">
        <v>3</v>
      </c>
      <c r="B166" s="50">
        <v>6</v>
      </c>
      <c r="C166" s="50">
        <v>8</v>
      </c>
      <c r="D166" s="50">
        <v>1</v>
      </c>
      <c r="E166" s="72">
        <v>6.2E-2</v>
      </c>
    </row>
    <row r="167" spans="1:5" x14ac:dyDescent="0.2">
      <c r="A167" s="50">
        <v>3</v>
      </c>
      <c r="B167" s="50">
        <v>6</v>
      </c>
      <c r="C167" s="50">
        <v>8</v>
      </c>
      <c r="D167" s="50">
        <v>2</v>
      </c>
      <c r="E167" s="72">
        <v>6.3E-2</v>
      </c>
    </row>
    <row r="168" spans="1:5" x14ac:dyDescent="0.2">
      <c r="A168" s="50">
        <v>4</v>
      </c>
      <c r="B168" s="50">
        <v>6</v>
      </c>
      <c r="C168" s="50">
        <v>9</v>
      </c>
      <c r="D168" s="50">
        <v>1</v>
      </c>
      <c r="E168" s="72">
        <v>6.0999999999999999E-2</v>
      </c>
    </row>
    <row r="169" spans="1:5" x14ac:dyDescent="0.2">
      <c r="A169" s="50">
        <v>4</v>
      </c>
      <c r="B169" s="50">
        <v>6</v>
      </c>
      <c r="C169" s="50">
        <v>9</v>
      </c>
      <c r="D169" s="50">
        <v>2</v>
      </c>
      <c r="E169" s="72">
        <v>0.06</v>
      </c>
    </row>
    <row r="170" spans="1:5" x14ac:dyDescent="0.2">
      <c r="A170" s="50">
        <v>2</v>
      </c>
      <c r="B170" s="50">
        <v>6</v>
      </c>
      <c r="C170" s="50">
        <v>10</v>
      </c>
      <c r="D170" s="50">
        <v>1</v>
      </c>
      <c r="E170" s="72">
        <v>0.06</v>
      </c>
    </row>
    <row r="171" spans="1:5" x14ac:dyDescent="0.2">
      <c r="A171" s="50">
        <v>2</v>
      </c>
      <c r="B171" s="50">
        <v>6</v>
      </c>
      <c r="C171" s="50">
        <v>10</v>
      </c>
      <c r="D171" s="50">
        <v>2</v>
      </c>
      <c r="E171" s="72">
        <v>0.06</v>
      </c>
    </row>
    <row r="172" spans="1:5" x14ac:dyDescent="0.2">
      <c r="A172" s="50">
        <v>4</v>
      </c>
      <c r="B172" s="50">
        <v>6</v>
      </c>
      <c r="C172" s="50">
        <v>11</v>
      </c>
      <c r="D172" s="50">
        <v>1</v>
      </c>
      <c r="E172" s="72">
        <v>6.3E-2</v>
      </c>
    </row>
    <row r="173" spans="1:5" x14ac:dyDescent="0.2">
      <c r="A173" s="50">
        <v>4</v>
      </c>
      <c r="B173" s="50">
        <v>6</v>
      </c>
      <c r="C173" s="50">
        <v>11</v>
      </c>
      <c r="D173" s="50">
        <v>2</v>
      </c>
      <c r="E173" s="72">
        <v>6.4000000000000001E-2</v>
      </c>
    </row>
    <row r="174" spans="1:5" x14ac:dyDescent="0.2">
      <c r="A174" s="50">
        <v>3</v>
      </c>
      <c r="B174" s="50">
        <v>6</v>
      </c>
      <c r="C174" s="50">
        <v>12</v>
      </c>
      <c r="D174" s="50">
        <v>1</v>
      </c>
      <c r="E174" s="72">
        <v>6.7000000000000004E-2</v>
      </c>
    </row>
    <row r="175" spans="1:5" x14ac:dyDescent="0.2">
      <c r="A175" s="50">
        <v>3</v>
      </c>
      <c r="B175" s="50">
        <v>6</v>
      </c>
      <c r="C175" s="50">
        <v>12</v>
      </c>
      <c r="D175" s="50">
        <v>2</v>
      </c>
      <c r="E175" s="72">
        <v>6.7000000000000004E-2</v>
      </c>
    </row>
    <row r="176" spans="1:5" x14ac:dyDescent="0.2">
      <c r="A176" s="50">
        <v>1</v>
      </c>
      <c r="B176" s="50">
        <v>6</v>
      </c>
      <c r="C176" s="50">
        <v>13</v>
      </c>
      <c r="D176" s="50">
        <v>1</v>
      </c>
      <c r="E176" s="72">
        <v>5.8999999999999997E-2</v>
      </c>
    </row>
    <row r="177" spans="1:5" x14ac:dyDescent="0.2">
      <c r="A177" s="50">
        <v>1</v>
      </c>
      <c r="B177" s="50">
        <v>6</v>
      </c>
      <c r="C177" s="50">
        <v>13</v>
      </c>
      <c r="D177" s="50">
        <v>2</v>
      </c>
      <c r="E177" s="72">
        <v>5.8999999999999997E-2</v>
      </c>
    </row>
    <row r="178" spans="1:5" x14ac:dyDescent="0.2">
      <c r="A178" s="50">
        <v>5</v>
      </c>
      <c r="B178" s="50">
        <v>6</v>
      </c>
      <c r="C178" s="50">
        <v>14</v>
      </c>
      <c r="D178" s="50">
        <v>1</v>
      </c>
      <c r="E178" s="72">
        <v>0.06</v>
      </c>
    </row>
    <row r="179" spans="1:5" x14ac:dyDescent="0.2">
      <c r="A179" s="50">
        <v>5</v>
      </c>
      <c r="B179" s="50">
        <v>6</v>
      </c>
      <c r="C179" s="50">
        <v>14</v>
      </c>
      <c r="D179" s="50">
        <v>2</v>
      </c>
      <c r="E179" s="72">
        <v>0.06</v>
      </c>
    </row>
    <row r="180" spans="1:5" x14ac:dyDescent="0.2">
      <c r="A180" s="50">
        <v>2</v>
      </c>
      <c r="B180" s="50">
        <v>6</v>
      </c>
      <c r="C180" s="50">
        <v>15</v>
      </c>
      <c r="D180" s="50">
        <v>1</v>
      </c>
      <c r="E180" s="72">
        <v>0.06</v>
      </c>
    </row>
    <row r="181" spans="1:5" x14ac:dyDescent="0.2">
      <c r="A181" s="50">
        <v>2</v>
      </c>
      <c r="B181" s="50">
        <v>6</v>
      </c>
      <c r="C181" s="50">
        <v>15</v>
      </c>
      <c r="D181" s="50">
        <v>2</v>
      </c>
      <c r="E181" s="72">
        <v>6.0999999999999999E-2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10AF-14A0-4FB4-9909-CBE2CAFD7323}">
  <dimension ref="A1:R101"/>
  <sheetViews>
    <sheetView topLeftCell="A78" workbookViewId="0">
      <selection activeCell="P13" sqref="P13:Q13"/>
    </sheetView>
  </sheetViews>
  <sheetFormatPr defaultRowHeight="12.75" x14ac:dyDescent="0.2"/>
  <cols>
    <col min="1" max="1" width="21.140625" bestFit="1" customWidth="1"/>
  </cols>
  <sheetData>
    <row r="1" spans="1:18" ht="13.5" thickBot="1" x14ac:dyDescent="0.25">
      <c r="A1" s="7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1"/>
      <c r="P1" s="1"/>
      <c r="Q1" s="1"/>
      <c r="R1" s="1"/>
    </row>
    <row r="2" spans="1:18" x14ac:dyDescent="0.2">
      <c r="A2" s="8" t="s">
        <v>12</v>
      </c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5">
        <v>11</v>
      </c>
      <c r="N2" s="5">
        <v>12</v>
      </c>
      <c r="O2" s="1"/>
      <c r="P2" s="6" t="s">
        <v>8</v>
      </c>
      <c r="Q2" s="6" t="s">
        <v>9</v>
      </c>
      <c r="R2" s="6" t="s">
        <v>10</v>
      </c>
    </row>
    <row r="3" spans="1:18" x14ac:dyDescent="0.2">
      <c r="A3" s="9"/>
      <c r="B3" s="4" t="s">
        <v>0</v>
      </c>
      <c r="C3" s="10"/>
      <c r="D3" s="11">
        <v>9.9000000000000005E-2</v>
      </c>
      <c r="E3" s="11">
        <v>0.114</v>
      </c>
      <c r="F3" s="11">
        <v>0.111</v>
      </c>
      <c r="G3" s="12">
        <v>0.129</v>
      </c>
      <c r="H3" s="13">
        <v>0.18</v>
      </c>
      <c r="I3" s="11">
        <v>0.105</v>
      </c>
      <c r="J3" s="11">
        <v>0.10299999999999999</v>
      </c>
      <c r="K3" s="11">
        <v>0.111</v>
      </c>
      <c r="L3" s="11">
        <v>0.11</v>
      </c>
      <c r="M3" s="14">
        <v>0.28199999999999997</v>
      </c>
      <c r="N3" s="11">
        <v>0.10199999999999999</v>
      </c>
      <c r="O3" s="15">
        <v>565</v>
      </c>
      <c r="P3" s="6">
        <v>0</v>
      </c>
      <c r="Q3" s="11">
        <v>9.9000000000000005E-2</v>
      </c>
      <c r="R3" s="6">
        <f t="shared" ref="R3:R10" si="0">(Q3-$Q$13)/$P$13</f>
        <v>-0.9642857142857143</v>
      </c>
    </row>
    <row r="4" spans="1:18" x14ac:dyDescent="0.2">
      <c r="A4" s="1"/>
      <c r="B4" s="4" t="s">
        <v>1</v>
      </c>
      <c r="C4" s="10"/>
      <c r="D4" s="11">
        <v>0.122</v>
      </c>
      <c r="E4" s="11">
        <v>0.122</v>
      </c>
      <c r="F4" s="11">
        <v>0.112</v>
      </c>
      <c r="G4" s="12">
        <v>0.14199999999999999</v>
      </c>
      <c r="H4" s="11">
        <v>0.112</v>
      </c>
      <c r="I4" s="12">
        <v>0.127</v>
      </c>
      <c r="J4" s="11">
        <v>0.109</v>
      </c>
      <c r="K4" s="11">
        <v>0.111</v>
      </c>
      <c r="L4" s="11">
        <v>0.107</v>
      </c>
      <c r="M4" s="11">
        <v>0.109</v>
      </c>
      <c r="N4" s="11">
        <v>0.10100000000000001</v>
      </c>
      <c r="O4" s="15">
        <v>565</v>
      </c>
      <c r="P4" s="6">
        <v>1</v>
      </c>
      <c r="Q4" s="11">
        <v>0.122</v>
      </c>
      <c r="R4" s="6">
        <f t="shared" si="0"/>
        <v>0.20918367346938738</v>
      </c>
    </row>
    <row r="5" spans="1:18" x14ac:dyDescent="0.2">
      <c r="A5" s="1"/>
      <c r="B5" s="4" t="s">
        <v>2</v>
      </c>
      <c r="C5" s="10"/>
      <c r="D5" s="12">
        <v>0.14499999999999999</v>
      </c>
      <c r="E5" s="12">
        <v>0.125</v>
      </c>
      <c r="F5" s="11">
        <v>0.109</v>
      </c>
      <c r="G5" s="12">
        <v>0.126</v>
      </c>
      <c r="H5" s="11">
        <v>0.11</v>
      </c>
      <c r="I5" s="12">
        <v>0.13400000000000001</v>
      </c>
      <c r="J5" s="11">
        <v>0.114</v>
      </c>
      <c r="K5" s="11">
        <v>0.114</v>
      </c>
      <c r="L5" s="11">
        <v>0.12</v>
      </c>
      <c r="M5" s="11">
        <v>0.108</v>
      </c>
      <c r="N5" s="11">
        <v>0.1</v>
      </c>
      <c r="O5" s="15">
        <v>565</v>
      </c>
      <c r="P5" s="6">
        <v>2</v>
      </c>
      <c r="Q5" s="12">
        <v>0.14499999999999999</v>
      </c>
      <c r="R5" s="6">
        <f t="shared" si="0"/>
        <v>1.3826530612244892</v>
      </c>
    </row>
    <row r="6" spans="1:18" x14ac:dyDescent="0.2">
      <c r="A6" s="1"/>
      <c r="B6" s="4" t="s">
        <v>3</v>
      </c>
      <c r="C6" s="10"/>
      <c r="D6" s="16">
        <v>0.25700000000000001</v>
      </c>
      <c r="E6" s="16">
        <v>0.26100000000000001</v>
      </c>
      <c r="F6" s="11">
        <v>0.115</v>
      </c>
      <c r="G6" s="12">
        <v>0.13100000000000001</v>
      </c>
      <c r="H6" s="12">
        <v>0.126</v>
      </c>
      <c r="I6" s="11">
        <v>0.11799999999999999</v>
      </c>
      <c r="J6" s="11">
        <v>0.109</v>
      </c>
      <c r="K6" s="11">
        <v>0.108</v>
      </c>
      <c r="L6" s="11">
        <v>0.107</v>
      </c>
      <c r="M6" s="14">
        <v>0.29299999999999998</v>
      </c>
      <c r="N6" s="11">
        <v>0.107</v>
      </c>
      <c r="O6" s="15">
        <v>565</v>
      </c>
      <c r="P6" s="6">
        <v>4</v>
      </c>
      <c r="Q6" s="16">
        <v>0.25700000000000001</v>
      </c>
      <c r="R6" s="6">
        <f t="shared" si="0"/>
        <v>7.0969387755102042</v>
      </c>
    </row>
    <row r="7" spans="1:18" x14ac:dyDescent="0.2">
      <c r="A7" s="1"/>
      <c r="B7" s="4" t="s">
        <v>4</v>
      </c>
      <c r="C7" s="10"/>
      <c r="D7" s="17">
        <v>0.23499999999999999</v>
      </c>
      <c r="E7" s="11">
        <v>0.115</v>
      </c>
      <c r="F7" s="12">
        <v>0.14099999999999999</v>
      </c>
      <c r="G7" s="12">
        <v>0.128</v>
      </c>
      <c r="H7" s="11">
        <v>0.109</v>
      </c>
      <c r="I7" s="11">
        <v>0.122</v>
      </c>
      <c r="J7" s="11">
        <v>0.111</v>
      </c>
      <c r="K7" s="11">
        <v>0.111</v>
      </c>
      <c r="L7" s="11">
        <v>0.105</v>
      </c>
      <c r="M7" s="11">
        <v>0.111</v>
      </c>
      <c r="N7" s="18">
        <v>9.7000000000000003E-2</v>
      </c>
      <c r="O7" s="15">
        <v>565</v>
      </c>
      <c r="P7" s="6">
        <v>6</v>
      </c>
      <c r="Q7" s="17">
        <v>0.23499999999999999</v>
      </c>
      <c r="R7" s="6">
        <f t="shared" si="0"/>
        <v>5.9744897959183669</v>
      </c>
    </row>
    <row r="8" spans="1:18" x14ac:dyDescent="0.2">
      <c r="A8" s="1"/>
      <c r="B8" s="4" t="s">
        <v>5</v>
      </c>
      <c r="C8" s="10"/>
      <c r="D8" s="14">
        <v>0.27600000000000002</v>
      </c>
      <c r="E8" s="19">
        <v>0.34300000000000003</v>
      </c>
      <c r="F8" s="12">
        <v>0.126</v>
      </c>
      <c r="G8" s="11">
        <v>0.123</v>
      </c>
      <c r="H8" s="11">
        <v>0.112</v>
      </c>
      <c r="I8" s="11">
        <v>0.11899999999999999</v>
      </c>
      <c r="J8" s="11">
        <v>0.108</v>
      </c>
      <c r="K8" s="11">
        <v>0.112</v>
      </c>
      <c r="L8" s="11">
        <v>0.105</v>
      </c>
      <c r="M8" s="11">
        <v>0.11700000000000001</v>
      </c>
      <c r="N8" s="11">
        <v>0.10100000000000001</v>
      </c>
      <c r="O8" s="15">
        <v>565</v>
      </c>
      <c r="P8" s="6">
        <v>8</v>
      </c>
      <c r="Q8" s="14">
        <v>0.27600000000000002</v>
      </c>
      <c r="R8" s="6">
        <f t="shared" si="0"/>
        <v>8.0663265306122458</v>
      </c>
    </row>
    <row r="9" spans="1:18" x14ac:dyDescent="0.2">
      <c r="A9" s="1"/>
      <c r="B9" s="4" t="s">
        <v>6</v>
      </c>
      <c r="C9" s="10"/>
      <c r="D9" s="20">
        <v>0.312</v>
      </c>
      <c r="E9" s="11">
        <v>0.113</v>
      </c>
      <c r="F9" s="11">
        <v>0.122</v>
      </c>
      <c r="G9" s="12">
        <v>0.126</v>
      </c>
      <c r="H9" s="11">
        <v>0.107</v>
      </c>
      <c r="I9" s="11">
        <v>0.11700000000000001</v>
      </c>
      <c r="J9" s="11">
        <v>0.109</v>
      </c>
      <c r="K9" s="11">
        <v>0.108</v>
      </c>
      <c r="L9" s="11">
        <v>0.108</v>
      </c>
      <c r="M9" s="11">
        <v>0.11</v>
      </c>
      <c r="N9" s="11">
        <v>0.10199999999999999</v>
      </c>
      <c r="O9" s="15">
        <v>565</v>
      </c>
      <c r="P9" s="6">
        <v>10</v>
      </c>
      <c r="Q9" s="20">
        <v>0.312</v>
      </c>
      <c r="R9" s="6">
        <f t="shared" si="0"/>
        <v>9.9030612244897966</v>
      </c>
    </row>
    <row r="10" spans="1:18" x14ac:dyDescent="0.2">
      <c r="A10" s="1"/>
      <c r="B10" s="4" t="s">
        <v>7</v>
      </c>
      <c r="C10" s="10"/>
      <c r="D10" s="21">
        <v>0.4</v>
      </c>
      <c r="E10" s="20">
        <v>0.30299999999999999</v>
      </c>
      <c r="F10" s="18">
        <v>7.2999999999999995E-2</v>
      </c>
      <c r="G10" s="11">
        <v>0.112</v>
      </c>
      <c r="H10" s="11">
        <v>0.10100000000000001</v>
      </c>
      <c r="I10" s="11">
        <v>0.10100000000000001</v>
      </c>
      <c r="J10" s="16">
        <v>0.26900000000000002</v>
      </c>
      <c r="K10" s="11">
        <v>0.10299999999999999</v>
      </c>
      <c r="L10" s="11">
        <v>0.113</v>
      </c>
      <c r="M10" s="11">
        <v>0.105</v>
      </c>
      <c r="N10" s="18">
        <v>9.5000000000000001E-2</v>
      </c>
      <c r="O10" s="15">
        <v>565</v>
      </c>
      <c r="P10" s="6">
        <v>15</v>
      </c>
      <c r="Q10" s="21">
        <v>0.4</v>
      </c>
      <c r="R10" s="6">
        <f t="shared" si="0"/>
        <v>14.392857142857144</v>
      </c>
    </row>
    <row r="12" spans="1:18" x14ac:dyDescent="0.2">
      <c r="P12" t="s">
        <v>17</v>
      </c>
      <c r="Q12" t="s">
        <v>18</v>
      </c>
    </row>
    <row r="13" spans="1:18" x14ac:dyDescent="0.2">
      <c r="P13">
        <v>1.9599999999999999E-2</v>
      </c>
      <c r="Q13">
        <v>0.1179</v>
      </c>
    </row>
    <row r="15" spans="1:18" x14ac:dyDescent="0.2">
      <c r="A15" t="s">
        <v>19</v>
      </c>
      <c r="B15" t="s">
        <v>106</v>
      </c>
    </row>
    <row r="16" spans="1:18" x14ac:dyDescent="0.2">
      <c r="A16" s="1" t="s">
        <v>20</v>
      </c>
      <c r="B16">
        <v>0.114</v>
      </c>
    </row>
    <row r="17" spans="1:2" x14ac:dyDescent="0.2">
      <c r="A17" s="1" t="s">
        <v>21</v>
      </c>
      <c r="B17">
        <v>0.122</v>
      </c>
    </row>
    <row r="18" spans="1:2" x14ac:dyDescent="0.2">
      <c r="A18" s="1" t="s">
        <v>22</v>
      </c>
      <c r="B18">
        <v>0.125</v>
      </c>
    </row>
    <row r="19" spans="1:2" x14ac:dyDescent="0.2">
      <c r="A19" s="1" t="s">
        <v>23</v>
      </c>
      <c r="B19">
        <v>0.26100000000000001</v>
      </c>
    </row>
    <row r="20" spans="1:2" x14ac:dyDescent="0.2">
      <c r="A20" s="1" t="s">
        <v>24</v>
      </c>
      <c r="B20">
        <v>0.115</v>
      </c>
    </row>
    <row r="21" spans="1:2" x14ac:dyDescent="0.2">
      <c r="A21" s="1" t="s">
        <v>25</v>
      </c>
      <c r="B21">
        <v>0.34300000000000003</v>
      </c>
    </row>
    <row r="22" spans="1:2" x14ac:dyDescent="0.2">
      <c r="A22" s="1" t="s">
        <v>26</v>
      </c>
      <c r="B22" t="s">
        <v>107</v>
      </c>
    </row>
    <row r="23" spans="1:2" x14ac:dyDescent="0.2">
      <c r="A23" s="1" t="s">
        <v>27</v>
      </c>
      <c r="B23" t="s">
        <v>107</v>
      </c>
    </row>
    <row r="24" spans="1:2" x14ac:dyDescent="0.2">
      <c r="A24" s="1" t="s">
        <v>28</v>
      </c>
      <c r="B24" t="s">
        <v>107</v>
      </c>
    </row>
    <row r="25" spans="1:2" x14ac:dyDescent="0.2">
      <c r="A25" s="1" t="s">
        <v>29</v>
      </c>
      <c r="B25">
        <v>0.113</v>
      </c>
    </row>
    <row r="26" spans="1:2" x14ac:dyDescent="0.2">
      <c r="A26" s="1" t="s">
        <v>30</v>
      </c>
      <c r="B26">
        <v>0.30299999999999999</v>
      </c>
    </row>
    <row r="27" spans="1:2" x14ac:dyDescent="0.2">
      <c r="A27" s="1" t="s">
        <v>31</v>
      </c>
      <c r="B27">
        <v>0.111</v>
      </c>
    </row>
    <row r="28" spans="1:2" x14ac:dyDescent="0.2">
      <c r="A28" s="1" t="s">
        <v>32</v>
      </c>
      <c r="B28">
        <v>0.112</v>
      </c>
    </row>
    <row r="29" spans="1:2" x14ac:dyDescent="0.2">
      <c r="A29" s="1" t="s">
        <v>33</v>
      </c>
      <c r="B29">
        <v>0.109</v>
      </c>
    </row>
    <row r="30" spans="1:2" x14ac:dyDescent="0.2">
      <c r="A30" s="1" t="s">
        <v>34</v>
      </c>
      <c r="B30">
        <v>0.115</v>
      </c>
    </row>
    <row r="31" spans="1:2" x14ac:dyDescent="0.2">
      <c r="A31" s="1" t="s">
        <v>35</v>
      </c>
      <c r="B31">
        <v>0.14099999999999999</v>
      </c>
    </row>
    <row r="32" spans="1:2" x14ac:dyDescent="0.2">
      <c r="A32" s="1" t="s">
        <v>36</v>
      </c>
      <c r="B32">
        <v>0.126</v>
      </c>
    </row>
    <row r="33" spans="1:2" x14ac:dyDescent="0.2">
      <c r="A33" s="1" t="s">
        <v>37</v>
      </c>
      <c r="B33">
        <v>0.122</v>
      </c>
    </row>
    <row r="34" spans="1:2" x14ac:dyDescent="0.2">
      <c r="A34" s="1" t="s">
        <v>38</v>
      </c>
      <c r="B34">
        <v>7.2999999999999995E-2</v>
      </c>
    </row>
    <row r="35" spans="1:2" x14ac:dyDescent="0.2">
      <c r="A35" s="1" t="s">
        <v>39</v>
      </c>
      <c r="B35">
        <v>0.129</v>
      </c>
    </row>
    <row r="36" spans="1:2" x14ac:dyDescent="0.2">
      <c r="A36" s="1" t="s">
        <v>40</v>
      </c>
      <c r="B36">
        <v>0.14199999999999999</v>
      </c>
    </row>
    <row r="37" spans="1:2" x14ac:dyDescent="0.2">
      <c r="A37" s="1" t="s">
        <v>41</v>
      </c>
      <c r="B37">
        <v>0.126</v>
      </c>
    </row>
    <row r="38" spans="1:2" x14ac:dyDescent="0.2">
      <c r="A38" s="1" t="s">
        <v>42</v>
      </c>
      <c r="B38">
        <v>0.13100000000000001</v>
      </c>
    </row>
    <row r="39" spans="1:2" x14ac:dyDescent="0.2">
      <c r="A39" s="1" t="s">
        <v>43</v>
      </c>
      <c r="B39">
        <v>0.128</v>
      </c>
    </row>
    <row r="40" spans="1:2" x14ac:dyDescent="0.2">
      <c r="A40" s="1" t="s">
        <v>44</v>
      </c>
      <c r="B40">
        <v>0.123</v>
      </c>
    </row>
    <row r="41" spans="1:2" x14ac:dyDescent="0.2">
      <c r="A41" s="1" t="s">
        <v>45</v>
      </c>
      <c r="B41">
        <v>0.126</v>
      </c>
    </row>
    <row r="42" spans="1:2" x14ac:dyDescent="0.2">
      <c r="A42" s="1" t="s">
        <v>46</v>
      </c>
      <c r="B42">
        <v>0.112</v>
      </c>
    </row>
    <row r="43" spans="1:2" x14ac:dyDescent="0.2">
      <c r="A43" s="1" t="s">
        <v>47</v>
      </c>
      <c r="B43">
        <v>0.18</v>
      </c>
    </row>
    <row r="44" spans="1:2" x14ac:dyDescent="0.2">
      <c r="A44" s="1" t="s">
        <v>48</v>
      </c>
      <c r="B44">
        <v>0.112</v>
      </c>
    </row>
    <row r="45" spans="1:2" x14ac:dyDescent="0.2">
      <c r="A45" s="1" t="s">
        <v>49</v>
      </c>
      <c r="B45">
        <v>0.11</v>
      </c>
    </row>
    <row r="46" spans="1:2" x14ac:dyDescent="0.2">
      <c r="A46" s="1" t="s">
        <v>50</v>
      </c>
      <c r="B46">
        <v>0.126</v>
      </c>
    </row>
    <row r="47" spans="1:2" x14ac:dyDescent="0.2">
      <c r="A47" s="1" t="s">
        <v>51</v>
      </c>
      <c r="B47">
        <v>0.109</v>
      </c>
    </row>
    <row r="48" spans="1:2" x14ac:dyDescent="0.2">
      <c r="A48" s="1" t="s">
        <v>52</v>
      </c>
      <c r="B48">
        <v>0.112</v>
      </c>
    </row>
    <row r="49" spans="1:2" x14ac:dyDescent="0.2">
      <c r="A49" s="1" t="s">
        <v>53</v>
      </c>
      <c r="B49">
        <v>0.107</v>
      </c>
    </row>
    <row r="50" spans="1:2" x14ac:dyDescent="0.2">
      <c r="A50" s="1" t="s">
        <v>54</v>
      </c>
      <c r="B50">
        <v>0.10100000000000001</v>
      </c>
    </row>
    <row r="51" spans="1:2" x14ac:dyDescent="0.2">
      <c r="A51" s="1" t="s">
        <v>55</v>
      </c>
      <c r="B51">
        <v>0.105</v>
      </c>
    </row>
    <row r="52" spans="1:2" x14ac:dyDescent="0.2">
      <c r="A52" s="1" t="s">
        <v>56</v>
      </c>
      <c r="B52" t="s">
        <v>107</v>
      </c>
    </row>
    <row r="53" spans="1:2" x14ac:dyDescent="0.2">
      <c r="A53" s="1" t="s">
        <v>57</v>
      </c>
      <c r="B53" t="s">
        <v>107</v>
      </c>
    </row>
    <row r="54" spans="1:2" x14ac:dyDescent="0.2">
      <c r="A54" s="1" t="s">
        <v>58</v>
      </c>
      <c r="B54" t="s">
        <v>107</v>
      </c>
    </row>
    <row r="55" spans="1:2" x14ac:dyDescent="0.2">
      <c r="A55" s="1" t="s">
        <v>59</v>
      </c>
      <c r="B55">
        <v>0.127</v>
      </c>
    </row>
    <row r="56" spans="1:2" x14ac:dyDescent="0.2">
      <c r="A56" s="1" t="s">
        <v>60</v>
      </c>
      <c r="B56">
        <v>0.13400000000000001</v>
      </c>
    </row>
    <row r="57" spans="1:2" x14ac:dyDescent="0.2">
      <c r="A57" s="1" t="s">
        <v>61</v>
      </c>
      <c r="B57">
        <v>0.11799999999999999</v>
      </c>
    </row>
    <row r="58" spans="1:2" x14ac:dyDescent="0.2">
      <c r="A58" s="1" t="s">
        <v>62</v>
      </c>
      <c r="B58">
        <v>0.122</v>
      </c>
    </row>
    <row r="59" spans="1:2" x14ac:dyDescent="0.2">
      <c r="A59" s="1" t="s">
        <v>63</v>
      </c>
      <c r="B59">
        <v>0.11899999999999999</v>
      </c>
    </row>
    <row r="60" spans="1:2" x14ac:dyDescent="0.2">
      <c r="A60" s="1" t="s">
        <v>64</v>
      </c>
      <c r="B60">
        <v>0.11700000000000001</v>
      </c>
    </row>
    <row r="61" spans="1:2" x14ac:dyDescent="0.2">
      <c r="A61" s="1" t="s">
        <v>65</v>
      </c>
      <c r="B61">
        <v>0.10100000000000001</v>
      </c>
    </row>
    <row r="62" spans="1:2" x14ac:dyDescent="0.2">
      <c r="A62" s="1" t="s">
        <v>66</v>
      </c>
      <c r="B62">
        <v>0.10299999999999999</v>
      </c>
    </row>
    <row r="63" spans="1:2" x14ac:dyDescent="0.2">
      <c r="A63" s="1" t="s">
        <v>67</v>
      </c>
      <c r="B63">
        <v>0.109</v>
      </c>
    </row>
    <row r="64" spans="1:2" x14ac:dyDescent="0.2">
      <c r="A64" s="1" t="s">
        <v>68</v>
      </c>
      <c r="B64">
        <v>0.114</v>
      </c>
    </row>
    <row r="65" spans="1:2" x14ac:dyDescent="0.2">
      <c r="A65" s="1" t="s">
        <v>69</v>
      </c>
      <c r="B65">
        <v>0.109</v>
      </c>
    </row>
    <row r="66" spans="1:2" x14ac:dyDescent="0.2">
      <c r="A66" s="1" t="s">
        <v>70</v>
      </c>
      <c r="B66">
        <v>0.111</v>
      </c>
    </row>
    <row r="67" spans="1:2" x14ac:dyDescent="0.2">
      <c r="A67" s="1" t="s">
        <v>71</v>
      </c>
      <c r="B67">
        <v>0.108</v>
      </c>
    </row>
    <row r="68" spans="1:2" x14ac:dyDescent="0.2">
      <c r="A68" s="1" t="s">
        <v>72</v>
      </c>
      <c r="B68">
        <v>0.109</v>
      </c>
    </row>
    <row r="69" spans="1:2" x14ac:dyDescent="0.2">
      <c r="A69" s="1" t="s">
        <v>73</v>
      </c>
      <c r="B69">
        <v>0.26900000000000002</v>
      </c>
    </row>
    <row r="70" spans="1:2" x14ac:dyDescent="0.2">
      <c r="A70" s="1" t="s">
        <v>74</v>
      </c>
      <c r="B70">
        <v>0.111</v>
      </c>
    </row>
    <row r="71" spans="1:2" x14ac:dyDescent="0.2">
      <c r="A71" s="1" t="s">
        <v>75</v>
      </c>
      <c r="B71">
        <v>0.111</v>
      </c>
    </row>
    <row r="72" spans="1:2" x14ac:dyDescent="0.2">
      <c r="A72" s="1" t="s">
        <v>76</v>
      </c>
      <c r="B72">
        <v>0.114</v>
      </c>
    </row>
    <row r="73" spans="1:2" x14ac:dyDescent="0.2">
      <c r="A73" s="1" t="s">
        <v>77</v>
      </c>
      <c r="B73">
        <v>0.108</v>
      </c>
    </row>
    <row r="74" spans="1:2" x14ac:dyDescent="0.2">
      <c r="A74" s="1" t="s">
        <v>78</v>
      </c>
      <c r="B74">
        <v>0.111</v>
      </c>
    </row>
    <row r="75" spans="1:2" x14ac:dyDescent="0.2">
      <c r="A75" s="1" t="s">
        <v>79</v>
      </c>
      <c r="B75">
        <v>0.112</v>
      </c>
    </row>
    <row r="76" spans="1:2" x14ac:dyDescent="0.2">
      <c r="A76" s="1" t="s">
        <v>80</v>
      </c>
      <c r="B76">
        <v>0.108</v>
      </c>
    </row>
    <row r="77" spans="1:2" x14ac:dyDescent="0.2">
      <c r="A77" s="1" t="s">
        <v>81</v>
      </c>
      <c r="B77">
        <v>0.10299999999999999</v>
      </c>
    </row>
    <row r="78" spans="1:2" x14ac:dyDescent="0.2">
      <c r="A78" s="1" t="s">
        <v>82</v>
      </c>
      <c r="B78">
        <v>0.11</v>
      </c>
    </row>
    <row r="79" spans="1:2" x14ac:dyDescent="0.2">
      <c r="A79" s="1" t="s">
        <v>83</v>
      </c>
      <c r="B79">
        <v>0.107</v>
      </c>
    </row>
    <row r="80" spans="1:2" x14ac:dyDescent="0.2">
      <c r="A80" s="1" t="s">
        <v>84</v>
      </c>
      <c r="B80">
        <v>0.12</v>
      </c>
    </row>
    <row r="81" spans="1:2" x14ac:dyDescent="0.2">
      <c r="A81" s="1" t="s">
        <v>85</v>
      </c>
      <c r="B81">
        <v>0.107</v>
      </c>
    </row>
    <row r="82" spans="1:2" x14ac:dyDescent="0.2">
      <c r="A82" s="1" t="s">
        <v>86</v>
      </c>
      <c r="B82">
        <v>0.105</v>
      </c>
    </row>
    <row r="83" spans="1:2" x14ac:dyDescent="0.2">
      <c r="A83" s="1" t="s">
        <v>87</v>
      </c>
      <c r="B83">
        <v>0.105</v>
      </c>
    </row>
    <row r="84" spans="1:2" x14ac:dyDescent="0.2">
      <c r="A84" s="1" t="s">
        <v>88</v>
      </c>
      <c r="B84">
        <v>0.108</v>
      </c>
    </row>
    <row r="85" spans="1:2" x14ac:dyDescent="0.2">
      <c r="A85" s="1" t="s">
        <v>89</v>
      </c>
      <c r="B85">
        <v>0.113</v>
      </c>
    </row>
    <row r="86" spans="1:2" x14ac:dyDescent="0.2">
      <c r="A86" s="1" t="s">
        <v>90</v>
      </c>
      <c r="B86">
        <v>0.28199999999999997</v>
      </c>
    </row>
    <row r="87" spans="1:2" x14ac:dyDescent="0.2">
      <c r="A87" s="1" t="s">
        <v>91</v>
      </c>
      <c r="B87">
        <v>0.109</v>
      </c>
    </row>
    <row r="88" spans="1:2" x14ac:dyDescent="0.2">
      <c r="A88" s="1" t="s">
        <v>92</v>
      </c>
      <c r="B88">
        <v>0.108</v>
      </c>
    </row>
    <row r="89" spans="1:2" x14ac:dyDescent="0.2">
      <c r="A89" s="1" t="s">
        <v>93</v>
      </c>
      <c r="B89">
        <v>0.29299999999999998</v>
      </c>
    </row>
    <row r="90" spans="1:2" x14ac:dyDescent="0.2">
      <c r="A90" s="1" t="s">
        <v>94</v>
      </c>
      <c r="B90">
        <v>0.111</v>
      </c>
    </row>
    <row r="91" spans="1:2" x14ac:dyDescent="0.2">
      <c r="A91" s="1" t="s">
        <v>95</v>
      </c>
      <c r="B91">
        <v>0.11700000000000001</v>
      </c>
    </row>
    <row r="92" spans="1:2" x14ac:dyDescent="0.2">
      <c r="A92" s="1" t="s">
        <v>96</v>
      </c>
      <c r="B92">
        <v>0.11</v>
      </c>
    </row>
    <row r="93" spans="1:2" x14ac:dyDescent="0.2">
      <c r="A93" s="1" t="s">
        <v>97</v>
      </c>
      <c r="B93">
        <v>0.105</v>
      </c>
    </row>
    <row r="94" spans="1:2" x14ac:dyDescent="0.2">
      <c r="A94" s="1" t="s">
        <v>98</v>
      </c>
      <c r="B94">
        <v>0.10199999999999999</v>
      </c>
    </row>
    <row r="95" spans="1:2" x14ac:dyDescent="0.2">
      <c r="A95" s="1" t="s">
        <v>99</v>
      </c>
      <c r="B95">
        <v>0.10100000000000001</v>
      </c>
    </row>
    <row r="96" spans="1:2" x14ac:dyDescent="0.2">
      <c r="A96" s="1" t="s">
        <v>100</v>
      </c>
      <c r="B96">
        <v>0.1</v>
      </c>
    </row>
    <row r="97" spans="1:2" x14ac:dyDescent="0.2">
      <c r="A97" s="1" t="s">
        <v>101</v>
      </c>
      <c r="B97">
        <v>0.107</v>
      </c>
    </row>
    <row r="98" spans="1:2" x14ac:dyDescent="0.2">
      <c r="A98" s="1" t="s">
        <v>102</v>
      </c>
      <c r="B98">
        <v>9.7000000000000003E-2</v>
      </c>
    </row>
    <row r="99" spans="1:2" x14ac:dyDescent="0.2">
      <c r="A99" s="1" t="s">
        <v>103</v>
      </c>
      <c r="B99">
        <v>0.10100000000000001</v>
      </c>
    </row>
    <row r="100" spans="1:2" x14ac:dyDescent="0.2">
      <c r="A100" s="1" t="s">
        <v>104</v>
      </c>
      <c r="B100">
        <v>0.10199999999999999</v>
      </c>
    </row>
    <row r="101" spans="1:2" x14ac:dyDescent="0.2">
      <c r="A101" s="1" t="s">
        <v>105</v>
      </c>
      <c r="B101">
        <v>9.5000000000000001E-2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7B8F-1F15-4185-BEBD-30057B0ECDD1}">
  <dimension ref="A1:R95"/>
  <sheetViews>
    <sheetView topLeftCell="A39" workbookViewId="0">
      <selection activeCell="P13" sqref="P13:Q13"/>
    </sheetView>
  </sheetViews>
  <sheetFormatPr defaultRowHeight="12.75" x14ac:dyDescent="0.2"/>
  <cols>
    <col min="1" max="1" width="21.140625" bestFit="1" customWidth="1"/>
  </cols>
  <sheetData>
    <row r="1" spans="1:18" ht="13.5" thickBot="1" x14ac:dyDescent="0.25">
      <c r="A1" s="7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1"/>
      <c r="P1" s="1"/>
      <c r="Q1" s="1"/>
      <c r="R1" s="1"/>
    </row>
    <row r="2" spans="1:18" x14ac:dyDescent="0.2">
      <c r="A2" s="8" t="s">
        <v>13</v>
      </c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5">
        <v>11</v>
      </c>
      <c r="N2" s="5">
        <v>12</v>
      </c>
      <c r="O2" s="1"/>
      <c r="P2" s="6" t="s">
        <v>8</v>
      </c>
      <c r="Q2" s="6" t="s">
        <v>9</v>
      </c>
      <c r="R2" s="6" t="s">
        <v>10</v>
      </c>
    </row>
    <row r="3" spans="1:18" x14ac:dyDescent="0.2">
      <c r="A3" s="9"/>
      <c r="B3" s="4" t="s">
        <v>0</v>
      </c>
      <c r="C3" s="22"/>
      <c r="D3" s="23">
        <v>6.8000000000000005E-2</v>
      </c>
      <c r="E3" s="23">
        <v>7.1999999999999995E-2</v>
      </c>
      <c r="F3" s="23">
        <v>7.1999999999999995E-2</v>
      </c>
      <c r="G3" s="24">
        <v>0.32800000000000001</v>
      </c>
      <c r="H3" s="25">
        <v>7.2999999999999995E-2</v>
      </c>
      <c r="I3" s="25">
        <v>7.4999999999999997E-2</v>
      </c>
      <c r="J3" s="23">
        <v>6.9000000000000006E-2</v>
      </c>
      <c r="K3" s="26">
        <v>0.38</v>
      </c>
      <c r="L3" s="23">
        <v>7.1999999999999995E-2</v>
      </c>
      <c r="M3" s="23">
        <v>7.0000000000000007E-2</v>
      </c>
      <c r="N3" s="23">
        <v>6.9000000000000006E-2</v>
      </c>
      <c r="O3" s="15">
        <v>565</v>
      </c>
      <c r="P3" s="6">
        <v>0</v>
      </c>
      <c r="Q3" s="23">
        <v>6.8000000000000005E-2</v>
      </c>
      <c r="R3" s="6">
        <f t="shared" ref="R3:R10" si="0">(Q3-$Q$13)/$P$13</f>
        <v>-0.28000000000000003</v>
      </c>
    </row>
    <row r="4" spans="1:18" x14ac:dyDescent="0.2">
      <c r="A4" s="1"/>
      <c r="B4" s="4" t="s">
        <v>1</v>
      </c>
      <c r="C4" s="22"/>
      <c r="D4" s="25">
        <v>9.2999999999999999E-2</v>
      </c>
      <c r="E4" s="25">
        <v>7.2999999999999995E-2</v>
      </c>
      <c r="F4" s="25">
        <v>7.4999999999999997E-2</v>
      </c>
      <c r="G4" s="25">
        <v>9.0999999999999998E-2</v>
      </c>
      <c r="H4" s="25">
        <v>7.8E-2</v>
      </c>
      <c r="I4" s="25">
        <v>7.5999999999999998E-2</v>
      </c>
      <c r="J4" s="23">
        <v>6.9000000000000006E-2</v>
      </c>
      <c r="K4" s="25">
        <v>7.4999999999999997E-2</v>
      </c>
      <c r="L4" s="23">
        <v>7.0999999999999994E-2</v>
      </c>
      <c r="M4" s="25">
        <v>8.2000000000000003E-2</v>
      </c>
      <c r="N4" s="23">
        <v>6.8000000000000005E-2</v>
      </c>
      <c r="O4" s="15">
        <v>565</v>
      </c>
      <c r="P4" s="6">
        <v>1</v>
      </c>
      <c r="Q4" s="25">
        <v>9.2999999999999999E-2</v>
      </c>
      <c r="R4" s="6">
        <f t="shared" si="0"/>
        <v>0.83111111111111091</v>
      </c>
    </row>
    <row r="5" spans="1:18" x14ac:dyDescent="0.2">
      <c r="A5" s="1"/>
      <c r="B5" s="4" t="s">
        <v>2</v>
      </c>
      <c r="C5" s="22"/>
      <c r="D5" s="27">
        <v>0.115</v>
      </c>
      <c r="E5" s="23">
        <v>7.0000000000000007E-2</v>
      </c>
      <c r="F5" s="23">
        <v>7.1999999999999995E-2</v>
      </c>
      <c r="G5" s="25">
        <v>8.6999999999999994E-2</v>
      </c>
      <c r="H5" s="25">
        <v>7.8E-2</v>
      </c>
      <c r="I5" s="25">
        <v>7.6999999999999999E-2</v>
      </c>
      <c r="J5" s="23">
        <v>7.0000000000000007E-2</v>
      </c>
      <c r="K5" s="25">
        <v>7.5999999999999998E-2</v>
      </c>
      <c r="L5" s="25">
        <v>7.3999999999999996E-2</v>
      </c>
      <c r="M5" s="25">
        <v>0.08</v>
      </c>
      <c r="N5" s="23">
        <v>6.7000000000000004E-2</v>
      </c>
      <c r="O5" s="15">
        <v>565</v>
      </c>
      <c r="P5" s="6">
        <v>2</v>
      </c>
      <c r="Q5" s="27">
        <v>0.115</v>
      </c>
      <c r="R5" s="6">
        <f t="shared" si="0"/>
        <v>1.808888888888889</v>
      </c>
    </row>
    <row r="6" spans="1:18" x14ac:dyDescent="0.2">
      <c r="A6" s="1"/>
      <c r="B6" s="4" t="s">
        <v>3</v>
      </c>
      <c r="C6" s="22"/>
      <c r="D6" s="28">
        <v>0.16800000000000001</v>
      </c>
      <c r="E6" s="23">
        <v>7.1999999999999995E-2</v>
      </c>
      <c r="F6" s="25">
        <v>7.2999999999999995E-2</v>
      </c>
      <c r="G6" s="25">
        <v>7.8E-2</v>
      </c>
      <c r="H6" s="25">
        <v>7.3999999999999996E-2</v>
      </c>
      <c r="I6" s="27">
        <v>0.1</v>
      </c>
      <c r="J6" s="23">
        <v>7.0999999999999994E-2</v>
      </c>
      <c r="K6" s="25">
        <v>0.09</v>
      </c>
      <c r="L6" s="23">
        <v>7.0999999999999994E-2</v>
      </c>
      <c r="M6" s="25">
        <v>7.6999999999999999E-2</v>
      </c>
      <c r="N6" s="25">
        <v>7.4999999999999997E-2</v>
      </c>
      <c r="O6" s="15">
        <v>565</v>
      </c>
      <c r="P6" s="6">
        <v>4</v>
      </c>
      <c r="Q6" s="28">
        <v>0.16800000000000001</v>
      </c>
      <c r="R6" s="6">
        <f t="shared" si="0"/>
        <v>4.1644444444444453</v>
      </c>
    </row>
    <row r="7" spans="1:18" x14ac:dyDescent="0.2">
      <c r="A7" s="1"/>
      <c r="B7" s="4" t="s">
        <v>4</v>
      </c>
      <c r="C7" s="22"/>
      <c r="D7" s="29">
        <v>0.218</v>
      </c>
      <c r="E7" s="23">
        <v>7.1999999999999995E-2</v>
      </c>
      <c r="F7" s="23">
        <v>6.9000000000000006E-2</v>
      </c>
      <c r="G7" s="25">
        <v>7.9000000000000001E-2</v>
      </c>
      <c r="H7" s="25">
        <v>8.2000000000000003E-2</v>
      </c>
      <c r="I7" s="25">
        <v>8.1000000000000003E-2</v>
      </c>
      <c r="J7" s="23">
        <v>7.0000000000000007E-2</v>
      </c>
      <c r="K7" s="25">
        <v>9.5000000000000001E-2</v>
      </c>
      <c r="L7" s="23">
        <v>7.0000000000000007E-2</v>
      </c>
      <c r="M7" s="25">
        <v>7.4999999999999997E-2</v>
      </c>
      <c r="N7" s="23">
        <v>7.0000000000000007E-2</v>
      </c>
      <c r="O7" s="15">
        <v>565</v>
      </c>
      <c r="P7" s="6">
        <v>6</v>
      </c>
      <c r="Q7" s="29">
        <v>0.218</v>
      </c>
      <c r="R7" s="6">
        <f t="shared" si="0"/>
        <v>6.3866666666666667</v>
      </c>
    </row>
    <row r="8" spans="1:18" x14ac:dyDescent="0.2">
      <c r="A8" s="1"/>
      <c r="B8" s="4" t="s">
        <v>5</v>
      </c>
      <c r="C8" s="22"/>
      <c r="D8" s="30">
        <v>0.25900000000000001</v>
      </c>
      <c r="E8" s="23">
        <v>7.1999999999999995E-2</v>
      </c>
      <c r="F8" s="23">
        <v>7.0999999999999994E-2</v>
      </c>
      <c r="G8" s="25">
        <v>7.5999999999999998E-2</v>
      </c>
      <c r="H8" s="25">
        <v>8.1000000000000003E-2</v>
      </c>
      <c r="I8" s="25">
        <v>7.5999999999999998E-2</v>
      </c>
      <c r="J8" s="23">
        <v>7.0000000000000007E-2</v>
      </c>
      <c r="K8" s="25">
        <v>8.2000000000000003E-2</v>
      </c>
      <c r="L8" s="23">
        <v>6.7000000000000004E-2</v>
      </c>
      <c r="M8" s="25">
        <v>0.08</v>
      </c>
      <c r="N8" s="23">
        <v>6.9000000000000006E-2</v>
      </c>
      <c r="O8" s="15">
        <v>565</v>
      </c>
      <c r="P8" s="6">
        <v>8</v>
      </c>
      <c r="Q8" s="30">
        <v>0.25900000000000001</v>
      </c>
      <c r="R8" s="6">
        <f t="shared" si="0"/>
        <v>8.2088888888888896</v>
      </c>
    </row>
    <row r="9" spans="1:18" x14ac:dyDescent="0.2">
      <c r="A9" s="1"/>
      <c r="B9" s="4" t="s">
        <v>6</v>
      </c>
      <c r="C9" s="22"/>
      <c r="D9" s="31">
        <v>0.308</v>
      </c>
      <c r="E9" s="23">
        <v>7.0999999999999994E-2</v>
      </c>
      <c r="F9" s="23">
        <v>7.0000000000000007E-2</v>
      </c>
      <c r="G9" s="25">
        <v>7.3999999999999996E-2</v>
      </c>
      <c r="H9" s="25">
        <v>7.9000000000000001E-2</v>
      </c>
      <c r="I9" s="25">
        <v>7.6999999999999999E-2</v>
      </c>
      <c r="J9" s="32">
        <v>0.19700000000000001</v>
      </c>
      <c r="K9" s="25">
        <v>7.2999999999999995E-2</v>
      </c>
      <c r="L9" s="25">
        <v>8.3000000000000004E-2</v>
      </c>
      <c r="M9" s="25">
        <v>7.5999999999999998E-2</v>
      </c>
      <c r="N9" s="23">
        <v>6.9000000000000006E-2</v>
      </c>
      <c r="O9" s="15">
        <v>565</v>
      </c>
      <c r="P9" s="6">
        <v>10</v>
      </c>
      <c r="Q9" s="31">
        <v>0.308</v>
      </c>
      <c r="R9" s="6">
        <f t="shared" si="0"/>
        <v>10.386666666666667</v>
      </c>
    </row>
    <row r="10" spans="1:18" x14ac:dyDescent="0.2">
      <c r="A10" s="1"/>
      <c r="B10" s="4" t="s">
        <v>7</v>
      </c>
      <c r="C10" s="22"/>
      <c r="D10" s="26">
        <v>0.39900000000000002</v>
      </c>
      <c r="E10" s="25">
        <v>7.3999999999999996E-2</v>
      </c>
      <c r="F10" s="23">
        <v>6.9000000000000006E-2</v>
      </c>
      <c r="G10" s="25">
        <v>9.7000000000000003E-2</v>
      </c>
      <c r="H10" s="29">
        <v>0.216</v>
      </c>
      <c r="I10" s="23">
        <v>7.0999999999999994E-2</v>
      </c>
      <c r="J10" s="30">
        <v>0.251</v>
      </c>
      <c r="K10" s="23">
        <v>7.1999999999999995E-2</v>
      </c>
      <c r="L10" s="23">
        <v>7.0999999999999994E-2</v>
      </c>
      <c r="M10" s="23">
        <v>7.1999999999999995E-2</v>
      </c>
      <c r="N10" s="23">
        <v>6.5000000000000002E-2</v>
      </c>
      <c r="O10" s="15">
        <v>565</v>
      </c>
      <c r="P10" s="6">
        <v>15</v>
      </c>
      <c r="Q10" s="26">
        <v>0.39900000000000002</v>
      </c>
      <c r="R10" s="6">
        <f t="shared" si="0"/>
        <v>14.431111111111111</v>
      </c>
    </row>
    <row r="12" spans="1:18" x14ac:dyDescent="0.2">
      <c r="P12" t="s">
        <v>17</v>
      </c>
      <c r="Q12" t="s">
        <v>18</v>
      </c>
    </row>
    <row r="13" spans="1:18" x14ac:dyDescent="0.2">
      <c r="P13">
        <v>2.2499999999999999E-2</v>
      </c>
      <c r="Q13">
        <v>7.4300000000000005E-2</v>
      </c>
    </row>
    <row r="15" spans="1:18" x14ac:dyDescent="0.2">
      <c r="A15" s="1" t="s">
        <v>19</v>
      </c>
      <c r="B15" t="s">
        <v>106</v>
      </c>
    </row>
    <row r="16" spans="1:18" x14ac:dyDescent="0.2">
      <c r="A16" t="s">
        <v>108</v>
      </c>
      <c r="B16">
        <v>7.1999999999999995E-2</v>
      </c>
    </row>
    <row r="17" spans="1:2" x14ac:dyDescent="0.2">
      <c r="A17" t="s">
        <v>109</v>
      </c>
      <c r="B17">
        <v>7.2999999999999995E-2</v>
      </c>
    </row>
    <row r="18" spans="1:2" x14ac:dyDescent="0.2">
      <c r="A18" s="1" t="s">
        <v>110</v>
      </c>
      <c r="B18">
        <v>7.0000000000000007E-2</v>
      </c>
    </row>
    <row r="19" spans="1:2" x14ac:dyDescent="0.2">
      <c r="A19" s="1" t="s">
        <v>111</v>
      </c>
      <c r="B19">
        <v>7.1999999999999995E-2</v>
      </c>
    </row>
    <row r="20" spans="1:2" x14ac:dyDescent="0.2">
      <c r="A20" s="1" t="s">
        <v>112</v>
      </c>
      <c r="B20">
        <v>7.1999999999999995E-2</v>
      </c>
    </row>
    <row r="21" spans="1:2" x14ac:dyDescent="0.2">
      <c r="A21" s="1" t="s">
        <v>113</v>
      </c>
      <c r="B21">
        <v>7.1999999999999995E-2</v>
      </c>
    </row>
    <row r="22" spans="1:2" x14ac:dyDescent="0.2">
      <c r="A22" s="1" t="s">
        <v>114</v>
      </c>
      <c r="B22">
        <v>7.0999999999999994E-2</v>
      </c>
    </row>
    <row r="23" spans="1:2" x14ac:dyDescent="0.2">
      <c r="A23" s="1" t="s">
        <v>115</v>
      </c>
      <c r="B23">
        <v>7.3999999999999996E-2</v>
      </c>
    </row>
    <row r="24" spans="1:2" x14ac:dyDescent="0.2">
      <c r="A24" s="1" t="s">
        <v>116</v>
      </c>
      <c r="B24">
        <v>7.1999999999999995E-2</v>
      </c>
    </row>
    <row r="25" spans="1:2" x14ac:dyDescent="0.2">
      <c r="A25" s="1" t="s">
        <v>117</v>
      </c>
      <c r="B25">
        <v>7.4999999999999997E-2</v>
      </c>
    </row>
    <row r="26" spans="1:2" x14ac:dyDescent="0.2">
      <c r="A26" s="1" t="s">
        <v>118</v>
      </c>
      <c r="B26">
        <v>7.1999999999999995E-2</v>
      </c>
    </row>
    <row r="27" spans="1:2" x14ac:dyDescent="0.2">
      <c r="A27" s="1" t="s">
        <v>119</v>
      </c>
      <c r="B27">
        <v>7.2999999999999995E-2</v>
      </c>
    </row>
    <row r="28" spans="1:2" x14ac:dyDescent="0.2">
      <c r="A28" s="1" t="s">
        <v>120</v>
      </c>
      <c r="B28">
        <v>6.9000000000000006E-2</v>
      </c>
    </row>
    <row r="29" spans="1:2" x14ac:dyDescent="0.2">
      <c r="A29" s="1" t="s">
        <v>121</v>
      </c>
      <c r="B29">
        <v>7.0999999999999994E-2</v>
      </c>
    </row>
    <row r="30" spans="1:2" x14ac:dyDescent="0.2">
      <c r="A30" s="1" t="s">
        <v>122</v>
      </c>
      <c r="B30">
        <v>7.0000000000000007E-2</v>
      </c>
    </row>
    <row r="31" spans="1:2" x14ac:dyDescent="0.2">
      <c r="A31" s="1" t="s">
        <v>123</v>
      </c>
      <c r="B31">
        <v>6.9000000000000006E-2</v>
      </c>
    </row>
    <row r="32" spans="1:2" x14ac:dyDescent="0.2">
      <c r="A32" s="1" t="s">
        <v>124</v>
      </c>
      <c r="B32">
        <v>0.32800000000000001</v>
      </c>
    </row>
    <row r="33" spans="1:2" x14ac:dyDescent="0.2">
      <c r="A33" s="1" t="s">
        <v>125</v>
      </c>
      <c r="B33">
        <v>9.0999999999999998E-2</v>
      </c>
    </row>
    <row r="34" spans="1:2" x14ac:dyDescent="0.2">
      <c r="A34" s="1" t="s">
        <v>126</v>
      </c>
      <c r="B34">
        <v>8.6999999999999994E-2</v>
      </c>
    </row>
    <row r="35" spans="1:2" x14ac:dyDescent="0.2">
      <c r="A35" s="1" t="s">
        <v>127</v>
      </c>
      <c r="B35">
        <v>7.8E-2</v>
      </c>
    </row>
    <row r="36" spans="1:2" x14ac:dyDescent="0.2">
      <c r="A36" s="1" t="s">
        <v>128</v>
      </c>
      <c r="B36">
        <v>7.9000000000000001E-2</v>
      </c>
    </row>
    <row r="37" spans="1:2" x14ac:dyDescent="0.2">
      <c r="A37" s="1" t="s">
        <v>129</v>
      </c>
      <c r="B37">
        <v>7.5999999999999998E-2</v>
      </c>
    </row>
    <row r="38" spans="1:2" x14ac:dyDescent="0.2">
      <c r="A38" s="1" t="s">
        <v>130</v>
      </c>
      <c r="B38">
        <v>7.3999999999999996E-2</v>
      </c>
    </row>
    <row r="39" spans="1:2" x14ac:dyDescent="0.2">
      <c r="A39" s="1" t="s">
        <v>131</v>
      </c>
      <c r="B39">
        <v>9.7000000000000003E-2</v>
      </c>
    </row>
    <row r="40" spans="1:2" x14ac:dyDescent="0.2">
      <c r="A40" s="1" t="s">
        <v>132</v>
      </c>
      <c r="B40">
        <v>7.2999999999999995E-2</v>
      </c>
    </row>
    <row r="41" spans="1:2" x14ac:dyDescent="0.2">
      <c r="A41" s="1" t="s">
        <v>133</v>
      </c>
      <c r="B41">
        <v>7.8E-2</v>
      </c>
    </row>
    <row r="42" spans="1:2" x14ac:dyDescent="0.2">
      <c r="A42" s="1" t="s">
        <v>134</v>
      </c>
      <c r="B42">
        <v>7.8E-2</v>
      </c>
    </row>
    <row r="43" spans="1:2" x14ac:dyDescent="0.2">
      <c r="A43" s="1" t="s">
        <v>135</v>
      </c>
      <c r="B43">
        <v>7.3999999999999996E-2</v>
      </c>
    </row>
    <row r="44" spans="1:2" x14ac:dyDescent="0.2">
      <c r="A44" s="1" t="s">
        <v>136</v>
      </c>
      <c r="B44">
        <v>8.2000000000000003E-2</v>
      </c>
    </row>
    <row r="45" spans="1:2" x14ac:dyDescent="0.2">
      <c r="A45" s="1" t="s">
        <v>137</v>
      </c>
      <c r="B45">
        <v>8.1000000000000003E-2</v>
      </c>
    </row>
    <row r="46" spans="1:2" x14ac:dyDescent="0.2">
      <c r="A46" s="1" t="s">
        <v>138</v>
      </c>
      <c r="B46">
        <v>7.9000000000000001E-2</v>
      </c>
    </row>
    <row r="47" spans="1:2" x14ac:dyDescent="0.2">
      <c r="A47" s="1" t="s">
        <v>139</v>
      </c>
      <c r="B47">
        <v>0.216</v>
      </c>
    </row>
    <row r="48" spans="1:2" x14ac:dyDescent="0.2">
      <c r="A48" s="1" t="s">
        <v>140</v>
      </c>
      <c r="B48">
        <v>7.4999999999999997E-2</v>
      </c>
    </row>
    <row r="49" spans="1:2" x14ac:dyDescent="0.2">
      <c r="A49" s="1" t="s">
        <v>140</v>
      </c>
      <c r="B49">
        <v>7.5999999999999998E-2</v>
      </c>
    </row>
    <row r="50" spans="1:2" x14ac:dyDescent="0.2">
      <c r="A50" s="1" t="s">
        <v>141</v>
      </c>
      <c r="B50">
        <v>7.6999999999999999E-2</v>
      </c>
    </row>
    <row r="51" spans="1:2" x14ac:dyDescent="0.2">
      <c r="A51" s="1" t="s">
        <v>142</v>
      </c>
      <c r="B51">
        <v>0.1</v>
      </c>
    </row>
    <row r="52" spans="1:2" x14ac:dyDescent="0.2">
      <c r="A52" s="1" t="s">
        <v>143</v>
      </c>
      <c r="B52">
        <v>8.1000000000000003E-2</v>
      </c>
    </row>
    <row r="53" spans="1:2" x14ac:dyDescent="0.2">
      <c r="A53" s="1" t="s">
        <v>144</v>
      </c>
      <c r="B53">
        <v>7.5999999999999998E-2</v>
      </c>
    </row>
    <row r="54" spans="1:2" x14ac:dyDescent="0.2">
      <c r="A54" s="1" t="s">
        <v>145</v>
      </c>
      <c r="B54">
        <v>7.6999999999999999E-2</v>
      </c>
    </row>
    <row r="55" spans="1:2" x14ac:dyDescent="0.2">
      <c r="A55" s="1" t="s">
        <v>146</v>
      </c>
      <c r="B55">
        <v>7.0999999999999994E-2</v>
      </c>
    </row>
    <row r="56" spans="1:2" x14ac:dyDescent="0.2">
      <c r="A56" s="1" t="s">
        <v>147</v>
      </c>
      <c r="B56">
        <v>6.9000000000000006E-2</v>
      </c>
    </row>
    <row r="57" spans="1:2" x14ac:dyDescent="0.2">
      <c r="A57" s="1" t="s">
        <v>148</v>
      </c>
      <c r="B57">
        <v>6.9000000000000006E-2</v>
      </c>
    </row>
    <row r="58" spans="1:2" x14ac:dyDescent="0.2">
      <c r="A58" s="1" t="s">
        <v>149</v>
      </c>
      <c r="B58">
        <v>7.0000000000000007E-2</v>
      </c>
    </row>
    <row r="59" spans="1:2" x14ac:dyDescent="0.2">
      <c r="A59" s="1" t="s">
        <v>150</v>
      </c>
      <c r="B59">
        <v>7.0999999999999994E-2</v>
      </c>
    </row>
    <row r="60" spans="1:2" x14ac:dyDescent="0.2">
      <c r="A60" s="1" t="s">
        <v>151</v>
      </c>
      <c r="B60">
        <v>7.0000000000000007E-2</v>
      </c>
    </row>
    <row r="61" spans="1:2" x14ac:dyDescent="0.2">
      <c r="A61" s="1" t="s">
        <v>152</v>
      </c>
      <c r="B61">
        <v>7.0000000000000007E-2</v>
      </c>
    </row>
    <row r="62" spans="1:2" x14ac:dyDescent="0.2">
      <c r="A62" s="1" t="s">
        <v>153</v>
      </c>
      <c r="B62">
        <v>0.19700000000000001</v>
      </c>
    </row>
    <row r="63" spans="1:2" x14ac:dyDescent="0.2">
      <c r="A63" s="1" t="s">
        <v>154</v>
      </c>
      <c r="B63">
        <v>0.251</v>
      </c>
    </row>
    <row r="64" spans="1:2" x14ac:dyDescent="0.2">
      <c r="A64" s="1" t="s">
        <v>155</v>
      </c>
      <c r="B64">
        <v>0.38</v>
      </c>
    </row>
    <row r="65" spans="1:2" x14ac:dyDescent="0.2">
      <c r="A65" s="1" t="s">
        <v>156</v>
      </c>
      <c r="B65">
        <v>7.4999999999999997E-2</v>
      </c>
    </row>
    <row r="66" spans="1:2" x14ac:dyDescent="0.2">
      <c r="A66" s="1" t="s">
        <v>157</v>
      </c>
      <c r="B66">
        <v>7.5999999999999998E-2</v>
      </c>
    </row>
    <row r="67" spans="1:2" x14ac:dyDescent="0.2">
      <c r="A67" s="1" t="s">
        <v>158</v>
      </c>
      <c r="B67">
        <v>0.09</v>
      </c>
    </row>
    <row r="68" spans="1:2" x14ac:dyDescent="0.2">
      <c r="A68" s="1" t="s">
        <v>159</v>
      </c>
      <c r="B68">
        <v>9.5000000000000001E-2</v>
      </c>
    </row>
    <row r="69" spans="1:2" x14ac:dyDescent="0.2">
      <c r="A69" s="1" t="s">
        <v>160</v>
      </c>
      <c r="B69">
        <v>8.2000000000000003E-2</v>
      </c>
    </row>
    <row r="70" spans="1:2" x14ac:dyDescent="0.2">
      <c r="A70" s="1" t="s">
        <v>161</v>
      </c>
      <c r="B70">
        <v>7.2999999999999995E-2</v>
      </c>
    </row>
    <row r="71" spans="1:2" x14ac:dyDescent="0.2">
      <c r="A71" s="1" t="s">
        <v>162</v>
      </c>
      <c r="B71">
        <v>7.1999999999999995E-2</v>
      </c>
    </row>
    <row r="72" spans="1:2" x14ac:dyDescent="0.2">
      <c r="A72" s="1" t="s">
        <v>163</v>
      </c>
      <c r="B72">
        <v>7.1999999999999995E-2</v>
      </c>
    </row>
    <row r="73" spans="1:2" x14ac:dyDescent="0.2">
      <c r="A73" s="1" t="s">
        <v>164</v>
      </c>
      <c r="B73">
        <v>7.0999999999999994E-2</v>
      </c>
    </row>
    <row r="74" spans="1:2" x14ac:dyDescent="0.2">
      <c r="A74" s="1" t="s">
        <v>165</v>
      </c>
      <c r="B74">
        <v>7.3999999999999996E-2</v>
      </c>
    </row>
    <row r="75" spans="1:2" x14ac:dyDescent="0.2">
      <c r="A75" s="1" t="s">
        <v>166</v>
      </c>
      <c r="B75">
        <v>7.0999999999999994E-2</v>
      </c>
    </row>
    <row r="76" spans="1:2" x14ac:dyDescent="0.2">
      <c r="A76" s="1" t="s">
        <v>167</v>
      </c>
      <c r="B76">
        <v>7.0000000000000007E-2</v>
      </c>
    </row>
    <row r="77" spans="1:2" x14ac:dyDescent="0.2">
      <c r="A77" s="1" t="s">
        <v>168</v>
      </c>
      <c r="B77">
        <v>6.7000000000000004E-2</v>
      </c>
    </row>
    <row r="78" spans="1:2" x14ac:dyDescent="0.2">
      <c r="A78" t="s">
        <v>169</v>
      </c>
      <c r="B78">
        <v>8.3000000000000004E-2</v>
      </c>
    </row>
    <row r="79" spans="1:2" x14ac:dyDescent="0.2">
      <c r="A79" s="1" t="s">
        <v>170</v>
      </c>
      <c r="B79">
        <v>7.0999999999999994E-2</v>
      </c>
    </row>
    <row r="80" spans="1:2" x14ac:dyDescent="0.2">
      <c r="A80" s="1" t="s">
        <v>171</v>
      </c>
      <c r="B80">
        <v>7.0000000000000007E-2</v>
      </c>
    </row>
    <row r="81" spans="1:2" x14ac:dyDescent="0.2">
      <c r="A81" s="1" t="s">
        <v>172</v>
      </c>
      <c r="B81">
        <v>8.2000000000000003E-2</v>
      </c>
    </row>
    <row r="82" spans="1:2" x14ac:dyDescent="0.2">
      <c r="A82" s="1" t="s">
        <v>173</v>
      </c>
      <c r="B82">
        <v>0.08</v>
      </c>
    </row>
    <row r="83" spans="1:2" x14ac:dyDescent="0.2">
      <c r="A83" s="1" t="s">
        <v>174</v>
      </c>
      <c r="B83">
        <v>7.6999999999999999E-2</v>
      </c>
    </row>
    <row r="84" spans="1:2" x14ac:dyDescent="0.2">
      <c r="A84" s="1" t="s">
        <v>175</v>
      </c>
      <c r="B84">
        <v>7.4999999999999997E-2</v>
      </c>
    </row>
    <row r="85" spans="1:2" x14ac:dyDescent="0.2">
      <c r="A85" s="1" t="s">
        <v>176</v>
      </c>
      <c r="B85">
        <v>0.08</v>
      </c>
    </row>
    <row r="86" spans="1:2" x14ac:dyDescent="0.2">
      <c r="A86" s="1" t="s">
        <v>177</v>
      </c>
      <c r="B86">
        <v>7.5999999999999998E-2</v>
      </c>
    </row>
    <row r="87" spans="1:2" x14ac:dyDescent="0.2">
      <c r="A87" s="1" t="s">
        <v>178</v>
      </c>
      <c r="B87">
        <v>7.1999999999999995E-2</v>
      </c>
    </row>
    <row r="88" spans="1:2" x14ac:dyDescent="0.2">
      <c r="A88" s="1" t="s">
        <v>179</v>
      </c>
      <c r="B88">
        <v>6.9000000000000006E-2</v>
      </c>
    </row>
    <row r="89" spans="1:2" x14ac:dyDescent="0.2">
      <c r="A89" s="1" t="s">
        <v>180</v>
      </c>
      <c r="B89">
        <v>6.8000000000000005E-2</v>
      </c>
    </row>
    <row r="90" spans="1:2" x14ac:dyDescent="0.2">
      <c r="A90" s="1" t="s">
        <v>181</v>
      </c>
      <c r="B90">
        <v>6.7000000000000004E-2</v>
      </c>
    </row>
    <row r="91" spans="1:2" x14ac:dyDescent="0.2">
      <c r="A91" s="1" t="s">
        <v>182</v>
      </c>
      <c r="B91">
        <v>7.4999999999999997E-2</v>
      </c>
    </row>
    <row r="92" spans="1:2" x14ac:dyDescent="0.2">
      <c r="A92" s="1" t="s">
        <v>183</v>
      </c>
      <c r="B92">
        <v>7.0000000000000007E-2</v>
      </c>
    </row>
    <row r="93" spans="1:2" x14ac:dyDescent="0.2">
      <c r="A93" s="1" t="s">
        <v>184</v>
      </c>
      <c r="B93">
        <v>6.9000000000000006E-2</v>
      </c>
    </row>
    <row r="94" spans="1:2" x14ac:dyDescent="0.2">
      <c r="A94" s="1" t="s">
        <v>185</v>
      </c>
      <c r="B94">
        <v>6.9000000000000006E-2</v>
      </c>
    </row>
    <row r="95" spans="1:2" x14ac:dyDescent="0.2">
      <c r="A95" s="1" t="s">
        <v>186</v>
      </c>
      <c r="B95">
        <v>6.5000000000000002E-2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9699-BA25-46D3-B375-0389E06A3200}">
  <dimension ref="A1:R95"/>
  <sheetViews>
    <sheetView workbookViewId="0">
      <selection activeCell="P13" sqref="P13:Q13"/>
    </sheetView>
  </sheetViews>
  <sheetFormatPr defaultRowHeight="12.75" x14ac:dyDescent="0.2"/>
  <cols>
    <col min="1" max="1" width="21.140625" bestFit="1" customWidth="1"/>
  </cols>
  <sheetData>
    <row r="1" spans="1:18" ht="13.5" thickBot="1" x14ac:dyDescent="0.25">
      <c r="A1" s="7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1"/>
      <c r="P1" s="1"/>
      <c r="Q1" s="1"/>
      <c r="R1" s="1"/>
    </row>
    <row r="2" spans="1:18" x14ac:dyDescent="0.2">
      <c r="A2" s="8" t="s">
        <v>14</v>
      </c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5">
        <v>11</v>
      </c>
      <c r="N2" s="5">
        <v>12</v>
      </c>
      <c r="O2" s="1"/>
      <c r="P2" s="6" t="s">
        <v>8</v>
      </c>
      <c r="Q2" s="6" t="s">
        <v>9</v>
      </c>
      <c r="R2" s="6" t="s">
        <v>10</v>
      </c>
    </row>
    <row r="3" spans="1:18" x14ac:dyDescent="0.2">
      <c r="A3" s="9"/>
      <c r="B3" s="4" t="s">
        <v>0</v>
      </c>
      <c r="C3" s="10"/>
      <c r="D3" s="23">
        <v>6.2E-2</v>
      </c>
      <c r="E3" s="23">
        <v>6.0999999999999999E-2</v>
      </c>
      <c r="F3" s="23">
        <v>6.4000000000000001E-2</v>
      </c>
      <c r="G3" s="23">
        <v>6.8000000000000005E-2</v>
      </c>
      <c r="H3" s="23">
        <v>6.2E-2</v>
      </c>
      <c r="I3" s="23">
        <v>6.0999999999999999E-2</v>
      </c>
      <c r="J3" s="23">
        <v>6.6000000000000003E-2</v>
      </c>
      <c r="K3" s="23">
        <v>6.6000000000000003E-2</v>
      </c>
      <c r="L3" s="23">
        <v>6.3E-2</v>
      </c>
      <c r="M3" s="23">
        <v>6.2E-2</v>
      </c>
      <c r="N3" s="23">
        <v>6.3E-2</v>
      </c>
      <c r="O3" s="15">
        <v>565</v>
      </c>
      <c r="P3" s="6">
        <v>0</v>
      </c>
      <c r="Q3" s="23">
        <v>6.2E-2</v>
      </c>
      <c r="R3" s="6">
        <f t="shared" ref="R3:R10" si="0">(Q3-$Q$13)/$P$13</f>
        <v>-0.3232758620689658</v>
      </c>
    </row>
    <row r="4" spans="1:18" x14ac:dyDescent="0.2">
      <c r="A4" s="1"/>
      <c r="B4" s="4" t="s">
        <v>1</v>
      </c>
      <c r="C4" s="10"/>
      <c r="D4" s="25">
        <v>8.6999999999999994E-2</v>
      </c>
      <c r="E4" s="23">
        <v>6.0999999999999999E-2</v>
      </c>
      <c r="F4" s="23">
        <v>6.2E-2</v>
      </c>
      <c r="G4" s="23">
        <v>7.1999999999999995E-2</v>
      </c>
      <c r="H4" s="23">
        <v>6.3E-2</v>
      </c>
      <c r="I4" s="23">
        <v>6.2E-2</v>
      </c>
      <c r="J4" s="25">
        <v>7.3999999999999996E-2</v>
      </c>
      <c r="K4" s="23">
        <v>6.7000000000000004E-2</v>
      </c>
      <c r="L4" s="25">
        <v>7.4999999999999997E-2</v>
      </c>
      <c r="M4" s="23">
        <v>6.0999999999999999E-2</v>
      </c>
      <c r="N4" s="23">
        <v>6.2E-2</v>
      </c>
      <c r="O4" s="15">
        <v>565</v>
      </c>
      <c r="P4" s="6">
        <v>1</v>
      </c>
      <c r="Q4" s="25">
        <v>8.6999999999999994E-2</v>
      </c>
      <c r="R4" s="6">
        <f t="shared" si="0"/>
        <v>0.75431034482758574</v>
      </c>
    </row>
    <row r="5" spans="1:18" x14ac:dyDescent="0.2">
      <c r="A5" s="1"/>
      <c r="B5" s="4" t="s">
        <v>2</v>
      </c>
      <c r="C5" s="10"/>
      <c r="D5" s="27">
        <v>0.11700000000000001</v>
      </c>
      <c r="E5" s="23">
        <v>6.3E-2</v>
      </c>
      <c r="F5" s="23">
        <v>6.2E-2</v>
      </c>
      <c r="G5" s="23">
        <v>6.0999999999999999E-2</v>
      </c>
      <c r="H5" s="23">
        <v>7.1999999999999995E-2</v>
      </c>
      <c r="I5" s="23">
        <v>6.0999999999999999E-2</v>
      </c>
      <c r="J5" s="23">
        <v>6.6000000000000003E-2</v>
      </c>
      <c r="K5" s="23">
        <v>6.5000000000000002E-2</v>
      </c>
      <c r="L5" s="23">
        <v>6.5000000000000002E-2</v>
      </c>
      <c r="M5" s="23">
        <v>6.0999999999999999E-2</v>
      </c>
      <c r="N5" s="23">
        <v>6.3E-2</v>
      </c>
      <c r="O5" s="15">
        <v>565</v>
      </c>
      <c r="P5" s="6">
        <v>2</v>
      </c>
      <c r="Q5" s="27">
        <v>0.11700000000000001</v>
      </c>
      <c r="R5" s="6">
        <f t="shared" si="0"/>
        <v>2.0474137931034484</v>
      </c>
    </row>
    <row r="6" spans="1:18" x14ac:dyDescent="0.2">
      <c r="A6" s="1"/>
      <c r="B6" s="4" t="s">
        <v>3</v>
      </c>
      <c r="C6" s="10"/>
      <c r="D6" s="28">
        <v>0.16600000000000001</v>
      </c>
      <c r="E6" s="23">
        <v>6.3E-2</v>
      </c>
      <c r="F6" s="23">
        <v>7.0000000000000007E-2</v>
      </c>
      <c r="G6" s="23">
        <v>6.2E-2</v>
      </c>
      <c r="H6" s="25">
        <v>7.2999999999999995E-2</v>
      </c>
      <c r="I6" s="23">
        <v>6.4000000000000001E-2</v>
      </c>
      <c r="J6" s="23">
        <v>6.7000000000000004E-2</v>
      </c>
      <c r="K6" s="23">
        <v>6.4000000000000001E-2</v>
      </c>
      <c r="L6" s="23">
        <v>6.8000000000000005E-2</v>
      </c>
      <c r="M6" s="23">
        <v>6.0999999999999999E-2</v>
      </c>
      <c r="N6" s="23">
        <v>6.3E-2</v>
      </c>
      <c r="O6" s="15">
        <v>565</v>
      </c>
      <c r="P6" s="6">
        <v>4</v>
      </c>
      <c r="Q6" s="28">
        <v>0.16600000000000001</v>
      </c>
      <c r="R6" s="6">
        <f t="shared" si="0"/>
        <v>4.1594827586206904</v>
      </c>
    </row>
    <row r="7" spans="1:18" x14ac:dyDescent="0.2">
      <c r="A7" s="1"/>
      <c r="B7" s="4" t="s">
        <v>4</v>
      </c>
      <c r="C7" s="10"/>
      <c r="D7" s="29">
        <v>0.214</v>
      </c>
      <c r="E7" s="23">
        <v>6.3E-2</v>
      </c>
      <c r="F7" s="23">
        <v>6.2E-2</v>
      </c>
      <c r="G7" s="23">
        <v>6.3E-2</v>
      </c>
      <c r="H7" s="23">
        <v>7.0000000000000007E-2</v>
      </c>
      <c r="I7" s="23">
        <v>6.5000000000000002E-2</v>
      </c>
      <c r="J7" s="23">
        <v>6.9000000000000006E-2</v>
      </c>
      <c r="K7" s="23">
        <v>6.3E-2</v>
      </c>
      <c r="L7" s="23">
        <v>6.7000000000000004E-2</v>
      </c>
      <c r="M7" s="23">
        <v>6.2E-2</v>
      </c>
      <c r="N7" s="23">
        <v>6.3E-2</v>
      </c>
      <c r="O7" s="15">
        <v>565</v>
      </c>
      <c r="P7" s="6">
        <v>6</v>
      </c>
      <c r="Q7" s="29">
        <v>0.214</v>
      </c>
      <c r="R7" s="6">
        <f t="shared" si="0"/>
        <v>6.2284482758620685</v>
      </c>
    </row>
    <row r="8" spans="1:18" x14ac:dyDescent="0.2">
      <c r="A8" s="1"/>
      <c r="B8" s="4" t="s">
        <v>5</v>
      </c>
      <c r="C8" s="10"/>
      <c r="D8" s="30">
        <v>0.26300000000000001</v>
      </c>
      <c r="E8" s="23">
        <v>6.3E-2</v>
      </c>
      <c r="F8" s="23">
        <v>6.0999999999999999E-2</v>
      </c>
      <c r="G8" s="23">
        <v>6.3E-2</v>
      </c>
      <c r="H8" s="23">
        <v>6.2E-2</v>
      </c>
      <c r="I8" s="23">
        <v>6.4000000000000001E-2</v>
      </c>
      <c r="J8" s="23">
        <v>6.7000000000000004E-2</v>
      </c>
      <c r="K8" s="23">
        <v>6.3E-2</v>
      </c>
      <c r="L8" s="23">
        <v>6.6000000000000003E-2</v>
      </c>
      <c r="M8" s="23">
        <v>6.2E-2</v>
      </c>
      <c r="N8" s="23">
        <v>6.2E-2</v>
      </c>
      <c r="O8" s="15">
        <v>565</v>
      </c>
      <c r="P8" s="6">
        <v>8</v>
      </c>
      <c r="Q8" s="30">
        <v>0.26300000000000001</v>
      </c>
      <c r="R8" s="6">
        <f t="shared" si="0"/>
        <v>8.3405172413793114</v>
      </c>
    </row>
    <row r="9" spans="1:18" x14ac:dyDescent="0.2">
      <c r="A9" s="1"/>
      <c r="B9" s="4" t="s">
        <v>6</v>
      </c>
      <c r="C9" s="10"/>
      <c r="D9" s="31">
        <v>0.309</v>
      </c>
      <c r="E9" s="23">
        <v>6.4000000000000001E-2</v>
      </c>
      <c r="F9" s="23">
        <v>6.6000000000000003E-2</v>
      </c>
      <c r="G9" s="23">
        <v>7.0999999999999994E-2</v>
      </c>
      <c r="H9" s="23">
        <v>6.2E-2</v>
      </c>
      <c r="I9" s="23">
        <v>6.3E-2</v>
      </c>
      <c r="J9" s="23">
        <v>6.7000000000000004E-2</v>
      </c>
      <c r="K9" s="23">
        <v>6.2E-2</v>
      </c>
      <c r="L9" s="23">
        <v>6.3E-2</v>
      </c>
      <c r="M9" s="23">
        <v>6.0999999999999999E-2</v>
      </c>
      <c r="N9" s="23">
        <v>6.0999999999999999E-2</v>
      </c>
      <c r="O9" s="15">
        <v>565</v>
      </c>
      <c r="P9" s="6">
        <v>10</v>
      </c>
      <c r="Q9" s="31">
        <v>0.309</v>
      </c>
      <c r="R9" s="6">
        <f t="shared" si="0"/>
        <v>10.323275862068966</v>
      </c>
    </row>
    <row r="10" spans="1:18" x14ac:dyDescent="0.2">
      <c r="A10" s="1"/>
      <c r="B10" s="4" t="s">
        <v>7</v>
      </c>
      <c r="C10" s="10"/>
      <c r="D10" s="26">
        <v>0.40600000000000003</v>
      </c>
      <c r="E10" s="23">
        <v>6.2E-2</v>
      </c>
      <c r="F10" s="23">
        <v>6.4000000000000001E-2</v>
      </c>
      <c r="G10" s="23">
        <v>7.0999999999999994E-2</v>
      </c>
      <c r="H10" s="23">
        <v>6.2E-2</v>
      </c>
      <c r="I10" s="23">
        <v>6.3E-2</v>
      </c>
      <c r="J10" s="23">
        <v>6.8000000000000005E-2</v>
      </c>
      <c r="K10" s="23">
        <v>6.4000000000000001E-2</v>
      </c>
      <c r="L10" s="23">
        <v>6.3E-2</v>
      </c>
      <c r="M10" s="23">
        <v>6.2E-2</v>
      </c>
      <c r="N10" s="23">
        <v>6.0999999999999999E-2</v>
      </c>
      <c r="O10" s="15">
        <v>565</v>
      </c>
      <c r="P10" s="6">
        <v>15</v>
      </c>
      <c r="Q10" s="26">
        <v>0.40600000000000003</v>
      </c>
      <c r="R10" s="6">
        <f t="shared" si="0"/>
        <v>14.504310344827589</v>
      </c>
    </row>
    <row r="12" spans="1:18" x14ac:dyDescent="0.2">
      <c r="P12" t="s">
        <v>17</v>
      </c>
      <c r="Q12" t="s">
        <v>18</v>
      </c>
    </row>
    <row r="13" spans="1:18" x14ac:dyDescent="0.2">
      <c r="P13">
        <v>2.3199999999999998E-2</v>
      </c>
      <c r="Q13">
        <v>6.9500000000000006E-2</v>
      </c>
    </row>
    <row r="15" spans="1:18" x14ac:dyDescent="0.2">
      <c r="A15" s="1" t="s">
        <v>19</v>
      </c>
      <c r="B15" t="s">
        <v>267</v>
      </c>
    </row>
    <row r="16" spans="1:18" x14ac:dyDescent="0.2">
      <c r="A16" t="s">
        <v>187</v>
      </c>
      <c r="B16">
        <v>6.0999999999999999E-2</v>
      </c>
    </row>
    <row r="17" spans="1:2" x14ac:dyDescent="0.2">
      <c r="A17" t="s">
        <v>188</v>
      </c>
      <c r="B17">
        <v>6.0999999999999999E-2</v>
      </c>
    </row>
    <row r="18" spans="1:2" x14ac:dyDescent="0.2">
      <c r="A18" s="1" t="s">
        <v>189</v>
      </c>
      <c r="B18">
        <v>6.3E-2</v>
      </c>
    </row>
    <row r="19" spans="1:2" x14ac:dyDescent="0.2">
      <c r="A19" s="1" t="s">
        <v>190</v>
      </c>
      <c r="B19">
        <v>6.3E-2</v>
      </c>
    </row>
    <row r="20" spans="1:2" x14ac:dyDescent="0.2">
      <c r="A20" s="1" t="s">
        <v>191</v>
      </c>
      <c r="B20">
        <v>6.3E-2</v>
      </c>
    </row>
    <row r="21" spans="1:2" x14ac:dyDescent="0.2">
      <c r="A21" s="1" t="s">
        <v>192</v>
      </c>
      <c r="B21">
        <v>6.3E-2</v>
      </c>
    </row>
    <row r="22" spans="1:2" x14ac:dyDescent="0.2">
      <c r="A22" s="1" t="s">
        <v>193</v>
      </c>
      <c r="B22">
        <v>6.4000000000000001E-2</v>
      </c>
    </row>
    <row r="23" spans="1:2" x14ac:dyDescent="0.2">
      <c r="A23" s="1" t="s">
        <v>194</v>
      </c>
      <c r="B23">
        <v>6.2E-2</v>
      </c>
    </row>
    <row r="24" spans="1:2" x14ac:dyDescent="0.2">
      <c r="A24" s="1" t="s">
        <v>195</v>
      </c>
      <c r="B24">
        <v>6.4000000000000001E-2</v>
      </c>
    </row>
    <row r="25" spans="1:2" x14ac:dyDescent="0.2">
      <c r="A25" s="1" t="s">
        <v>196</v>
      </c>
      <c r="B25">
        <v>6.2E-2</v>
      </c>
    </row>
    <row r="26" spans="1:2" x14ac:dyDescent="0.2">
      <c r="A26" s="1" t="s">
        <v>197</v>
      </c>
      <c r="B26">
        <v>6.2E-2</v>
      </c>
    </row>
    <row r="27" spans="1:2" x14ac:dyDescent="0.2">
      <c r="A27" s="1" t="s">
        <v>198</v>
      </c>
      <c r="B27">
        <v>7.0000000000000007E-2</v>
      </c>
    </row>
    <row r="28" spans="1:2" x14ac:dyDescent="0.2">
      <c r="A28" s="1" t="s">
        <v>199</v>
      </c>
      <c r="B28">
        <v>6.2E-2</v>
      </c>
    </row>
    <row r="29" spans="1:2" x14ac:dyDescent="0.2">
      <c r="A29" s="1" t="s">
        <v>200</v>
      </c>
      <c r="B29">
        <v>6.0999999999999999E-2</v>
      </c>
    </row>
    <row r="30" spans="1:2" x14ac:dyDescent="0.2">
      <c r="A30" s="1" t="s">
        <v>201</v>
      </c>
      <c r="B30">
        <v>6.6000000000000003E-2</v>
      </c>
    </row>
    <row r="31" spans="1:2" x14ac:dyDescent="0.2">
      <c r="A31" s="1" t="s">
        <v>202</v>
      </c>
      <c r="B31">
        <v>6.4000000000000001E-2</v>
      </c>
    </row>
    <row r="32" spans="1:2" x14ac:dyDescent="0.2">
      <c r="A32" s="1" t="s">
        <v>203</v>
      </c>
      <c r="B32">
        <v>6.8000000000000005E-2</v>
      </c>
    </row>
    <row r="33" spans="1:2" x14ac:dyDescent="0.2">
      <c r="A33" s="1" t="s">
        <v>204</v>
      </c>
      <c r="B33">
        <v>7.1999999999999995E-2</v>
      </c>
    </row>
    <row r="34" spans="1:2" x14ac:dyDescent="0.2">
      <c r="A34" s="1" t="s">
        <v>205</v>
      </c>
      <c r="B34">
        <v>6.0999999999999999E-2</v>
      </c>
    </row>
    <row r="35" spans="1:2" x14ac:dyDescent="0.2">
      <c r="A35" s="1" t="s">
        <v>206</v>
      </c>
      <c r="B35">
        <v>6.2E-2</v>
      </c>
    </row>
    <row r="36" spans="1:2" x14ac:dyDescent="0.2">
      <c r="A36" s="1" t="s">
        <v>207</v>
      </c>
      <c r="B36">
        <v>6.3E-2</v>
      </c>
    </row>
    <row r="37" spans="1:2" x14ac:dyDescent="0.2">
      <c r="A37" s="1" t="s">
        <v>208</v>
      </c>
      <c r="B37">
        <v>6.3E-2</v>
      </c>
    </row>
    <row r="38" spans="1:2" x14ac:dyDescent="0.2">
      <c r="A38" s="1" t="s">
        <v>209</v>
      </c>
      <c r="B38">
        <v>7.0999999999999994E-2</v>
      </c>
    </row>
    <row r="39" spans="1:2" x14ac:dyDescent="0.2">
      <c r="A39" s="1" t="s">
        <v>210</v>
      </c>
      <c r="B39">
        <v>7.0999999999999994E-2</v>
      </c>
    </row>
    <row r="40" spans="1:2" x14ac:dyDescent="0.2">
      <c r="A40" s="1" t="s">
        <v>211</v>
      </c>
      <c r="B40">
        <v>6.2E-2</v>
      </c>
    </row>
    <row r="41" spans="1:2" x14ac:dyDescent="0.2">
      <c r="A41" s="1" t="s">
        <v>212</v>
      </c>
      <c r="B41">
        <v>6.3E-2</v>
      </c>
    </row>
    <row r="42" spans="1:2" x14ac:dyDescent="0.2">
      <c r="A42" s="1" t="s">
        <v>213</v>
      </c>
      <c r="B42">
        <v>7.1999999999999995E-2</v>
      </c>
    </row>
    <row r="43" spans="1:2" x14ac:dyDescent="0.2">
      <c r="A43" s="1" t="s">
        <v>214</v>
      </c>
      <c r="B43">
        <v>7.2999999999999995E-2</v>
      </c>
    </row>
    <row r="44" spans="1:2" x14ac:dyDescent="0.2">
      <c r="A44" s="1" t="s">
        <v>215</v>
      </c>
      <c r="B44">
        <v>7.0000000000000007E-2</v>
      </c>
    </row>
    <row r="45" spans="1:2" x14ac:dyDescent="0.2">
      <c r="A45" s="1" t="s">
        <v>216</v>
      </c>
      <c r="B45">
        <v>6.2E-2</v>
      </c>
    </row>
    <row r="46" spans="1:2" x14ac:dyDescent="0.2">
      <c r="A46" s="1" t="s">
        <v>217</v>
      </c>
      <c r="B46">
        <v>6.2E-2</v>
      </c>
    </row>
    <row r="47" spans="1:2" x14ac:dyDescent="0.2">
      <c r="A47" s="1" t="s">
        <v>218</v>
      </c>
      <c r="B47">
        <v>6.2E-2</v>
      </c>
    </row>
    <row r="48" spans="1:2" x14ac:dyDescent="0.2">
      <c r="A48" s="1" t="s">
        <v>219</v>
      </c>
      <c r="B48">
        <v>6.0999999999999999E-2</v>
      </c>
    </row>
    <row r="49" spans="1:2" x14ac:dyDescent="0.2">
      <c r="A49" s="1" t="s">
        <v>220</v>
      </c>
      <c r="B49">
        <v>6.2E-2</v>
      </c>
    </row>
    <row r="50" spans="1:2" x14ac:dyDescent="0.2">
      <c r="A50" s="1" t="s">
        <v>221</v>
      </c>
      <c r="B50">
        <v>6.0999999999999999E-2</v>
      </c>
    </row>
    <row r="51" spans="1:2" x14ac:dyDescent="0.2">
      <c r="A51" s="1" t="s">
        <v>222</v>
      </c>
      <c r="B51">
        <v>6.4000000000000001E-2</v>
      </c>
    </row>
    <row r="52" spans="1:2" x14ac:dyDescent="0.2">
      <c r="A52" s="1" t="s">
        <v>223</v>
      </c>
      <c r="B52">
        <v>6.5000000000000002E-2</v>
      </c>
    </row>
    <row r="53" spans="1:2" x14ac:dyDescent="0.2">
      <c r="A53" s="1" t="s">
        <v>224</v>
      </c>
      <c r="B53">
        <v>6.4000000000000001E-2</v>
      </c>
    </row>
    <row r="54" spans="1:2" x14ac:dyDescent="0.2">
      <c r="A54" s="1" t="s">
        <v>225</v>
      </c>
      <c r="B54">
        <v>6.3E-2</v>
      </c>
    </row>
    <row r="55" spans="1:2" x14ac:dyDescent="0.2">
      <c r="A55" s="1" t="s">
        <v>226</v>
      </c>
      <c r="B55">
        <v>6.3E-2</v>
      </c>
    </row>
    <row r="56" spans="1:2" x14ac:dyDescent="0.2">
      <c r="A56" s="1" t="s">
        <v>227</v>
      </c>
      <c r="B56">
        <v>6.6000000000000003E-2</v>
      </c>
    </row>
    <row r="57" spans="1:2" x14ac:dyDescent="0.2">
      <c r="A57" s="1" t="s">
        <v>228</v>
      </c>
      <c r="B57">
        <v>7.3999999999999996E-2</v>
      </c>
    </row>
    <row r="58" spans="1:2" x14ac:dyDescent="0.2">
      <c r="A58" s="1" t="s">
        <v>229</v>
      </c>
      <c r="B58">
        <v>6.6000000000000003E-2</v>
      </c>
    </row>
    <row r="59" spans="1:2" x14ac:dyDescent="0.2">
      <c r="A59" s="1" t="s">
        <v>230</v>
      </c>
      <c r="B59">
        <v>6.7000000000000004E-2</v>
      </c>
    </row>
    <row r="60" spans="1:2" x14ac:dyDescent="0.2">
      <c r="A60" s="1" t="s">
        <v>231</v>
      </c>
      <c r="B60">
        <v>6.9000000000000006E-2</v>
      </c>
    </row>
    <row r="61" spans="1:2" x14ac:dyDescent="0.2">
      <c r="A61" s="1" t="s">
        <v>232</v>
      </c>
      <c r="B61">
        <v>6.7000000000000004E-2</v>
      </c>
    </row>
    <row r="62" spans="1:2" x14ac:dyDescent="0.2">
      <c r="A62" s="1" t="s">
        <v>233</v>
      </c>
      <c r="B62">
        <v>6.7000000000000004E-2</v>
      </c>
    </row>
    <row r="63" spans="1:2" x14ac:dyDescent="0.2">
      <c r="A63" s="1" t="s">
        <v>234</v>
      </c>
      <c r="B63">
        <v>6.8000000000000005E-2</v>
      </c>
    </row>
    <row r="64" spans="1:2" x14ac:dyDescent="0.2">
      <c r="A64" s="1" t="s">
        <v>235</v>
      </c>
      <c r="B64">
        <v>6.6000000000000003E-2</v>
      </c>
    </row>
    <row r="65" spans="1:2" x14ac:dyDescent="0.2">
      <c r="A65" s="1" t="s">
        <v>236</v>
      </c>
      <c r="B65">
        <v>6.7000000000000004E-2</v>
      </c>
    </row>
    <row r="66" spans="1:2" x14ac:dyDescent="0.2">
      <c r="A66" s="1" t="s">
        <v>237</v>
      </c>
      <c r="B66">
        <v>6.5000000000000002E-2</v>
      </c>
    </row>
    <row r="67" spans="1:2" x14ac:dyDescent="0.2">
      <c r="A67" s="1" t="s">
        <v>238</v>
      </c>
      <c r="B67">
        <v>6.4000000000000001E-2</v>
      </c>
    </row>
    <row r="68" spans="1:2" x14ac:dyDescent="0.2">
      <c r="A68" s="1" t="s">
        <v>239</v>
      </c>
      <c r="B68">
        <v>6.3E-2</v>
      </c>
    </row>
    <row r="69" spans="1:2" x14ac:dyDescent="0.2">
      <c r="A69" s="1" t="s">
        <v>240</v>
      </c>
      <c r="B69">
        <v>6.3E-2</v>
      </c>
    </row>
    <row r="70" spans="1:2" x14ac:dyDescent="0.2">
      <c r="A70" s="1" t="s">
        <v>241</v>
      </c>
      <c r="B70">
        <v>6.2E-2</v>
      </c>
    </row>
    <row r="71" spans="1:2" x14ac:dyDescent="0.2">
      <c r="A71" s="1" t="s">
        <v>242</v>
      </c>
      <c r="B71">
        <v>6.4000000000000001E-2</v>
      </c>
    </row>
    <row r="72" spans="1:2" x14ac:dyDescent="0.2">
      <c r="A72" s="1" t="s">
        <v>243</v>
      </c>
      <c r="B72">
        <v>6.3E-2</v>
      </c>
    </row>
    <row r="73" spans="1:2" x14ac:dyDescent="0.2">
      <c r="A73" s="1" t="s">
        <v>244</v>
      </c>
      <c r="B73">
        <v>7.4999999999999997E-2</v>
      </c>
    </row>
    <row r="74" spans="1:2" x14ac:dyDescent="0.2">
      <c r="A74" s="1" t="s">
        <v>245</v>
      </c>
      <c r="B74">
        <v>6.5000000000000002E-2</v>
      </c>
    </row>
    <row r="75" spans="1:2" x14ac:dyDescent="0.2">
      <c r="A75" s="1" t="s">
        <v>246</v>
      </c>
      <c r="B75">
        <v>6.8000000000000005E-2</v>
      </c>
    </row>
    <row r="76" spans="1:2" x14ac:dyDescent="0.2">
      <c r="A76" s="1" t="s">
        <v>247</v>
      </c>
      <c r="B76">
        <v>6.7000000000000004E-2</v>
      </c>
    </row>
    <row r="77" spans="1:2" x14ac:dyDescent="0.2">
      <c r="A77" s="1" t="s">
        <v>248</v>
      </c>
      <c r="B77">
        <v>6.6000000000000003E-2</v>
      </c>
    </row>
    <row r="78" spans="1:2" x14ac:dyDescent="0.2">
      <c r="A78" s="1" t="s">
        <v>249</v>
      </c>
      <c r="B78">
        <v>6.3E-2</v>
      </c>
    </row>
    <row r="79" spans="1:2" x14ac:dyDescent="0.2">
      <c r="A79" s="1" t="s">
        <v>250</v>
      </c>
      <c r="B79">
        <v>6.3E-2</v>
      </c>
    </row>
    <row r="80" spans="1:2" x14ac:dyDescent="0.2">
      <c r="A80" s="1" t="s">
        <v>251</v>
      </c>
      <c r="B80">
        <v>6.2E-2</v>
      </c>
    </row>
    <row r="81" spans="1:2" x14ac:dyDescent="0.2">
      <c r="A81" s="1" t="s">
        <v>252</v>
      </c>
      <c r="B81">
        <v>6.0999999999999999E-2</v>
      </c>
    </row>
    <row r="82" spans="1:2" x14ac:dyDescent="0.2">
      <c r="A82" s="1" t="s">
        <v>253</v>
      </c>
      <c r="B82">
        <v>6.0999999999999999E-2</v>
      </c>
    </row>
    <row r="83" spans="1:2" x14ac:dyDescent="0.2">
      <c r="A83" s="1" t="s">
        <v>254</v>
      </c>
      <c r="B83">
        <v>6.0999999999999999E-2</v>
      </c>
    </row>
    <row r="84" spans="1:2" x14ac:dyDescent="0.2">
      <c r="A84" s="1" t="s">
        <v>255</v>
      </c>
      <c r="B84">
        <v>6.2E-2</v>
      </c>
    </row>
    <row r="85" spans="1:2" x14ac:dyDescent="0.2">
      <c r="A85" s="1" t="s">
        <v>256</v>
      </c>
      <c r="B85">
        <v>6.2E-2</v>
      </c>
    </row>
    <row r="86" spans="1:2" x14ac:dyDescent="0.2">
      <c r="A86" s="1" t="s">
        <v>257</v>
      </c>
      <c r="B86">
        <v>6.0999999999999999E-2</v>
      </c>
    </row>
    <row r="87" spans="1:2" x14ac:dyDescent="0.2">
      <c r="A87" s="1" t="s">
        <v>258</v>
      </c>
      <c r="B87">
        <v>6.2E-2</v>
      </c>
    </row>
    <row r="88" spans="1:2" x14ac:dyDescent="0.2">
      <c r="A88" s="1" t="s">
        <v>259</v>
      </c>
      <c r="B88">
        <v>6.3E-2</v>
      </c>
    </row>
    <row r="89" spans="1:2" x14ac:dyDescent="0.2">
      <c r="A89" s="1" t="s">
        <v>260</v>
      </c>
      <c r="B89">
        <v>6.2E-2</v>
      </c>
    </row>
    <row r="90" spans="1:2" x14ac:dyDescent="0.2">
      <c r="A90" s="1" t="s">
        <v>261</v>
      </c>
      <c r="B90">
        <v>6.3E-2</v>
      </c>
    </row>
    <row r="91" spans="1:2" x14ac:dyDescent="0.2">
      <c r="A91" s="1" t="s">
        <v>262</v>
      </c>
      <c r="B91">
        <v>6.3E-2</v>
      </c>
    </row>
    <row r="92" spans="1:2" x14ac:dyDescent="0.2">
      <c r="A92" s="1" t="s">
        <v>263</v>
      </c>
      <c r="B92">
        <v>6.3E-2</v>
      </c>
    </row>
    <row r="93" spans="1:2" x14ac:dyDescent="0.2">
      <c r="A93" s="1" t="s">
        <v>264</v>
      </c>
      <c r="B93">
        <v>6.2E-2</v>
      </c>
    </row>
    <row r="94" spans="1:2" x14ac:dyDescent="0.2">
      <c r="A94" s="1" t="s">
        <v>265</v>
      </c>
      <c r="B94">
        <v>6.0999999999999999E-2</v>
      </c>
    </row>
    <row r="95" spans="1:2" x14ac:dyDescent="0.2">
      <c r="A95" s="1" t="s">
        <v>266</v>
      </c>
      <c r="B95">
        <v>6.0999999999999999E-2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60F5-CB72-468F-B973-A57C5DA83362}">
  <dimension ref="A1:R49"/>
  <sheetViews>
    <sheetView workbookViewId="0">
      <selection activeCell="P13" sqref="P13:Q13"/>
    </sheetView>
  </sheetViews>
  <sheetFormatPr defaultRowHeight="12.75" x14ac:dyDescent="0.2"/>
  <cols>
    <col min="1" max="1" width="21.140625" bestFit="1" customWidth="1"/>
  </cols>
  <sheetData>
    <row r="1" spans="1:18" ht="13.5" thickBot="1" x14ac:dyDescent="0.25">
      <c r="A1" s="7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1"/>
      <c r="P1" s="1"/>
      <c r="Q1" s="1"/>
      <c r="R1" s="1"/>
    </row>
    <row r="2" spans="1:18" x14ac:dyDescent="0.2">
      <c r="A2" s="8" t="s">
        <v>15</v>
      </c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5">
        <v>11</v>
      </c>
      <c r="N2" s="5">
        <v>12</v>
      </c>
      <c r="O2" s="1"/>
      <c r="P2" s="6" t="s">
        <v>8</v>
      </c>
      <c r="Q2" s="6" t="s">
        <v>9</v>
      </c>
      <c r="R2" s="6" t="s">
        <v>10</v>
      </c>
    </row>
    <row r="3" spans="1:18" x14ac:dyDescent="0.2">
      <c r="A3" s="9" t="s">
        <v>16</v>
      </c>
      <c r="B3" s="4" t="s">
        <v>0</v>
      </c>
      <c r="C3" s="10"/>
      <c r="D3" s="33">
        <v>6.2E-2</v>
      </c>
      <c r="E3" s="33">
        <v>6.2E-2</v>
      </c>
      <c r="F3" s="33">
        <v>0.06</v>
      </c>
      <c r="G3" s="33">
        <v>5.8999999999999997E-2</v>
      </c>
      <c r="H3" s="33">
        <v>5.8999999999999997E-2</v>
      </c>
      <c r="I3" s="33">
        <v>0.06</v>
      </c>
      <c r="J3" s="33">
        <v>4.5999999999999999E-2</v>
      </c>
      <c r="K3" s="33">
        <v>4.8000000000000001E-2</v>
      </c>
      <c r="L3" s="33">
        <v>4.8000000000000001E-2</v>
      </c>
      <c r="M3" s="33">
        <v>4.7E-2</v>
      </c>
      <c r="N3" s="33">
        <v>4.8000000000000001E-2</v>
      </c>
      <c r="O3" s="15">
        <v>565</v>
      </c>
      <c r="P3" s="6">
        <v>0</v>
      </c>
      <c r="Q3" s="33">
        <v>6.2E-2</v>
      </c>
      <c r="R3" s="6">
        <f t="shared" ref="R3:R10" si="0">(Q3-$Q$13)/$P$13</f>
        <v>-0.36909871244635178</v>
      </c>
    </row>
    <row r="4" spans="1:18" x14ac:dyDescent="0.2">
      <c r="A4" s="1"/>
      <c r="B4" s="4" t="s">
        <v>1</v>
      </c>
      <c r="C4" s="10"/>
      <c r="D4" s="34">
        <v>8.6999999999999994E-2</v>
      </c>
      <c r="E4" s="33">
        <v>6.3E-2</v>
      </c>
      <c r="F4" s="33">
        <v>0.06</v>
      </c>
      <c r="G4" s="33">
        <v>5.8999999999999997E-2</v>
      </c>
      <c r="H4" s="33">
        <v>5.8999999999999997E-2</v>
      </c>
      <c r="I4" s="33">
        <v>6.8000000000000005E-2</v>
      </c>
      <c r="J4" s="33">
        <v>5.0999999999999997E-2</v>
      </c>
      <c r="K4" s="33">
        <v>4.8000000000000001E-2</v>
      </c>
      <c r="L4" s="33">
        <v>0.05</v>
      </c>
      <c r="M4" s="33">
        <v>4.8000000000000001E-2</v>
      </c>
      <c r="N4" s="33">
        <v>4.8000000000000001E-2</v>
      </c>
      <c r="O4" s="15">
        <v>565</v>
      </c>
      <c r="P4" s="6">
        <v>1</v>
      </c>
      <c r="Q4" s="34">
        <v>8.6999999999999994E-2</v>
      </c>
      <c r="R4" s="6">
        <f t="shared" si="0"/>
        <v>0.70386266094420591</v>
      </c>
    </row>
    <row r="5" spans="1:18" x14ac:dyDescent="0.2">
      <c r="A5" s="1"/>
      <c r="B5" s="4" t="s">
        <v>2</v>
      </c>
      <c r="C5" s="10"/>
      <c r="D5" s="35">
        <v>0.11700000000000001</v>
      </c>
      <c r="E5" s="33">
        <v>6.0999999999999999E-2</v>
      </c>
      <c r="F5" s="33">
        <v>6.3E-2</v>
      </c>
      <c r="G5" s="33">
        <v>0.06</v>
      </c>
      <c r="H5" s="33">
        <v>6.3E-2</v>
      </c>
      <c r="I5" s="33">
        <v>5.3999999999999999E-2</v>
      </c>
      <c r="J5" s="33">
        <v>4.8000000000000001E-2</v>
      </c>
      <c r="K5" s="33">
        <v>4.9000000000000002E-2</v>
      </c>
      <c r="L5" s="33">
        <v>4.8000000000000001E-2</v>
      </c>
      <c r="M5" s="33">
        <v>4.8000000000000001E-2</v>
      </c>
      <c r="N5" s="33">
        <v>4.8000000000000001E-2</v>
      </c>
      <c r="O5" s="15">
        <v>565</v>
      </c>
      <c r="P5" s="6">
        <v>2</v>
      </c>
      <c r="Q5" s="35">
        <v>0.11700000000000001</v>
      </c>
      <c r="R5" s="6">
        <f t="shared" si="0"/>
        <v>1.9914163090128758</v>
      </c>
    </row>
    <row r="6" spans="1:18" x14ac:dyDescent="0.2">
      <c r="A6" s="1"/>
      <c r="B6" s="4" t="s">
        <v>3</v>
      </c>
      <c r="C6" s="10"/>
      <c r="D6" s="36">
        <v>0.17</v>
      </c>
      <c r="E6" s="33">
        <v>6.0999999999999999E-2</v>
      </c>
      <c r="F6" s="33">
        <v>6.4000000000000001E-2</v>
      </c>
      <c r="G6" s="33">
        <v>0.06</v>
      </c>
      <c r="H6" s="33">
        <v>0.06</v>
      </c>
      <c r="I6" s="33">
        <v>6.0999999999999999E-2</v>
      </c>
      <c r="J6" s="33">
        <v>4.9000000000000002E-2</v>
      </c>
      <c r="K6" s="33">
        <v>4.9000000000000002E-2</v>
      </c>
      <c r="L6" s="33">
        <v>5.2999999999999999E-2</v>
      </c>
      <c r="M6" s="33">
        <v>4.8000000000000001E-2</v>
      </c>
      <c r="N6" s="33">
        <v>4.9000000000000002E-2</v>
      </c>
      <c r="O6" s="15">
        <v>565</v>
      </c>
      <c r="P6" s="6">
        <v>4</v>
      </c>
      <c r="Q6" s="36">
        <v>0.17</v>
      </c>
      <c r="R6" s="6">
        <f t="shared" si="0"/>
        <v>4.2660944206008589</v>
      </c>
    </row>
    <row r="7" spans="1:18" x14ac:dyDescent="0.2">
      <c r="A7" s="1"/>
      <c r="B7" s="4" t="s">
        <v>4</v>
      </c>
      <c r="C7" s="10"/>
      <c r="D7" s="37">
        <v>0.223</v>
      </c>
      <c r="E7" s="33">
        <v>7.0000000000000007E-2</v>
      </c>
      <c r="F7" s="33">
        <v>6.7000000000000004E-2</v>
      </c>
      <c r="G7" s="33">
        <v>6.0999999999999999E-2</v>
      </c>
      <c r="H7" s="33">
        <v>0.06</v>
      </c>
      <c r="I7" s="33">
        <v>5.8000000000000003E-2</v>
      </c>
      <c r="J7" s="33">
        <v>4.9000000000000002E-2</v>
      </c>
      <c r="K7" s="33">
        <v>4.8000000000000001E-2</v>
      </c>
      <c r="L7" s="33">
        <v>4.9000000000000002E-2</v>
      </c>
      <c r="M7" s="33">
        <v>0.05</v>
      </c>
      <c r="N7" s="33">
        <v>4.9000000000000002E-2</v>
      </c>
      <c r="O7" s="15">
        <v>565</v>
      </c>
      <c r="P7" s="6">
        <v>6</v>
      </c>
      <c r="Q7" s="37">
        <v>0.223</v>
      </c>
      <c r="R7" s="6">
        <f t="shared" si="0"/>
        <v>6.540772532188841</v>
      </c>
    </row>
    <row r="8" spans="1:18" x14ac:dyDescent="0.2">
      <c r="A8" s="1"/>
      <c r="B8" s="4" t="s">
        <v>5</v>
      </c>
      <c r="C8" s="10"/>
      <c r="D8" s="38">
        <v>0.27</v>
      </c>
      <c r="E8" s="33">
        <v>0.06</v>
      </c>
      <c r="F8" s="33">
        <v>6.7000000000000004E-2</v>
      </c>
      <c r="G8" s="33">
        <v>0.06</v>
      </c>
      <c r="H8" s="33">
        <v>6.0999999999999999E-2</v>
      </c>
      <c r="I8" s="33">
        <v>5.5E-2</v>
      </c>
      <c r="J8" s="33">
        <v>4.8000000000000001E-2</v>
      </c>
      <c r="K8" s="33">
        <v>0.05</v>
      </c>
      <c r="L8" s="33">
        <v>5.0999999999999997E-2</v>
      </c>
      <c r="M8" s="33">
        <v>5.0999999999999997E-2</v>
      </c>
      <c r="N8" s="33">
        <v>4.8000000000000001E-2</v>
      </c>
      <c r="O8" s="15">
        <v>565</v>
      </c>
      <c r="P8" s="6">
        <v>8</v>
      </c>
      <c r="Q8" s="38">
        <v>0.27</v>
      </c>
      <c r="R8" s="6">
        <f t="shared" si="0"/>
        <v>8.5579399141630912</v>
      </c>
    </row>
    <row r="9" spans="1:18" x14ac:dyDescent="0.2">
      <c r="A9" s="1"/>
      <c r="B9" s="4" t="s">
        <v>6</v>
      </c>
      <c r="C9" s="10"/>
      <c r="D9" s="39">
        <v>0.29399999999999998</v>
      </c>
      <c r="E9" s="33">
        <v>0.06</v>
      </c>
      <c r="F9" s="33">
        <v>6.7000000000000004E-2</v>
      </c>
      <c r="G9" s="33">
        <v>6.0999999999999999E-2</v>
      </c>
      <c r="H9" s="33">
        <v>6.0999999999999999E-2</v>
      </c>
      <c r="I9" s="33">
        <v>5.5E-2</v>
      </c>
      <c r="J9" s="33">
        <v>5.0999999999999997E-2</v>
      </c>
      <c r="K9" s="33">
        <v>4.8000000000000001E-2</v>
      </c>
      <c r="L9" s="33">
        <v>4.9000000000000002E-2</v>
      </c>
      <c r="M9" s="33">
        <v>0.05</v>
      </c>
      <c r="N9" s="33">
        <v>5.7000000000000002E-2</v>
      </c>
      <c r="O9" s="15">
        <v>565</v>
      </c>
      <c r="P9" s="6">
        <v>10</v>
      </c>
      <c r="Q9" s="39">
        <v>0.29399999999999998</v>
      </c>
      <c r="R9" s="6">
        <f t="shared" si="0"/>
        <v>9.5879828326180245</v>
      </c>
    </row>
    <row r="10" spans="1:18" x14ac:dyDescent="0.2">
      <c r="A10" s="1"/>
      <c r="B10" s="4" t="s">
        <v>7</v>
      </c>
      <c r="C10" s="10"/>
      <c r="D10" s="40">
        <v>0.41299999999999998</v>
      </c>
      <c r="E10" s="33">
        <v>6.2E-2</v>
      </c>
      <c r="F10" s="33">
        <v>0.06</v>
      </c>
      <c r="G10" s="33">
        <v>6.4000000000000001E-2</v>
      </c>
      <c r="H10" s="33">
        <v>6.9000000000000006E-2</v>
      </c>
      <c r="I10" s="33">
        <v>5.6000000000000001E-2</v>
      </c>
      <c r="J10" s="33">
        <v>0.05</v>
      </c>
      <c r="K10" s="33">
        <v>0.05</v>
      </c>
      <c r="L10" s="33">
        <v>4.9000000000000002E-2</v>
      </c>
      <c r="M10" s="33">
        <v>0.05</v>
      </c>
      <c r="N10" s="33">
        <v>4.7E-2</v>
      </c>
      <c r="O10" s="15">
        <v>565</v>
      </c>
      <c r="P10" s="6">
        <v>15</v>
      </c>
      <c r="Q10" s="40">
        <v>0.41299999999999998</v>
      </c>
      <c r="R10" s="6">
        <f t="shared" si="0"/>
        <v>14.69527896995708</v>
      </c>
    </row>
    <row r="12" spans="1:18" x14ac:dyDescent="0.2">
      <c r="P12" t="s">
        <v>17</v>
      </c>
      <c r="Q12" t="s">
        <v>18</v>
      </c>
    </row>
    <row r="13" spans="1:18" x14ac:dyDescent="0.2">
      <c r="P13">
        <v>2.3300000000000001E-2</v>
      </c>
      <c r="Q13">
        <v>7.0599999999999996E-2</v>
      </c>
    </row>
    <row r="15" spans="1:18" x14ac:dyDescent="0.2">
      <c r="A15" s="1" t="s">
        <v>19</v>
      </c>
      <c r="B15" t="s">
        <v>267</v>
      </c>
    </row>
    <row r="16" spans="1:18" x14ac:dyDescent="0.2">
      <c r="A16" t="s">
        <v>268</v>
      </c>
      <c r="B16">
        <v>6.2E-2</v>
      </c>
    </row>
    <row r="17" spans="1:2" x14ac:dyDescent="0.2">
      <c r="A17" t="s">
        <v>269</v>
      </c>
      <c r="B17">
        <v>6.3E-2</v>
      </c>
    </row>
    <row r="18" spans="1:2" x14ac:dyDescent="0.2">
      <c r="A18" s="1" t="s">
        <v>270</v>
      </c>
      <c r="B18">
        <v>6.0999999999999999E-2</v>
      </c>
    </row>
    <row r="19" spans="1:2" x14ac:dyDescent="0.2">
      <c r="A19" s="1" t="s">
        <v>271</v>
      </c>
      <c r="B19">
        <v>6.0999999999999999E-2</v>
      </c>
    </row>
    <row r="20" spans="1:2" x14ac:dyDescent="0.2">
      <c r="A20" s="1" t="s">
        <v>272</v>
      </c>
      <c r="B20">
        <v>7.0000000000000007E-2</v>
      </c>
    </row>
    <row r="21" spans="1:2" x14ac:dyDescent="0.2">
      <c r="A21" s="1" t="s">
        <v>273</v>
      </c>
      <c r="B21">
        <v>0.06</v>
      </c>
    </row>
    <row r="22" spans="1:2" x14ac:dyDescent="0.2">
      <c r="A22" s="1" t="s">
        <v>274</v>
      </c>
      <c r="B22">
        <v>0.06</v>
      </c>
    </row>
    <row r="23" spans="1:2" x14ac:dyDescent="0.2">
      <c r="A23" s="1" t="s">
        <v>275</v>
      </c>
      <c r="B23">
        <v>6.2E-2</v>
      </c>
    </row>
    <row r="24" spans="1:2" x14ac:dyDescent="0.2">
      <c r="A24" s="1" t="s">
        <v>276</v>
      </c>
      <c r="B24">
        <v>0.06</v>
      </c>
    </row>
    <row r="25" spans="1:2" x14ac:dyDescent="0.2">
      <c r="A25" s="1" t="s">
        <v>277</v>
      </c>
      <c r="B25">
        <v>0.06</v>
      </c>
    </row>
    <row r="26" spans="1:2" x14ac:dyDescent="0.2">
      <c r="A26" s="1" t="s">
        <v>278</v>
      </c>
      <c r="B26">
        <v>6.3E-2</v>
      </c>
    </row>
    <row r="27" spans="1:2" x14ac:dyDescent="0.2">
      <c r="A27" s="1" t="s">
        <v>279</v>
      </c>
      <c r="B27">
        <v>6.4000000000000001E-2</v>
      </c>
    </row>
    <row r="28" spans="1:2" x14ac:dyDescent="0.2">
      <c r="A28" s="1" t="s">
        <v>280</v>
      </c>
      <c r="B28">
        <v>6.7000000000000004E-2</v>
      </c>
    </row>
    <row r="29" spans="1:2" x14ac:dyDescent="0.2">
      <c r="A29" s="1" t="s">
        <v>281</v>
      </c>
      <c r="B29">
        <v>6.7000000000000004E-2</v>
      </c>
    </row>
    <row r="30" spans="1:2" x14ac:dyDescent="0.2">
      <c r="A30" s="1" t="s">
        <v>282</v>
      </c>
      <c r="B30">
        <v>6.7000000000000004E-2</v>
      </c>
    </row>
    <row r="31" spans="1:2" x14ac:dyDescent="0.2">
      <c r="A31" s="1" t="s">
        <v>283</v>
      </c>
      <c r="B31">
        <v>0.06</v>
      </c>
    </row>
    <row r="32" spans="1:2" x14ac:dyDescent="0.2">
      <c r="A32" s="1" t="s">
        <v>284</v>
      </c>
      <c r="B32">
        <v>5.8999999999999997E-2</v>
      </c>
    </row>
    <row r="33" spans="1:2" x14ac:dyDescent="0.2">
      <c r="A33" s="1" t="s">
        <v>285</v>
      </c>
      <c r="B33">
        <v>5.8999999999999997E-2</v>
      </c>
    </row>
    <row r="34" spans="1:2" x14ac:dyDescent="0.2">
      <c r="A34" s="1" t="s">
        <v>286</v>
      </c>
      <c r="B34">
        <v>0.06</v>
      </c>
    </row>
    <row r="35" spans="1:2" x14ac:dyDescent="0.2">
      <c r="A35" s="1" t="s">
        <v>287</v>
      </c>
      <c r="B35">
        <v>0.06</v>
      </c>
    </row>
    <row r="36" spans="1:2" x14ac:dyDescent="0.2">
      <c r="A36" s="1" t="s">
        <v>288</v>
      </c>
      <c r="B36">
        <v>6.0999999999999999E-2</v>
      </c>
    </row>
    <row r="37" spans="1:2" x14ac:dyDescent="0.2">
      <c r="A37" s="1" t="s">
        <v>289</v>
      </c>
      <c r="B37">
        <v>0.06</v>
      </c>
    </row>
    <row r="38" spans="1:2" x14ac:dyDescent="0.2">
      <c r="A38" s="1" t="s">
        <v>290</v>
      </c>
      <c r="B38">
        <v>6.0999999999999999E-2</v>
      </c>
    </row>
    <row r="39" spans="1:2" x14ac:dyDescent="0.2">
      <c r="A39" s="1" t="s">
        <v>291</v>
      </c>
      <c r="B39">
        <v>6.4000000000000001E-2</v>
      </c>
    </row>
    <row r="40" spans="1:2" x14ac:dyDescent="0.2">
      <c r="A40" s="1" t="s">
        <v>292</v>
      </c>
      <c r="B40">
        <v>5.8999999999999997E-2</v>
      </c>
    </row>
    <row r="41" spans="1:2" x14ac:dyDescent="0.2">
      <c r="A41" s="1" t="s">
        <v>293</v>
      </c>
      <c r="B41">
        <v>5.8999999999999997E-2</v>
      </c>
    </row>
    <row r="42" spans="1:2" x14ac:dyDescent="0.2">
      <c r="A42" s="1" t="s">
        <v>294</v>
      </c>
      <c r="B42">
        <v>6.3E-2</v>
      </c>
    </row>
    <row r="43" spans="1:2" x14ac:dyDescent="0.2">
      <c r="A43" s="1" t="s">
        <v>295</v>
      </c>
      <c r="B43">
        <v>0.06</v>
      </c>
    </row>
    <row r="44" spans="1:2" x14ac:dyDescent="0.2">
      <c r="A44" s="1" t="s">
        <v>296</v>
      </c>
      <c r="B44">
        <v>0.06</v>
      </c>
    </row>
    <row r="45" spans="1:2" x14ac:dyDescent="0.2">
      <c r="A45" s="1" t="s">
        <v>297</v>
      </c>
      <c r="B45">
        <v>6.0999999999999999E-2</v>
      </c>
    </row>
    <row r="46" spans="1:2" x14ac:dyDescent="0.2">
      <c r="A46" s="1" t="s">
        <v>298</v>
      </c>
      <c r="B46">
        <v>6.0999999999999999E-2</v>
      </c>
    </row>
    <row r="47" spans="1:2" x14ac:dyDescent="0.2">
      <c r="A47" s="1" t="s">
        <v>299</v>
      </c>
      <c r="B47">
        <v>6.9000000000000006E-2</v>
      </c>
    </row>
    <row r="48" spans="1:2" x14ac:dyDescent="0.2">
      <c r="A48" s="1" t="s">
        <v>300</v>
      </c>
      <c r="B48">
        <v>0.06</v>
      </c>
    </row>
    <row r="49" spans="1:2" x14ac:dyDescent="0.2">
      <c r="A49" s="1" t="s">
        <v>301</v>
      </c>
      <c r="B49">
        <v>6.8000000000000005E-2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Matlab2to6</vt:lpstr>
      <vt:lpstr>Matlab1to6</vt:lpstr>
      <vt:lpstr>Matlab_noclay</vt:lpstr>
      <vt:lpstr>AllData</vt:lpstr>
      <vt:lpstr>OutliersRemoved</vt:lpstr>
      <vt:lpstr>Plate 1</vt:lpstr>
      <vt:lpstr>Plate 2</vt:lpstr>
      <vt:lpstr>Plate 3</vt:lpstr>
      <vt:lpstr>Plate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SmithLab</dc:creator>
  <cp:lastModifiedBy>Dallas Williams</cp:lastModifiedBy>
  <dcterms:created xsi:type="dcterms:W3CDTF">2011-01-18T20:51:17Z</dcterms:created>
  <dcterms:modified xsi:type="dcterms:W3CDTF">2025-07-16T20:30:33Z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