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maimonides-my.sharepoint.com/personal/ronzio_oscar_maimonidesvirtual_com_ar/Documents/Investigación/Proyectos investigación/Santiago d'Almeida - MEP TA/"/>
    </mc:Choice>
  </mc:AlternateContent>
  <xr:revisionPtr revIDLastSave="118" documentId="13_ncr:1_{9A9D7675-C019-4F2B-AC9F-1F9962EA77BE}" xr6:coauthVersionLast="47" xr6:coauthVersionMax="47" xr10:uidLastSave="{E66D6C3A-0AEF-4570-968E-3A66D484EACE}"/>
  <bookViews>
    <workbookView xWindow="4116" yWindow="936" windowWidth="17280" windowHeight="9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I3" i="2"/>
  <c r="Q6" i="1"/>
  <c r="D5" i="2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D00F83-2833-41C6-AB52-736EEA8A5DEB}" keepAlive="1" name="Query - secuencia final" description="Connection to the 'secuencia final' query in the workbook." type="5" refreshedVersion="0" background="1" saveData="1">
    <dbPr connection="Provider=Microsoft.Mashup.OleDb.1;Data Source=$Workbook$;Location=&quot;secuencia final&quot;;Extended Properties=&quot;&quot;" command="SELECT * FROM [secuencia final]"/>
  </connection>
</connections>
</file>

<file path=xl/sharedStrings.xml><?xml version="1.0" encoding="utf-8"?>
<sst xmlns="http://schemas.openxmlformats.org/spreadsheetml/2006/main" count="273" uniqueCount="133">
  <si>
    <t>n_orden</t>
  </si>
  <si>
    <t>altura_cm</t>
  </si>
  <si>
    <t>fecha_nacim (dd/mm/AAAA)</t>
  </si>
  <si>
    <t>sexo (M/F)</t>
  </si>
  <si>
    <t>tto (A/B)</t>
  </si>
  <si>
    <t>A</t>
  </si>
  <si>
    <t>B</t>
  </si>
  <si>
    <t>tto_prev (S/N)</t>
  </si>
  <si>
    <t>fracaso_tto_prev (S/N)</t>
  </si>
  <si>
    <t>meses_evo (num meses)</t>
  </si>
  <si>
    <t>visa-a_sem1</t>
  </si>
  <si>
    <t>faam_sem1</t>
  </si>
  <si>
    <t>eva_sem1</t>
  </si>
  <si>
    <t>lado_afect (I/D)</t>
  </si>
  <si>
    <t>visa-a_sem2</t>
  </si>
  <si>
    <t>faam_sem2</t>
  </si>
  <si>
    <t>eva_sem2</t>
  </si>
  <si>
    <t>visa-a_sem3</t>
  </si>
  <si>
    <t>faam_sem3</t>
  </si>
  <si>
    <t>eva_sem3</t>
  </si>
  <si>
    <t>visa-a_sem4</t>
  </si>
  <si>
    <t>faam_sem4</t>
  </si>
  <si>
    <t>eva_sem4</t>
  </si>
  <si>
    <t>visa-a_sem5</t>
  </si>
  <si>
    <t>faam_sem5</t>
  </si>
  <si>
    <t>eva_sem5</t>
  </si>
  <si>
    <t>visa-a_sem6</t>
  </si>
  <si>
    <t>faam_sem6</t>
  </si>
  <si>
    <t>eva_sem6</t>
  </si>
  <si>
    <t>visa-a_sem7</t>
  </si>
  <si>
    <t>faam_sem7</t>
  </si>
  <si>
    <t>eva_sem7</t>
  </si>
  <si>
    <t>peso_km_sem0</t>
  </si>
  <si>
    <t>realiza_act_dep_sem0 (S/N)</t>
  </si>
  <si>
    <t>cuales_act_dep_sem0</t>
  </si>
  <si>
    <t>cant_hr_sem_total_sem0</t>
  </si>
  <si>
    <t>peso_km_sem12</t>
  </si>
  <si>
    <t>realiza_act_dep_sem12 (S/N)</t>
  </si>
  <si>
    <t>cuales_act_dep_sem12</t>
  </si>
  <si>
    <t>cant_hr_sem_total_sem12</t>
  </si>
  <si>
    <t>visa-a_sem8</t>
  </si>
  <si>
    <t>faam_sem8</t>
  </si>
  <si>
    <t>eva_sem8</t>
  </si>
  <si>
    <t>visa-a_sem9</t>
  </si>
  <si>
    <t>faam_sem9</t>
  </si>
  <si>
    <t>eva_sem9</t>
  </si>
  <si>
    <t>visa-a_sem10</t>
  </si>
  <si>
    <t>faam_sem10</t>
  </si>
  <si>
    <t>eva_sem10</t>
  </si>
  <si>
    <t>visa-a_sem11</t>
  </si>
  <si>
    <t>faam_sem11</t>
  </si>
  <si>
    <t>eva_sem11</t>
  </si>
  <si>
    <t>visa-a_sem12</t>
  </si>
  <si>
    <t>faam_sem12</t>
  </si>
  <si>
    <t>eva_sem12</t>
  </si>
  <si>
    <t>peso_km_sem26</t>
  </si>
  <si>
    <t>realiza_act_dep_sem26 (S/N)</t>
  </si>
  <si>
    <t>cuales_act_dep_sem26</t>
  </si>
  <si>
    <t>cant_hr_sem_total_sem26</t>
  </si>
  <si>
    <t>visa-a_sem26</t>
  </si>
  <si>
    <t>faam_sem26</t>
  </si>
  <si>
    <t>eva_sem26</t>
  </si>
  <si>
    <t>peso_km_sem52</t>
  </si>
  <si>
    <t>realiza_act_dep_sem52 (S/N)</t>
  </si>
  <si>
    <t>cuales_act_dep_sem52</t>
  </si>
  <si>
    <t>cant_hr_sem_total_sem52</t>
  </si>
  <si>
    <t>visa-a_sem52</t>
  </si>
  <si>
    <t>faam_sem52</t>
  </si>
  <si>
    <t>eva_sem52</t>
  </si>
  <si>
    <t>eco_sag_sem4</t>
  </si>
  <si>
    <t>elast_sag_sem4</t>
  </si>
  <si>
    <t>elast_trans_sem4</t>
  </si>
  <si>
    <t>eco_sag_sem8</t>
  </si>
  <si>
    <t>elast_sag_sem8</t>
  </si>
  <si>
    <t>elast_trans_sem8</t>
  </si>
  <si>
    <t>eco_sag_sem12</t>
  </si>
  <si>
    <t>elast_sag_sem12</t>
  </si>
  <si>
    <t>elast_trans_sem12</t>
  </si>
  <si>
    <t>eco_sag_sem26</t>
  </si>
  <si>
    <t>elast_sag_sem26</t>
  </si>
  <si>
    <t>elast_trans_sem26</t>
  </si>
  <si>
    <t>eco_sag_sem52</t>
  </si>
  <si>
    <t>elast_sag_sem52</t>
  </si>
  <si>
    <t>elast_trans_sem52</t>
  </si>
  <si>
    <t>M</t>
  </si>
  <si>
    <t>D</t>
  </si>
  <si>
    <t>N</t>
  </si>
  <si>
    <t>S</t>
  </si>
  <si>
    <t>handball</t>
  </si>
  <si>
    <t>eva</t>
  </si>
  <si>
    <t>Prom</t>
  </si>
  <si>
    <t>eco_sag_sem1</t>
  </si>
  <si>
    <t>elast_sag_sem1</t>
  </si>
  <si>
    <t>elast_trans_sem1</t>
  </si>
  <si>
    <t>mc_sem1</t>
  </si>
  <si>
    <t>mc_sem2</t>
  </si>
  <si>
    <t>mc_sem3</t>
  </si>
  <si>
    <t>mc_sem4</t>
  </si>
  <si>
    <t>mc_sem5</t>
  </si>
  <si>
    <t>mc_sem6</t>
  </si>
  <si>
    <t>F</t>
  </si>
  <si>
    <t>I</t>
  </si>
  <si>
    <t>mc_sema8</t>
  </si>
  <si>
    <t>mc_sem7</t>
  </si>
  <si>
    <t>faam_dep_sem1</t>
  </si>
  <si>
    <t>faam_dep_sem</t>
  </si>
  <si>
    <t>faam_dep_sem2</t>
  </si>
  <si>
    <t>faam_dep_sem3</t>
  </si>
  <si>
    <t>faam_dep_sem4</t>
  </si>
  <si>
    <t>faam_dep_sem5</t>
  </si>
  <si>
    <t>faam_dep_sem6</t>
  </si>
  <si>
    <t>faam_dep_sem7</t>
  </si>
  <si>
    <t>faam_dep_sem8</t>
  </si>
  <si>
    <t>faam_dep_sem9</t>
  </si>
  <si>
    <t>faam_dep_sem10</t>
  </si>
  <si>
    <t>faam_dep_sem11</t>
  </si>
  <si>
    <t>faam_dep_sem12</t>
  </si>
  <si>
    <t>faam_dep_sem26</t>
  </si>
  <si>
    <t>mc_sem9</t>
  </si>
  <si>
    <t>mc_sem10</t>
  </si>
  <si>
    <t>mc_sem11</t>
  </si>
  <si>
    <t>mc_sem12</t>
  </si>
  <si>
    <t>mc_sem26</t>
  </si>
  <si>
    <t>mc_sem52</t>
  </si>
  <si>
    <t>Na</t>
  </si>
  <si>
    <t>gimnasio</t>
  </si>
  <si>
    <t>NO</t>
  </si>
  <si>
    <t>pilates, aerobico, elongacion</t>
  </si>
  <si>
    <t>handball, gimnasio</t>
  </si>
  <si>
    <t>crossfit</t>
  </si>
  <si>
    <t>Grupo A</t>
  </si>
  <si>
    <t>Grupo B</t>
  </si>
  <si>
    <t>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</si>
</sst>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0" fillId="2" borderId="0" xfId="0" applyFill="1"/>
    <xf numFmtId="14" fontId="0" fillId="0" borderId="4" xfId="0" applyNumberFormat="1" applyBorder="1"/>
    <xf numFmtId="1" fontId="0" fillId="0" borderId="0" xfId="0" applyNumberFormat="1"/>
    <xf numFmtId="0" fontId="3" fillId="0" borderId="0" xfId="0" applyFont="1"/>
    <xf numFmtId="0" fontId="0" fillId="2" borderId="1" xfId="0" applyFill="1" applyBorder="1"/>
    <xf numFmtId="14" fontId="0" fillId="2" borderId="0" xfId="0" applyNumberFormat="1" applyFill="1"/>
    <xf numFmtId="0" fontId="0" fillId="2" borderId="2" xfId="0" applyFill="1" applyBorder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03"/>
  <sheetViews>
    <sheetView workbookViewId="0">
      <selection activeCell="AS8" sqref="AS8"/>
    </sheetView>
  </sheetViews>
  <sheetFormatPr defaultRowHeight="14.4" x14ac:dyDescent="0.3"/>
  <cols>
    <col min="3" max="3" width="27.109375" bestFit="1" customWidth="1"/>
    <col min="4" max="4" width="10.5546875" bestFit="1" customWidth="1"/>
    <col min="5" max="5" width="14.88671875" bestFit="1" customWidth="1"/>
    <col min="6" max="6" width="9.6640625" bestFit="1" customWidth="1"/>
    <col min="7" max="7" width="15" bestFit="1" customWidth="1"/>
    <col min="8" max="8" width="13.88671875" bestFit="1" customWidth="1"/>
    <col min="9" max="9" width="21.44140625" bestFit="1" customWidth="1"/>
    <col min="10" max="10" width="23.44140625" bestFit="1" customWidth="1"/>
    <col min="11" max="11" width="26.33203125" bestFit="1" customWidth="1"/>
    <col min="12" max="12" width="26.21875" bestFit="1" customWidth="1"/>
    <col min="13" max="13" width="23.5546875" bestFit="1" customWidth="1"/>
    <col min="14" max="14" width="11.88671875" bestFit="1" customWidth="1"/>
    <col min="15" max="15" width="11.109375" bestFit="1" customWidth="1"/>
    <col min="16" max="16" width="14.6640625" bestFit="1" customWidth="1"/>
    <col min="17" max="17" width="9.88671875" bestFit="1" customWidth="1"/>
    <col min="18" max="18" width="15.88671875" bestFit="1" customWidth="1"/>
    <col min="19" max="19" width="17" bestFit="1" customWidth="1"/>
    <col min="20" max="20" width="18.6640625" bestFit="1" customWidth="1"/>
    <col min="21" max="21" width="18.6640625" customWidth="1"/>
    <col min="22" max="22" width="11.88671875" bestFit="1" customWidth="1"/>
    <col min="23" max="23" width="11.109375" bestFit="1" customWidth="1"/>
    <col min="24" max="24" width="14.6640625" bestFit="1" customWidth="1"/>
    <col min="25" max="25" width="11.109375" customWidth="1"/>
    <col min="26" max="26" width="9.88671875" bestFit="1" customWidth="1"/>
    <col min="27" max="27" width="11.88671875" bestFit="1" customWidth="1"/>
    <col min="28" max="28" width="11.109375" bestFit="1" customWidth="1"/>
    <col min="29" max="29" width="14.6640625" bestFit="1" customWidth="1"/>
    <col min="30" max="30" width="11.109375" customWidth="1"/>
    <col min="31" max="31" width="9.88671875" bestFit="1" customWidth="1"/>
    <col min="32" max="32" width="11.88671875" bestFit="1" customWidth="1"/>
    <col min="33" max="33" width="11.109375" bestFit="1" customWidth="1"/>
    <col min="34" max="34" width="14.6640625" bestFit="1" customWidth="1"/>
    <col min="35" max="35" width="9.33203125" bestFit="1" customWidth="1"/>
    <col min="36" max="36" width="15.88671875" bestFit="1" customWidth="1"/>
    <col min="37" max="37" width="17" bestFit="1" customWidth="1"/>
    <col min="38" max="38" width="17" customWidth="1"/>
    <col min="39" max="39" width="18.6640625" bestFit="1" customWidth="1"/>
    <col min="40" max="40" width="11.88671875" bestFit="1" customWidth="1"/>
    <col min="41" max="41" width="11.109375" bestFit="1" customWidth="1"/>
    <col min="42" max="42" width="14.6640625" bestFit="1" customWidth="1"/>
    <col min="43" max="43" width="11.109375" customWidth="1"/>
    <col min="44" max="44" width="9.88671875" bestFit="1" customWidth="1"/>
    <col min="45" max="45" width="11.88671875" bestFit="1" customWidth="1"/>
    <col min="46" max="46" width="11.109375" bestFit="1" customWidth="1"/>
    <col min="47" max="47" width="14.6640625" bestFit="1" customWidth="1"/>
    <col min="48" max="48" width="11.109375" customWidth="1"/>
    <col min="49" max="49" width="9.88671875" bestFit="1" customWidth="1"/>
    <col min="50" max="50" width="11.88671875" bestFit="1" customWidth="1"/>
    <col min="51" max="51" width="11.109375" bestFit="1" customWidth="1"/>
    <col min="52" max="52" width="14.6640625" bestFit="1" customWidth="1"/>
    <col min="53" max="53" width="11.109375" customWidth="1"/>
    <col min="54" max="54" width="9.88671875" bestFit="1" customWidth="1"/>
    <col min="55" max="55" width="11.109375" bestFit="1" customWidth="1"/>
    <col min="56" max="56" width="10.5546875" bestFit="1" customWidth="1"/>
    <col min="57" max="57" width="14.6640625" bestFit="1" customWidth="1"/>
    <col min="58" max="58" width="10.33203125" bestFit="1" customWidth="1"/>
    <col min="59" max="59" width="15.109375" bestFit="1" customWidth="1"/>
    <col min="60" max="60" width="16" bestFit="1" customWidth="1"/>
    <col min="61" max="61" width="17.5546875" bestFit="1" customWidth="1"/>
    <col min="62" max="62" width="17.5546875" customWidth="1"/>
    <col min="63" max="63" width="11.109375" bestFit="1" customWidth="1"/>
    <col min="64" max="64" width="10.5546875" bestFit="1" customWidth="1"/>
    <col min="65" max="66" width="10.5546875" customWidth="1"/>
    <col min="67" max="67" width="9.33203125" bestFit="1" customWidth="1"/>
    <col min="68" max="68" width="12.109375" bestFit="1" customWidth="1"/>
    <col min="69" max="69" width="11.5546875" bestFit="1" customWidth="1"/>
    <col min="70" max="70" width="15.6640625" bestFit="1" customWidth="1"/>
    <col min="71" max="71" width="15.6640625" customWidth="1"/>
    <col min="72" max="72" width="10.33203125" bestFit="1" customWidth="1"/>
    <col min="73" max="73" width="12.109375" bestFit="1" customWidth="1"/>
    <col min="74" max="74" width="11.5546875" bestFit="1" customWidth="1"/>
    <col min="75" max="75" width="15.6640625" bestFit="1" customWidth="1"/>
    <col min="76" max="76" width="15.6640625" customWidth="1"/>
    <col min="77" max="77" width="10.33203125" bestFit="1" customWidth="1"/>
    <col min="78" max="78" width="15.88671875" bestFit="1" customWidth="1"/>
    <col min="79" max="79" width="27.33203125" customWidth="1"/>
    <col min="80" max="80" width="21.6640625" bestFit="1" customWidth="1"/>
    <col min="81" max="81" width="23.5546875" bestFit="1" customWidth="1"/>
    <col min="82" max="82" width="12.109375" bestFit="1" customWidth="1"/>
    <col min="83" max="83" width="11.5546875" bestFit="1" customWidth="1"/>
    <col min="84" max="84" width="15.6640625" bestFit="1" customWidth="1"/>
    <col min="85" max="85" width="10.33203125" bestFit="1" customWidth="1"/>
    <col min="86" max="86" width="16.109375" bestFit="1" customWidth="1"/>
    <col min="87" max="87" width="17" bestFit="1" customWidth="1"/>
    <col min="88" max="88" width="17" customWidth="1"/>
    <col min="89" max="89" width="18.5546875" bestFit="1" customWidth="1"/>
    <col min="90" max="90" width="14.6640625" bestFit="1" customWidth="1"/>
    <col min="91" max="91" width="25.109375" bestFit="1" customWidth="1"/>
    <col min="92" max="92" width="20.33203125" bestFit="1" customWidth="1"/>
    <col min="93" max="93" width="23.109375" bestFit="1" customWidth="1"/>
    <col min="94" max="94" width="12.109375" bestFit="1" customWidth="1"/>
    <col min="95" max="95" width="11.5546875" bestFit="1" customWidth="1"/>
    <col min="96" max="96" width="11.5546875" customWidth="1"/>
    <col min="97" max="97" width="10.33203125" bestFit="1" customWidth="1"/>
    <col min="98" max="98" width="16.109375" bestFit="1" customWidth="1"/>
    <col min="99" max="99" width="17" bestFit="1" customWidth="1"/>
    <col min="100" max="100" width="17" customWidth="1"/>
    <col min="101" max="101" width="18.5546875" bestFit="1" customWidth="1"/>
    <col min="102" max="102" width="14.6640625" bestFit="1" customWidth="1"/>
    <col min="103" max="103" width="25.109375" bestFit="1" customWidth="1"/>
    <col min="104" max="104" width="20.33203125" bestFit="1" customWidth="1"/>
    <col min="105" max="105" width="23.109375" bestFit="1" customWidth="1"/>
    <col min="106" max="106" width="12.109375" bestFit="1" customWidth="1"/>
    <col min="107" max="107" width="11.5546875" bestFit="1" customWidth="1"/>
    <col min="108" max="108" width="11.5546875" customWidth="1"/>
    <col min="109" max="109" width="10.33203125" bestFit="1" customWidth="1"/>
    <col min="110" max="110" width="16.109375" bestFit="1" customWidth="1"/>
    <col min="111" max="111" width="17" bestFit="1" customWidth="1"/>
    <col min="112" max="112" width="17" customWidth="1"/>
    <col min="113" max="113" width="18.5546875" bestFit="1" customWidth="1"/>
  </cols>
  <sheetData>
    <row r="1" spans="1:113" s="9" customFormat="1" ht="15" thickBot="1" x14ac:dyDescent="0.35">
      <c r="A1" s="6" t="s">
        <v>0</v>
      </c>
      <c r="B1" s="7" t="s">
        <v>4</v>
      </c>
      <c r="C1" s="7" t="s">
        <v>2</v>
      </c>
      <c r="D1" s="7" t="s">
        <v>3</v>
      </c>
      <c r="E1" s="7" t="s">
        <v>32</v>
      </c>
      <c r="F1" s="7" t="s">
        <v>1</v>
      </c>
      <c r="G1" s="7" t="s">
        <v>13</v>
      </c>
      <c r="H1" s="7" t="s">
        <v>7</v>
      </c>
      <c r="I1" s="7" t="s">
        <v>8</v>
      </c>
      <c r="J1" s="7" t="s">
        <v>9</v>
      </c>
      <c r="K1" s="7" t="s">
        <v>33</v>
      </c>
      <c r="L1" s="7" t="s">
        <v>34</v>
      </c>
      <c r="M1" s="8" t="s">
        <v>35</v>
      </c>
      <c r="N1" s="6" t="s">
        <v>10</v>
      </c>
      <c r="O1" s="7" t="s">
        <v>11</v>
      </c>
      <c r="P1" s="7" t="s">
        <v>104</v>
      </c>
      <c r="Q1" s="7" t="s">
        <v>12</v>
      </c>
      <c r="R1" s="7" t="s">
        <v>91</v>
      </c>
      <c r="S1" s="7" t="s">
        <v>92</v>
      </c>
      <c r="T1" s="7" t="s">
        <v>93</v>
      </c>
      <c r="U1" s="7" t="s">
        <v>94</v>
      </c>
      <c r="V1" s="6" t="s">
        <v>14</v>
      </c>
      <c r="W1" s="7" t="s">
        <v>15</v>
      </c>
      <c r="X1" s="7" t="s">
        <v>106</v>
      </c>
      <c r="Y1" s="7" t="s">
        <v>16</v>
      </c>
      <c r="Z1" s="8" t="s">
        <v>95</v>
      </c>
      <c r="AA1" s="7" t="s">
        <v>17</v>
      </c>
      <c r="AB1" s="7" t="s">
        <v>18</v>
      </c>
      <c r="AC1" s="7" t="s">
        <v>107</v>
      </c>
      <c r="AD1" s="7" t="s">
        <v>19</v>
      </c>
      <c r="AE1" s="7" t="s">
        <v>96</v>
      </c>
      <c r="AF1" s="6" t="s">
        <v>20</v>
      </c>
      <c r="AG1" s="7" t="s">
        <v>21</v>
      </c>
      <c r="AH1" s="7" t="s">
        <v>108</v>
      </c>
      <c r="AI1" s="7" t="s">
        <v>22</v>
      </c>
      <c r="AJ1" s="7" t="s">
        <v>69</v>
      </c>
      <c r="AK1" s="7" t="s">
        <v>70</v>
      </c>
      <c r="AL1" s="7" t="s">
        <v>71</v>
      </c>
      <c r="AM1" s="7" t="s">
        <v>97</v>
      </c>
      <c r="AN1" s="6" t="s">
        <v>23</v>
      </c>
      <c r="AO1" s="7" t="s">
        <v>24</v>
      </c>
      <c r="AP1" s="7" t="s">
        <v>109</v>
      </c>
      <c r="AQ1" s="7" t="s">
        <v>25</v>
      </c>
      <c r="AR1" s="8" t="s">
        <v>98</v>
      </c>
      <c r="AS1" s="7" t="s">
        <v>26</v>
      </c>
      <c r="AT1" s="7" t="s">
        <v>27</v>
      </c>
      <c r="AU1" s="7" t="s">
        <v>110</v>
      </c>
      <c r="AV1" s="7" t="s">
        <v>28</v>
      </c>
      <c r="AW1" s="8" t="s">
        <v>99</v>
      </c>
      <c r="AX1" s="6" t="s">
        <v>29</v>
      </c>
      <c r="AY1" s="7" t="s">
        <v>30</v>
      </c>
      <c r="AZ1" s="7" t="s">
        <v>111</v>
      </c>
      <c r="BA1" s="7" t="s">
        <v>31</v>
      </c>
      <c r="BB1" s="7" t="s">
        <v>103</v>
      </c>
      <c r="BC1" s="6" t="s">
        <v>40</v>
      </c>
      <c r="BD1" s="7" t="s">
        <v>41</v>
      </c>
      <c r="BE1" s="7" t="s">
        <v>112</v>
      </c>
      <c r="BF1" s="7" t="s">
        <v>42</v>
      </c>
      <c r="BG1" s="7" t="s">
        <v>72</v>
      </c>
      <c r="BH1" s="7" t="s">
        <v>73</v>
      </c>
      <c r="BI1" s="7" t="s">
        <v>74</v>
      </c>
      <c r="BJ1" s="8" t="s">
        <v>102</v>
      </c>
      <c r="BK1" s="7" t="s">
        <v>43</v>
      </c>
      <c r="BL1" s="7" t="s">
        <v>44</v>
      </c>
      <c r="BM1" s="7" t="s">
        <v>113</v>
      </c>
      <c r="BN1" s="7" t="s">
        <v>45</v>
      </c>
      <c r="BO1" s="8" t="s">
        <v>118</v>
      </c>
      <c r="BP1" s="7" t="s">
        <v>46</v>
      </c>
      <c r="BQ1" s="7" t="s">
        <v>47</v>
      </c>
      <c r="BR1" s="7" t="s">
        <v>114</v>
      </c>
      <c r="BS1" s="7" t="s">
        <v>48</v>
      </c>
      <c r="BT1" s="8" t="s">
        <v>119</v>
      </c>
      <c r="BU1" s="6" t="s">
        <v>49</v>
      </c>
      <c r="BV1" s="7" t="s">
        <v>50</v>
      </c>
      <c r="BW1" s="7" t="s">
        <v>115</v>
      </c>
      <c r="BX1" s="7" t="s">
        <v>51</v>
      </c>
      <c r="BY1" s="7" t="s">
        <v>120</v>
      </c>
      <c r="BZ1" s="6" t="s">
        <v>36</v>
      </c>
      <c r="CA1" s="7" t="s">
        <v>37</v>
      </c>
      <c r="CB1" s="7" t="s">
        <v>38</v>
      </c>
      <c r="CC1" s="7" t="s">
        <v>39</v>
      </c>
      <c r="CD1" s="7" t="s">
        <v>52</v>
      </c>
      <c r="CE1" s="7" t="s">
        <v>53</v>
      </c>
      <c r="CF1" s="7" t="s">
        <v>116</v>
      </c>
      <c r="CG1" s="7" t="s">
        <v>54</v>
      </c>
      <c r="CH1" s="7" t="s">
        <v>75</v>
      </c>
      <c r="CI1" s="7" t="s">
        <v>76</v>
      </c>
      <c r="CJ1" s="7" t="s">
        <v>77</v>
      </c>
      <c r="CK1" s="7" t="s">
        <v>121</v>
      </c>
      <c r="CL1" s="6" t="s">
        <v>55</v>
      </c>
      <c r="CM1" s="7" t="s">
        <v>56</v>
      </c>
      <c r="CN1" s="7" t="s">
        <v>57</v>
      </c>
      <c r="CO1" s="7" t="s">
        <v>58</v>
      </c>
      <c r="CP1" s="7" t="s">
        <v>59</v>
      </c>
      <c r="CQ1" s="7" t="s">
        <v>60</v>
      </c>
      <c r="CR1" s="7" t="s">
        <v>117</v>
      </c>
      <c r="CS1" s="7" t="s">
        <v>61</v>
      </c>
      <c r="CT1" s="7" t="s">
        <v>78</v>
      </c>
      <c r="CU1" s="7" t="s">
        <v>79</v>
      </c>
      <c r="CV1" s="7" t="s">
        <v>80</v>
      </c>
      <c r="CW1" s="7" t="s">
        <v>122</v>
      </c>
      <c r="CX1" s="6" t="s">
        <v>62</v>
      </c>
      <c r="CY1" s="7" t="s">
        <v>63</v>
      </c>
      <c r="CZ1" s="7" t="s">
        <v>64</v>
      </c>
      <c r="DA1" s="7" t="s">
        <v>65</v>
      </c>
      <c r="DB1" s="7" t="s">
        <v>66</v>
      </c>
      <c r="DC1" s="7" t="s">
        <v>67</v>
      </c>
      <c r="DD1" s="7" t="s">
        <v>105</v>
      </c>
      <c r="DE1" s="7" t="s">
        <v>68</v>
      </c>
      <c r="DF1" s="7" t="s">
        <v>81</v>
      </c>
      <c r="DG1" s="7" t="s">
        <v>82</v>
      </c>
      <c r="DH1" s="7" t="s">
        <v>83</v>
      </c>
      <c r="DI1" s="7" t="s">
        <v>123</v>
      </c>
    </row>
    <row r="2" spans="1:113" x14ac:dyDescent="0.3">
      <c r="A2" s="1">
        <v>1</v>
      </c>
      <c r="B2" t="s">
        <v>5</v>
      </c>
      <c r="C2" s="10">
        <v>35072</v>
      </c>
      <c r="D2" t="s">
        <v>84</v>
      </c>
      <c r="E2">
        <v>95</v>
      </c>
      <c r="F2">
        <v>179</v>
      </c>
      <c r="G2" t="s">
        <v>85</v>
      </c>
      <c r="H2" t="s">
        <v>86</v>
      </c>
      <c r="I2" t="s">
        <v>124</v>
      </c>
      <c r="J2">
        <v>4</v>
      </c>
      <c r="K2" t="s">
        <v>87</v>
      </c>
      <c r="L2" t="s">
        <v>88</v>
      </c>
      <c r="M2" s="2">
        <v>8</v>
      </c>
      <c r="N2" s="1">
        <v>76</v>
      </c>
      <c r="O2">
        <v>64</v>
      </c>
      <c r="P2">
        <v>63</v>
      </c>
      <c r="Q2">
        <v>25.84</v>
      </c>
      <c r="R2">
        <v>6.6</v>
      </c>
      <c r="S2">
        <v>4.875</v>
      </c>
      <c r="T2">
        <v>4.5629999999999997</v>
      </c>
      <c r="U2">
        <v>158</v>
      </c>
      <c r="V2" s="1">
        <v>64</v>
      </c>
      <c r="W2">
        <v>55</v>
      </c>
      <c r="X2">
        <v>50</v>
      </c>
      <c r="Y2">
        <v>30.34</v>
      </c>
      <c r="Z2" s="2">
        <v>190.72</v>
      </c>
      <c r="AA2" s="1">
        <v>69</v>
      </c>
      <c r="AB2">
        <v>57</v>
      </c>
      <c r="AC2">
        <v>53</v>
      </c>
      <c r="AD2">
        <v>26.97</v>
      </c>
      <c r="AE2" s="2">
        <v>201.62</v>
      </c>
      <c r="AF2" s="1">
        <v>56</v>
      </c>
      <c r="AG2">
        <v>49</v>
      </c>
      <c r="AH2">
        <v>44</v>
      </c>
      <c r="AI2">
        <v>60.67</v>
      </c>
      <c r="AJ2">
        <v>7.13</v>
      </c>
      <c r="AK2">
        <v>3.66</v>
      </c>
      <c r="AL2">
        <v>3.44</v>
      </c>
      <c r="AM2">
        <v>129.16</v>
      </c>
      <c r="AN2" s="1">
        <v>76</v>
      </c>
      <c r="AO2">
        <v>70</v>
      </c>
      <c r="AP2">
        <v>63</v>
      </c>
      <c r="AQ2">
        <v>26.97</v>
      </c>
      <c r="AR2" s="2">
        <v>196</v>
      </c>
      <c r="AS2" s="1">
        <v>88</v>
      </c>
      <c r="AT2">
        <v>82</v>
      </c>
      <c r="AU2">
        <v>78</v>
      </c>
      <c r="AV2">
        <v>44.38</v>
      </c>
      <c r="AW2" s="2">
        <v>210</v>
      </c>
      <c r="AX2" s="1">
        <v>77</v>
      </c>
      <c r="AY2">
        <v>79</v>
      </c>
      <c r="AZ2">
        <v>75</v>
      </c>
      <c r="BA2">
        <v>22.47</v>
      </c>
      <c r="BB2" s="2">
        <v>185.84</v>
      </c>
      <c r="BC2" s="1">
        <v>88</v>
      </c>
      <c r="BD2">
        <v>80</v>
      </c>
      <c r="BE2">
        <v>81</v>
      </c>
      <c r="BF2">
        <v>16.850000000000001</v>
      </c>
      <c r="BG2">
        <v>4.76</v>
      </c>
      <c r="BH2">
        <v>3.44</v>
      </c>
      <c r="BI2">
        <v>3.45</v>
      </c>
      <c r="BJ2">
        <v>220</v>
      </c>
      <c r="BK2" s="1">
        <v>80</v>
      </c>
      <c r="BL2">
        <v>85</v>
      </c>
      <c r="BM2">
        <v>78</v>
      </c>
      <c r="BN2" s="12">
        <v>15.730337078651685</v>
      </c>
      <c r="BO2" s="2">
        <v>218.76</v>
      </c>
      <c r="BP2" s="1">
        <v>71</v>
      </c>
      <c r="BQ2">
        <v>85</v>
      </c>
      <c r="BR2">
        <v>78</v>
      </c>
      <c r="BS2" s="12">
        <v>26.966292134831459</v>
      </c>
      <c r="BT2" s="2">
        <v>173.22</v>
      </c>
      <c r="BU2" s="1">
        <v>81</v>
      </c>
      <c r="BV2">
        <v>86</v>
      </c>
      <c r="BW2">
        <v>88</v>
      </c>
      <c r="BX2" s="12">
        <v>5.6179775280898872</v>
      </c>
      <c r="BY2">
        <v>198</v>
      </c>
      <c r="BZ2" s="1">
        <v>98</v>
      </c>
      <c r="CA2" t="s">
        <v>87</v>
      </c>
      <c r="CB2" t="s">
        <v>88</v>
      </c>
      <c r="CC2">
        <v>11</v>
      </c>
      <c r="CD2">
        <v>83</v>
      </c>
      <c r="CE2">
        <v>92</v>
      </c>
      <c r="CF2">
        <v>94</v>
      </c>
      <c r="CG2" s="12">
        <v>5.6179775280898872</v>
      </c>
      <c r="CH2">
        <v>6.3999999999999995</v>
      </c>
      <c r="CI2">
        <v>5</v>
      </c>
      <c r="CJ2">
        <v>5.24</v>
      </c>
      <c r="CK2">
        <v>183.7</v>
      </c>
      <c r="CL2" s="1"/>
      <c r="CX2" s="1"/>
    </row>
    <row r="3" spans="1:113" x14ac:dyDescent="0.3">
      <c r="A3" s="1">
        <v>2</v>
      </c>
      <c r="B3" t="s">
        <v>5</v>
      </c>
      <c r="C3" s="10">
        <v>34662</v>
      </c>
      <c r="D3" t="s">
        <v>100</v>
      </c>
      <c r="E3">
        <v>63</v>
      </c>
      <c r="F3">
        <v>159</v>
      </c>
      <c r="G3" t="s">
        <v>101</v>
      </c>
      <c r="H3" t="s">
        <v>86</v>
      </c>
      <c r="I3" t="s">
        <v>124</v>
      </c>
      <c r="J3">
        <v>18</v>
      </c>
      <c r="K3" t="s">
        <v>87</v>
      </c>
      <c r="L3" t="s">
        <v>128</v>
      </c>
      <c r="M3" s="2">
        <v>11</v>
      </c>
      <c r="N3" s="1">
        <v>68</v>
      </c>
      <c r="O3">
        <v>82</v>
      </c>
      <c r="P3">
        <v>72</v>
      </c>
      <c r="Q3">
        <v>41.57</v>
      </c>
      <c r="R3">
        <v>4.93</v>
      </c>
      <c r="S3">
        <v>5.32</v>
      </c>
      <c r="T3" t="s">
        <v>124</v>
      </c>
      <c r="U3">
        <v>202.9</v>
      </c>
      <c r="V3" s="1">
        <v>68</v>
      </c>
      <c r="W3">
        <v>90</v>
      </c>
      <c r="X3">
        <v>88</v>
      </c>
      <c r="Y3">
        <v>22.47</v>
      </c>
      <c r="Z3" s="2">
        <v>205</v>
      </c>
      <c r="AA3" s="1">
        <v>81</v>
      </c>
      <c r="AB3">
        <v>92</v>
      </c>
      <c r="AC3">
        <v>91</v>
      </c>
      <c r="AD3">
        <v>41.57</v>
      </c>
      <c r="AE3" s="2">
        <v>98.75</v>
      </c>
      <c r="AF3" s="1">
        <v>85</v>
      </c>
      <c r="AG3">
        <v>93</v>
      </c>
      <c r="AH3">
        <v>91</v>
      </c>
      <c r="AI3">
        <v>21.35</v>
      </c>
      <c r="AJ3">
        <v>5.0599999999999996</v>
      </c>
      <c r="AK3">
        <v>3.01</v>
      </c>
      <c r="AL3">
        <v>3.54</v>
      </c>
      <c r="AM3">
        <v>125.29</v>
      </c>
      <c r="AN3" s="1">
        <v>73</v>
      </c>
      <c r="AO3">
        <v>92</v>
      </c>
      <c r="AP3">
        <v>88</v>
      </c>
      <c r="AQ3">
        <v>32.58</v>
      </c>
      <c r="AR3" s="2">
        <v>195</v>
      </c>
      <c r="AS3" s="1">
        <v>69</v>
      </c>
      <c r="AT3">
        <v>85</v>
      </c>
      <c r="AU3">
        <v>78</v>
      </c>
      <c r="AV3">
        <v>33.71</v>
      </c>
      <c r="AW3" s="2">
        <v>212.8</v>
      </c>
      <c r="AX3" s="1">
        <v>80</v>
      </c>
      <c r="AY3">
        <v>93</v>
      </c>
      <c r="AZ3">
        <v>88</v>
      </c>
      <c r="BA3">
        <v>28.09</v>
      </c>
      <c r="BB3" s="2">
        <v>223.82</v>
      </c>
      <c r="BC3" s="1">
        <v>79</v>
      </c>
      <c r="BD3">
        <v>95</v>
      </c>
      <c r="BE3">
        <v>88</v>
      </c>
      <c r="BF3">
        <v>16.850000000000001</v>
      </c>
      <c r="BG3">
        <v>5.16</v>
      </c>
      <c r="BH3">
        <v>4.1100000000000003</v>
      </c>
      <c r="BI3">
        <v>5.08</v>
      </c>
      <c r="BJ3">
        <v>212.86</v>
      </c>
      <c r="BK3" s="1">
        <v>79</v>
      </c>
      <c r="BL3">
        <v>84</v>
      </c>
      <c r="BM3">
        <v>91</v>
      </c>
      <c r="BN3">
        <v>20.22</v>
      </c>
      <c r="BO3" s="2">
        <v>212</v>
      </c>
      <c r="BP3" s="1">
        <v>90</v>
      </c>
      <c r="BQ3">
        <v>95</v>
      </c>
      <c r="BR3">
        <v>94</v>
      </c>
      <c r="BS3" s="12">
        <v>20.224719101123593</v>
      </c>
      <c r="BT3" s="2">
        <v>202.12</v>
      </c>
      <c r="BU3" s="1">
        <v>77</v>
      </c>
      <c r="BV3">
        <v>94</v>
      </c>
      <c r="BW3">
        <v>91</v>
      </c>
      <c r="BX3" s="12">
        <v>22.471910112359549</v>
      </c>
      <c r="BY3">
        <v>220</v>
      </c>
      <c r="BZ3" s="1">
        <v>63</v>
      </c>
      <c r="CA3" t="s">
        <v>87</v>
      </c>
      <c r="CB3" t="s">
        <v>88</v>
      </c>
      <c r="CC3">
        <v>11</v>
      </c>
      <c r="CD3">
        <v>83</v>
      </c>
      <c r="CE3">
        <v>93</v>
      </c>
      <c r="CF3">
        <v>88</v>
      </c>
      <c r="CG3" s="12">
        <v>23.595505617977526</v>
      </c>
      <c r="CH3">
        <v>5.36</v>
      </c>
      <c r="CI3" s="12">
        <v>4.4466666666666663</v>
      </c>
      <c r="CJ3" s="12">
        <v>2.835</v>
      </c>
      <c r="CK3" s="12">
        <v>128.27000000000001</v>
      </c>
      <c r="CL3" s="1"/>
      <c r="CX3" s="1"/>
    </row>
    <row r="4" spans="1:113" s="13" customFormat="1" x14ac:dyDescent="0.3">
      <c r="A4" s="17">
        <v>3</v>
      </c>
      <c r="B4" s="13" t="s">
        <v>6</v>
      </c>
      <c r="C4" s="18">
        <v>27146</v>
      </c>
      <c r="D4" s="13" t="s">
        <v>84</v>
      </c>
      <c r="E4" s="13">
        <v>132</v>
      </c>
      <c r="F4" s="13">
        <v>185</v>
      </c>
      <c r="G4" s="13" t="s">
        <v>85</v>
      </c>
      <c r="H4" s="13" t="s">
        <v>87</v>
      </c>
      <c r="I4" s="13" t="s">
        <v>87</v>
      </c>
      <c r="J4" s="13" t="s">
        <v>124</v>
      </c>
      <c r="K4" s="13" t="s">
        <v>87</v>
      </c>
      <c r="L4" s="13" t="s">
        <v>125</v>
      </c>
      <c r="M4" s="19">
        <v>1</v>
      </c>
      <c r="N4" s="17">
        <v>33</v>
      </c>
      <c r="O4" s="13">
        <v>88</v>
      </c>
      <c r="P4" s="13">
        <v>88</v>
      </c>
      <c r="Q4" s="20">
        <v>32.584269662921344</v>
      </c>
      <c r="R4" s="13">
        <v>8.7000000000000011</v>
      </c>
      <c r="S4" s="13" t="s">
        <v>124</v>
      </c>
      <c r="T4" s="13" t="s">
        <v>124</v>
      </c>
      <c r="U4" s="13">
        <v>180.58</v>
      </c>
      <c r="V4" s="17">
        <v>42</v>
      </c>
      <c r="W4" s="13">
        <v>94</v>
      </c>
      <c r="X4" s="13">
        <v>89</v>
      </c>
      <c r="Y4" s="20">
        <v>31.460674157303369</v>
      </c>
      <c r="Z4" s="19">
        <v>167.38</v>
      </c>
      <c r="AA4" s="17">
        <v>60</v>
      </c>
      <c r="AB4" s="13">
        <v>96</v>
      </c>
      <c r="AC4" s="13">
        <v>91</v>
      </c>
      <c r="AD4" s="20">
        <v>17.977528089887638</v>
      </c>
      <c r="AE4" s="19">
        <v>233.8</v>
      </c>
      <c r="AF4" s="17">
        <v>57</v>
      </c>
      <c r="AG4" s="13">
        <v>99</v>
      </c>
      <c r="AH4" s="13">
        <v>94</v>
      </c>
      <c r="AI4" s="20">
        <v>23.595505617977526</v>
      </c>
      <c r="AJ4" s="13">
        <v>7.63</v>
      </c>
      <c r="AK4" s="13">
        <v>3.45</v>
      </c>
      <c r="AL4" s="13">
        <v>2.67</v>
      </c>
      <c r="AM4" s="13">
        <v>225.26</v>
      </c>
      <c r="AN4" s="17">
        <v>60</v>
      </c>
      <c r="AO4" s="13">
        <v>100</v>
      </c>
      <c r="AP4" s="13">
        <v>92</v>
      </c>
      <c r="AQ4" s="13">
        <v>100</v>
      </c>
      <c r="AR4" s="19">
        <v>207.26</v>
      </c>
      <c r="AS4" s="17">
        <v>58</v>
      </c>
      <c r="AT4" s="13">
        <v>98</v>
      </c>
      <c r="AU4" s="13">
        <v>89</v>
      </c>
      <c r="AV4" s="20">
        <v>21.348314606741571</v>
      </c>
      <c r="AW4" s="19">
        <v>164.78</v>
      </c>
      <c r="AX4" s="17">
        <v>57</v>
      </c>
      <c r="AY4" s="13">
        <v>100</v>
      </c>
      <c r="AZ4" s="13">
        <v>100</v>
      </c>
      <c r="BA4" s="20">
        <v>24.157303370786501</v>
      </c>
      <c r="BB4" s="19">
        <v>164.34</v>
      </c>
      <c r="BC4" s="17"/>
      <c r="BK4" s="17"/>
      <c r="BO4" s="19"/>
      <c r="BP4" s="17"/>
      <c r="BT4" s="19"/>
      <c r="BU4" s="17"/>
      <c r="BZ4" s="17"/>
      <c r="CL4" s="17"/>
      <c r="CX4" s="17"/>
    </row>
    <row r="5" spans="1:113" x14ac:dyDescent="0.3">
      <c r="A5" s="1">
        <v>4</v>
      </c>
      <c r="B5" t="s">
        <v>6</v>
      </c>
      <c r="C5" s="10">
        <v>30640</v>
      </c>
      <c r="D5" t="s">
        <v>84</v>
      </c>
      <c r="E5">
        <v>119</v>
      </c>
      <c r="F5">
        <v>178</v>
      </c>
      <c r="G5" t="s">
        <v>101</v>
      </c>
      <c r="H5" t="s">
        <v>87</v>
      </c>
      <c r="I5" t="s">
        <v>87</v>
      </c>
      <c r="J5">
        <v>84</v>
      </c>
      <c r="K5" t="s">
        <v>86</v>
      </c>
      <c r="L5" t="s">
        <v>126</v>
      </c>
      <c r="M5" s="2" t="s">
        <v>124</v>
      </c>
      <c r="N5" s="1">
        <v>73</v>
      </c>
      <c r="O5">
        <v>93</v>
      </c>
      <c r="P5">
        <v>59</v>
      </c>
      <c r="Q5">
        <v>13.48</v>
      </c>
      <c r="R5">
        <v>8.36</v>
      </c>
      <c r="S5">
        <v>2.46</v>
      </c>
      <c r="T5">
        <v>2.62</v>
      </c>
      <c r="U5">
        <v>134.62</v>
      </c>
      <c r="V5" s="1">
        <v>53</v>
      </c>
      <c r="W5">
        <v>75</v>
      </c>
      <c r="X5">
        <v>59</v>
      </c>
      <c r="Y5">
        <v>21.35</v>
      </c>
      <c r="Z5" s="2">
        <v>233</v>
      </c>
      <c r="AA5" s="1">
        <v>68</v>
      </c>
      <c r="AB5">
        <v>70</v>
      </c>
      <c r="AC5">
        <v>50</v>
      </c>
      <c r="AD5">
        <v>42.7</v>
      </c>
      <c r="AE5" s="2">
        <v>188.12</v>
      </c>
      <c r="AF5" s="1">
        <v>67</v>
      </c>
      <c r="AG5">
        <v>76</v>
      </c>
      <c r="AH5">
        <v>63</v>
      </c>
      <c r="AI5" s="12">
        <v>26.966292134831459</v>
      </c>
      <c r="AJ5">
        <v>8.06</v>
      </c>
      <c r="AK5">
        <v>3.31</v>
      </c>
      <c r="AL5" s="12">
        <v>2.6166666666666667</v>
      </c>
      <c r="AM5">
        <v>208.88</v>
      </c>
      <c r="AN5" s="1">
        <v>94</v>
      </c>
      <c r="AO5">
        <v>100</v>
      </c>
      <c r="AP5">
        <v>75</v>
      </c>
      <c r="AQ5" s="12">
        <v>14.606741573033707</v>
      </c>
      <c r="AR5" s="2">
        <v>202.74</v>
      </c>
      <c r="AS5" s="1">
        <v>78</v>
      </c>
      <c r="AT5">
        <v>100</v>
      </c>
      <c r="AU5">
        <v>78</v>
      </c>
      <c r="AV5" s="16">
        <v>11.87</v>
      </c>
      <c r="AW5" s="2">
        <v>164.5</v>
      </c>
      <c r="AX5" s="1">
        <v>84</v>
      </c>
      <c r="AY5">
        <v>100</v>
      </c>
      <c r="AZ5">
        <v>97</v>
      </c>
      <c r="BA5">
        <v>4.49</v>
      </c>
      <c r="BB5" s="2">
        <v>212.44</v>
      </c>
      <c r="BC5" s="1">
        <v>84</v>
      </c>
      <c r="BD5">
        <v>100</v>
      </c>
      <c r="BE5">
        <v>100</v>
      </c>
      <c r="BF5" s="16">
        <v>11.87</v>
      </c>
      <c r="BG5">
        <v>7.1</v>
      </c>
      <c r="BH5">
        <v>5.89</v>
      </c>
      <c r="BI5">
        <v>4.2</v>
      </c>
      <c r="BJ5">
        <v>211.32</v>
      </c>
      <c r="BK5" s="1">
        <v>77</v>
      </c>
      <c r="BL5">
        <v>84</v>
      </c>
      <c r="BM5">
        <v>97</v>
      </c>
      <c r="BN5">
        <v>17.528089887640448</v>
      </c>
      <c r="BO5" s="2">
        <v>198.96</v>
      </c>
      <c r="BP5" s="1"/>
      <c r="BT5" s="2"/>
      <c r="BU5" s="1"/>
      <c r="BZ5" s="1"/>
      <c r="CL5" s="1"/>
      <c r="CX5" s="1"/>
    </row>
    <row r="6" spans="1:113" x14ac:dyDescent="0.3">
      <c r="A6" s="1">
        <v>5</v>
      </c>
      <c r="B6" t="s">
        <v>6</v>
      </c>
      <c r="C6" s="10">
        <v>25731</v>
      </c>
      <c r="D6" t="s">
        <v>100</v>
      </c>
      <c r="E6">
        <v>64.5</v>
      </c>
      <c r="F6">
        <v>160</v>
      </c>
      <c r="G6" t="s">
        <v>85</v>
      </c>
      <c r="H6" t="s">
        <v>87</v>
      </c>
      <c r="I6" t="s">
        <v>87</v>
      </c>
      <c r="J6">
        <v>4</v>
      </c>
      <c r="K6" t="s">
        <v>87</v>
      </c>
      <c r="L6" t="s">
        <v>127</v>
      </c>
      <c r="M6" s="2">
        <v>12</v>
      </c>
      <c r="N6" s="1">
        <v>74</v>
      </c>
      <c r="O6">
        <v>83</v>
      </c>
      <c r="P6">
        <v>53</v>
      </c>
      <c r="Q6" s="11">
        <f>(P6*Q5)/P5</f>
        <v>12.109152542372883</v>
      </c>
      <c r="R6">
        <v>5.9</v>
      </c>
      <c r="S6" s="12">
        <v>4.9733333333333327</v>
      </c>
      <c r="T6">
        <v>4.17</v>
      </c>
      <c r="U6" s="12">
        <v>208.32</v>
      </c>
      <c r="V6" s="1">
        <v>69</v>
      </c>
      <c r="W6" s="15">
        <v>79</v>
      </c>
      <c r="X6">
        <v>72</v>
      </c>
      <c r="Y6">
        <v>52.81</v>
      </c>
      <c r="Z6" s="2">
        <v>179.36</v>
      </c>
      <c r="AA6" s="1">
        <v>61</v>
      </c>
      <c r="AB6">
        <v>83</v>
      </c>
      <c r="AC6">
        <v>42</v>
      </c>
      <c r="AD6">
        <v>55.06</v>
      </c>
      <c r="AE6" s="2">
        <v>216.76</v>
      </c>
      <c r="AF6" s="1">
        <v>43</v>
      </c>
      <c r="AG6">
        <v>73</v>
      </c>
      <c r="AH6">
        <v>67</v>
      </c>
      <c r="AI6">
        <v>89.89</v>
      </c>
      <c r="AJ6">
        <v>4.2300000000000004</v>
      </c>
      <c r="AK6">
        <v>1.71</v>
      </c>
      <c r="AL6">
        <v>4.66</v>
      </c>
      <c r="AM6">
        <v>210.88</v>
      </c>
      <c r="AN6" s="1">
        <v>62</v>
      </c>
      <c r="AO6">
        <v>84</v>
      </c>
      <c r="AP6">
        <v>75</v>
      </c>
      <c r="AQ6" s="12">
        <v>67.415730337078642</v>
      </c>
      <c r="AR6" s="2">
        <v>197.26</v>
      </c>
      <c r="AS6" s="1">
        <v>88</v>
      </c>
      <c r="AT6">
        <v>90</v>
      </c>
      <c r="AU6">
        <v>79</v>
      </c>
      <c r="AV6">
        <v>30.34</v>
      </c>
      <c r="AW6" s="2">
        <v>174</v>
      </c>
      <c r="AX6" s="1">
        <v>74</v>
      </c>
      <c r="AY6">
        <v>88</v>
      </c>
      <c r="AZ6">
        <v>75</v>
      </c>
      <c r="BA6">
        <v>26.97</v>
      </c>
      <c r="BB6" s="2">
        <v>210.46</v>
      </c>
      <c r="BC6" s="1">
        <v>86</v>
      </c>
      <c r="BD6">
        <v>76</v>
      </c>
      <c r="BE6">
        <v>54</v>
      </c>
      <c r="BF6">
        <v>93.26</v>
      </c>
      <c r="BG6">
        <v>4.83</v>
      </c>
      <c r="BH6">
        <v>4.2699999999999996</v>
      </c>
      <c r="BI6">
        <v>4</v>
      </c>
      <c r="BJ6">
        <v>219.76</v>
      </c>
      <c r="BK6" s="1"/>
      <c r="BO6" s="2"/>
      <c r="BP6" s="1"/>
      <c r="BT6" s="2"/>
      <c r="BU6" s="1"/>
      <c r="BZ6" s="1"/>
      <c r="CL6" s="1"/>
      <c r="CX6" s="1"/>
    </row>
    <row r="7" spans="1:113" s="13" customFormat="1" x14ac:dyDescent="0.3">
      <c r="A7" s="17">
        <v>6</v>
      </c>
      <c r="B7" s="13" t="s">
        <v>5</v>
      </c>
      <c r="C7" s="18">
        <v>23565</v>
      </c>
      <c r="D7" s="13" t="s">
        <v>100</v>
      </c>
      <c r="E7" s="13">
        <v>72</v>
      </c>
      <c r="F7" s="13">
        <v>160</v>
      </c>
      <c r="G7" s="13" t="s">
        <v>101</v>
      </c>
      <c r="H7" s="13" t="s">
        <v>87</v>
      </c>
      <c r="I7" s="13" t="s">
        <v>86</v>
      </c>
      <c r="J7" s="13">
        <v>4</v>
      </c>
      <c r="K7" s="13" t="s">
        <v>86</v>
      </c>
      <c r="L7" s="13" t="s">
        <v>126</v>
      </c>
      <c r="M7" s="19" t="s">
        <v>124</v>
      </c>
      <c r="N7" s="17">
        <v>24</v>
      </c>
      <c r="O7" s="13">
        <v>58</v>
      </c>
      <c r="P7" s="13">
        <v>13</v>
      </c>
      <c r="Q7" s="13">
        <v>100</v>
      </c>
      <c r="R7" s="13">
        <v>4.63</v>
      </c>
      <c r="S7" s="13">
        <v>3.75</v>
      </c>
      <c r="T7" s="13">
        <v>4.07</v>
      </c>
      <c r="U7" s="13">
        <v>211.54</v>
      </c>
      <c r="V7" s="17">
        <v>16</v>
      </c>
      <c r="W7" s="13">
        <v>56</v>
      </c>
      <c r="X7" s="13">
        <v>34</v>
      </c>
      <c r="Y7" s="13">
        <v>100</v>
      </c>
      <c r="Z7" s="19">
        <v>177</v>
      </c>
      <c r="AA7" s="17"/>
      <c r="AE7" s="19"/>
      <c r="AF7" s="17"/>
      <c r="AN7" s="17"/>
      <c r="AR7" s="19"/>
      <c r="AS7" s="17"/>
      <c r="AW7" s="19"/>
      <c r="AX7" s="17"/>
      <c r="BB7" s="19"/>
      <c r="BC7" s="17"/>
      <c r="BK7" s="17"/>
      <c r="BO7" s="19"/>
      <c r="BP7" s="17"/>
      <c r="BT7" s="19"/>
      <c r="BU7" s="17"/>
      <c r="BZ7" s="17"/>
      <c r="CL7" s="17"/>
      <c r="CX7" s="17"/>
    </row>
    <row r="8" spans="1:113" x14ac:dyDescent="0.3">
      <c r="A8" s="1">
        <v>7</v>
      </c>
      <c r="B8" t="s">
        <v>5</v>
      </c>
      <c r="C8" s="10">
        <v>27200</v>
      </c>
      <c r="D8" t="s">
        <v>84</v>
      </c>
      <c r="E8">
        <v>86</v>
      </c>
      <c r="F8">
        <v>178</v>
      </c>
      <c r="G8" t="s">
        <v>101</v>
      </c>
      <c r="H8" t="s">
        <v>86</v>
      </c>
      <c r="I8" t="s">
        <v>124</v>
      </c>
      <c r="J8">
        <v>12</v>
      </c>
      <c r="K8" t="s">
        <v>87</v>
      </c>
      <c r="L8" t="s">
        <v>129</v>
      </c>
      <c r="M8" s="2">
        <v>4</v>
      </c>
      <c r="N8" s="1">
        <v>79</v>
      </c>
      <c r="O8">
        <v>95</v>
      </c>
      <c r="P8">
        <v>81</v>
      </c>
      <c r="Q8" s="11">
        <v>33.71</v>
      </c>
      <c r="R8">
        <v>7.36</v>
      </c>
      <c r="S8">
        <v>5.9</v>
      </c>
      <c r="T8" t="s">
        <v>124</v>
      </c>
      <c r="U8">
        <v>204.78</v>
      </c>
      <c r="V8" s="1">
        <v>60</v>
      </c>
      <c r="W8">
        <v>96</v>
      </c>
      <c r="X8">
        <v>89</v>
      </c>
      <c r="Y8">
        <v>0</v>
      </c>
      <c r="Z8" s="2">
        <v>183.26</v>
      </c>
      <c r="AA8" s="1">
        <v>76</v>
      </c>
      <c r="AB8">
        <v>93</v>
      </c>
      <c r="AC8">
        <v>81</v>
      </c>
      <c r="AD8">
        <v>10.11</v>
      </c>
      <c r="AE8" s="2">
        <v>195.5</v>
      </c>
      <c r="AF8" s="1">
        <v>84</v>
      </c>
      <c r="AG8">
        <v>95</v>
      </c>
      <c r="AH8">
        <v>91</v>
      </c>
      <c r="AI8">
        <v>4.49</v>
      </c>
      <c r="AJ8">
        <v>5.73</v>
      </c>
      <c r="AK8">
        <v>5.4</v>
      </c>
      <c r="AL8">
        <v>2.3199999999999998</v>
      </c>
      <c r="AM8">
        <v>210.4</v>
      </c>
      <c r="AN8" s="1">
        <v>68</v>
      </c>
      <c r="AO8">
        <v>95</v>
      </c>
      <c r="AP8">
        <v>78</v>
      </c>
      <c r="AQ8">
        <v>4.49</v>
      </c>
      <c r="AR8" s="2">
        <v>161.35</v>
      </c>
      <c r="AS8" s="1"/>
      <c r="AW8" s="2"/>
      <c r="AX8" s="1"/>
      <c r="BB8" s="2"/>
      <c r="BC8" s="1"/>
      <c r="BK8" s="1"/>
      <c r="BO8" s="2"/>
      <c r="BP8" s="1"/>
      <c r="BT8" s="2"/>
      <c r="BU8" s="1"/>
      <c r="BZ8" s="1"/>
      <c r="CL8" s="1"/>
      <c r="CX8" s="1"/>
    </row>
    <row r="9" spans="1:113" x14ac:dyDescent="0.3">
      <c r="A9" s="1">
        <v>8</v>
      </c>
      <c r="B9" t="s">
        <v>5</v>
      </c>
      <c r="C9" s="10"/>
      <c r="M9" s="2"/>
      <c r="N9" s="1"/>
      <c r="V9" s="1"/>
      <c r="Z9" s="2"/>
      <c r="AA9" s="1"/>
      <c r="AE9" s="2"/>
      <c r="AF9" s="1"/>
      <c r="AN9" s="1"/>
      <c r="AR9" s="2"/>
      <c r="AS9" s="1"/>
      <c r="AW9" s="2"/>
      <c r="AX9" s="1"/>
      <c r="BB9" s="2"/>
      <c r="BC9" s="1"/>
      <c r="BK9" s="1"/>
      <c r="BO9" s="2"/>
      <c r="BP9" s="1"/>
      <c r="BT9" s="2"/>
      <c r="BU9" s="1"/>
      <c r="BZ9" s="1"/>
      <c r="CL9" s="1"/>
      <c r="CX9" s="1"/>
    </row>
    <row r="10" spans="1:113" x14ac:dyDescent="0.3">
      <c r="A10" s="1">
        <v>9</v>
      </c>
      <c r="B10" t="s">
        <v>5</v>
      </c>
      <c r="C10" s="10"/>
      <c r="M10" s="2"/>
      <c r="N10" s="1"/>
      <c r="V10" s="1"/>
      <c r="Z10" s="2"/>
      <c r="AA10" s="1"/>
      <c r="AE10" s="2"/>
      <c r="AF10" s="1"/>
      <c r="AN10" s="1"/>
      <c r="AR10" s="2"/>
      <c r="AS10" s="1"/>
      <c r="AW10" s="2"/>
      <c r="AX10" s="1"/>
      <c r="BB10" s="2"/>
      <c r="BC10" s="1"/>
      <c r="BK10" s="1"/>
      <c r="BO10" s="2"/>
      <c r="BP10" s="1"/>
      <c r="BT10" s="2"/>
      <c r="BU10" s="1"/>
      <c r="BZ10" s="1"/>
      <c r="CL10" s="1"/>
      <c r="CX10" s="1"/>
    </row>
    <row r="11" spans="1:113" x14ac:dyDescent="0.3">
      <c r="A11" s="1">
        <v>10</v>
      </c>
      <c r="B11" t="s">
        <v>5</v>
      </c>
      <c r="C11" s="10"/>
      <c r="M11" s="2"/>
      <c r="N11" s="1"/>
      <c r="V11" s="1"/>
      <c r="Z11" s="2"/>
      <c r="AA11" s="1"/>
      <c r="AE11" s="2"/>
      <c r="AF11" s="1"/>
      <c r="AN11" s="1"/>
      <c r="AR11" s="2"/>
      <c r="AS11" s="1"/>
      <c r="AW11" s="2"/>
      <c r="AX11" s="1"/>
      <c r="BB11" s="2"/>
      <c r="BC11" s="1"/>
      <c r="BK11" s="1"/>
      <c r="BO11" s="2"/>
      <c r="BP11" s="1"/>
      <c r="BT11" s="2"/>
      <c r="BU11" s="1"/>
      <c r="BZ11" s="1"/>
      <c r="CL11" s="1"/>
      <c r="CX11" s="1"/>
    </row>
    <row r="12" spans="1:113" x14ac:dyDescent="0.3">
      <c r="A12" s="1">
        <v>11</v>
      </c>
      <c r="B12" t="s">
        <v>5</v>
      </c>
      <c r="C12" s="10"/>
      <c r="M12" s="2"/>
      <c r="N12" s="1"/>
      <c r="V12" s="1"/>
      <c r="Z12" s="2"/>
      <c r="AA12" s="1"/>
      <c r="AE12" s="2"/>
      <c r="AF12" s="1"/>
      <c r="AN12" s="1"/>
      <c r="AR12" s="2"/>
      <c r="AS12" s="1"/>
      <c r="AW12" s="2"/>
      <c r="AX12" s="1"/>
      <c r="BB12" s="2"/>
      <c r="BC12" s="1"/>
      <c r="BK12" s="1"/>
      <c r="BO12" s="2"/>
      <c r="BP12" s="1"/>
      <c r="BT12" s="2"/>
      <c r="BU12" s="1"/>
      <c r="BZ12" s="1"/>
      <c r="CL12" s="1"/>
      <c r="CX12" s="1"/>
    </row>
    <row r="13" spans="1:113" x14ac:dyDescent="0.3">
      <c r="A13" s="1">
        <v>12</v>
      </c>
      <c r="B13" t="s">
        <v>5</v>
      </c>
      <c r="C13" s="10"/>
      <c r="M13" s="2"/>
      <c r="N13" s="1"/>
      <c r="V13" s="1"/>
      <c r="Z13" s="2"/>
      <c r="AA13" s="1"/>
      <c r="AE13" s="2"/>
      <c r="AF13" s="1"/>
      <c r="AN13" s="1"/>
      <c r="AR13" s="2"/>
      <c r="AS13" s="1"/>
      <c r="AW13" s="2"/>
      <c r="AX13" s="1"/>
      <c r="BB13" s="2"/>
      <c r="BC13" s="1"/>
      <c r="BK13" s="1"/>
      <c r="BO13" s="2"/>
      <c r="BP13" s="1"/>
      <c r="BT13" s="2"/>
      <c r="BU13" s="1"/>
      <c r="BZ13" s="1"/>
      <c r="CL13" s="1"/>
      <c r="CX13" s="1"/>
    </row>
    <row r="14" spans="1:113" x14ac:dyDescent="0.3">
      <c r="A14" s="1">
        <v>13</v>
      </c>
      <c r="B14" t="s">
        <v>5</v>
      </c>
      <c r="C14" s="10"/>
      <c r="M14" s="2"/>
      <c r="N14" s="1"/>
      <c r="V14" s="1"/>
      <c r="Z14" s="2"/>
      <c r="AA14" s="1"/>
      <c r="AE14" s="2"/>
      <c r="AF14" s="1"/>
      <c r="AN14" s="1"/>
      <c r="AR14" s="2"/>
      <c r="AS14" s="1"/>
      <c r="AW14" s="2"/>
      <c r="AX14" s="1"/>
      <c r="BB14" s="2"/>
      <c r="BC14" s="1"/>
      <c r="BK14" s="1"/>
      <c r="BO14" s="2"/>
      <c r="BP14" s="1"/>
      <c r="BT14" s="2"/>
      <c r="BU14" s="1"/>
      <c r="BZ14" s="1"/>
      <c r="CL14" s="1"/>
      <c r="CX14" s="1"/>
    </row>
    <row r="15" spans="1:113" x14ac:dyDescent="0.3">
      <c r="A15" s="1">
        <v>14</v>
      </c>
      <c r="B15" t="s">
        <v>6</v>
      </c>
      <c r="C15" s="10"/>
      <c r="M15" s="2"/>
      <c r="N15" s="1"/>
      <c r="V15" s="1"/>
      <c r="Z15" s="2"/>
      <c r="AA15" s="1"/>
      <c r="AE15" s="2"/>
      <c r="AF15" s="1"/>
      <c r="AN15" s="1"/>
      <c r="AR15" s="2"/>
      <c r="AS15" s="1"/>
      <c r="AW15" s="2"/>
      <c r="AX15" s="1"/>
      <c r="BB15" s="2"/>
      <c r="BC15" s="1"/>
      <c r="BK15" s="1"/>
      <c r="BO15" s="2"/>
      <c r="BP15" s="1"/>
      <c r="BT15" s="2"/>
      <c r="BU15" s="1"/>
      <c r="BZ15" s="1"/>
      <c r="CL15" s="1"/>
      <c r="CX15" s="1"/>
    </row>
    <row r="16" spans="1:113" x14ac:dyDescent="0.3">
      <c r="A16" s="1">
        <v>15</v>
      </c>
      <c r="B16" t="s">
        <v>6</v>
      </c>
      <c r="C16" s="10"/>
      <c r="M16" s="2"/>
      <c r="N16" s="1"/>
      <c r="V16" s="1"/>
      <c r="Z16" s="2"/>
      <c r="AA16" s="1"/>
      <c r="AE16" s="2"/>
      <c r="AF16" s="1"/>
      <c r="AN16" s="1"/>
      <c r="AR16" s="2"/>
      <c r="AS16" s="1"/>
      <c r="AW16" s="2"/>
      <c r="AX16" s="1"/>
      <c r="BB16" s="2"/>
      <c r="BC16" s="1"/>
      <c r="BK16" s="1"/>
      <c r="BO16" s="2"/>
      <c r="BP16" s="1"/>
      <c r="BT16" s="2"/>
      <c r="BU16" s="1"/>
      <c r="BZ16" s="1"/>
      <c r="CL16" s="1"/>
      <c r="CX16" s="1"/>
    </row>
    <row r="17" spans="1:102" x14ac:dyDescent="0.3">
      <c r="A17" s="1">
        <v>16</v>
      </c>
      <c r="B17" t="s">
        <v>5</v>
      </c>
      <c r="C17" s="10"/>
      <c r="M17" s="2"/>
      <c r="N17" s="1"/>
      <c r="V17" s="1"/>
      <c r="Z17" s="2"/>
      <c r="AA17" s="1"/>
      <c r="AE17" s="2"/>
      <c r="AF17" s="1"/>
      <c r="AN17" s="1"/>
      <c r="AR17" s="2"/>
      <c r="AS17" s="1"/>
      <c r="AW17" s="2"/>
      <c r="AX17" s="1"/>
      <c r="BB17" s="2"/>
      <c r="BC17" s="1"/>
      <c r="BK17" s="1"/>
      <c r="BO17" s="2"/>
      <c r="BP17" s="1"/>
      <c r="BT17" s="2"/>
      <c r="BU17" s="1"/>
      <c r="BZ17" s="1"/>
      <c r="CL17" s="1"/>
      <c r="CX17" s="1"/>
    </row>
    <row r="18" spans="1:102" x14ac:dyDescent="0.3">
      <c r="A18" s="1">
        <v>17</v>
      </c>
      <c r="B18" t="s">
        <v>5</v>
      </c>
      <c r="C18" s="10"/>
      <c r="M18" s="2"/>
      <c r="N18" s="1"/>
      <c r="V18" s="1"/>
      <c r="Z18" s="2"/>
      <c r="AA18" s="1"/>
      <c r="AE18" s="2"/>
      <c r="AF18" s="1"/>
      <c r="AN18" s="1"/>
      <c r="AR18" s="2"/>
      <c r="AS18" s="1"/>
      <c r="AW18" s="2"/>
      <c r="AX18" s="1"/>
      <c r="BB18" s="2"/>
      <c r="BC18" s="1"/>
      <c r="BK18" s="1"/>
      <c r="BO18" s="2"/>
      <c r="BP18" s="1"/>
      <c r="BT18" s="2"/>
      <c r="BU18" s="1"/>
      <c r="BZ18" s="1"/>
      <c r="CL18" s="1"/>
      <c r="CX18" s="1"/>
    </row>
    <row r="19" spans="1:102" x14ac:dyDescent="0.3">
      <c r="A19" s="1">
        <v>18</v>
      </c>
      <c r="B19" t="s">
        <v>6</v>
      </c>
      <c r="C19" s="10"/>
      <c r="M19" s="2"/>
      <c r="N19" s="1"/>
      <c r="V19" s="1"/>
      <c r="Z19" s="2"/>
      <c r="AA19" s="1"/>
      <c r="AE19" s="2"/>
      <c r="AF19" s="1"/>
      <c r="AN19" s="1"/>
      <c r="AR19" s="2"/>
      <c r="AS19" s="1"/>
      <c r="AW19" s="2"/>
      <c r="AX19" s="1"/>
      <c r="BB19" s="2"/>
      <c r="BC19" s="1"/>
      <c r="BK19" s="1"/>
      <c r="BO19" s="2"/>
      <c r="BP19" s="1"/>
      <c r="BT19" s="2"/>
      <c r="BU19" s="1"/>
      <c r="BZ19" s="1"/>
      <c r="CL19" s="1"/>
      <c r="CX19" s="1"/>
    </row>
    <row r="20" spans="1:102" x14ac:dyDescent="0.3">
      <c r="A20" s="1">
        <v>19</v>
      </c>
      <c r="B20" t="s">
        <v>5</v>
      </c>
      <c r="C20" s="10"/>
      <c r="M20" s="2"/>
      <c r="N20" s="1"/>
      <c r="V20" s="1"/>
      <c r="Z20" s="2"/>
      <c r="AA20" s="1"/>
      <c r="AE20" s="2"/>
      <c r="AF20" s="1"/>
      <c r="AN20" s="1"/>
      <c r="AR20" s="2"/>
      <c r="AS20" s="1"/>
      <c r="AW20" s="2"/>
      <c r="AX20" s="1"/>
      <c r="BB20" s="2"/>
      <c r="BC20" s="1"/>
      <c r="BK20" s="1"/>
      <c r="BO20" s="2"/>
      <c r="BP20" s="1"/>
      <c r="BT20" s="2"/>
      <c r="BU20" s="1"/>
      <c r="BZ20" s="1"/>
      <c r="CL20" s="1"/>
      <c r="CX20" s="1"/>
    </row>
    <row r="21" spans="1:102" x14ac:dyDescent="0.3">
      <c r="A21" s="1">
        <v>20</v>
      </c>
      <c r="B21" t="s">
        <v>5</v>
      </c>
      <c r="C21" s="10"/>
      <c r="M21" s="2"/>
      <c r="N21" s="1"/>
      <c r="V21" s="1"/>
      <c r="Z21" s="2"/>
      <c r="AA21" s="1"/>
      <c r="AE21" s="2"/>
      <c r="AF21" s="1"/>
      <c r="AN21" s="1"/>
      <c r="AR21" s="2"/>
      <c r="AS21" s="1"/>
      <c r="AW21" s="2"/>
      <c r="AX21" s="1"/>
      <c r="BB21" s="2"/>
      <c r="BC21" s="1"/>
      <c r="BK21" s="1"/>
      <c r="BO21" s="2"/>
      <c r="BP21" s="1"/>
      <c r="BT21" s="2"/>
      <c r="BU21" s="1"/>
      <c r="BZ21" s="1"/>
      <c r="CL21" s="1"/>
      <c r="CX21" s="1"/>
    </row>
    <row r="22" spans="1:102" x14ac:dyDescent="0.3">
      <c r="A22" s="1">
        <v>21</v>
      </c>
      <c r="B22" t="s">
        <v>6</v>
      </c>
      <c r="C22" s="10"/>
      <c r="M22" s="2"/>
      <c r="N22" s="1"/>
      <c r="V22" s="1"/>
      <c r="Z22" s="2"/>
      <c r="AA22" s="1"/>
      <c r="AE22" s="2"/>
      <c r="AF22" s="1"/>
      <c r="AN22" s="1"/>
      <c r="AR22" s="2"/>
      <c r="AS22" s="1"/>
      <c r="AW22" s="2"/>
      <c r="AX22" s="1"/>
      <c r="BB22" s="2"/>
      <c r="BC22" s="1"/>
      <c r="BK22" s="1"/>
      <c r="BO22" s="2"/>
      <c r="BP22" s="1"/>
      <c r="BT22" s="2"/>
      <c r="BU22" s="1"/>
      <c r="BZ22" s="1"/>
      <c r="CL22" s="1"/>
      <c r="CX22" s="1"/>
    </row>
    <row r="23" spans="1:102" x14ac:dyDescent="0.3">
      <c r="A23" s="1">
        <v>22</v>
      </c>
      <c r="B23" t="s">
        <v>6</v>
      </c>
      <c r="C23" s="10"/>
      <c r="M23" s="2"/>
      <c r="N23" s="1"/>
      <c r="V23" s="1"/>
      <c r="Z23" s="2"/>
      <c r="AA23" s="1"/>
      <c r="AE23" s="2"/>
      <c r="AF23" s="1"/>
      <c r="AN23" s="1"/>
      <c r="AR23" s="2"/>
      <c r="AS23" s="1"/>
      <c r="AW23" s="2"/>
      <c r="AX23" s="1"/>
      <c r="BB23" s="2"/>
      <c r="BC23" s="1"/>
      <c r="BK23" s="1"/>
      <c r="BO23" s="2"/>
      <c r="BP23" s="1"/>
      <c r="BT23" s="2"/>
      <c r="BU23" s="1"/>
      <c r="BZ23" s="1"/>
      <c r="CL23" s="1"/>
      <c r="CX23" s="1"/>
    </row>
    <row r="24" spans="1:102" x14ac:dyDescent="0.3">
      <c r="A24" s="1">
        <v>23</v>
      </c>
      <c r="B24" t="s">
        <v>5</v>
      </c>
      <c r="C24" s="10"/>
      <c r="M24" s="2"/>
      <c r="N24" s="1"/>
      <c r="V24" s="1"/>
      <c r="Z24" s="2"/>
      <c r="AA24" s="1"/>
      <c r="AE24" s="2"/>
      <c r="AF24" s="1"/>
      <c r="AN24" s="1"/>
      <c r="AR24" s="2"/>
      <c r="AS24" s="1"/>
      <c r="AW24" s="2"/>
      <c r="AX24" s="1"/>
      <c r="BB24" s="2"/>
      <c r="BC24" s="1"/>
      <c r="BK24" s="1"/>
      <c r="BO24" s="2"/>
      <c r="BP24" s="1"/>
      <c r="BT24" s="2"/>
      <c r="BU24" s="1"/>
      <c r="BZ24" s="1"/>
      <c r="CL24" s="1"/>
      <c r="CX24" s="1"/>
    </row>
    <row r="25" spans="1:102" x14ac:dyDescent="0.3">
      <c r="A25" s="1">
        <v>24</v>
      </c>
      <c r="B25" t="s">
        <v>5</v>
      </c>
      <c r="C25" s="10"/>
      <c r="M25" s="2"/>
      <c r="N25" s="1"/>
      <c r="V25" s="1"/>
      <c r="Z25" s="2"/>
      <c r="AA25" s="1"/>
      <c r="AE25" s="2"/>
      <c r="AF25" s="1"/>
      <c r="AN25" s="1"/>
      <c r="AR25" s="2"/>
      <c r="AS25" s="1"/>
      <c r="AW25" s="2"/>
      <c r="AX25" s="1"/>
      <c r="BB25" s="2"/>
      <c r="BC25" s="1"/>
      <c r="BK25" s="1"/>
      <c r="BO25" s="2"/>
      <c r="BP25" s="1"/>
      <c r="BT25" s="2"/>
      <c r="BU25" s="1"/>
      <c r="BZ25" s="1"/>
      <c r="CL25" s="1"/>
      <c r="CX25" s="1"/>
    </row>
    <row r="26" spans="1:102" x14ac:dyDescent="0.3">
      <c r="A26" s="1">
        <v>25</v>
      </c>
      <c r="B26" t="s">
        <v>6</v>
      </c>
      <c r="C26" s="10"/>
      <c r="M26" s="2"/>
      <c r="N26" s="1"/>
      <c r="V26" s="1"/>
      <c r="Z26" s="2"/>
      <c r="AA26" s="1"/>
      <c r="AE26" s="2"/>
      <c r="AF26" s="1"/>
      <c r="AN26" s="1"/>
      <c r="AR26" s="2"/>
      <c r="AS26" s="1"/>
      <c r="AW26" s="2"/>
      <c r="AX26" s="1"/>
      <c r="BB26" s="2"/>
      <c r="BC26" s="1"/>
      <c r="BK26" s="1"/>
      <c r="BO26" s="2"/>
      <c r="BP26" s="1"/>
      <c r="BT26" s="2"/>
      <c r="BU26" s="1"/>
      <c r="BZ26" s="1"/>
      <c r="CL26" s="1"/>
      <c r="CX26" s="1"/>
    </row>
    <row r="27" spans="1:102" x14ac:dyDescent="0.3">
      <c r="A27" s="1">
        <v>26</v>
      </c>
      <c r="B27" t="s">
        <v>6</v>
      </c>
      <c r="C27" s="10"/>
      <c r="M27" s="2"/>
      <c r="N27" s="1"/>
      <c r="V27" s="1"/>
      <c r="Z27" s="2"/>
      <c r="AA27" s="1"/>
      <c r="AE27" s="2"/>
      <c r="AF27" s="1"/>
      <c r="AN27" s="1"/>
      <c r="AR27" s="2"/>
      <c r="AS27" s="1"/>
      <c r="AW27" s="2"/>
      <c r="AX27" s="1"/>
      <c r="BB27" s="2"/>
      <c r="BC27" s="1"/>
      <c r="BK27" s="1"/>
      <c r="BO27" s="2"/>
      <c r="BP27" s="1"/>
      <c r="BT27" s="2"/>
      <c r="BU27" s="1"/>
      <c r="BZ27" s="1"/>
      <c r="CL27" s="1"/>
      <c r="CX27" s="1"/>
    </row>
    <row r="28" spans="1:102" x14ac:dyDescent="0.3">
      <c r="A28" s="1">
        <v>27</v>
      </c>
      <c r="B28" t="s">
        <v>6</v>
      </c>
      <c r="C28" s="10"/>
      <c r="M28" s="2"/>
      <c r="N28" s="1"/>
      <c r="V28" s="1"/>
      <c r="Z28" s="2"/>
      <c r="AA28" s="1"/>
      <c r="AE28" s="2"/>
      <c r="AF28" s="1"/>
      <c r="AN28" s="1"/>
      <c r="AR28" s="2"/>
      <c r="AS28" s="1"/>
      <c r="AW28" s="2"/>
      <c r="AX28" s="1"/>
      <c r="BB28" s="2"/>
      <c r="BC28" s="1"/>
      <c r="BK28" s="1"/>
      <c r="BO28" s="2"/>
      <c r="BP28" s="1"/>
      <c r="BT28" s="2"/>
      <c r="BU28" s="1"/>
      <c r="BZ28" s="1"/>
      <c r="CL28" s="1"/>
      <c r="CX28" s="1"/>
    </row>
    <row r="29" spans="1:102" x14ac:dyDescent="0.3">
      <c r="A29" s="1">
        <v>28</v>
      </c>
      <c r="B29" t="s">
        <v>5</v>
      </c>
      <c r="C29" s="10"/>
      <c r="M29" s="2"/>
      <c r="N29" s="1"/>
      <c r="V29" s="1"/>
      <c r="Z29" s="2"/>
      <c r="AA29" s="1"/>
      <c r="AE29" s="2"/>
      <c r="AF29" s="1"/>
      <c r="AN29" s="1"/>
      <c r="AR29" s="2"/>
      <c r="AS29" s="1"/>
      <c r="AW29" s="2"/>
      <c r="AX29" s="1"/>
      <c r="BB29" s="2"/>
      <c r="BC29" s="1"/>
      <c r="BK29" s="1"/>
      <c r="BO29" s="2"/>
      <c r="BP29" s="1"/>
      <c r="BT29" s="2"/>
      <c r="BU29" s="1"/>
      <c r="BZ29" s="1"/>
      <c r="CL29" s="1"/>
      <c r="CX29" s="1"/>
    </row>
    <row r="30" spans="1:102" x14ac:dyDescent="0.3">
      <c r="A30" s="1">
        <v>29</v>
      </c>
      <c r="B30" t="s">
        <v>6</v>
      </c>
      <c r="C30" s="10"/>
      <c r="M30" s="2"/>
      <c r="N30" s="1"/>
      <c r="V30" s="1"/>
      <c r="Z30" s="2"/>
      <c r="AA30" s="1"/>
      <c r="AE30" s="2"/>
      <c r="AF30" s="1"/>
      <c r="AN30" s="1"/>
      <c r="AR30" s="2"/>
      <c r="AS30" s="1"/>
      <c r="AW30" s="2"/>
      <c r="AX30" s="1"/>
      <c r="BB30" s="2"/>
      <c r="BC30" s="1"/>
      <c r="BK30" s="1"/>
      <c r="BO30" s="2"/>
      <c r="BP30" s="1"/>
      <c r="BT30" s="2"/>
      <c r="BU30" s="1"/>
      <c r="BZ30" s="1"/>
      <c r="CL30" s="1"/>
      <c r="CX30" s="1"/>
    </row>
    <row r="31" spans="1:102" x14ac:dyDescent="0.3">
      <c r="A31" s="1">
        <v>30</v>
      </c>
      <c r="B31" t="s">
        <v>6</v>
      </c>
      <c r="C31" s="10"/>
      <c r="M31" s="2"/>
      <c r="N31" s="1"/>
      <c r="V31" s="1"/>
      <c r="Z31" s="2"/>
      <c r="AA31" s="1"/>
      <c r="AE31" s="2"/>
      <c r="AF31" s="1"/>
      <c r="AN31" s="1"/>
      <c r="AR31" s="2"/>
      <c r="AS31" s="1"/>
      <c r="AW31" s="2"/>
      <c r="AX31" s="1"/>
      <c r="BB31" s="2"/>
      <c r="BC31" s="1"/>
      <c r="BK31" s="1"/>
      <c r="BO31" s="2"/>
      <c r="BP31" s="1"/>
      <c r="BT31" s="2"/>
      <c r="BU31" s="1"/>
      <c r="BZ31" s="1"/>
      <c r="CL31" s="1"/>
      <c r="CX31" s="1"/>
    </row>
    <row r="32" spans="1:102" x14ac:dyDescent="0.3">
      <c r="A32" s="1">
        <v>31</v>
      </c>
      <c r="B32" t="s">
        <v>5</v>
      </c>
      <c r="C32" s="10"/>
      <c r="M32" s="2"/>
      <c r="N32" s="1"/>
      <c r="V32" s="1"/>
      <c r="Z32" s="2"/>
      <c r="AA32" s="1"/>
      <c r="AE32" s="2"/>
      <c r="AF32" s="1"/>
      <c r="AN32" s="1"/>
      <c r="AR32" s="2"/>
      <c r="AS32" s="1"/>
      <c r="AW32" s="2"/>
      <c r="AX32" s="1"/>
      <c r="BB32" s="2"/>
      <c r="BC32" s="1"/>
      <c r="BK32" s="1"/>
      <c r="BO32" s="2"/>
      <c r="BP32" s="1"/>
      <c r="BT32" s="2"/>
      <c r="BU32" s="1"/>
      <c r="BZ32" s="1"/>
      <c r="CL32" s="1"/>
      <c r="CX32" s="1"/>
    </row>
    <row r="33" spans="1:102" x14ac:dyDescent="0.3">
      <c r="A33" s="1">
        <v>32</v>
      </c>
      <c r="B33" t="s">
        <v>5</v>
      </c>
      <c r="C33" s="10"/>
      <c r="M33" s="2"/>
      <c r="N33" s="1"/>
      <c r="V33" s="1"/>
      <c r="Z33" s="2"/>
      <c r="AA33" s="1"/>
      <c r="AE33" s="2"/>
      <c r="AF33" s="1"/>
      <c r="AN33" s="1"/>
      <c r="AR33" s="2"/>
      <c r="AS33" s="1"/>
      <c r="AW33" s="2"/>
      <c r="AX33" s="1"/>
      <c r="BB33" s="2"/>
      <c r="BC33" s="1"/>
      <c r="BK33" s="1"/>
      <c r="BO33" s="2"/>
      <c r="BP33" s="1"/>
      <c r="BT33" s="2"/>
      <c r="BU33" s="1"/>
      <c r="BZ33" s="1"/>
      <c r="CL33" s="1"/>
      <c r="CX33" s="1"/>
    </row>
    <row r="34" spans="1:102" x14ac:dyDescent="0.3">
      <c r="A34" s="1">
        <v>33</v>
      </c>
      <c r="B34" t="s">
        <v>6</v>
      </c>
      <c r="C34" s="10"/>
      <c r="M34" s="2"/>
      <c r="N34" s="1"/>
      <c r="V34" s="1"/>
      <c r="Z34" s="2"/>
      <c r="AA34" s="1"/>
      <c r="AE34" s="2"/>
      <c r="AF34" s="1"/>
      <c r="AN34" s="1"/>
      <c r="AR34" s="2"/>
      <c r="AS34" s="1"/>
      <c r="AW34" s="2"/>
      <c r="AX34" s="1"/>
      <c r="BB34" s="2"/>
      <c r="BC34" s="1"/>
      <c r="BK34" s="1"/>
      <c r="BO34" s="2"/>
      <c r="BP34" s="1"/>
      <c r="BT34" s="2"/>
      <c r="BU34" s="1"/>
      <c r="BZ34" s="1"/>
      <c r="CL34" s="1"/>
      <c r="CX34" s="1"/>
    </row>
    <row r="35" spans="1:102" x14ac:dyDescent="0.3">
      <c r="A35" s="1">
        <v>34</v>
      </c>
      <c r="B35" t="s">
        <v>6</v>
      </c>
      <c r="C35" s="10"/>
      <c r="M35" s="2"/>
      <c r="N35" s="1"/>
      <c r="V35" s="1"/>
      <c r="Z35" s="2"/>
      <c r="AA35" s="1"/>
      <c r="AE35" s="2"/>
      <c r="AF35" s="1"/>
      <c r="AN35" s="1"/>
      <c r="AR35" s="2"/>
      <c r="AS35" s="1"/>
      <c r="AW35" s="2"/>
      <c r="AX35" s="1"/>
      <c r="BB35" s="2"/>
      <c r="BC35" s="1"/>
      <c r="BK35" s="1"/>
      <c r="BO35" s="2"/>
      <c r="BP35" s="1"/>
      <c r="BT35" s="2"/>
      <c r="BU35" s="1"/>
      <c r="BZ35" s="1"/>
      <c r="CL35" s="1"/>
      <c r="CX35" s="1"/>
    </row>
    <row r="36" spans="1:102" x14ac:dyDescent="0.3">
      <c r="A36" s="1">
        <v>35</v>
      </c>
      <c r="B36" t="s">
        <v>5</v>
      </c>
      <c r="C36" s="10"/>
      <c r="M36" s="2"/>
      <c r="N36" s="1"/>
      <c r="V36" s="1"/>
      <c r="Z36" s="2"/>
      <c r="AA36" s="1"/>
      <c r="AE36" s="2"/>
      <c r="AF36" s="1"/>
      <c r="AN36" s="1"/>
      <c r="AR36" s="2"/>
      <c r="AS36" s="1"/>
      <c r="AW36" s="2"/>
      <c r="AX36" s="1"/>
      <c r="BB36" s="2"/>
      <c r="BC36" s="1"/>
      <c r="BK36" s="1"/>
      <c r="BO36" s="2"/>
      <c r="BP36" s="1"/>
      <c r="BT36" s="2"/>
      <c r="BU36" s="1"/>
      <c r="BZ36" s="1"/>
      <c r="CL36" s="1"/>
      <c r="CX36" s="1"/>
    </row>
    <row r="37" spans="1:102" x14ac:dyDescent="0.3">
      <c r="A37" s="1">
        <v>36</v>
      </c>
      <c r="B37" t="s">
        <v>6</v>
      </c>
      <c r="C37" s="10"/>
      <c r="M37" s="2"/>
      <c r="N37" s="1"/>
      <c r="V37" s="1"/>
      <c r="Z37" s="2"/>
      <c r="AA37" s="1"/>
      <c r="AE37" s="2"/>
      <c r="AF37" s="1"/>
      <c r="AN37" s="1"/>
      <c r="AR37" s="2"/>
      <c r="AS37" s="1"/>
      <c r="AW37" s="2"/>
      <c r="AX37" s="1"/>
      <c r="BB37" s="2"/>
      <c r="BC37" s="1"/>
      <c r="BK37" s="1"/>
      <c r="BO37" s="2"/>
      <c r="BP37" s="1"/>
      <c r="BT37" s="2"/>
      <c r="BU37" s="1"/>
      <c r="BZ37" s="1"/>
      <c r="CL37" s="1"/>
      <c r="CX37" s="1"/>
    </row>
    <row r="38" spans="1:102" x14ac:dyDescent="0.3">
      <c r="A38" s="1">
        <v>37</v>
      </c>
      <c r="B38" t="s">
        <v>5</v>
      </c>
      <c r="C38" s="10"/>
      <c r="M38" s="2"/>
      <c r="N38" s="1"/>
      <c r="V38" s="1"/>
      <c r="Z38" s="2"/>
      <c r="AA38" s="1"/>
      <c r="AE38" s="2"/>
      <c r="AF38" s="1"/>
      <c r="AN38" s="1"/>
      <c r="AR38" s="2"/>
      <c r="AS38" s="1"/>
      <c r="AW38" s="2"/>
      <c r="AX38" s="1"/>
      <c r="BB38" s="2"/>
      <c r="BC38" s="1"/>
      <c r="BK38" s="1"/>
      <c r="BO38" s="2"/>
      <c r="BP38" s="1"/>
      <c r="BT38" s="2"/>
      <c r="BU38" s="1"/>
      <c r="BZ38" s="1"/>
      <c r="CL38" s="1"/>
      <c r="CX38" s="1"/>
    </row>
    <row r="39" spans="1:102" x14ac:dyDescent="0.3">
      <c r="A39" s="1">
        <v>38</v>
      </c>
      <c r="B39" t="s">
        <v>5</v>
      </c>
      <c r="C39" s="10"/>
      <c r="M39" s="2"/>
      <c r="N39" s="1"/>
      <c r="V39" s="1"/>
      <c r="Z39" s="2"/>
      <c r="AA39" s="1"/>
      <c r="AE39" s="2"/>
      <c r="AF39" s="1"/>
      <c r="AN39" s="1"/>
      <c r="AR39" s="2"/>
      <c r="AS39" s="1"/>
      <c r="AW39" s="2"/>
      <c r="AX39" s="1"/>
      <c r="BB39" s="2"/>
      <c r="BC39" s="1"/>
      <c r="BK39" s="1"/>
      <c r="BO39" s="2"/>
      <c r="BP39" s="1"/>
      <c r="BT39" s="2"/>
      <c r="BU39" s="1"/>
      <c r="BZ39" s="1"/>
      <c r="CL39" s="1"/>
      <c r="CX39" s="1"/>
    </row>
    <row r="40" spans="1:102" x14ac:dyDescent="0.3">
      <c r="A40" s="1">
        <v>39</v>
      </c>
      <c r="B40" t="s">
        <v>6</v>
      </c>
      <c r="C40" s="10"/>
      <c r="M40" s="2"/>
      <c r="N40" s="1"/>
      <c r="V40" s="1"/>
      <c r="Z40" s="2"/>
      <c r="AA40" s="1"/>
      <c r="AE40" s="2"/>
      <c r="AF40" s="1"/>
      <c r="AN40" s="1"/>
      <c r="AR40" s="2"/>
      <c r="AS40" s="1"/>
      <c r="AW40" s="2"/>
      <c r="AX40" s="1"/>
      <c r="BB40" s="2"/>
      <c r="BC40" s="1"/>
      <c r="BK40" s="1"/>
      <c r="BO40" s="2"/>
      <c r="BP40" s="1"/>
      <c r="BT40" s="2"/>
      <c r="BU40" s="1"/>
      <c r="BZ40" s="1"/>
      <c r="CL40" s="1"/>
      <c r="CX40" s="1"/>
    </row>
    <row r="41" spans="1:102" x14ac:dyDescent="0.3">
      <c r="A41" s="1">
        <v>40</v>
      </c>
      <c r="B41" t="s">
        <v>5</v>
      </c>
      <c r="C41" s="10"/>
      <c r="M41" s="2"/>
      <c r="N41" s="1"/>
      <c r="V41" s="1"/>
      <c r="Z41" s="2"/>
      <c r="AA41" s="1"/>
      <c r="AE41" s="2"/>
      <c r="AF41" s="1"/>
      <c r="AN41" s="1"/>
      <c r="AR41" s="2"/>
      <c r="AS41" s="1"/>
      <c r="AW41" s="2"/>
      <c r="AX41" s="1"/>
      <c r="BB41" s="2"/>
      <c r="BC41" s="1"/>
      <c r="BK41" s="1"/>
      <c r="BO41" s="2"/>
      <c r="BP41" s="1"/>
      <c r="BT41" s="2"/>
      <c r="BU41" s="1"/>
      <c r="BZ41" s="1"/>
      <c r="CL41" s="1"/>
      <c r="CX41" s="1"/>
    </row>
    <row r="42" spans="1:102" x14ac:dyDescent="0.3">
      <c r="A42" s="1">
        <v>41</v>
      </c>
      <c r="B42" t="s">
        <v>6</v>
      </c>
      <c r="C42" s="10"/>
      <c r="M42" s="2"/>
      <c r="N42" s="1"/>
      <c r="V42" s="1"/>
      <c r="Z42" s="2"/>
      <c r="AA42" s="1"/>
      <c r="AE42" s="2"/>
      <c r="AF42" s="1"/>
      <c r="AN42" s="1"/>
      <c r="AR42" s="2"/>
      <c r="AS42" s="1"/>
      <c r="AW42" s="2"/>
      <c r="AX42" s="1"/>
      <c r="BB42" s="2"/>
      <c r="BC42" s="1"/>
      <c r="BK42" s="1"/>
      <c r="BO42" s="2"/>
      <c r="BP42" s="1"/>
      <c r="BT42" s="2"/>
      <c r="BU42" s="1"/>
      <c r="BZ42" s="1"/>
      <c r="CL42" s="1"/>
      <c r="CX42" s="1"/>
    </row>
    <row r="43" spans="1:102" x14ac:dyDescent="0.3">
      <c r="A43" s="1">
        <v>42</v>
      </c>
      <c r="B43" t="s">
        <v>5</v>
      </c>
      <c r="C43" s="10"/>
      <c r="M43" s="2"/>
      <c r="N43" s="1"/>
      <c r="V43" s="1"/>
      <c r="Z43" s="2"/>
      <c r="AA43" s="1"/>
      <c r="AE43" s="2"/>
      <c r="AF43" s="1"/>
      <c r="AN43" s="1"/>
      <c r="AR43" s="2"/>
      <c r="AS43" s="1"/>
      <c r="AW43" s="2"/>
      <c r="AX43" s="1"/>
      <c r="BB43" s="2"/>
      <c r="BC43" s="1"/>
      <c r="BK43" s="1"/>
      <c r="BO43" s="2"/>
      <c r="BP43" s="1"/>
      <c r="BT43" s="2"/>
      <c r="BU43" s="1"/>
      <c r="BZ43" s="1"/>
      <c r="CL43" s="1"/>
      <c r="CX43" s="1"/>
    </row>
    <row r="44" spans="1:102" x14ac:dyDescent="0.3">
      <c r="A44" s="1">
        <v>43</v>
      </c>
      <c r="B44" t="s">
        <v>6</v>
      </c>
      <c r="C44" s="10"/>
      <c r="M44" s="2"/>
      <c r="N44" s="1"/>
      <c r="V44" s="1"/>
      <c r="Z44" s="2"/>
      <c r="AA44" s="1"/>
      <c r="AE44" s="2"/>
      <c r="AF44" s="1"/>
      <c r="AN44" s="1"/>
      <c r="AR44" s="2"/>
      <c r="AS44" s="1"/>
      <c r="AW44" s="2"/>
      <c r="AX44" s="1"/>
      <c r="BB44" s="2"/>
      <c r="BC44" s="1"/>
      <c r="BK44" s="1"/>
      <c r="BO44" s="2"/>
      <c r="BP44" s="1"/>
      <c r="BT44" s="2"/>
      <c r="BU44" s="1"/>
      <c r="BZ44" s="1"/>
      <c r="CL44" s="1"/>
      <c r="CX44" s="1"/>
    </row>
    <row r="45" spans="1:102" x14ac:dyDescent="0.3">
      <c r="A45" s="1">
        <v>44</v>
      </c>
      <c r="B45" t="s">
        <v>5</v>
      </c>
      <c r="C45" s="10"/>
      <c r="M45" s="2"/>
      <c r="N45" s="1"/>
      <c r="V45" s="1"/>
      <c r="Z45" s="2"/>
      <c r="AA45" s="1"/>
      <c r="AE45" s="2"/>
      <c r="AF45" s="1"/>
      <c r="AN45" s="1"/>
      <c r="AR45" s="2"/>
      <c r="AS45" s="1"/>
      <c r="AW45" s="2"/>
      <c r="AX45" s="1"/>
      <c r="BB45" s="2"/>
      <c r="BC45" s="1"/>
      <c r="BK45" s="1"/>
      <c r="BO45" s="2"/>
      <c r="BP45" s="1"/>
      <c r="BT45" s="2"/>
      <c r="BU45" s="1"/>
      <c r="BZ45" s="1"/>
      <c r="CL45" s="1"/>
      <c r="CX45" s="1"/>
    </row>
    <row r="46" spans="1:102" x14ac:dyDescent="0.3">
      <c r="A46" s="1">
        <v>45</v>
      </c>
      <c r="B46" t="s">
        <v>5</v>
      </c>
      <c r="C46" s="10"/>
      <c r="M46" s="2"/>
      <c r="N46" s="1"/>
      <c r="V46" s="1"/>
      <c r="Z46" s="2"/>
      <c r="AA46" s="1"/>
      <c r="AE46" s="2"/>
      <c r="AF46" s="1"/>
      <c r="AN46" s="1"/>
      <c r="AR46" s="2"/>
      <c r="AS46" s="1"/>
      <c r="AW46" s="2"/>
      <c r="AX46" s="1"/>
      <c r="BB46" s="2"/>
      <c r="BC46" s="1"/>
      <c r="BK46" s="1"/>
      <c r="BO46" s="2"/>
      <c r="BP46" s="1"/>
      <c r="BT46" s="2"/>
      <c r="BU46" s="1"/>
      <c r="BZ46" s="1"/>
      <c r="CL46" s="1"/>
      <c r="CX46" s="1"/>
    </row>
    <row r="47" spans="1:102" x14ac:dyDescent="0.3">
      <c r="A47" s="1">
        <v>46</v>
      </c>
      <c r="B47" t="s">
        <v>5</v>
      </c>
      <c r="C47" s="10"/>
      <c r="M47" s="2"/>
      <c r="N47" s="1"/>
      <c r="V47" s="1"/>
      <c r="Z47" s="2"/>
      <c r="AA47" s="1"/>
      <c r="AE47" s="2"/>
      <c r="AF47" s="1"/>
      <c r="AN47" s="1"/>
      <c r="AR47" s="2"/>
      <c r="AS47" s="1"/>
      <c r="AW47" s="2"/>
      <c r="AX47" s="1"/>
      <c r="BB47" s="2"/>
      <c r="BC47" s="1"/>
      <c r="BK47" s="1"/>
      <c r="BO47" s="2"/>
      <c r="BP47" s="1"/>
      <c r="BT47" s="2"/>
      <c r="BU47" s="1"/>
      <c r="BZ47" s="1"/>
      <c r="CL47" s="1"/>
      <c r="CX47" s="1"/>
    </row>
    <row r="48" spans="1:102" x14ac:dyDescent="0.3">
      <c r="A48" s="1">
        <v>47</v>
      </c>
      <c r="B48" t="s">
        <v>6</v>
      </c>
      <c r="C48" s="10"/>
      <c r="M48" s="2"/>
      <c r="N48" s="1"/>
      <c r="V48" s="1"/>
      <c r="Z48" s="2"/>
      <c r="AA48" s="1"/>
      <c r="AE48" s="2"/>
      <c r="AF48" s="1"/>
      <c r="AN48" s="1"/>
      <c r="AR48" s="2"/>
      <c r="AS48" s="1"/>
      <c r="AW48" s="2"/>
      <c r="AX48" s="1"/>
      <c r="BB48" s="2"/>
      <c r="BC48" s="1"/>
      <c r="BK48" s="1"/>
      <c r="BO48" s="2"/>
      <c r="BP48" s="1"/>
      <c r="BT48" s="2"/>
      <c r="BU48" s="1"/>
      <c r="BZ48" s="1"/>
      <c r="CL48" s="1"/>
      <c r="CX48" s="1"/>
    </row>
    <row r="49" spans="1:102" x14ac:dyDescent="0.3">
      <c r="A49" s="1">
        <v>48</v>
      </c>
      <c r="B49" t="s">
        <v>5</v>
      </c>
      <c r="C49" s="10"/>
      <c r="M49" s="2"/>
      <c r="N49" s="1"/>
      <c r="V49" s="1"/>
      <c r="Z49" s="2"/>
      <c r="AA49" s="1"/>
      <c r="AE49" s="2"/>
      <c r="AF49" s="1"/>
      <c r="AN49" s="1"/>
      <c r="AR49" s="2"/>
      <c r="AS49" s="1"/>
      <c r="AW49" s="2"/>
      <c r="AX49" s="1"/>
      <c r="BB49" s="2"/>
      <c r="BC49" s="1"/>
      <c r="BK49" s="1"/>
      <c r="BO49" s="2"/>
      <c r="BP49" s="1"/>
      <c r="BT49" s="2"/>
      <c r="BU49" s="1"/>
      <c r="BZ49" s="1"/>
      <c r="CL49" s="1"/>
      <c r="CX49" s="1"/>
    </row>
    <row r="50" spans="1:102" x14ac:dyDescent="0.3">
      <c r="A50" s="1">
        <v>49</v>
      </c>
      <c r="B50" t="s">
        <v>5</v>
      </c>
      <c r="C50" s="10"/>
      <c r="M50" s="2"/>
      <c r="N50" s="1"/>
      <c r="V50" s="1"/>
      <c r="Z50" s="2"/>
      <c r="AA50" s="1"/>
      <c r="AE50" s="2"/>
      <c r="AF50" s="1"/>
      <c r="AN50" s="1"/>
      <c r="AR50" s="2"/>
      <c r="AS50" s="1"/>
      <c r="AW50" s="2"/>
      <c r="AX50" s="1"/>
      <c r="BB50" s="2"/>
      <c r="BC50" s="1"/>
      <c r="BK50" s="1"/>
      <c r="BO50" s="2"/>
      <c r="BP50" s="1"/>
      <c r="BT50" s="2"/>
      <c r="BU50" s="1"/>
      <c r="BZ50" s="1"/>
      <c r="CL50" s="1"/>
      <c r="CX50" s="1"/>
    </row>
    <row r="51" spans="1:102" x14ac:dyDescent="0.3">
      <c r="A51" s="1">
        <v>50</v>
      </c>
      <c r="B51" t="s">
        <v>6</v>
      </c>
      <c r="C51" s="10"/>
      <c r="M51" s="2"/>
      <c r="N51" s="1"/>
      <c r="V51" s="1"/>
      <c r="Z51" s="2"/>
      <c r="AA51" s="1"/>
      <c r="AE51" s="2"/>
      <c r="AF51" s="1"/>
      <c r="AN51" s="1"/>
      <c r="AR51" s="2"/>
      <c r="AS51" s="1"/>
      <c r="AW51" s="2"/>
      <c r="AX51" s="1"/>
      <c r="BB51" s="2"/>
      <c r="BC51" s="1"/>
      <c r="BK51" s="1"/>
      <c r="BO51" s="2"/>
      <c r="BP51" s="1"/>
      <c r="BT51" s="2"/>
      <c r="BU51" s="1"/>
      <c r="BZ51" s="1"/>
      <c r="CL51" s="1"/>
      <c r="CX51" s="1"/>
    </row>
    <row r="52" spans="1:102" x14ac:dyDescent="0.3">
      <c r="A52" s="1">
        <v>51</v>
      </c>
      <c r="B52" t="s">
        <v>5</v>
      </c>
      <c r="C52" s="10"/>
      <c r="M52" s="2"/>
      <c r="N52" s="1"/>
      <c r="V52" s="1"/>
      <c r="Z52" s="2"/>
      <c r="AA52" s="1"/>
      <c r="AE52" s="2"/>
      <c r="AF52" s="1"/>
      <c r="AN52" s="1"/>
      <c r="AR52" s="2"/>
      <c r="AS52" s="1"/>
      <c r="AW52" s="2"/>
      <c r="AX52" s="1"/>
      <c r="BB52" s="2"/>
      <c r="BC52" s="1"/>
      <c r="BK52" s="1"/>
      <c r="BO52" s="2"/>
      <c r="BP52" s="1"/>
      <c r="BT52" s="2"/>
      <c r="BU52" s="1"/>
      <c r="BZ52" s="1"/>
      <c r="CL52" s="1"/>
      <c r="CX52" s="1"/>
    </row>
    <row r="53" spans="1:102" x14ac:dyDescent="0.3">
      <c r="A53" s="1">
        <v>52</v>
      </c>
      <c r="B53" t="s">
        <v>5</v>
      </c>
      <c r="C53" s="10"/>
      <c r="M53" s="2"/>
      <c r="N53" s="1"/>
      <c r="V53" s="1"/>
      <c r="Z53" s="2"/>
      <c r="AA53" s="1"/>
      <c r="AE53" s="2"/>
      <c r="AF53" s="1"/>
      <c r="AN53" s="1"/>
      <c r="AR53" s="2"/>
      <c r="AS53" s="1"/>
      <c r="AW53" s="2"/>
      <c r="AX53" s="1"/>
      <c r="BB53" s="2"/>
      <c r="BC53" s="1"/>
      <c r="BK53" s="1"/>
      <c r="BO53" s="2"/>
      <c r="BP53" s="1"/>
      <c r="BT53" s="2"/>
      <c r="BU53" s="1"/>
      <c r="BZ53" s="1"/>
      <c r="CL53" s="1"/>
      <c r="CX53" s="1"/>
    </row>
    <row r="54" spans="1:102" x14ac:dyDescent="0.3">
      <c r="A54" s="1">
        <v>53</v>
      </c>
      <c r="B54" t="s">
        <v>6</v>
      </c>
      <c r="C54" s="10"/>
      <c r="M54" s="2"/>
      <c r="N54" s="1"/>
      <c r="V54" s="1"/>
      <c r="Z54" s="2"/>
      <c r="AA54" s="1"/>
      <c r="AE54" s="2"/>
      <c r="AF54" s="1"/>
      <c r="AN54" s="1"/>
      <c r="AR54" s="2"/>
      <c r="AS54" s="1"/>
      <c r="AW54" s="2"/>
      <c r="AX54" s="1"/>
      <c r="BB54" s="2"/>
      <c r="BC54" s="1"/>
      <c r="BK54" s="1"/>
      <c r="BO54" s="2"/>
      <c r="BP54" s="1"/>
      <c r="BT54" s="2"/>
      <c r="BU54" s="1"/>
      <c r="BZ54" s="1"/>
      <c r="CL54" s="1"/>
      <c r="CX54" s="1"/>
    </row>
    <row r="55" spans="1:102" x14ac:dyDescent="0.3">
      <c r="A55" s="1">
        <v>54</v>
      </c>
      <c r="B55" t="s">
        <v>6</v>
      </c>
      <c r="C55" s="10"/>
      <c r="M55" s="2"/>
      <c r="N55" s="1"/>
      <c r="V55" s="1"/>
      <c r="Z55" s="2"/>
      <c r="AA55" s="1"/>
      <c r="AE55" s="2"/>
      <c r="AF55" s="1"/>
      <c r="AN55" s="1"/>
      <c r="AR55" s="2"/>
      <c r="AS55" s="1"/>
      <c r="AW55" s="2"/>
      <c r="AX55" s="1"/>
      <c r="BB55" s="2"/>
      <c r="BC55" s="1"/>
      <c r="BK55" s="1"/>
      <c r="BO55" s="2"/>
      <c r="BP55" s="1"/>
      <c r="BT55" s="2"/>
      <c r="BU55" s="1"/>
      <c r="BZ55" s="1"/>
      <c r="CL55" s="1"/>
      <c r="CX55" s="1"/>
    </row>
    <row r="56" spans="1:102" x14ac:dyDescent="0.3">
      <c r="A56" s="1">
        <v>55</v>
      </c>
      <c r="B56" t="s">
        <v>5</v>
      </c>
      <c r="C56" s="10"/>
      <c r="M56" s="2"/>
      <c r="N56" s="1"/>
      <c r="V56" s="1"/>
      <c r="Z56" s="2"/>
      <c r="AA56" s="1"/>
      <c r="AE56" s="2"/>
      <c r="AF56" s="1"/>
      <c r="AN56" s="1"/>
      <c r="AR56" s="2"/>
      <c r="AS56" s="1"/>
      <c r="AW56" s="2"/>
      <c r="AX56" s="1"/>
      <c r="BB56" s="2"/>
      <c r="BC56" s="1"/>
      <c r="BK56" s="1"/>
      <c r="BO56" s="2"/>
      <c r="BP56" s="1"/>
      <c r="BT56" s="2"/>
      <c r="BU56" s="1"/>
      <c r="BZ56" s="1"/>
      <c r="CL56" s="1"/>
      <c r="CX56" s="1"/>
    </row>
    <row r="57" spans="1:102" x14ac:dyDescent="0.3">
      <c r="A57" s="1">
        <v>56</v>
      </c>
      <c r="B57" t="s">
        <v>6</v>
      </c>
      <c r="C57" s="10"/>
      <c r="M57" s="2"/>
      <c r="N57" s="1"/>
      <c r="V57" s="1"/>
      <c r="Z57" s="2"/>
      <c r="AA57" s="1"/>
      <c r="AE57" s="2"/>
      <c r="AF57" s="1"/>
      <c r="AN57" s="1"/>
      <c r="AR57" s="2"/>
      <c r="AS57" s="1"/>
      <c r="AW57" s="2"/>
      <c r="AX57" s="1"/>
      <c r="BB57" s="2"/>
      <c r="BC57" s="1"/>
      <c r="BK57" s="1"/>
      <c r="BO57" s="2"/>
      <c r="BP57" s="1"/>
      <c r="BT57" s="2"/>
      <c r="BU57" s="1"/>
      <c r="BZ57" s="1"/>
      <c r="CL57" s="1"/>
      <c r="CX57" s="1"/>
    </row>
    <row r="58" spans="1:102" x14ac:dyDescent="0.3">
      <c r="A58" s="1">
        <v>57</v>
      </c>
      <c r="B58" t="s">
        <v>5</v>
      </c>
      <c r="C58" s="10"/>
      <c r="M58" s="2"/>
      <c r="N58" s="1"/>
      <c r="V58" s="1"/>
      <c r="Z58" s="2"/>
      <c r="AA58" s="1"/>
      <c r="AE58" s="2"/>
      <c r="AF58" s="1"/>
      <c r="AN58" s="1"/>
      <c r="AR58" s="2"/>
      <c r="AS58" s="1"/>
      <c r="AW58" s="2"/>
      <c r="AX58" s="1"/>
      <c r="BB58" s="2"/>
      <c r="BC58" s="1"/>
      <c r="BK58" s="1"/>
      <c r="BO58" s="2"/>
      <c r="BP58" s="1"/>
      <c r="BT58" s="2"/>
      <c r="BU58" s="1"/>
      <c r="BZ58" s="1"/>
      <c r="CL58" s="1"/>
      <c r="CX58" s="1"/>
    </row>
    <row r="59" spans="1:102" x14ac:dyDescent="0.3">
      <c r="A59" s="1">
        <v>58</v>
      </c>
      <c r="B59" t="s">
        <v>6</v>
      </c>
      <c r="C59" s="10"/>
      <c r="M59" s="2"/>
      <c r="N59" s="1"/>
      <c r="V59" s="1"/>
      <c r="Z59" s="2"/>
      <c r="AA59" s="1"/>
      <c r="AE59" s="2"/>
      <c r="AF59" s="1"/>
      <c r="AN59" s="1"/>
      <c r="AR59" s="2"/>
      <c r="AS59" s="1"/>
      <c r="AW59" s="2"/>
      <c r="AX59" s="1"/>
      <c r="BB59" s="2"/>
      <c r="BC59" s="1"/>
      <c r="BK59" s="1"/>
      <c r="BO59" s="2"/>
      <c r="BP59" s="1"/>
      <c r="BT59" s="2"/>
      <c r="BU59" s="1"/>
      <c r="BZ59" s="1"/>
      <c r="CL59" s="1"/>
      <c r="CX59" s="1"/>
    </row>
    <row r="60" spans="1:102" x14ac:dyDescent="0.3">
      <c r="A60" s="1">
        <v>59</v>
      </c>
      <c r="B60" t="s">
        <v>6</v>
      </c>
      <c r="C60" s="10"/>
      <c r="M60" s="2"/>
      <c r="N60" s="1"/>
      <c r="V60" s="1"/>
      <c r="Z60" s="2"/>
      <c r="AA60" s="1"/>
      <c r="AE60" s="2"/>
      <c r="AF60" s="1"/>
      <c r="AN60" s="1"/>
      <c r="AR60" s="2"/>
      <c r="AS60" s="1"/>
      <c r="AW60" s="2"/>
      <c r="AX60" s="1"/>
      <c r="BB60" s="2"/>
      <c r="BC60" s="1"/>
      <c r="BK60" s="1"/>
      <c r="BO60" s="2"/>
      <c r="BP60" s="1"/>
      <c r="BT60" s="2"/>
      <c r="BU60" s="1"/>
      <c r="BZ60" s="1"/>
      <c r="CL60" s="1"/>
      <c r="CX60" s="1"/>
    </row>
    <row r="61" spans="1:102" x14ac:dyDescent="0.3">
      <c r="A61" s="1">
        <v>60</v>
      </c>
      <c r="B61" t="s">
        <v>6</v>
      </c>
      <c r="C61" s="10"/>
      <c r="M61" s="2"/>
      <c r="N61" s="1"/>
      <c r="V61" s="1"/>
      <c r="Z61" s="2"/>
      <c r="AA61" s="1"/>
      <c r="AE61" s="2"/>
      <c r="AF61" s="1"/>
      <c r="AN61" s="1"/>
      <c r="AR61" s="2"/>
      <c r="AS61" s="1"/>
      <c r="AW61" s="2"/>
      <c r="AX61" s="1"/>
      <c r="BB61" s="2"/>
      <c r="BC61" s="1"/>
      <c r="BK61" s="1"/>
      <c r="BO61" s="2"/>
      <c r="BP61" s="1"/>
      <c r="BT61" s="2"/>
      <c r="BU61" s="1"/>
      <c r="BZ61" s="1"/>
      <c r="CL61" s="1"/>
      <c r="CX61" s="1"/>
    </row>
    <row r="62" spans="1:102" x14ac:dyDescent="0.3">
      <c r="A62" s="1">
        <v>61</v>
      </c>
      <c r="B62" t="s">
        <v>5</v>
      </c>
      <c r="C62" s="10"/>
      <c r="M62" s="2"/>
      <c r="N62" s="1"/>
      <c r="V62" s="1"/>
      <c r="Z62" s="2"/>
      <c r="AA62" s="1"/>
      <c r="AE62" s="2"/>
      <c r="AF62" s="1"/>
      <c r="AN62" s="1"/>
      <c r="AR62" s="2"/>
      <c r="AS62" s="1"/>
      <c r="AW62" s="2"/>
      <c r="AX62" s="1"/>
      <c r="BB62" s="2"/>
      <c r="BC62" s="1"/>
      <c r="BK62" s="1"/>
      <c r="BO62" s="2"/>
      <c r="BP62" s="1"/>
      <c r="BT62" s="2"/>
      <c r="BU62" s="1"/>
      <c r="BZ62" s="1"/>
      <c r="CL62" s="1"/>
      <c r="CX62" s="1"/>
    </row>
    <row r="63" spans="1:102" x14ac:dyDescent="0.3">
      <c r="A63" s="1">
        <v>62</v>
      </c>
      <c r="B63" t="s">
        <v>5</v>
      </c>
      <c r="C63" s="10"/>
      <c r="M63" s="2"/>
      <c r="N63" s="1"/>
      <c r="V63" s="1"/>
      <c r="Z63" s="2"/>
      <c r="AA63" s="1"/>
      <c r="AE63" s="2"/>
      <c r="AF63" s="1"/>
      <c r="AN63" s="1"/>
      <c r="AR63" s="2"/>
      <c r="AS63" s="1"/>
      <c r="AW63" s="2"/>
      <c r="AX63" s="1"/>
      <c r="BB63" s="2"/>
      <c r="BC63" s="1"/>
      <c r="BK63" s="1"/>
      <c r="BO63" s="2"/>
      <c r="BP63" s="1"/>
      <c r="BT63" s="2"/>
      <c r="BU63" s="1"/>
      <c r="BZ63" s="1"/>
      <c r="CL63" s="1"/>
      <c r="CX63" s="1"/>
    </row>
    <row r="64" spans="1:102" x14ac:dyDescent="0.3">
      <c r="A64" s="1">
        <v>63</v>
      </c>
      <c r="B64" t="s">
        <v>6</v>
      </c>
      <c r="C64" s="10"/>
      <c r="M64" s="2"/>
      <c r="N64" s="1"/>
      <c r="V64" s="1"/>
      <c r="Z64" s="2"/>
      <c r="AA64" s="1"/>
      <c r="AE64" s="2"/>
      <c r="AF64" s="1"/>
      <c r="AN64" s="1"/>
      <c r="AR64" s="2"/>
      <c r="AS64" s="1"/>
      <c r="AW64" s="2"/>
      <c r="AX64" s="1"/>
      <c r="BB64" s="2"/>
      <c r="BC64" s="1"/>
      <c r="BK64" s="1"/>
      <c r="BO64" s="2"/>
      <c r="BP64" s="1"/>
      <c r="BT64" s="2"/>
      <c r="BU64" s="1"/>
      <c r="BZ64" s="1"/>
      <c r="CL64" s="1"/>
      <c r="CX64" s="1"/>
    </row>
    <row r="65" spans="1:102" x14ac:dyDescent="0.3">
      <c r="A65" s="1">
        <v>64</v>
      </c>
      <c r="B65" t="s">
        <v>6</v>
      </c>
      <c r="C65" s="10"/>
      <c r="M65" s="2"/>
      <c r="N65" s="1"/>
      <c r="V65" s="1"/>
      <c r="Z65" s="2"/>
      <c r="AA65" s="1"/>
      <c r="AE65" s="2"/>
      <c r="AF65" s="1"/>
      <c r="AN65" s="1"/>
      <c r="AR65" s="2"/>
      <c r="AS65" s="1"/>
      <c r="AW65" s="2"/>
      <c r="AX65" s="1"/>
      <c r="BB65" s="2"/>
      <c r="BC65" s="1"/>
      <c r="BK65" s="1"/>
      <c r="BO65" s="2"/>
      <c r="BP65" s="1"/>
      <c r="BT65" s="2"/>
      <c r="BU65" s="1"/>
      <c r="BZ65" s="1"/>
      <c r="CL65" s="1"/>
      <c r="CX65" s="1"/>
    </row>
    <row r="66" spans="1:102" x14ac:dyDescent="0.3">
      <c r="A66" s="1">
        <v>65</v>
      </c>
      <c r="B66" t="s">
        <v>6</v>
      </c>
      <c r="C66" s="10"/>
      <c r="M66" s="2"/>
      <c r="N66" s="1"/>
      <c r="V66" s="1"/>
      <c r="Z66" s="2"/>
      <c r="AA66" s="1"/>
      <c r="AE66" s="2"/>
      <c r="AF66" s="1"/>
      <c r="AN66" s="1"/>
      <c r="AR66" s="2"/>
      <c r="AS66" s="1"/>
      <c r="AW66" s="2"/>
      <c r="AX66" s="1"/>
      <c r="BB66" s="2"/>
      <c r="BC66" s="1"/>
      <c r="BK66" s="1"/>
      <c r="BO66" s="2"/>
      <c r="BP66" s="1"/>
      <c r="BT66" s="2"/>
      <c r="BU66" s="1"/>
      <c r="BZ66" s="1"/>
      <c r="CL66" s="1"/>
      <c r="CX66" s="1"/>
    </row>
    <row r="67" spans="1:102" x14ac:dyDescent="0.3">
      <c r="A67" s="1">
        <v>66</v>
      </c>
      <c r="B67" t="s">
        <v>6</v>
      </c>
      <c r="C67" s="10"/>
      <c r="M67" s="2"/>
      <c r="N67" s="1"/>
      <c r="V67" s="1"/>
      <c r="Z67" s="2"/>
      <c r="AA67" s="1"/>
      <c r="AE67" s="2"/>
      <c r="AF67" s="1"/>
      <c r="AN67" s="1"/>
      <c r="AR67" s="2"/>
      <c r="AS67" s="1"/>
      <c r="AW67" s="2"/>
      <c r="AX67" s="1"/>
      <c r="BB67" s="2"/>
      <c r="BC67" s="1"/>
      <c r="BK67" s="1"/>
      <c r="BO67" s="2"/>
      <c r="BP67" s="1"/>
      <c r="BT67" s="2"/>
      <c r="BU67" s="1"/>
      <c r="BZ67" s="1"/>
      <c r="CL67" s="1"/>
      <c r="CX67" s="1"/>
    </row>
    <row r="68" spans="1:102" x14ac:dyDescent="0.3">
      <c r="A68" s="1">
        <v>67</v>
      </c>
      <c r="B68" t="s">
        <v>5</v>
      </c>
      <c r="C68" s="10"/>
      <c r="M68" s="2"/>
      <c r="N68" s="1"/>
      <c r="V68" s="1"/>
      <c r="Z68" s="2"/>
      <c r="AA68" s="1"/>
      <c r="AE68" s="2"/>
      <c r="AF68" s="1"/>
      <c r="AN68" s="1"/>
      <c r="AR68" s="2"/>
      <c r="AS68" s="1"/>
      <c r="AW68" s="2"/>
      <c r="AX68" s="1"/>
      <c r="BB68" s="2"/>
      <c r="BC68" s="1"/>
      <c r="BK68" s="1"/>
      <c r="BO68" s="2"/>
      <c r="BP68" s="1"/>
      <c r="BT68" s="2"/>
      <c r="BU68" s="1"/>
      <c r="BZ68" s="1"/>
      <c r="CL68" s="1"/>
      <c r="CX68" s="1"/>
    </row>
    <row r="69" spans="1:102" x14ac:dyDescent="0.3">
      <c r="A69" s="1">
        <v>68</v>
      </c>
      <c r="B69" t="s">
        <v>6</v>
      </c>
      <c r="C69" s="10"/>
      <c r="M69" s="2"/>
      <c r="N69" s="1"/>
      <c r="V69" s="1"/>
      <c r="Z69" s="2"/>
      <c r="AA69" s="1"/>
      <c r="AE69" s="2"/>
      <c r="AF69" s="1"/>
      <c r="AN69" s="1"/>
      <c r="AR69" s="2"/>
      <c r="AS69" s="1"/>
      <c r="AW69" s="2"/>
      <c r="AX69" s="1"/>
      <c r="BB69" s="2"/>
      <c r="BC69" s="1"/>
      <c r="BK69" s="1"/>
      <c r="BO69" s="2"/>
      <c r="BP69" s="1"/>
      <c r="BT69" s="2"/>
      <c r="BU69" s="1"/>
      <c r="BZ69" s="1"/>
      <c r="CL69" s="1"/>
      <c r="CX69" s="1"/>
    </row>
    <row r="70" spans="1:102" x14ac:dyDescent="0.3">
      <c r="A70" s="1">
        <v>69</v>
      </c>
      <c r="B70" t="s">
        <v>5</v>
      </c>
      <c r="C70" s="10"/>
      <c r="M70" s="2"/>
      <c r="N70" s="1"/>
      <c r="V70" s="1"/>
      <c r="Z70" s="2"/>
      <c r="AA70" s="1"/>
      <c r="AE70" s="2"/>
      <c r="AF70" s="1"/>
      <c r="AN70" s="1"/>
      <c r="AR70" s="2"/>
      <c r="AS70" s="1"/>
      <c r="AW70" s="2"/>
      <c r="AX70" s="1"/>
      <c r="BB70" s="2"/>
      <c r="BC70" s="1"/>
      <c r="BK70" s="1"/>
      <c r="BO70" s="2"/>
      <c r="BP70" s="1"/>
      <c r="BT70" s="2"/>
      <c r="BU70" s="1"/>
      <c r="BZ70" s="1"/>
      <c r="CL70" s="1"/>
      <c r="CX70" s="1"/>
    </row>
    <row r="71" spans="1:102" x14ac:dyDescent="0.3">
      <c r="A71" s="1">
        <v>70</v>
      </c>
      <c r="B71" t="s">
        <v>6</v>
      </c>
      <c r="C71" s="10"/>
      <c r="M71" s="2"/>
      <c r="N71" s="1"/>
      <c r="V71" s="1"/>
      <c r="Z71" s="2"/>
      <c r="AA71" s="1"/>
      <c r="AE71" s="2"/>
      <c r="AF71" s="1"/>
      <c r="AN71" s="1"/>
      <c r="AR71" s="2"/>
      <c r="AS71" s="1"/>
      <c r="AW71" s="2"/>
      <c r="AX71" s="1"/>
      <c r="BB71" s="2"/>
      <c r="BC71" s="1"/>
      <c r="BK71" s="1"/>
      <c r="BO71" s="2"/>
      <c r="BP71" s="1"/>
      <c r="BT71" s="2"/>
      <c r="BU71" s="1"/>
      <c r="BZ71" s="1"/>
      <c r="CL71" s="1"/>
      <c r="CX71" s="1"/>
    </row>
    <row r="72" spans="1:102" x14ac:dyDescent="0.3">
      <c r="A72" s="1">
        <v>71</v>
      </c>
      <c r="B72" t="s">
        <v>6</v>
      </c>
      <c r="C72" s="10"/>
      <c r="M72" s="2"/>
      <c r="N72" s="1"/>
      <c r="V72" s="1"/>
      <c r="Z72" s="2"/>
      <c r="AA72" s="1"/>
      <c r="AE72" s="2"/>
      <c r="AF72" s="1"/>
      <c r="AN72" s="1"/>
      <c r="AR72" s="2"/>
      <c r="AS72" s="1"/>
      <c r="AW72" s="2"/>
      <c r="AX72" s="1"/>
      <c r="BB72" s="2"/>
      <c r="BC72" s="1"/>
      <c r="BK72" s="1"/>
      <c r="BO72" s="2"/>
      <c r="BP72" s="1"/>
      <c r="BT72" s="2"/>
      <c r="BU72" s="1"/>
      <c r="BZ72" s="1"/>
      <c r="CL72" s="1"/>
      <c r="CX72" s="1"/>
    </row>
    <row r="73" spans="1:102" x14ac:dyDescent="0.3">
      <c r="A73" s="1">
        <v>72</v>
      </c>
      <c r="B73" t="s">
        <v>5</v>
      </c>
      <c r="C73" s="10"/>
      <c r="M73" s="2"/>
      <c r="N73" s="1"/>
      <c r="V73" s="1"/>
      <c r="Z73" s="2"/>
      <c r="AA73" s="1"/>
      <c r="AE73" s="2"/>
      <c r="AF73" s="1"/>
      <c r="AN73" s="1"/>
      <c r="AR73" s="2"/>
      <c r="AS73" s="1"/>
      <c r="AW73" s="2"/>
      <c r="AX73" s="1"/>
      <c r="BB73" s="2"/>
      <c r="BC73" s="1"/>
      <c r="BK73" s="1"/>
      <c r="BO73" s="2"/>
      <c r="BP73" s="1"/>
      <c r="BT73" s="2"/>
      <c r="BU73" s="1"/>
      <c r="BZ73" s="1"/>
      <c r="CL73" s="1"/>
      <c r="CX73" s="1"/>
    </row>
    <row r="74" spans="1:102" x14ac:dyDescent="0.3">
      <c r="A74" s="1">
        <v>73</v>
      </c>
      <c r="B74" t="s">
        <v>6</v>
      </c>
      <c r="C74" s="10"/>
      <c r="M74" s="2"/>
      <c r="N74" s="1"/>
      <c r="V74" s="1"/>
      <c r="Z74" s="2"/>
      <c r="AA74" s="1"/>
      <c r="AE74" s="2"/>
      <c r="AF74" s="1"/>
      <c r="AN74" s="1"/>
      <c r="AR74" s="2"/>
      <c r="AS74" s="1"/>
      <c r="AW74" s="2"/>
      <c r="AX74" s="1"/>
      <c r="BB74" s="2"/>
      <c r="BC74" s="1"/>
      <c r="BK74" s="1"/>
      <c r="BO74" s="2"/>
      <c r="BP74" s="1"/>
      <c r="BT74" s="2"/>
      <c r="BU74" s="1"/>
      <c r="BZ74" s="1"/>
      <c r="CL74" s="1"/>
      <c r="CX74" s="1"/>
    </row>
    <row r="75" spans="1:102" x14ac:dyDescent="0.3">
      <c r="A75" s="1">
        <v>74</v>
      </c>
      <c r="B75" t="s">
        <v>6</v>
      </c>
      <c r="C75" s="10"/>
      <c r="M75" s="2"/>
      <c r="N75" s="1"/>
      <c r="V75" s="1"/>
      <c r="Z75" s="2"/>
      <c r="AA75" s="1"/>
      <c r="AE75" s="2"/>
      <c r="AF75" s="1"/>
      <c r="AN75" s="1"/>
      <c r="AR75" s="2"/>
      <c r="AS75" s="1"/>
      <c r="AW75" s="2"/>
      <c r="AX75" s="1"/>
      <c r="BB75" s="2"/>
      <c r="BC75" s="1"/>
      <c r="BK75" s="1"/>
      <c r="BO75" s="2"/>
      <c r="BP75" s="1"/>
      <c r="BT75" s="2"/>
      <c r="BU75" s="1"/>
      <c r="BZ75" s="1"/>
      <c r="CL75" s="1"/>
      <c r="CX75" s="1"/>
    </row>
    <row r="76" spans="1:102" x14ac:dyDescent="0.3">
      <c r="A76" s="1">
        <v>75</v>
      </c>
      <c r="B76" t="s">
        <v>6</v>
      </c>
      <c r="C76" s="10"/>
      <c r="M76" s="2"/>
      <c r="N76" s="1"/>
      <c r="V76" s="1"/>
      <c r="Z76" s="2"/>
      <c r="AA76" s="1"/>
      <c r="AE76" s="2"/>
      <c r="AF76" s="1"/>
      <c r="AN76" s="1"/>
      <c r="AR76" s="2"/>
      <c r="AS76" s="1"/>
      <c r="AW76" s="2"/>
      <c r="AX76" s="1"/>
      <c r="BB76" s="2"/>
      <c r="BC76" s="1"/>
      <c r="BK76" s="1"/>
      <c r="BO76" s="2"/>
      <c r="BP76" s="1"/>
      <c r="BT76" s="2"/>
      <c r="BU76" s="1"/>
      <c r="BZ76" s="1"/>
      <c r="CL76" s="1"/>
      <c r="CX76" s="1"/>
    </row>
    <row r="77" spans="1:102" x14ac:dyDescent="0.3">
      <c r="A77" s="1">
        <v>76</v>
      </c>
      <c r="B77" t="s">
        <v>6</v>
      </c>
      <c r="C77" s="10"/>
      <c r="M77" s="2"/>
      <c r="N77" s="1"/>
      <c r="V77" s="1"/>
      <c r="Z77" s="2"/>
      <c r="AA77" s="1"/>
      <c r="AE77" s="2"/>
      <c r="AF77" s="1"/>
      <c r="AN77" s="1"/>
      <c r="AR77" s="2"/>
      <c r="AS77" s="1"/>
      <c r="AW77" s="2"/>
      <c r="AX77" s="1"/>
      <c r="BB77" s="2"/>
      <c r="BC77" s="1"/>
      <c r="BK77" s="1"/>
      <c r="BO77" s="2"/>
      <c r="BP77" s="1"/>
      <c r="BT77" s="2"/>
      <c r="BU77" s="1"/>
      <c r="BZ77" s="1"/>
      <c r="CL77" s="1"/>
      <c r="CX77" s="1"/>
    </row>
    <row r="78" spans="1:102" x14ac:dyDescent="0.3">
      <c r="A78" s="1">
        <v>77</v>
      </c>
      <c r="B78" t="s">
        <v>6</v>
      </c>
      <c r="C78" s="10"/>
      <c r="M78" s="2"/>
      <c r="N78" s="1"/>
      <c r="V78" s="1"/>
      <c r="Z78" s="2"/>
      <c r="AA78" s="1"/>
      <c r="AE78" s="2"/>
      <c r="AF78" s="1"/>
      <c r="AN78" s="1"/>
      <c r="AR78" s="2"/>
      <c r="AS78" s="1"/>
      <c r="AW78" s="2"/>
      <c r="AX78" s="1"/>
      <c r="BB78" s="2"/>
      <c r="BC78" s="1"/>
      <c r="BK78" s="1"/>
      <c r="BO78" s="2"/>
      <c r="BP78" s="1"/>
      <c r="BT78" s="2"/>
      <c r="BU78" s="1"/>
      <c r="BZ78" s="1"/>
      <c r="CL78" s="1"/>
      <c r="CX78" s="1"/>
    </row>
    <row r="79" spans="1:102" x14ac:dyDescent="0.3">
      <c r="A79" s="1">
        <v>78</v>
      </c>
      <c r="B79" t="s">
        <v>6</v>
      </c>
      <c r="C79" s="10"/>
      <c r="M79" s="2"/>
      <c r="N79" s="1"/>
      <c r="V79" s="1"/>
      <c r="Z79" s="2"/>
      <c r="AA79" s="1"/>
      <c r="AE79" s="2"/>
      <c r="AF79" s="1"/>
      <c r="AN79" s="1"/>
      <c r="AR79" s="2"/>
      <c r="AS79" s="1"/>
      <c r="AW79" s="2"/>
      <c r="AX79" s="1"/>
      <c r="BB79" s="2"/>
      <c r="BC79" s="1"/>
      <c r="BK79" s="1"/>
      <c r="BO79" s="2"/>
      <c r="BP79" s="1"/>
      <c r="BT79" s="2"/>
      <c r="BU79" s="1"/>
      <c r="BZ79" s="1"/>
      <c r="CL79" s="1"/>
      <c r="CX79" s="1"/>
    </row>
    <row r="80" spans="1:102" x14ac:dyDescent="0.3">
      <c r="A80" s="1">
        <v>79</v>
      </c>
      <c r="B80" t="s">
        <v>6</v>
      </c>
      <c r="C80" s="10"/>
      <c r="M80" s="2"/>
      <c r="N80" s="1"/>
      <c r="V80" s="1"/>
      <c r="Z80" s="2"/>
      <c r="AA80" s="1"/>
      <c r="AE80" s="2"/>
      <c r="AF80" s="1"/>
      <c r="AN80" s="1"/>
      <c r="AR80" s="2"/>
      <c r="AS80" s="1"/>
      <c r="AW80" s="2"/>
      <c r="AX80" s="1"/>
      <c r="BB80" s="2"/>
      <c r="BC80" s="1"/>
      <c r="BK80" s="1"/>
      <c r="BO80" s="2"/>
      <c r="BP80" s="1"/>
      <c r="BT80" s="2"/>
      <c r="BU80" s="1"/>
      <c r="BZ80" s="1"/>
      <c r="CL80" s="1"/>
      <c r="CX80" s="1"/>
    </row>
    <row r="81" spans="1:102" x14ac:dyDescent="0.3">
      <c r="A81" s="1">
        <v>80</v>
      </c>
      <c r="B81" t="s">
        <v>6</v>
      </c>
      <c r="C81" s="10"/>
      <c r="M81" s="2"/>
      <c r="N81" s="1"/>
      <c r="V81" s="1"/>
      <c r="Z81" s="2"/>
      <c r="AA81" s="1"/>
      <c r="AE81" s="2"/>
      <c r="AF81" s="1"/>
      <c r="AN81" s="1"/>
      <c r="AR81" s="2"/>
      <c r="AS81" s="1"/>
      <c r="AW81" s="2"/>
      <c r="AX81" s="1"/>
      <c r="BB81" s="2"/>
      <c r="BC81" s="1"/>
      <c r="BK81" s="1"/>
      <c r="BO81" s="2"/>
      <c r="BP81" s="1"/>
      <c r="BT81" s="2"/>
      <c r="BU81" s="1"/>
      <c r="BZ81" s="1"/>
      <c r="CL81" s="1"/>
      <c r="CX81" s="1"/>
    </row>
    <row r="82" spans="1:102" x14ac:dyDescent="0.3">
      <c r="A82" s="1">
        <v>81</v>
      </c>
      <c r="B82" t="s">
        <v>6</v>
      </c>
      <c r="C82" s="10"/>
      <c r="M82" s="2"/>
      <c r="N82" s="1"/>
      <c r="V82" s="1"/>
      <c r="Z82" s="2"/>
      <c r="AA82" s="1"/>
      <c r="AE82" s="2"/>
      <c r="AF82" s="1"/>
      <c r="AN82" s="1"/>
      <c r="AR82" s="2"/>
      <c r="AS82" s="1"/>
      <c r="AW82" s="2"/>
      <c r="AX82" s="1"/>
      <c r="BB82" s="2"/>
      <c r="BC82" s="1"/>
      <c r="BK82" s="1"/>
      <c r="BO82" s="2"/>
      <c r="BP82" s="1"/>
      <c r="BT82" s="2"/>
      <c r="BU82" s="1"/>
      <c r="BZ82" s="1"/>
      <c r="CL82" s="1"/>
      <c r="CX82" s="1"/>
    </row>
    <row r="83" spans="1:102" x14ac:dyDescent="0.3">
      <c r="A83" s="1">
        <v>82</v>
      </c>
      <c r="B83" t="s">
        <v>6</v>
      </c>
      <c r="C83" s="10"/>
      <c r="M83" s="2"/>
      <c r="N83" s="1"/>
      <c r="V83" s="1"/>
      <c r="Z83" s="2"/>
      <c r="AA83" s="1"/>
      <c r="AE83" s="2"/>
      <c r="AF83" s="1"/>
      <c r="AN83" s="1"/>
      <c r="AR83" s="2"/>
      <c r="AS83" s="1"/>
      <c r="AW83" s="2"/>
      <c r="AX83" s="1"/>
      <c r="BB83" s="2"/>
      <c r="BC83" s="1"/>
      <c r="BK83" s="1"/>
      <c r="BO83" s="2"/>
      <c r="BP83" s="1"/>
      <c r="BT83" s="2"/>
      <c r="BU83" s="1"/>
      <c r="BZ83" s="1"/>
      <c r="CL83" s="1"/>
      <c r="CX83" s="1"/>
    </row>
    <row r="84" spans="1:102" x14ac:dyDescent="0.3">
      <c r="A84" s="1">
        <v>83</v>
      </c>
      <c r="B84" t="s">
        <v>6</v>
      </c>
      <c r="C84" s="10"/>
      <c r="M84" s="2"/>
      <c r="N84" s="1"/>
      <c r="V84" s="1"/>
      <c r="Z84" s="2"/>
      <c r="AA84" s="1"/>
      <c r="AE84" s="2"/>
      <c r="AF84" s="1"/>
      <c r="AN84" s="1"/>
      <c r="AR84" s="2"/>
      <c r="AS84" s="1"/>
      <c r="AW84" s="2"/>
      <c r="AX84" s="1"/>
      <c r="BB84" s="2"/>
      <c r="BC84" s="1"/>
      <c r="BK84" s="1"/>
      <c r="BO84" s="2"/>
      <c r="BP84" s="1"/>
      <c r="BT84" s="2"/>
      <c r="BU84" s="1"/>
      <c r="BZ84" s="1"/>
      <c r="CL84" s="1"/>
      <c r="CX84" s="1"/>
    </row>
    <row r="85" spans="1:102" x14ac:dyDescent="0.3">
      <c r="A85" s="1">
        <v>84</v>
      </c>
      <c r="B85" t="s">
        <v>5</v>
      </c>
      <c r="C85" s="10"/>
      <c r="M85" s="2"/>
      <c r="N85" s="1"/>
      <c r="V85" s="1"/>
      <c r="Z85" s="2"/>
      <c r="AA85" s="1"/>
      <c r="AE85" s="2"/>
      <c r="AF85" s="1"/>
      <c r="AN85" s="1"/>
      <c r="AR85" s="2"/>
      <c r="AS85" s="1"/>
      <c r="AW85" s="2"/>
      <c r="AX85" s="1"/>
      <c r="BB85" s="2"/>
      <c r="BC85" s="1"/>
      <c r="BK85" s="1"/>
      <c r="BO85" s="2"/>
      <c r="BP85" s="1"/>
      <c r="BT85" s="2"/>
      <c r="BU85" s="1"/>
      <c r="BZ85" s="1"/>
      <c r="CL85" s="1"/>
      <c r="CX85" s="1"/>
    </row>
    <row r="86" spans="1:102" x14ac:dyDescent="0.3">
      <c r="A86" s="1">
        <v>85</v>
      </c>
      <c r="B86" t="s">
        <v>6</v>
      </c>
      <c r="C86" s="10"/>
      <c r="M86" s="2"/>
      <c r="N86" s="1"/>
      <c r="V86" s="1"/>
      <c r="Z86" s="2"/>
      <c r="AA86" s="1"/>
      <c r="AE86" s="2"/>
      <c r="AF86" s="1"/>
      <c r="AN86" s="1"/>
      <c r="AR86" s="2"/>
      <c r="AS86" s="1"/>
      <c r="AW86" s="2"/>
      <c r="AX86" s="1"/>
      <c r="BB86" s="2"/>
      <c r="BC86" s="1"/>
      <c r="BK86" s="1"/>
      <c r="BO86" s="2"/>
      <c r="BP86" s="1"/>
      <c r="BT86" s="2"/>
      <c r="BU86" s="1"/>
      <c r="BZ86" s="1"/>
      <c r="CL86" s="1"/>
      <c r="CX86" s="1"/>
    </row>
    <row r="87" spans="1:102" x14ac:dyDescent="0.3">
      <c r="A87" s="1">
        <v>86</v>
      </c>
      <c r="B87" t="s">
        <v>5</v>
      </c>
      <c r="C87" s="10"/>
      <c r="M87" s="2"/>
      <c r="N87" s="1"/>
      <c r="V87" s="1"/>
      <c r="Z87" s="2"/>
      <c r="AA87" s="1"/>
      <c r="AE87" s="2"/>
      <c r="AF87" s="1"/>
      <c r="AN87" s="1"/>
      <c r="AR87" s="2"/>
      <c r="AS87" s="1"/>
      <c r="AW87" s="2"/>
      <c r="AX87" s="1"/>
      <c r="BB87" s="2"/>
      <c r="BC87" s="1"/>
      <c r="BK87" s="1"/>
      <c r="BO87" s="2"/>
      <c r="BP87" s="1"/>
      <c r="BT87" s="2"/>
      <c r="BU87" s="1"/>
      <c r="BZ87" s="1"/>
      <c r="CL87" s="1"/>
      <c r="CX87" s="1"/>
    </row>
    <row r="88" spans="1:102" x14ac:dyDescent="0.3">
      <c r="A88" s="1">
        <v>87</v>
      </c>
      <c r="B88" t="s">
        <v>6</v>
      </c>
      <c r="C88" s="10"/>
      <c r="M88" s="2"/>
      <c r="N88" s="1"/>
      <c r="V88" s="1"/>
      <c r="Z88" s="2"/>
      <c r="AA88" s="1"/>
      <c r="AE88" s="2"/>
      <c r="AF88" s="1"/>
      <c r="AN88" s="1"/>
      <c r="AR88" s="2"/>
      <c r="AS88" s="1"/>
      <c r="AW88" s="2"/>
      <c r="AX88" s="1"/>
      <c r="BB88" s="2"/>
      <c r="BC88" s="1"/>
      <c r="BK88" s="1"/>
      <c r="BO88" s="2"/>
      <c r="BP88" s="1"/>
      <c r="BT88" s="2"/>
      <c r="BU88" s="1"/>
      <c r="BZ88" s="1"/>
      <c r="CL88" s="1"/>
      <c r="CX88" s="1"/>
    </row>
    <row r="89" spans="1:102" x14ac:dyDescent="0.3">
      <c r="A89" s="1">
        <v>88</v>
      </c>
      <c r="B89" t="s">
        <v>5</v>
      </c>
      <c r="C89" s="10"/>
      <c r="M89" s="2"/>
      <c r="N89" s="1"/>
      <c r="V89" s="1"/>
      <c r="Z89" s="2"/>
      <c r="AA89" s="1"/>
      <c r="AE89" s="2"/>
      <c r="AF89" s="1"/>
      <c r="AN89" s="1"/>
      <c r="AR89" s="2"/>
      <c r="AS89" s="1"/>
      <c r="AW89" s="2"/>
      <c r="AX89" s="1"/>
      <c r="BB89" s="2"/>
      <c r="BC89" s="1"/>
      <c r="BK89" s="1"/>
      <c r="BO89" s="2"/>
      <c r="BP89" s="1"/>
      <c r="BT89" s="2"/>
      <c r="BU89" s="1"/>
      <c r="BZ89" s="1"/>
      <c r="CL89" s="1"/>
      <c r="CX89" s="1"/>
    </row>
    <row r="90" spans="1:102" x14ac:dyDescent="0.3">
      <c r="A90" s="1">
        <v>89</v>
      </c>
      <c r="B90" t="s">
        <v>5</v>
      </c>
      <c r="C90" s="10"/>
      <c r="M90" s="2"/>
      <c r="N90" s="1"/>
      <c r="V90" s="1"/>
      <c r="Z90" s="2"/>
      <c r="AA90" s="1"/>
      <c r="AE90" s="2"/>
      <c r="AF90" s="1"/>
      <c r="AN90" s="1"/>
      <c r="AR90" s="2"/>
      <c r="AS90" s="1"/>
      <c r="AW90" s="2"/>
      <c r="AX90" s="1"/>
      <c r="BB90" s="2"/>
      <c r="BC90" s="1"/>
      <c r="BK90" s="1"/>
      <c r="BO90" s="2"/>
      <c r="BP90" s="1"/>
      <c r="BT90" s="2"/>
      <c r="BU90" s="1"/>
      <c r="BZ90" s="1"/>
      <c r="CL90" s="1"/>
      <c r="CX90" s="1"/>
    </row>
    <row r="91" spans="1:102" x14ac:dyDescent="0.3">
      <c r="A91" s="1">
        <v>90</v>
      </c>
      <c r="B91" t="s">
        <v>5</v>
      </c>
      <c r="C91" s="10"/>
      <c r="M91" s="2"/>
      <c r="N91" s="1"/>
      <c r="V91" s="1"/>
      <c r="Z91" s="2"/>
      <c r="AA91" s="1"/>
      <c r="AE91" s="2"/>
      <c r="AF91" s="1"/>
      <c r="AN91" s="1"/>
      <c r="AR91" s="2"/>
      <c r="AS91" s="1"/>
      <c r="AW91" s="2"/>
      <c r="AX91" s="1"/>
      <c r="BB91" s="2"/>
      <c r="BC91" s="1"/>
      <c r="BK91" s="1"/>
      <c r="BO91" s="2"/>
      <c r="BP91" s="1"/>
      <c r="BT91" s="2"/>
      <c r="BU91" s="1"/>
      <c r="BZ91" s="1"/>
      <c r="CL91" s="1"/>
      <c r="CX91" s="1"/>
    </row>
    <row r="92" spans="1:102" x14ac:dyDescent="0.3">
      <c r="A92" s="1">
        <v>91</v>
      </c>
      <c r="B92" t="s">
        <v>5</v>
      </c>
      <c r="C92" s="10"/>
      <c r="M92" s="2"/>
      <c r="N92" s="1"/>
      <c r="V92" s="1"/>
      <c r="Z92" s="2"/>
      <c r="AA92" s="1"/>
      <c r="AE92" s="2"/>
      <c r="AF92" s="1"/>
      <c r="AN92" s="1"/>
      <c r="AR92" s="2"/>
      <c r="AS92" s="1"/>
      <c r="AW92" s="2"/>
      <c r="AX92" s="1"/>
      <c r="BB92" s="2"/>
      <c r="BC92" s="1"/>
      <c r="BK92" s="1"/>
      <c r="BO92" s="2"/>
      <c r="BP92" s="1"/>
      <c r="BT92" s="2"/>
      <c r="BU92" s="1"/>
      <c r="BZ92" s="1"/>
      <c r="CL92" s="1"/>
      <c r="CX92" s="1"/>
    </row>
    <row r="93" spans="1:102" x14ac:dyDescent="0.3">
      <c r="A93" s="1">
        <v>92</v>
      </c>
      <c r="B93" t="s">
        <v>6</v>
      </c>
      <c r="C93" s="10"/>
      <c r="M93" s="2"/>
      <c r="N93" s="1"/>
      <c r="V93" s="1"/>
      <c r="Z93" s="2"/>
      <c r="AA93" s="1"/>
      <c r="AE93" s="2"/>
      <c r="AF93" s="1"/>
      <c r="AN93" s="1"/>
      <c r="AR93" s="2"/>
      <c r="AS93" s="1"/>
      <c r="AW93" s="2"/>
      <c r="AX93" s="1"/>
      <c r="BB93" s="2"/>
      <c r="BC93" s="1"/>
      <c r="BK93" s="1"/>
      <c r="BO93" s="2"/>
      <c r="BP93" s="1"/>
      <c r="BT93" s="2"/>
      <c r="BU93" s="1"/>
      <c r="BZ93" s="1"/>
      <c r="CL93" s="1"/>
      <c r="CX93" s="1"/>
    </row>
    <row r="94" spans="1:102" x14ac:dyDescent="0.3">
      <c r="A94" s="1">
        <v>93</v>
      </c>
      <c r="B94" t="s">
        <v>5</v>
      </c>
      <c r="C94" s="10"/>
      <c r="M94" s="2"/>
      <c r="N94" s="1"/>
      <c r="V94" s="1"/>
      <c r="Z94" s="2"/>
      <c r="AA94" s="1"/>
      <c r="AE94" s="2"/>
      <c r="AF94" s="1"/>
      <c r="AN94" s="1"/>
      <c r="AR94" s="2"/>
      <c r="AS94" s="1"/>
      <c r="AW94" s="2"/>
      <c r="AX94" s="1"/>
      <c r="BB94" s="2"/>
      <c r="BC94" s="1"/>
      <c r="BK94" s="1"/>
      <c r="BO94" s="2"/>
      <c r="BP94" s="1"/>
      <c r="BT94" s="2"/>
      <c r="BU94" s="1"/>
      <c r="BZ94" s="1"/>
      <c r="CL94" s="1"/>
      <c r="CX94" s="1"/>
    </row>
    <row r="95" spans="1:102" x14ac:dyDescent="0.3">
      <c r="A95" s="1">
        <v>94</v>
      </c>
      <c r="B95" t="s">
        <v>5</v>
      </c>
      <c r="C95" s="10"/>
      <c r="M95" s="2"/>
      <c r="N95" s="1"/>
      <c r="V95" s="1"/>
      <c r="Z95" s="2"/>
      <c r="AA95" s="1"/>
      <c r="AE95" s="2"/>
      <c r="AF95" s="1"/>
      <c r="AN95" s="1"/>
      <c r="AR95" s="2"/>
      <c r="AS95" s="1"/>
      <c r="AW95" s="2"/>
      <c r="AX95" s="1"/>
      <c r="BB95" s="2"/>
      <c r="BC95" s="1"/>
      <c r="BK95" s="1"/>
      <c r="BO95" s="2"/>
      <c r="BP95" s="1"/>
      <c r="BT95" s="2"/>
      <c r="BU95" s="1"/>
      <c r="BZ95" s="1"/>
      <c r="CL95" s="1"/>
      <c r="CX95" s="1"/>
    </row>
    <row r="96" spans="1:102" x14ac:dyDescent="0.3">
      <c r="A96" s="1">
        <v>95</v>
      </c>
      <c r="B96" t="s">
        <v>5</v>
      </c>
      <c r="C96" s="10"/>
      <c r="M96" s="2"/>
      <c r="N96" s="1"/>
      <c r="V96" s="1"/>
      <c r="Z96" s="2"/>
      <c r="AA96" s="1"/>
      <c r="AE96" s="2"/>
      <c r="AF96" s="1"/>
      <c r="AN96" s="1"/>
      <c r="AR96" s="2"/>
      <c r="AS96" s="1"/>
      <c r="AW96" s="2"/>
      <c r="AX96" s="1"/>
      <c r="BB96" s="2"/>
      <c r="BC96" s="1"/>
      <c r="BK96" s="1"/>
      <c r="BO96" s="2"/>
      <c r="BP96" s="1"/>
      <c r="BT96" s="2"/>
      <c r="BU96" s="1"/>
      <c r="BZ96" s="1"/>
      <c r="CL96" s="1"/>
      <c r="CX96" s="1"/>
    </row>
    <row r="97" spans="1:113" x14ac:dyDescent="0.3">
      <c r="A97" s="1">
        <v>96</v>
      </c>
      <c r="B97" t="s">
        <v>6</v>
      </c>
      <c r="C97" s="10"/>
      <c r="M97" s="2"/>
      <c r="N97" s="1"/>
      <c r="V97" s="1"/>
      <c r="Z97" s="2"/>
      <c r="AA97" s="1"/>
      <c r="AE97" s="2"/>
      <c r="AF97" s="1"/>
      <c r="AN97" s="1"/>
      <c r="AR97" s="2"/>
      <c r="AS97" s="1"/>
      <c r="AW97" s="2"/>
      <c r="AX97" s="1"/>
      <c r="BB97" s="2"/>
      <c r="BC97" s="1"/>
      <c r="BK97" s="1"/>
      <c r="BO97" s="2"/>
      <c r="BP97" s="1"/>
      <c r="BT97" s="2"/>
      <c r="BU97" s="1"/>
      <c r="BZ97" s="1"/>
      <c r="CL97" s="1"/>
      <c r="CX97" s="1"/>
    </row>
    <row r="98" spans="1:113" x14ac:dyDescent="0.3">
      <c r="A98" s="1">
        <v>97</v>
      </c>
      <c r="B98" t="s">
        <v>6</v>
      </c>
      <c r="C98" s="10"/>
      <c r="M98" s="2"/>
      <c r="N98" s="1"/>
      <c r="V98" s="1"/>
      <c r="Z98" s="2"/>
      <c r="AA98" s="1"/>
      <c r="AE98" s="2"/>
      <c r="AF98" s="1"/>
      <c r="AN98" s="1"/>
      <c r="AR98" s="2"/>
      <c r="AS98" s="1"/>
      <c r="AW98" s="2"/>
      <c r="AX98" s="1"/>
      <c r="BB98" s="2"/>
      <c r="BC98" s="1"/>
      <c r="BK98" s="1"/>
      <c r="BO98" s="2"/>
      <c r="BP98" s="1"/>
      <c r="BT98" s="2"/>
      <c r="BU98" s="1"/>
      <c r="BZ98" s="1"/>
      <c r="CL98" s="1"/>
      <c r="CX98" s="1"/>
    </row>
    <row r="99" spans="1:113" x14ac:dyDescent="0.3">
      <c r="A99" s="1">
        <v>98</v>
      </c>
      <c r="B99" t="s">
        <v>6</v>
      </c>
      <c r="C99" s="10"/>
      <c r="M99" s="2"/>
      <c r="N99" s="1"/>
      <c r="V99" s="1"/>
      <c r="Z99" s="2"/>
      <c r="AA99" s="1"/>
      <c r="AE99" s="2"/>
      <c r="AF99" s="1"/>
      <c r="AN99" s="1"/>
      <c r="AR99" s="2"/>
      <c r="AS99" s="1"/>
      <c r="AW99" s="2"/>
      <c r="AX99" s="1"/>
      <c r="BB99" s="2"/>
      <c r="BC99" s="1"/>
      <c r="BK99" s="1"/>
      <c r="BO99" s="2"/>
      <c r="BP99" s="1"/>
      <c r="BT99" s="2"/>
      <c r="BU99" s="1"/>
      <c r="BZ99" s="1"/>
      <c r="CL99" s="1"/>
      <c r="CX99" s="1"/>
    </row>
    <row r="100" spans="1:113" x14ac:dyDescent="0.3">
      <c r="A100" s="1">
        <v>99</v>
      </c>
      <c r="B100" t="s">
        <v>5</v>
      </c>
      <c r="C100" s="10"/>
      <c r="M100" s="2"/>
      <c r="N100" s="1"/>
      <c r="V100" s="1"/>
      <c r="Z100" s="2"/>
      <c r="AA100" s="1"/>
      <c r="AE100" s="2"/>
      <c r="AF100" s="1"/>
      <c r="AN100" s="1"/>
      <c r="AR100" s="2"/>
      <c r="AS100" s="1"/>
      <c r="AW100" s="2"/>
      <c r="AX100" s="1"/>
      <c r="BB100" s="2"/>
      <c r="BC100" s="1"/>
      <c r="BK100" s="1"/>
      <c r="BO100" s="2"/>
      <c r="BP100" s="1"/>
      <c r="BT100" s="2"/>
      <c r="BU100" s="1"/>
      <c r="BZ100" s="1"/>
      <c r="CL100" s="1"/>
      <c r="CX100" s="1"/>
    </row>
    <row r="101" spans="1:113" x14ac:dyDescent="0.3">
      <c r="A101" s="1">
        <v>100</v>
      </c>
      <c r="B101" t="s">
        <v>5</v>
      </c>
      <c r="C101" s="10"/>
      <c r="M101" s="2"/>
      <c r="N101" s="1"/>
      <c r="V101" s="1"/>
      <c r="Z101" s="2"/>
      <c r="AA101" s="1"/>
      <c r="AE101" s="2"/>
      <c r="AF101" s="1"/>
      <c r="AN101" s="1"/>
      <c r="AR101" s="2"/>
      <c r="AS101" s="1"/>
      <c r="AW101" s="2"/>
      <c r="AX101" s="1"/>
      <c r="BB101" s="2"/>
      <c r="BC101" s="1"/>
      <c r="BK101" s="1"/>
      <c r="BO101" s="2"/>
      <c r="BP101" s="1"/>
      <c r="BT101" s="2"/>
      <c r="BU101" s="1"/>
      <c r="BZ101" s="1"/>
      <c r="CL101" s="1"/>
      <c r="CX101" s="1"/>
    </row>
    <row r="102" spans="1:113" x14ac:dyDescent="0.3">
      <c r="A102" s="1">
        <v>101</v>
      </c>
      <c r="B102" t="s">
        <v>6</v>
      </c>
      <c r="C102" s="10"/>
      <c r="M102" s="2"/>
      <c r="N102" s="1"/>
      <c r="V102" s="1"/>
      <c r="Z102" s="2"/>
      <c r="AA102" s="1"/>
      <c r="AE102" s="2"/>
      <c r="AF102" s="1"/>
      <c r="AN102" s="1"/>
      <c r="AR102" s="2"/>
      <c r="AS102" s="1"/>
      <c r="AW102" s="2"/>
      <c r="AX102" s="1"/>
      <c r="BB102" s="2"/>
      <c r="BC102" s="1"/>
      <c r="BK102" s="1"/>
      <c r="BO102" s="2"/>
      <c r="BP102" s="1"/>
      <c r="BT102" s="2"/>
      <c r="BU102" s="1"/>
      <c r="BZ102" s="1"/>
      <c r="CL102" s="1"/>
      <c r="CX102" s="1"/>
    </row>
    <row r="103" spans="1:113" ht="15" thickBot="1" x14ac:dyDescent="0.35">
      <c r="A103" s="3">
        <v>102</v>
      </c>
      <c r="B103" s="4" t="s">
        <v>6</v>
      </c>
      <c r="C103" s="14"/>
      <c r="D103" s="4"/>
      <c r="E103" s="4"/>
      <c r="F103" s="4"/>
      <c r="G103" s="4"/>
      <c r="H103" s="4"/>
      <c r="I103" s="4"/>
      <c r="J103" s="4"/>
      <c r="K103" s="4"/>
      <c r="L103" s="4"/>
      <c r="M103" s="5"/>
      <c r="N103" s="3"/>
      <c r="O103" s="4"/>
      <c r="P103" s="4"/>
      <c r="Q103" s="4"/>
      <c r="R103" s="4"/>
      <c r="S103" s="4"/>
      <c r="T103" s="4"/>
      <c r="U103" s="4"/>
      <c r="V103" s="3"/>
      <c r="W103" s="4"/>
      <c r="X103" s="4"/>
      <c r="Y103" s="4"/>
      <c r="Z103" s="5"/>
      <c r="AA103" s="3"/>
      <c r="AB103" s="4"/>
      <c r="AC103" s="4"/>
      <c r="AD103" s="4"/>
      <c r="AE103" s="5"/>
      <c r="AF103" s="3"/>
      <c r="AG103" s="4"/>
      <c r="AH103" s="4"/>
      <c r="AI103" s="4"/>
      <c r="AJ103" s="4"/>
      <c r="AK103" s="4"/>
      <c r="AL103" s="4"/>
      <c r="AM103" s="4"/>
      <c r="AN103" s="3"/>
      <c r="AO103" s="4"/>
      <c r="AP103" s="4"/>
      <c r="AQ103" s="4"/>
      <c r="AR103" s="5"/>
      <c r="AS103" s="3"/>
      <c r="AT103" s="4"/>
      <c r="AU103" s="4"/>
      <c r="AV103" s="4"/>
      <c r="AW103" s="5"/>
      <c r="AX103" s="3"/>
      <c r="AY103" s="4"/>
      <c r="AZ103" s="4"/>
      <c r="BA103" s="4"/>
      <c r="BB103" s="5"/>
      <c r="BC103" s="3"/>
      <c r="BD103" s="4"/>
      <c r="BE103" s="4"/>
      <c r="BF103" s="4"/>
      <c r="BG103" s="4"/>
      <c r="BH103" s="4"/>
      <c r="BI103" s="4"/>
      <c r="BJ103" s="4"/>
      <c r="BK103" s="3"/>
      <c r="BL103" s="4"/>
      <c r="BM103" s="4"/>
      <c r="BN103" s="4"/>
      <c r="BO103" s="5"/>
      <c r="BP103" s="3"/>
      <c r="BQ103" s="4"/>
      <c r="BR103" s="4"/>
      <c r="BS103" s="4"/>
      <c r="BT103" s="5"/>
      <c r="BU103" s="3"/>
      <c r="BV103" s="4"/>
      <c r="BW103" s="4"/>
      <c r="BX103" s="4"/>
      <c r="BY103" s="4"/>
      <c r="BZ103" s="3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3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3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</row>
  </sheetData>
  <phoneticPr fontId="2" type="noConversion"/>
  <dataValidations count="4">
    <dataValidation type="list" allowBlank="1" showInputMessage="1" showErrorMessage="1" sqref="D2:D103" xr:uid="{55E41FEE-8AE7-451C-AD65-47508BBB74C0}">
      <formula1>"F,M"</formula1>
    </dataValidation>
    <dataValidation type="list" allowBlank="1" showInputMessage="1" showErrorMessage="1" sqref="G2:G103" xr:uid="{8AFA9684-CFF3-452B-AC01-694BDB0F8330}">
      <formula1>"D,I"</formula1>
    </dataValidation>
    <dataValidation type="list" allowBlank="1" showInputMessage="1" showErrorMessage="1" sqref="CA2:CA103 K2:K103 CY2:CY103 CM2:CM103 H2:H103" xr:uid="{F0C8A308-84C2-4023-A03A-2D23B4295D5F}">
      <formula1>"S,N"</formula1>
    </dataValidation>
    <dataValidation type="list" allowBlank="1" showInputMessage="1" showErrorMessage="1" sqref="I2:I103" xr:uid="{6E2BF71F-24D5-447E-9849-DD6B81B54C49}">
      <formula1>"S,N,Na"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1C2F-934C-444F-931D-C874F55F0FFE}">
  <dimension ref="A1:J5"/>
  <sheetViews>
    <sheetView tabSelected="1" workbookViewId="0">
      <selection activeCell="J4" sqref="J4"/>
    </sheetView>
  </sheetViews>
  <sheetFormatPr defaultRowHeight="14.4" x14ac:dyDescent="0.3"/>
  <sheetData>
    <row r="1" spans="1:10" x14ac:dyDescent="0.3">
      <c r="A1" s="21" t="s">
        <v>89</v>
      </c>
      <c r="B1" s="21"/>
      <c r="D1" t="s">
        <v>90</v>
      </c>
    </row>
    <row r="2" spans="1:10" x14ac:dyDescent="0.3">
      <c r="A2">
        <v>8.9</v>
      </c>
      <c r="B2" s="11">
        <v>100</v>
      </c>
      <c r="D2">
        <v>4.41</v>
      </c>
      <c r="I2" t="s">
        <v>130</v>
      </c>
      <c r="J2" t="s">
        <v>131</v>
      </c>
    </row>
    <row r="3" spans="1:10" x14ac:dyDescent="0.3">
      <c r="A3">
        <v>0.4</v>
      </c>
      <c r="B3" s="11">
        <f>(A3*B2)/A2</f>
        <v>4.4943820224719095</v>
      </c>
      <c r="D3">
        <v>2.85</v>
      </c>
      <c r="H3" t="s">
        <v>132</v>
      </c>
      <c r="I3">
        <f>AVERAGEIF(Sheet1!$B$2:$B$8,"A",Sheet1!$Q$2:$Q$8)</f>
        <v>50.28</v>
      </c>
      <c r="J3">
        <f>AVERAGEIF(Sheet1!$B$2:$B$8,"B",Sheet1!$Q$2:$Q$8)</f>
        <v>19.391140735098077</v>
      </c>
    </row>
    <row r="4" spans="1:10" x14ac:dyDescent="0.3">
      <c r="D4">
        <v>5.33</v>
      </c>
    </row>
    <row r="5" spans="1:10" x14ac:dyDescent="0.3">
      <c r="D5">
        <f>AVERAGE(D2:D4)</f>
        <v>4.1966666666666663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Z 5 M N V U 6 Z P B W j A A A A 9 g A A A B I A H A B D b 2 5 m a W c v U G F j a 2 F n Z S 5 4 b W w g o h g A K K A U A A A A A A A A A A A A A A A A A A A A A A A A A A A A h Y 8 x D o I w G I W v 0 n S n L X X Q k J 8 S 4 y q J 0 c S 4 N q V C I x R D i + V u D h 7 J K 4 h R 1 M 3 x f e 8 b 3 r t f b 5 A N T Y 0 u u n O m t S m O C c N I W 9 U W x p Y p 7 v 0 x W u B M w E a q k y w 1 G m X r k s E V K a 6 8 P y e U h h B I m J G 2 K y l n L K a H f L 1 T l W 4 k / s j m v x w Z 6 7 y 0 S m M B + 9 c Y w U n M 5 o S z c R P Q C U J u 7 F f g Y / d s f y C s + t r 3 n R b a R c s t 0 C k C f X 8 Q D 1 B L A w Q U A A I A C A B n k w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M N V e m a 0 b 0 b A Q A A 1 Q I A A B M A H A B G b 3 J t d W x h c y 9 T Z W N 0 a W 9 u M S 5 t I K I Y A C i g F A A A A A A A A A A A A A A A A A A A A A A A A A A A A H W R T U s D M R C G z y 7 s f w j p p Y W w m P p R t e x p W 4 + K t J 5 c D z G d t o H d i S S z p a X 0 v 5 u y i C h O L p M 8 b 8 j M Q y J Y c h 7 F o q 9 6 m m d 5 F r c m w E o M Z A T b A V p n x N q h a a Q o R Q O U Z y K t h e + C h U S q u C t m 3 n Y t I A 0 f X Q N F 5 Z H S I Q 5 l 9 V C / R g i x j g b J 1 c 8 I s + B 2 U M + j D Y 5 8 c L 7 + 0 6 O g P c m R e p t B 4 1 p H E E p 5 I Z W o f N O 1 G E s 9 U W K O 1 q 8 c b k o 9 v h k r 8 d J 5 g g U d G i h / t s W T R 3 g f q X 7 W g a y 2 B j f J a X n 4 h L P G 0 n y k S 8 t g M K 5 9 a P v n z 2 E c 9 m L q e J Q 9 1 a k 9 p U Q Q 7 O m k x D c f M / y K 4 d c M v 2 H 4 L c M n D L 9 j + D 3 D 9 S U X c M a a U 9 a c s + a k N W e t O W 3 9 2 / s 0 y j O H / 3 7 v 9 A t Q S w E C L Q A U A A I A C A B n k w 1 V T p k 8 F a M A A A D 2 A A A A E g A A A A A A A A A A A A A A A A A A A A A A Q 2 9 u Z m l n L 1 B h Y 2 t h Z 2 U u e G 1 s U E s B A i 0 A F A A C A A g A Z 5 M N V Q / K 6 a u k A A A A 6 Q A A A B M A A A A A A A A A A A A A A A A A 7 w A A A F t D b 2 5 0 Z W 5 0 X 1 R 5 c G V z X S 5 4 b W x Q S w E C L Q A U A A I A C A B n k w 1 V 6 Z r R v R s B A A D V A g A A E w A A A A A A A A A A A A A A A A D g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E Q A A A A A A A L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d W V u Y 2 l h J T I w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z V D I x O j I 0 O j M 1 L j Q 1 M j g y M T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3 V l b m N p Y S B m a W 5 h b C 9 B d X R v U m V t b 3 Z l Z E N v b H V t b n M x L n t D b 2 x 1 b W 4 x L D B 9 J n F 1 b 3 Q 7 L C Z x d W 9 0 O 1 N l Y 3 R p b 2 4 x L 3 N l Y 3 V l b m N p Y S B m a W 5 h b C 9 B d X R v U m V t b 3 Z l Z E N v b H V t b n M x L n t D b 2 x 1 b W 4 y L D F 9 J n F 1 b 3 Q 7 L C Z x d W 9 0 O 1 N l Y 3 R p b 2 4 x L 3 N l Y 3 V l b m N p Y S B m a W 5 h b C 9 B d X R v U m V t b 3 Z l Z E N v b H V t b n M x L n t D b 2 x 1 b W 4 z L D J 9 J n F 1 b 3 Q 7 L C Z x d W 9 0 O 1 N l Y 3 R p b 2 4 x L 3 N l Y 3 V l b m N p Y S B m a W 5 h b C 9 B d X R v U m V t b 3 Z l Z E N v b H V t b n M x L n t D b 2 x 1 b W 4 0 L D N 9 J n F 1 b 3 Q 7 L C Z x d W 9 0 O 1 N l Y 3 R p b 2 4 x L 3 N l Y 3 V l b m N p Y S B m a W 5 h b C 9 B d X R v U m V t b 3 Z l Z E N v b H V t b n M x L n t D b 2 x 1 b W 4 1 L D R 9 J n F 1 b 3 Q 7 L C Z x d W 9 0 O 1 N l Y 3 R p b 2 4 x L 3 N l Y 3 V l b m N p Y S B m a W 5 h b C 9 B d X R v U m V t b 3 Z l Z E N v b H V t b n M x L n t D b 2 x 1 b W 4 2 L D V 9 J n F 1 b 3 Q 7 L C Z x d W 9 0 O 1 N l Y 3 R p b 2 4 x L 3 N l Y 3 V l b m N p Y S B m a W 5 h b C 9 B d X R v U m V t b 3 Z l Z E N v b H V t b n M x L n t D b 2 x 1 b W 4 3 L D Z 9 J n F 1 b 3 Q 7 L C Z x d W 9 0 O 1 N l Y 3 R p b 2 4 x L 3 N l Y 3 V l b m N p Y S B m a W 5 h b C 9 B d X R v U m V t b 3 Z l Z E N v b H V t b n M x L n t D b 2 x 1 b W 4 4 L D d 9 J n F 1 b 3 Q 7 L C Z x d W 9 0 O 1 N l Y 3 R p b 2 4 x L 3 N l Y 3 V l b m N p Y S B m a W 5 h b C 9 B d X R v U m V t b 3 Z l Z E N v b H V t b n M x L n t D b 2 x 1 b W 4 5 L D h 9 J n F 1 b 3 Q 7 L C Z x d W 9 0 O 1 N l Y 3 R p b 2 4 x L 3 N l Y 3 V l b m N p Y S B m a W 5 h b C 9 B d X R v U m V t b 3 Z l Z E N v b H V t b n M x L n t D b 2 x 1 b W 4 x M C w 5 f S Z x d W 9 0 O y w m c X V v d D t T Z W N 0 a W 9 u M S 9 z Z W N 1 Z W 5 j a W E g Z m l u Y W w v Q X V 0 b 1 J l b W 9 2 Z W R D b 2 x 1 b W 5 z M S 5 7 Q 2 9 s d W 1 u M T E s M T B 9 J n F 1 b 3 Q 7 L C Z x d W 9 0 O 1 N l Y 3 R p b 2 4 x L 3 N l Y 3 V l b m N p Y S B m a W 5 h b C 9 B d X R v U m V t b 3 Z l Z E N v b H V t b n M x L n t D b 2 x 1 b W 4 x M i w x M X 0 m c X V v d D s s J n F 1 b 3 Q 7 U 2 V j d G l v b j E v c 2 V j d W V u Y 2 l h I G Z p b m F s L 0 F 1 d G 9 S Z W 1 v d m V k Q 2 9 s d W 1 u c z E u e 0 N v b H V t b j E z L D E y f S Z x d W 9 0 O y w m c X V v d D t T Z W N 0 a W 9 u M S 9 z Z W N 1 Z W 5 j a W E g Z m l u Y W w v Q X V 0 b 1 J l b W 9 2 Z W R D b 2 x 1 b W 5 z M S 5 7 Q 2 9 s d W 1 u M T Q s M T N 9 J n F 1 b 3 Q 7 L C Z x d W 9 0 O 1 N l Y 3 R p b 2 4 x L 3 N l Y 3 V l b m N p Y S B m a W 5 h b C 9 B d X R v U m V t b 3 Z l Z E N v b H V t b n M x L n t D b 2 x 1 b W 4 x N S w x N H 0 m c X V v d D s s J n F 1 b 3 Q 7 U 2 V j d G l v b j E v c 2 V j d W V u Y 2 l h I G Z p b m F s L 0 F 1 d G 9 S Z W 1 v d m V k Q 2 9 s d W 1 u c z E u e 0 N v b H V t b j E 2 L D E 1 f S Z x d W 9 0 O y w m c X V v d D t T Z W N 0 a W 9 u M S 9 z Z W N 1 Z W 5 j a W E g Z m l u Y W w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Z W N 1 Z W 5 j a W E g Z m l u Y W w v Q X V 0 b 1 J l b W 9 2 Z W R D b 2 x 1 b W 5 z M S 5 7 Q 2 9 s d W 1 u M S w w f S Z x d W 9 0 O y w m c X V v d D t T Z W N 0 a W 9 u M S 9 z Z W N 1 Z W 5 j a W E g Z m l u Y W w v Q X V 0 b 1 J l b W 9 2 Z W R D b 2 x 1 b W 5 z M S 5 7 Q 2 9 s d W 1 u M i w x f S Z x d W 9 0 O y w m c X V v d D t T Z W N 0 a W 9 u M S 9 z Z W N 1 Z W 5 j a W E g Z m l u Y W w v Q X V 0 b 1 J l b W 9 2 Z W R D b 2 x 1 b W 5 z M S 5 7 Q 2 9 s d W 1 u M y w y f S Z x d W 9 0 O y w m c X V v d D t T Z W N 0 a W 9 u M S 9 z Z W N 1 Z W 5 j a W E g Z m l u Y W w v Q X V 0 b 1 J l b W 9 2 Z W R D b 2 x 1 b W 5 z M S 5 7 Q 2 9 s d W 1 u N C w z f S Z x d W 9 0 O y w m c X V v d D t T Z W N 0 a W 9 u M S 9 z Z W N 1 Z W 5 j a W E g Z m l u Y W w v Q X V 0 b 1 J l b W 9 2 Z W R D b 2 x 1 b W 5 z M S 5 7 Q 2 9 s d W 1 u N S w 0 f S Z x d W 9 0 O y w m c X V v d D t T Z W N 0 a W 9 u M S 9 z Z W N 1 Z W 5 j a W E g Z m l u Y W w v Q X V 0 b 1 J l b W 9 2 Z W R D b 2 x 1 b W 5 z M S 5 7 Q 2 9 s d W 1 u N i w 1 f S Z x d W 9 0 O y w m c X V v d D t T Z W N 0 a W 9 u M S 9 z Z W N 1 Z W 5 j a W E g Z m l u Y W w v Q X V 0 b 1 J l b W 9 2 Z W R D b 2 x 1 b W 5 z M S 5 7 Q 2 9 s d W 1 u N y w 2 f S Z x d W 9 0 O y w m c X V v d D t T Z W N 0 a W 9 u M S 9 z Z W N 1 Z W 5 j a W E g Z m l u Y W w v Q X V 0 b 1 J l b W 9 2 Z W R D b 2 x 1 b W 5 z M S 5 7 Q 2 9 s d W 1 u O C w 3 f S Z x d W 9 0 O y w m c X V v d D t T Z W N 0 a W 9 u M S 9 z Z W N 1 Z W 5 j a W E g Z m l u Y W w v Q X V 0 b 1 J l b W 9 2 Z W R D b 2 x 1 b W 5 z M S 5 7 Q 2 9 s d W 1 u O S w 4 f S Z x d W 9 0 O y w m c X V v d D t T Z W N 0 a W 9 u M S 9 z Z W N 1 Z W 5 j a W E g Z m l u Y W w v Q X V 0 b 1 J l b W 9 2 Z W R D b 2 x 1 b W 5 z M S 5 7 Q 2 9 s d W 1 u M T A s O X 0 m c X V v d D s s J n F 1 b 3 Q 7 U 2 V j d G l v b j E v c 2 V j d W V u Y 2 l h I G Z p b m F s L 0 F 1 d G 9 S Z W 1 v d m V k Q 2 9 s d W 1 u c z E u e 0 N v b H V t b j E x L D E w f S Z x d W 9 0 O y w m c X V v d D t T Z W N 0 a W 9 u M S 9 z Z W N 1 Z W 5 j a W E g Z m l u Y W w v Q X V 0 b 1 J l b W 9 2 Z W R D b 2 x 1 b W 5 z M S 5 7 Q 2 9 s d W 1 u M T I s M T F 9 J n F 1 b 3 Q 7 L C Z x d W 9 0 O 1 N l Y 3 R p b 2 4 x L 3 N l Y 3 V l b m N p Y S B m a W 5 h b C 9 B d X R v U m V t b 3 Z l Z E N v b H V t b n M x L n t D b 2 x 1 b W 4 x M y w x M n 0 m c X V v d D s s J n F 1 b 3 Q 7 U 2 V j d G l v b j E v c 2 V j d W V u Y 2 l h I G Z p b m F s L 0 F 1 d G 9 S Z W 1 v d m V k Q 2 9 s d W 1 u c z E u e 0 N v b H V t b j E 0 L D E z f S Z x d W 9 0 O y w m c X V v d D t T Z W N 0 a W 9 u M S 9 z Z W N 1 Z W 5 j a W E g Z m l u Y W w v Q X V 0 b 1 J l b W 9 2 Z W R D b 2 x 1 b W 5 z M S 5 7 Q 2 9 s d W 1 u M T U s M T R 9 J n F 1 b 3 Q 7 L C Z x d W 9 0 O 1 N l Y 3 R p b 2 4 x L 3 N l Y 3 V l b m N p Y S B m a W 5 h b C 9 B d X R v U m V t b 3 Z l Z E N v b H V t b n M x L n t D b 2 x 1 b W 4 x N i w x N X 0 m c X V v d D s s J n F 1 b 3 Q 7 U 2 V j d G l v b j E v c 2 V j d W V u Y 2 l h I G Z p b m F s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j d W V u Y 2 l h J T I w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d W V u Y 2 l h J T I w Z m l u Y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v i W u U x 0 L U 2 r I J w e F g x P q Q A A A A A C A A A A A A A Q Z g A A A A E A A C A A A A D C h d 1 D w V 2 z t B m G / p / t d 0 Y 0 6 r N 2 c I K k O m S U B w i 9 B X c z V Q A A A A A O g A A A A A I A A C A A A A B K o O 6 4 Q 7 E J A W v + 0 5 i z 3 n s f T S 8 e D r 6 j B M I k e g T h p U A Q P V A A A A C c 4 z G V G 2 I N H d W j J h k 4 q h h K c k S a o A X i + V 5 i A w u F G c W I 8 J 6 w o t m I c T z d L o 3 L r b u A P R s d O e C b J / s t 5 M y S m Y H y T 5 L X h W 2 X 2 L s / 3 Q A 6 W N p T P d + D R 0 A A A A B 4 8 D / J 3 Y s 8 n I J / j M q d x D k 1 a h L q K 1 P Z g c G t n I o X D c J 5 x k U z V / f J V T b V S + l 6 4 L r W 8 / q F 9 B m B f J O K + K 3 v t P K c i L r 4 < / D a t a M a s h u p > 
</file>

<file path=customXml/itemProps1.xml><?xml version="1.0" encoding="utf-8"?>
<ds:datastoreItem xmlns:ds="http://schemas.openxmlformats.org/officeDocument/2006/customXml" ds:itemID="{073DA880-1568-4F5C-B5BB-32CB6B0F1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 Almeida</dc:creator>
  <cp:lastModifiedBy>SANTIAGO MARCELO D'ALMEIDA</cp:lastModifiedBy>
  <dcterms:created xsi:type="dcterms:W3CDTF">2015-06-05T18:17:20Z</dcterms:created>
  <dcterms:modified xsi:type="dcterms:W3CDTF">2023-12-15T19:12:26Z</dcterms:modified>
</cp:coreProperties>
</file>