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C:\Users\mbulacio\Desktop\"/>
    </mc:Choice>
  </mc:AlternateContent>
  <xr:revisionPtr revIDLastSave="0" documentId="13_ncr:1_{C8966F24-FFF4-4EDF-B16E-32155342AEBE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Histórico - Común Tipo A (MI) 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99" i="1" l="1"/>
  <c r="J699" i="1" s="1"/>
  <c r="L699" i="1" s="1"/>
  <c r="I700" i="1"/>
  <c r="J700" i="1" s="1"/>
  <c r="L700" i="1" s="1"/>
  <c r="I701" i="1"/>
  <c r="J701" i="1" s="1"/>
  <c r="L701" i="1" s="1"/>
  <c r="I702" i="1"/>
  <c r="J702" i="1" s="1"/>
  <c r="L702" i="1" s="1"/>
  <c r="I703" i="1"/>
  <c r="J703" i="1" s="1"/>
  <c r="L703" i="1" s="1"/>
  <c r="I704" i="1"/>
  <c r="J704" i="1" s="1"/>
  <c r="L704" i="1" s="1"/>
  <c r="I705" i="1"/>
  <c r="J705" i="1" s="1"/>
  <c r="L705" i="1" s="1"/>
  <c r="B721" i="1"/>
  <c r="B722" i="1" s="1"/>
  <c r="C716" i="1"/>
  <c r="D716" i="1" s="1"/>
  <c r="F716" i="1" s="1"/>
  <c r="C717" i="1"/>
  <c r="D717" i="1" s="1"/>
  <c r="F717" i="1" s="1"/>
  <c r="C718" i="1"/>
  <c r="D718" i="1" s="1"/>
  <c r="F718" i="1" s="1"/>
  <c r="C719" i="1"/>
  <c r="D719" i="1" s="1"/>
  <c r="F719" i="1" s="1"/>
  <c r="C720" i="1"/>
  <c r="D720" i="1" s="1"/>
  <c r="F720" i="1" s="1"/>
  <c r="C709" i="1"/>
  <c r="D709" i="1" s="1"/>
  <c r="F709" i="1" s="1"/>
  <c r="C710" i="1"/>
  <c r="D710" i="1" s="1"/>
  <c r="F710" i="1" s="1"/>
  <c r="C711" i="1"/>
  <c r="D711" i="1" s="1"/>
  <c r="F711" i="1" s="1"/>
  <c r="C712" i="1"/>
  <c r="D712" i="1"/>
  <c r="F712" i="1" s="1"/>
  <c r="C713" i="1"/>
  <c r="D713" i="1"/>
  <c r="F713" i="1" s="1"/>
  <c r="C714" i="1"/>
  <c r="D714" i="1" s="1"/>
  <c r="F714" i="1" s="1"/>
  <c r="C715" i="1"/>
  <c r="D715" i="1" s="1"/>
  <c r="F715" i="1" s="1"/>
  <c r="C701" i="1"/>
  <c r="D701" i="1" s="1"/>
  <c r="F701" i="1" s="1"/>
  <c r="C702" i="1"/>
  <c r="D702" i="1" s="1"/>
  <c r="F702" i="1" s="1"/>
  <c r="C703" i="1"/>
  <c r="D703" i="1" s="1"/>
  <c r="F703" i="1" s="1"/>
  <c r="C704" i="1"/>
  <c r="D704" i="1" s="1"/>
  <c r="F704" i="1" s="1"/>
  <c r="C705" i="1"/>
  <c r="D705" i="1" s="1"/>
  <c r="F705" i="1" s="1"/>
  <c r="C706" i="1"/>
  <c r="D706" i="1"/>
  <c r="F706" i="1" s="1"/>
  <c r="C707" i="1"/>
  <c r="D707" i="1" s="1"/>
  <c r="F707" i="1" s="1"/>
  <c r="C708" i="1"/>
  <c r="D708" i="1" s="1"/>
  <c r="F708" i="1" s="1"/>
  <c r="F697" i="1"/>
  <c r="C695" i="1"/>
  <c r="D695" i="1" s="1"/>
  <c r="F695" i="1" s="1"/>
  <c r="C696" i="1"/>
  <c r="D696" i="1" s="1"/>
  <c r="F696" i="1" s="1"/>
  <c r="C697" i="1"/>
  <c r="D697" i="1" s="1"/>
  <c r="C698" i="1"/>
  <c r="D698" i="1" s="1"/>
  <c r="F698" i="1" s="1"/>
  <c r="C699" i="1"/>
  <c r="D699" i="1" s="1"/>
  <c r="F699" i="1" s="1"/>
  <c r="C700" i="1"/>
  <c r="D700" i="1" s="1"/>
  <c r="F700" i="1" s="1"/>
  <c r="BT673" i="1"/>
  <c r="BT672" i="1"/>
  <c r="BQ673" i="1"/>
  <c r="BR673" i="1"/>
  <c r="BQ672" i="1"/>
  <c r="BR672" i="1"/>
  <c r="BS721" i="1"/>
  <c r="BS722" i="1" s="1"/>
  <c r="BP721" i="1"/>
  <c r="BM721" i="1"/>
  <c r="BJ721" i="1"/>
  <c r="BG721" i="1"/>
  <c r="BD721" i="1"/>
  <c r="BA721" i="1"/>
  <c r="AX721" i="1"/>
  <c r="AX722" i="1" s="1"/>
  <c r="AU721" i="1"/>
  <c r="AU722" i="1" s="1"/>
  <c r="AR721" i="1"/>
  <c r="AO721" i="1"/>
  <c r="AL721" i="1"/>
  <c r="AI721" i="1"/>
  <c r="AF721" i="1"/>
  <c r="AC721" i="1"/>
  <c r="Z721" i="1"/>
  <c r="Z722" i="1" s="1"/>
  <c r="W721" i="1"/>
  <c r="T721" i="1"/>
  <c r="T722" i="1" s="1"/>
  <c r="Q721" i="1"/>
  <c r="N721" i="1"/>
  <c r="K721" i="1"/>
  <c r="H721" i="1"/>
  <c r="E721" i="1"/>
  <c r="E722" i="1" s="1"/>
  <c r="BE720" i="1"/>
  <c r="BF720" i="1" s="1"/>
  <c r="BH720" i="1" s="1"/>
  <c r="AS720" i="1"/>
  <c r="AT720" i="1" s="1"/>
  <c r="AV720" i="1" s="1"/>
  <c r="AM720" i="1"/>
  <c r="AN720" i="1" s="1"/>
  <c r="AP720" i="1" s="1"/>
  <c r="AA720" i="1"/>
  <c r="AB720" i="1" s="1"/>
  <c r="AD720" i="1" s="1"/>
  <c r="O720" i="1"/>
  <c r="P720" i="1" s="1"/>
  <c r="R720" i="1" s="1"/>
  <c r="BK719" i="1"/>
  <c r="BL719" i="1" s="1"/>
  <c r="BN719" i="1" s="1"/>
  <c r="BE719" i="1"/>
  <c r="BF719" i="1" s="1"/>
  <c r="BH719" i="1" s="1"/>
  <c r="AY719" i="1"/>
  <c r="AZ719" i="1" s="1"/>
  <c r="BB719" i="1" s="1"/>
  <c r="AS719" i="1"/>
  <c r="AT719" i="1" s="1"/>
  <c r="AV719" i="1" s="1"/>
  <c r="AN719" i="1"/>
  <c r="AP719" i="1" s="1"/>
  <c r="AM719" i="1"/>
  <c r="AG719" i="1"/>
  <c r="AH719" i="1" s="1"/>
  <c r="AJ719" i="1" s="1"/>
  <c r="AA719" i="1"/>
  <c r="AB719" i="1" s="1"/>
  <c r="AD719" i="1" s="1"/>
  <c r="V719" i="1"/>
  <c r="X719" i="1" s="1"/>
  <c r="U719" i="1"/>
  <c r="O719" i="1"/>
  <c r="P719" i="1" s="1"/>
  <c r="R719" i="1" s="1"/>
  <c r="BQ718" i="1"/>
  <c r="BR718" i="1" s="1"/>
  <c r="BT718" i="1" s="1"/>
  <c r="BK718" i="1"/>
  <c r="BL718" i="1" s="1"/>
  <c r="BN718" i="1" s="1"/>
  <c r="BE718" i="1"/>
  <c r="BF718" i="1" s="1"/>
  <c r="BH718" i="1" s="1"/>
  <c r="AY718" i="1"/>
  <c r="AZ718" i="1" s="1"/>
  <c r="BB718" i="1" s="1"/>
  <c r="AS718" i="1"/>
  <c r="AT718" i="1" s="1"/>
  <c r="AV718" i="1" s="1"/>
  <c r="AN718" i="1"/>
  <c r="AP718" i="1" s="1"/>
  <c r="AM718" i="1"/>
  <c r="AG718" i="1"/>
  <c r="AH718" i="1" s="1"/>
  <c r="AJ718" i="1" s="1"/>
  <c r="AA718" i="1"/>
  <c r="AB718" i="1" s="1"/>
  <c r="AD718" i="1" s="1"/>
  <c r="U718" i="1"/>
  <c r="V718" i="1" s="1"/>
  <c r="X718" i="1" s="1"/>
  <c r="O718" i="1"/>
  <c r="P718" i="1" s="1"/>
  <c r="R718" i="1" s="1"/>
  <c r="BQ717" i="1"/>
  <c r="BR717" i="1" s="1"/>
  <c r="BT717" i="1" s="1"/>
  <c r="BK717" i="1"/>
  <c r="BL717" i="1" s="1"/>
  <c r="BN717" i="1" s="1"/>
  <c r="BE717" i="1"/>
  <c r="BF717" i="1" s="1"/>
  <c r="BH717" i="1" s="1"/>
  <c r="AY717" i="1"/>
  <c r="AZ717" i="1" s="1"/>
  <c r="BB717" i="1" s="1"/>
  <c r="AS717" i="1"/>
  <c r="AT717" i="1" s="1"/>
  <c r="AV717" i="1" s="1"/>
  <c r="AM717" i="1"/>
  <c r="AN717" i="1" s="1"/>
  <c r="AP717" i="1" s="1"/>
  <c r="AG717" i="1"/>
  <c r="AH717" i="1" s="1"/>
  <c r="AJ717" i="1" s="1"/>
  <c r="AA717" i="1"/>
  <c r="AB717" i="1" s="1"/>
  <c r="AD717" i="1" s="1"/>
  <c r="U717" i="1"/>
  <c r="V717" i="1" s="1"/>
  <c r="X717" i="1" s="1"/>
  <c r="O717" i="1"/>
  <c r="P717" i="1" s="1"/>
  <c r="R717" i="1" s="1"/>
  <c r="BQ716" i="1"/>
  <c r="BR716" i="1" s="1"/>
  <c r="BT716" i="1" s="1"/>
  <c r="BK716" i="1"/>
  <c r="BL716" i="1" s="1"/>
  <c r="BN716" i="1" s="1"/>
  <c r="BF716" i="1"/>
  <c r="BH716" i="1" s="1"/>
  <c r="BE716" i="1"/>
  <c r="AZ716" i="1"/>
  <c r="BB716" i="1" s="1"/>
  <c r="AY716" i="1"/>
  <c r="AS716" i="1"/>
  <c r="AT716" i="1" s="1"/>
  <c r="AV716" i="1" s="1"/>
  <c r="AM716" i="1"/>
  <c r="AN716" i="1" s="1"/>
  <c r="AP716" i="1" s="1"/>
  <c r="AG716" i="1"/>
  <c r="AH716" i="1" s="1"/>
  <c r="AJ716" i="1" s="1"/>
  <c r="AA716" i="1"/>
  <c r="AB716" i="1" s="1"/>
  <c r="AD716" i="1" s="1"/>
  <c r="U716" i="1"/>
  <c r="V716" i="1" s="1"/>
  <c r="X716" i="1" s="1"/>
  <c r="O716" i="1"/>
  <c r="P716" i="1" s="1"/>
  <c r="R716" i="1" s="1"/>
  <c r="BQ715" i="1"/>
  <c r="BR715" i="1" s="1"/>
  <c r="BT715" i="1" s="1"/>
  <c r="BK715" i="1"/>
  <c r="BL715" i="1" s="1"/>
  <c r="BN715" i="1" s="1"/>
  <c r="BE715" i="1"/>
  <c r="BF715" i="1" s="1"/>
  <c r="BH715" i="1" s="1"/>
  <c r="AY715" i="1"/>
  <c r="AZ715" i="1" s="1"/>
  <c r="BB715" i="1" s="1"/>
  <c r="AS715" i="1"/>
  <c r="AT715" i="1" s="1"/>
  <c r="AV715" i="1" s="1"/>
  <c r="AM715" i="1"/>
  <c r="AN715" i="1" s="1"/>
  <c r="AP715" i="1" s="1"/>
  <c r="AG715" i="1"/>
  <c r="AH715" i="1" s="1"/>
  <c r="AJ715" i="1" s="1"/>
  <c r="AA715" i="1"/>
  <c r="AB715" i="1" s="1"/>
  <c r="AD715" i="1" s="1"/>
  <c r="U715" i="1"/>
  <c r="V715" i="1" s="1"/>
  <c r="X715" i="1" s="1"/>
  <c r="O715" i="1"/>
  <c r="P715" i="1" s="1"/>
  <c r="R715" i="1" s="1"/>
  <c r="BQ714" i="1"/>
  <c r="BR714" i="1" s="1"/>
  <c r="BT714" i="1" s="1"/>
  <c r="BK714" i="1"/>
  <c r="BL714" i="1" s="1"/>
  <c r="BN714" i="1" s="1"/>
  <c r="BE714" i="1"/>
  <c r="BF714" i="1" s="1"/>
  <c r="BH714" i="1" s="1"/>
  <c r="AY714" i="1"/>
  <c r="AZ714" i="1" s="1"/>
  <c r="BB714" i="1" s="1"/>
  <c r="AS714" i="1"/>
  <c r="AT714" i="1" s="1"/>
  <c r="AV714" i="1" s="1"/>
  <c r="AM714" i="1"/>
  <c r="AN714" i="1" s="1"/>
  <c r="AP714" i="1" s="1"/>
  <c r="AJ714" i="1"/>
  <c r="AH714" i="1"/>
  <c r="AG714" i="1"/>
  <c r="AB714" i="1"/>
  <c r="AD714" i="1" s="1"/>
  <c r="AA714" i="1"/>
  <c r="U714" i="1"/>
  <c r="V714" i="1" s="1"/>
  <c r="X714" i="1" s="1"/>
  <c r="O714" i="1"/>
  <c r="P714" i="1" s="1"/>
  <c r="R714" i="1" s="1"/>
  <c r="BQ713" i="1"/>
  <c r="BR713" i="1" s="1"/>
  <c r="BT713" i="1" s="1"/>
  <c r="BK713" i="1"/>
  <c r="BL713" i="1" s="1"/>
  <c r="BN713" i="1" s="1"/>
  <c r="BE713" i="1"/>
  <c r="BF713" i="1" s="1"/>
  <c r="BH713" i="1" s="1"/>
  <c r="AY713" i="1"/>
  <c r="AZ713" i="1" s="1"/>
  <c r="BB713" i="1" s="1"/>
  <c r="AS713" i="1"/>
  <c r="AT713" i="1" s="1"/>
  <c r="AV713" i="1" s="1"/>
  <c r="AM713" i="1"/>
  <c r="AN713" i="1" s="1"/>
  <c r="AP713" i="1" s="1"/>
  <c r="AG713" i="1"/>
  <c r="AH713" i="1" s="1"/>
  <c r="AJ713" i="1" s="1"/>
  <c r="AB713" i="1"/>
  <c r="AD713" i="1" s="1"/>
  <c r="AA713" i="1"/>
  <c r="U713" i="1"/>
  <c r="V713" i="1" s="1"/>
  <c r="X713" i="1" s="1"/>
  <c r="O713" i="1"/>
  <c r="P713" i="1" s="1"/>
  <c r="R713" i="1" s="1"/>
  <c r="BQ712" i="1"/>
  <c r="BR712" i="1" s="1"/>
  <c r="BT712" i="1" s="1"/>
  <c r="BL712" i="1"/>
  <c r="BN712" i="1" s="1"/>
  <c r="BK712" i="1"/>
  <c r="BE712" i="1"/>
  <c r="BF712" i="1" s="1"/>
  <c r="BH712" i="1" s="1"/>
  <c r="AY712" i="1"/>
  <c r="AZ712" i="1" s="1"/>
  <c r="BB712" i="1" s="1"/>
  <c r="AS712" i="1"/>
  <c r="AT712" i="1" s="1"/>
  <c r="AV712" i="1" s="1"/>
  <c r="AM712" i="1"/>
  <c r="AN712" i="1" s="1"/>
  <c r="AP712" i="1" s="1"/>
  <c r="AH712" i="1"/>
  <c r="AJ712" i="1" s="1"/>
  <c r="AG712" i="1"/>
  <c r="AA712" i="1"/>
  <c r="AB712" i="1" s="1"/>
  <c r="AD712" i="1" s="1"/>
  <c r="U712" i="1"/>
  <c r="V712" i="1" s="1"/>
  <c r="X712" i="1" s="1"/>
  <c r="P712" i="1"/>
  <c r="R712" i="1" s="1"/>
  <c r="O712" i="1"/>
  <c r="BQ711" i="1"/>
  <c r="BR711" i="1" s="1"/>
  <c r="BT711" i="1" s="1"/>
  <c r="BK711" i="1"/>
  <c r="BL711" i="1" s="1"/>
  <c r="BN711" i="1" s="1"/>
  <c r="BE711" i="1"/>
  <c r="BF711" i="1" s="1"/>
  <c r="BH711" i="1" s="1"/>
  <c r="AZ711" i="1"/>
  <c r="BB711" i="1" s="1"/>
  <c r="AY711" i="1"/>
  <c r="AS711" i="1"/>
  <c r="AT711" i="1" s="1"/>
  <c r="AV711" i="1" s="1"/>
  <c r="AP711" i="1"/>
  <c r="AN711" i="1"/>
  <c r="AM711" i="1"/>
  <c r="AG711" i="1"/>
  <c r="AH711" i="1" s="1"/>
  <c r="AJ711" i="1" s="1"/>
  <c r="AA711" i="1"/>
  <c r="AB711" i="1" s="1"/>
  <c r="AD711" i="1" s="1"/>
  <c r="U711" i="1"/>
  <c r="V711" i="1" s="1"/>
  <c r="X711" i="1" s="1"/>
  <c r="O711" i="1"/>
  <c r="P711" i="1" s="1"/>
  <c r="R711" i="1" s="1"/>
  <c r="BQ710" i="1"/>
  <c r="BR710" i="1" s="1"/>
  <c r="BT710" i="1" s="1"/>
  <c r="BL710" i="1"/>
  <c r="BN710" i="1" s="1"/>
  <c r="BK710" i="1"/>
  <c r="BE710" i="1"/>
  <c r="BF710" i="1" s="1"/>
  <c r="BH710" i="1" s="1"/>
  <c r="AZ710" i="1"/>
  <c r="BB710" i="1" s="1"/>
  <c r="AY710" i="1"/>
  <c r="AS710" i="1"/>
  <c r="AT710" i="1" s="1"/>
  <c r="AV710" i="1" s="1"/>
  <c r="AM710" i="1"/>
  <c r="AN710" i="1" s="1"/>
  <c r="AP710" i="1" s="1"/>
  <c r="AJ710" i="1"/>
  <c r="AH710" i="1"/>
  <c r="AG710" i="1"/>
  <c r="AB710" i="1"/>
  <c r="AD710" i="1" s="1"/>
  <c r="AA710" i="1"/>
  <c r="U710" i="1"/>
  <c r="V710" i="1" s="1"/>
  <c r="X710" i="1" s="1"/>
  <c r="P710" i="1"/>
  <c r="R710" i="1" s="1"/>
  <c r="O710" i="1"/>
  <c r="BQ709" i="1"/>
  <c r="BR709" i="1" s="1"/>
  <c r="BT709" i="1" s="1"/>
  <c r="BK709" i="1"/>
  <c r="BL709" i="1" s="1"/>
  <c r="BN709" i="1" s="1"/>
  <c r="BE709" i="1"/>
  <c r="BF709" i="1" s="1"/>
  <c r="BH709" i="1" s="1"/>
  <c r="AZ709" i="1"/>
  <c r="BB709" i="1" s="1"/>
  <c r="AY709" i="1"/>
  <c r="AS709" i="1"/>
  <c r="AT709" i="1" s="1"/>
  <c r="AV709" i="1" s="1"/>
  <c r="AM709" i="1"/>
  <c r="AN709" i="1" s="1"/>
  <c r="AP709" i="1" s="1"/>
  <c r="AH709" i="1"/>
  <c r="AJ709" i="1" s="1"/>
  <c r="AG709" i="1"/>
  <c r="AA709" i="1"/>
  <c r="AB709" i="1" s="1"/>
  <c r="AD709" i="1" s="1"/>
  <c r="U709" i="1"/>
  <c r="V709" i="1" s="1"/>
  <c r="X709" i="1" s="1"/>
  <c r="O709" i="1"/>
  <c r="P709" i="1" s="1"/>
  <c r="R709" i="1" s="1"/>
  <c r="BQ708" i="1"/>
  <c r="BR708" i="1" s="1"/>
  <c r="BT708" i="1" s="1"/>
  <c r="BL708" i="1"/>
  <c r="BN708" i="1" s="1"/>
  <c r="BK708" i="1"/>
  <c r="BE708" i="1"/>
  <c r="BF708" i="1" s="1"/>
  <c r="BH708" i="1" s="1"/>
  <c r="AZ708" i="1"/>
  <c r="BB708" i="1" s="1"/>
  <c r="AY708" i="1"/>
  <c r="AS708" i="1"/>
  <c r="AT708" i="1" s="1"/>
  <c r="AV708" i="1" s="1"/>
  <c r="AM708" i="1"/>
  <c r="AN708" i="1" s="1"/>
  <c r="AP708" i="1" s="1"/>
  <c r="AJ708" i="1"/>
  <c r="AH708" i="1"/>
  <c r="AG708" i="1"/>
  <c r="AB708" i="1"/>
  <c r="AD708" i="1" s="1"/>
  <c r="AA708" i="1"/>
  <c r="U708" i="1"/>
  <c r="V708" i="1" s="1"/>
  <c r="X708" i="1" s="1"/>
  <c r="O708" i="1"/>
  <c r="P708" i="1" s="1"/>
  <c r="R708" i="1" s="1"/>
  <c r="BQ707" i="1"/>
  <c r="BR707" i="1" s="1"/>
  <c r="BT707" i="1" s="1"/>
  <c r="BK707" i="1"/>
  <c r="BL707" i="1" s="1"/>
  <c r="BN707" i="1" s="1"/>
  <c r="BE707" i="1"/>
  <c r="BF707" i="1" s="1"/>
  <c r="BH707" i="1" s="1"/>
  <c r="AZ707" i="1"/>
  <c r="BB707" i="1" s="1"/>
  <c r="AY707" i="1"/>
  <c r="AS707" i="1"/>
  <c r="AT707" i="1" s="1"/>
  <c r="AV707" i="1" s="1"/>
  <c r="AM707" i="1"/>
  <c r="AN707" i="1" s="1"/>
  <c r="AP707" i="1" s="1"/>
  <c r="AJ707" i="1"/>
  <c r="AH707" i="1"/>
  <c r="AG707" i="1"/>
  <c r="AB707" i="1"/>
  <c r="AD707" i="1" s="1"/>
  <c r="AA707" i="1"/>
  <c r="U707" i="1"/>
  <c r="V707" i="1" s="1"/>
  <c r="X707" i="1" s="1"/>
  <c r="O707" i="1"/>
  <c r="P707" i="1" s="1"/>
  <c r="R707" i="1" s="1"/>
  <c r="BQ706" i="1"/>
  <c r="BR706" i="1" s="1"/>
  <c r="BT706" i="1" s="1"/>
  <c r="BL706" i="1"/>
  <c r="BN706" i="1" s="1"/>
  <c r="BK706" i="1"/>
  <c r="BE706" i="1"/>
  <c r="BF706" i="1" s="1"/>
  <c r="BH706" i="1" s="1"/>
  <c r="AZ706" i="1"/>
  <c r="BB706" i="1" s="1"/>
  <c r="AY706" i="1"/>
  <c r="AS706" i="1"/>
  <c r="AT706" i="1" s="1"/>
  <c r="AV706" i="1" s="1"/>
  <c r="AM706" i="1"/>
  <c r="AN706" i="1" s="1"/>
  <c r="AP706" i="1" s="1"/>
  <c r="AG706" i="1"/>
  <c r="AH706" i="1" s="1"/>
  <c r="AJ706" i="1" s="1"/>
  <c r="AA706" i="1"/>
  <c r="AB706" i="1" s="1"/>
  <c r="AD706" i="1" s="1"/>
  <c r="U706" i="1"/>
  <c r="V706" i="1" s="1"/>
  <c r="X706" i="1" s="1"/>
  <c r="O706" i="1"/>
  <c r="P706" i="1" s="1"/>
  <c r="R706" i="1" s="1"/>
  <c r="BQ705" i="1"/>
  <c r="BR705" i="1" s="1"/>
  <c r="BT705" i="1" s="1"/>
  <c r="BK705" i="1"/>
  <c r="BL705" i="1" s="1"/>
  <c r="BN705" i="1" s="1"/>
  <c r="BF705" i="1"/>
  <c r="BH705" i="1" s="1"/>
  <c r="BE705" i="1"/>
  <c r="AY705" i="1"/>
  <c r="AZ705" i="1" s="1"/>
  <c r="BB705" i="1" s="1"/>
  <c r="AS705" i="1"/>
  <c r="AT705" i="1" s="1"/>
  <c r="AV705" i="1" s="1"/>
  <c r="AM705" i="1"/>
  <c r="AN705" i="1" s="1"/>
  <c r="AP705" i="1" s="1"/>
  <c r="AJ705" i="1"/>
  <c r="AH705" i="1"/>
  <c r="AG705" i="1"/>
  <c r="AA705" i="1"/>
  <c r="AB705" i="1" s="1"/>
  <c r="AD705" i="1" s="1"/>
  <c r="U705" i="1"/>
  <c r="V705" i="1" s="1"/>
  <c r="X705" i="1" s="1"/>
  <c r="O705" i="1"/>
  <c r="P705" i="1" s="1"/>
  <c r="R705" i="1" s="1"/>
  <c r="BQ704" i="1"/>
  <c r="BR704" i="1" s="1"/>
  <c r="BT704" i="1" s="1"/>
  <c r="BL704" i="1"/>
  <c r="BN704" i="1" s="1"/>
  <c r="BK704" i="1"/>
  <c r="BF704" i="1"/>
  <c r="BH704" i="1" s="1"/>
  <c r="BE704" i="1"/>
  <c r="AZ704" i="1"/>
  <c r="BB704" i="1" s="1"/>
  <c r="AY704" i="1"/>
  <c r="AS704" i="1"/>
  <c r="AT704" i="1" s="1"/>
  <c r="AV704" i="1" s="1"/>
  <c r="AM704" i="1"/>
  <c r="AN704" i="1" s="1"/>
  <c r="AP704" i="1" s="1"/>
  <c r="AG704" i="1"/>
  <c r="AH704" i="1" s="1"/>
  <c r="AJ704" i="1" s="1"/>
  <c r="AA704" i="1"/>
  <c r="AB704" i="1" s="1"/>
  <c r="AD704" i="1" s="1"/>
  <c r="U704" i="1"/>
  <c r="V704" i="1" s="1"/>
  <c r="X704" i="1" s="1"/>
  <c r="P704" i="1"/>
  <c r="R704" i="1" s="1"/>
  <c r="O704" i="1"/>
  <c r="BQ703" i="1"/>
  <c r="BR703" i="1" s="1"/>
  <c r="BT703" i="1" s="1"/>
  <c r="BK703" i="1"/>
  <c r="BL703" i="1" s="1"/>
  <c r="BN703" i="1" s="1"/>
  <c r="BE703" i="1"/>
  <c r="BF703" i="1" s="1"/>
  <c r="BH703" i="1" s="1"/>
  <c r="AZ703" i="1"/>
  <c r="BB703" i="1" s="1"/>
  <c r="AY703" i="1"/>
  <c r="AS703" i="1"/>
  <c r="AT703" i="1" s="1"/>
  <c r="AV703" i="1" s="1"/>
  <c r="AN703" i="1"/>
  <c r="AP703" i="1" s="1"/>
  <c r="AM703" i="1"/>
  <c r="AG703" i="1"/>
  <c r="AH703" i="1" s="1"/>
  <c r="AJ703" i="1" s="1"/>
  <c r="AA703" i="1"/>
  <c r="AB703" i="1" s="1"/>
  <c r="AD703" i="1" s="1"/>
  <c r="U703" i="1"/>
  <c r="V703" i="1" s="1"/>
  <c r="X703" i="1" s="1"/>
  <c r="O703" i="1"/>
  <c r="P703" i="1" s="1"/>
  <c r="R703" i="1" s="1"/>
  <c r="BQ702" i="1"/>
  <c r="BR702" i="1" s="1"/>
  <c r="BT702" i="1" s="1"/>
  <c r="BL702" i="1"/>
  <c r="BN702" i="1" s="1"/>
  <c r="BK702" i="1"/>
  <c r="BE702" i="1"/>
  <c r="BF702" i="1" s="1"/>
  <c r="BH702" i="1" s="1"/>
  <c r="AY702" i="1"/>
  <c r="AZ702" i="1" s="1"/>
  <c r="BB702" i="1" s="1"/>
  <c r="AS702" i="1"/>
  <c r="AT702" i="1" s="1"/>
  <c r="AV702" i="1" s="1"/>
  <c r="AP702" i="1"/>
  <c r="AM702" i="1"/>
  <c r="AN702" i="1" s="1"/>
  <c r="AG702" i="1"/>
  <c r="AH702" i="1" s="1"/>
  <c r="AJ702" i="1" s="1"/>
  <c r="AB702" i="1"/>
  <c r="AD702" i="1" s="1"/>
  <c r="AA702" i="1"/>
  <c r="U702" i="1"/>
  <c r="V702" i="1" s="1"/>
  <c r="X702" i="1" s="1"/>
  <c r="O702" i="1"/>
  <c r="P702" i="1" s="1"/>
  <c r="R702" i="1" s="1"/>
  <c r="BT701" i="1"/>
  <c r="BQ701" i="1"/>
  <c r="BR701" i="1" s="1"/>
  <c r="BK701" i="1"/>
  <c r="BL701" i="1" s="1"/>
  <c r="BN701" i="1" s="1"/>
  <c r="BH701" i="1"/>
  <c r="BF701" i="1"/>
  <c r="BE701" i="1"/>
  <c r="AY701" i="1"/>
  <c r="AZ701" i="1" s="1"/>
  <c r="BB701" i="1" s="1"/>
  <c r="AS701" i="1"/>
  <c r="AT701" i="1" s="1"/>
  <c r="AV701" i="1" s="1"/>
  <c r="AM701" i="1"/>
  <c r="AN701" i="1" s="1"/>
  <c r="AP701" i="1" s="1"/>
  <c r="AG701" i="1"/>
  <c r="AH701" i="1" s="1"/>
  <c r="AJ701" i="1" s="1"/>
  <c r="AA701" i="1"/>
  <c r="AB701" i="1" s="1"/>
  <c r="AD701" i="1" s="1"/>
  <c r="U701" i="1"/>
  <c r="V701" i="1" s="1"/>
  <c r="X701" i="1" s="1"/>
  <c r="O701" i="1"/>
  <c r="P701" i="1" s="1"/>
  <c r="R701" i="1" s="1"/>
  <c r="BQ700" i="1"/>
  <c r="BR700" i="1" s="1"/>
  <c r="BT700" i="1" s="1"/>
  <c r="BL700" i="1"/>
  <c r="BN700" i="1" s="1"/>
  <c r="BK700" i="1"/>
  <c r="BE700" i="1"/>
  <c r="BF700" i="1" s="1"/>
  <c r="BH700" i="1" s="1"/>
  <c r="AY700" i="1"/>
  <c r="AZ700" i="1" s="1"/>
  <c r="BB700" i="1" s="1"/>
  <c r="AS700" i="1"/>
  <c r="AT700" i="1" s="1"/>
  <c r="AV700" i="1" s="1"/>
  <c r="AM700" i="1"/>
  <c r="AN700" i="1" s="1"/>
  <c r="AP700" i="1" s="1"/>
  <c r="AG700" i="1"/>
  <c r="AH700" i="1" s="1"/>
  <c r="AJ700" i="1" s="1"/>
  <c r="AA700" i="1"/>
  <c r="AB700" i="1" s="1"/>
  <c r="AD700" i="1" s="1"/>
  <c r="U700" i="1"/>
  <c r="V700" i="1" s="1"/>
  <c r="X700" i="1" s="1"/>
  <c r="O700" i="1"/>
  <c r="P700" i="1" s="1"/>
  <c r="R700" i="1" s="1"/>
  <c r="BQ699" i="1"/>
  <c r="BR699" i="1" s="1"/>
  <c r="BT699" i="1" s="1"/>
  <c r="BK699" i="1"/>
  <c r="BL699" i="1" s="1"/>
  <c r="BN699" i="1" s="1"/>
  <c r="BE699" i="1"/>
  <c r="BF699" i="1" s="1"/>
  <c r="BH699" i="1" s="1"/>
  <c r="AY699" i="1"/>
  <c r="AZ699" i="1" s="1"/>
  <c r="BB699" i="1" s="1"/>
  <c r="AS699" i="1"/>
  <c r="AT699" i="1" s="1"/>
  <c r="AV699" i="1" s="1"/>
  <c r="AN699" i="1"/>
  <c r="AP699" i="1" s="1"/>
  <c r="AM699" i="1"/>
  <c r="AG699" i="1"/>
  <c r="AH699" i="1" s="1"/>
  <c r="AJ699" i="1" s="1"/>
  <c r="AA699" i="1"/>
  <c r="AB699" i="1" s="1"/>
  <c r="AD699" i="1" s="1"/>
  <c r="X699" i="1"/>
  <c r="U699" i="1"/>
  <c r="V699" i="1" s="1"/>
  <c r="P699" i="1"/>
  <c r="R699" i="1" s="1"/>
  <c r="O699" i="1"/>
  <c r="BR698" i="1"/>
  <c r="BT698" i="1" s="1"/>
  <c r="BQ698" i="1"/>
  <c r="BK698" i="1"/>
  <c r="BL698" i="1" s="1"/>
  <c r="BN698" i="1" s="1"/>
  <c r="BE698" i="1"/>
  <c r="BF698" i="1" s="1"/>
  <c r="BH698" i="1" s="1"/>
  <c r="AY698" i="1"/>
  <c r="AZ698" i="1" s="1"/>
  <c r="BB698" i="1" s="1"/>
  <c r="AS698" i="1"/>
  <c r="AT698" i="1" s="1"/>
  <c r="AV698" i="1" s="1"/>
  <c r="AM698" i="1"/>
  <c r="AN698" i="1" s="1"/>
  <c r="AP698" i="1" s="1"/>
  <c r="AG698" i="1"/>
  <c r="AH698" i="1" s="1"/>
  <c r="AJ698" i="1" s="1"/>
  <c r="AA698" i="1"/>
  <c r="AB698" i="1" s="1"/>
  <c r="AD698" i="1" s="1"/>
  <c r="U698" i="1"/>
  <c r="V698" i="1" s="1"/>
  <c r="X698" i="1" s="1"/>
  <c r="P698" i="1"/>
  <c r="R698" i="1" s="1"/>
  <c r="O698" i="1"/>
  <c r="I698" i="1"/>
  <c r="J698" i="1" s="1"/>
  <c r="L698" i="1" s="1"/>
  <c r="BQ697" i="1"/>
  <c r="BR697" i="1" s="1"/>
  <c r="BT697" i="1" s="1"/>
  <c r="BL697" i="1"/>
  <c r="BN697" i="1" s="1"/>
  <c r="BK697" i="1"/>
  <c r="BE697" i="1"/>
  <c r="BF697" i="1" s="1"/>
  <c r="BH697" i="1" s="1"/>
  <c r="AY697" i="1"/>
  <c r="AZ697" i="1" s="1"/>
  <c r="BB697" i="1" s="1"/>
  <c r="AS697" i="1"/>
  <c r="AT697" i="1" s="1"/>
  <c r="AV697" i="1" s="1"/>
  <c r="AM697" i="1"/>
  <c r="AN697" i="1" s="1"/>
  <c r="AP697" i="1" s="1"/>
  <c r="AG697" i="1"/>
  <c r="AH697" i="1" s="1"/>
  <c r="AJ697" i="1" s="1"/>
  <c r="AA697" i="1"/>
  <c r="AB697" i="1" s="1"/>
  <c r="AD697" i="1" s="1"/>
  <c r="X697" i="1"/>
  <c r="U697" i="1"/>
  <c r="V697" i="1" s="1"/>
  <c r="O697" i="1"/>
  <c r="P697" i="1" s="1"/>
  <c r="R697" i="1" s="1"/>
  <c r="I697" i="1"/>
  <c r="J697" i="1" s="1"/>
  <c r="L697" i="1" s="1"/>
  <c r="BQ696" i="1"/>
  <c r="BR696" i="1" s="1"/>
  <c r="BT696" i="1" s="1"/>
  <c r="BK696" i="1"/>
  <c r="BL696" i="1" s="1"/>
  <c r="BN696" i="1" s="1"/>
  <c r="BF696" i="1"/>
  <c r="BH696" i="1" s="1"/>
  <c r="BE696" i="1"/>
  <c r="AY696" i="1"/>
  <c r="AZ696" i="1" s="1"/>
  <c r="BB696" i="1" s="1"/>
  <c r="AV696" i="1"/>
  <c r="AS696" i="1"/>
  <c r="AT696" i="1" s="1"/>
  <c r="AN696" i="1"/>
  <c r="AP696" i="1" s="1"/>
  <c r="AM696" i="1"/>
  <c r="AG696" i="1"/>
  <c r="AH696" i="1" s="1"/>
  <c r="AJ696" i="1" s="1"/>
  <c r="AA696" i="1"/>
  <c r="AB696" i="1" s="1"/>
  <c r="AD696" i="1" s="1"/>
  <c r="U696" i="1"/>
  <c r="V696" i="1" s="1"/>
  <c r="X696" i="1" s="1"/>
  <c r="P696" i="1"/>
  <c r="R696" i="1" s="1"/>
  <c r="O696" i="1"/>
  <c r="I696" i="1"/>
  <c r="J696" i="1" s="1"/>
  <c r="L696" i="1" s="1"/>
  <c r="BQ695" i="1"/>
  <c r="BR695" i="1" s="1"/>
  <c r="BT695" i="1" s="1"/>
  <c r="BK695" i="1"/>
  <c r="BL695" i="1" s="1"/>
  <c r="BN695" i="1" s="1"/>
  <c r="BE695" i="1"/>
  <c r="BF695" i="1" s="1"/>
  <c r="BH695" i="1" s="1"/>
  <c r="AY695" i="1"/>
  <c r="AZ695" i="1" s="1"/>
  <c r="BB695" i="1" s="1"/>
  <c r="AS695" i="1"/>
  <c r="AT695" i="1" s="1"/>
  <c r="AV695" i="1" s="1"/>
  <c r="AM695" i="1"/>
  <c r="AN695" i="1" s="1"/>
  <c r="AP695" i="1" s="1"/>
  <c r="AG695" i="1"/>
  <c r="AH695" i="1" s="1"/>
  <c r="AJ695" i="1" s="1"/>
  <c r="AA695" i="1"/>
  <c r="AB695" i="1" s="1"/>
  <c r="AD695" i="1" s="1"/>
  <c r="U695" i="1"/>
  <c r="V695" i="1" s="1"/>
  <c r="X695" i="1" s="1"/>
  <c r="O695" i="1"/>
  <c r="P695" i="1" s="1"/>
  <c r="R695" i="1" s="1"/>
  <c r="I695" i="1"/>
  <c r="J695" i="1" s="1"/>
  <c r="L695" i="1" s="1"/>
  <c r="BQ694" i="1"/>
  <c r="BR694" i="1" s="1"/>
  <c r="BT694" i="1" s="1"/>
  <c r="BK694" i="1"/>
  <c r="BL694" i="1" s="1"/>
  <c r="BN694" i="1" s="1"/>
  <c r="BF694" i="1"/>
  <c r="BH694" i="1" s="1"/>
  <c r="BE694" i="1"/>
  <c r="AZ694" i="1"/>
  <c r="BB694" i="1" s="1"/>
  <c r="AY694" i="1"/>
  <c r="AS694" i="1"/>
  <c r="AT694" i="1" s="1"/>
  <c r="AV694" i="1" s="1"/>
  <c r="AP694" i="1"/>
  <c r="AN694" i="1"/>
  <c r="AM694" i="1"/>
  <c r="AG694" i="1"/>
  <c r="AH694" i="1" s="1"/>
  <c r="AJ694" i="1" s="1"/>
  <c r="AA694" i="1"/>
  <c r="AB694" i="1" s="1"/>
  <c r="AD694" i="1" s="1"/>
  <c r="U694" i="1"/>
  <c r="V694" i="1" s="1"/>
  <c r="X694" i="1" s="1"/>
  <c r="O694" i="1"/>
  <c r="P694" i="1" s="1"/>
  <c r="R694" i="1" s="1"/>
  <c r="I694" i="1"/>
  <c r="J694" i="1" s="1"/>
  <c r="L694" i="1" s="1"/>
  <c r="C694" i="1"/>
  <c r="D694" i="1" s="1"/>
  <c r="F694" i="1" s="1"/>
  <c r="BQ693" i="1"/>
  <c r="BR693" i="1" s="1"/>
  <c r="BT693" i="1" s="1"/>
  <c r="BK693" i="1"/>
  <c r="BL693" i="1" s="1"/>
  <c r="BN693" i="1" s="1"/>
  <c r="BE693" i="1"/>
  <c r="BF693" i="1" s="1"/>
  <c r="BH693" i="1" s="1"/>
  <c r="AY693" i="1"/>
  <c r="AZ693" i="1" s="1"/>
  <c r="BB693" i="1" s="1"/>
  <c r="AS693" i="1"/>
  <c r="AT693" i="1" s="1"/>
  <c r="AV693" i="1" s="1"/>
  <c r="AM693" i="1"/>
  <c r="AN693" i="1" s="1"/>
  <c r="AP693" i="1" s="1"/>
  <c r="AG693" i="1"/>
  <c r="AH693" i="1" s="1"/>
  <c r="AJ693" i="1" s="1"/>
  <c r="AA693" i="1"/>
  <c r="AB693" i="1" s="1"/>
  <c r="AD693" i="1" s="1"/>
  <c r="U693" i="1"/>
  <c r="V693" i="1" s="1"/>
  <c r="X693" i="1" s="1"/>
  <c r="O693" i="1"/>
  <c r="P693" i="1" s="1"/>
  <c r="R693" i="1" s="1"/>
  <c r="I693" i="1"/>
  <c r="J693" i="1" s="1"/>
  <c r="L693" i="1" s="1"/>
  <c r="C693" i="1"/>
  <c r="D693" i="1" s="1"/>
  <c r="F693" i="1" s="1"/>
  <c r="BQ692" i="1"/>
  <c r="BR692" i="1" s="1"/>
  <c r="BT692" i="1" s="1"/>
  <c r="BK692" i="1"/>
  <c r="BL692" i="1" s="1"/>
  <c r="BN692" i="1" s="1"/>
  <c r="BF692" i="1"/>
  <c r="BH692" i="1" s="1"/>
  <c r="BE692" i="1"/>
  <c r="AY692" i="1"/>
  <c r="AZ692" i="1" s="1"/>
  <c r="BB692" i="1" s="1"/>
  <c r="AS692" i="1"/>
  <c r="AT692" i="1" s="1"/>
  <c r="AV692" i="1" s="1"/>
  <c r="AN692" i="1"/>
  <c r="AP692" i="1" s="1"/>
  <c r="AM692" i="1"/>
  <c r="AH692" i="1"/>
  <c r="AJ692" i="1" s="1"/>
  <c r="AG692" i="1"/>
  <c r="AA692" i="1"/>
  <c r="AB692" i="1" s="1"/>
  <c r="AD692" i="1" s="1"/>
  <c r="U692" i="1"/>
  <c r="V692" i="1" s="1"/>
  <c r="X692" i="1" s="1"/>
  <c r="O692" i="1"/>
  <c r="P692" i="1" s="1"/>
  <c r="R692" i="1" s="1"/>
  <c r="I692" i="1"/>
  <c r="J692" i="1" s="1"/>
  <c r="L692" i="1" s="1"/>
  <c r="C692" i="1"/>
  <c r="D692" i="1" s="1"/>
  <c r="F692" i="1" s="1"/>
  <c r="BQ691" i="1"/>
  <c r="BR691" i="1" s="1"/>
  <c r="BT691" i="1" s="1"/>
  <c r="BK691" i="1"/>
  <c r="BL691" i="1" s="1"/>
  <c r="BN691" i="1" s="1"/>
  <c r="BE691" i="1"/>
  <c r="BF691" i="1" s="1"/>
  <c r="BH691" i="1" s="1"/>
  <c r="AY691" i="1"/>
  <c r="AZ691" i="1" s="1"/>
  <c r="BB691" i="1" s="1"/>
  <c r="AS691" i="1"/>
  <c r="AT691" i="1" s="1"/>
  <c r="AV691" i="1" s="1"/>
  <c r="AM691" i="1"/>
  <c r="AN691" i="1" s="1"/>
  <c r="AP691" i="1" s="1"/>
  <c r="AG691" i="1"/>
  <c r="AH691" i="1" s="1"/>
  <c r="AJ691" i="1" s="1"/>
  <c r="AA691" i="1"/>
  <c r="AB691" i="1" s="1"/>
  <c r="AD691" i="1" s="1"/>
  <c r="U691" i="1"/>
  <c r="V691" i="1" s="1"/>
  <c r="X691" i="1" s="1"/>
  <c r="P691" i="1"/>
  <c r="R691" i="1" s="1"/>
  <c r="O691" i="1"/>
  <c r="I691" i="1"/>
  <c r="J691" i="1" s="1"/>
  <c r="L691" i="1" s="1"/>
  <c r="C691" i="1"/>
  <c r="D691" i="1" s="1"/>
  <c r="F691" i="1" s="1"/>
  <c r="BQ690" i="1"/>
  <c r="BK690" i="1"/>
  <c r="BF690" i="1"/>
  <c r="BE690" i="1"/>
  <c r="AY690" i="1"/>
  <c r="AZ690" i="1" s="1"/>
  <c r="BB690" i="1" s="1"/>
  <c r="AS690" i="1"/>
  <c r="AN690" i="1"/>
  <c r="AP690" i="1" s="1"/>
  <c r="AM690" i="1"/>
  <c r="AG690" i="1"/>
  <c r="AH690" i="1" s="1"/>
  <c r="AJ690" i="1" s="1"/>
  <c r="AA690" i="1"/>
  <c r="U690" i="1"/>
  <c r="O690" i="1"/>
  <c r="I690" i="1"/>
  <c r="J690" i="1" s="1"/>
  <c r="C690" i="1"/>
  <c r="D690" i="1" s="1"/>
  <c r="F690" i="1" s="1"/>
  <c r="BT658" i="1"/>
  <c r="BQ658" i="1"/>
  <c r="BR658" i="1" s="1"/>
  <c r="BQ659" i="1"/>
  <c r="BR659" i="1" s="1"/>
  <c r="BT659" i="1" s="1"/>
  <c r="BQ660" i="1"/>
  <c r="BR660" i="1" s="1"/>
  <c r="BT660" i="1" s="1"/>
  <c r="BQ661" i="1"/>
  <c r="BR661" i="1" s="1"/>
  <c r="BT661" i="1" s="1"/>
  <c r="BQ662" i="1"/>
  <c r="BR662" i="1" s="1"/>
  <c r="BT662" i="1" s="1"/>
  <c r="BQ663" i="1"/>
  <c r="BR663" i="1" s="1"/>
  <c r="BT663" i="1" s="1"/>
  <c r="BQ664" i="1"/>
  <c r="BR664" i="1" s="1"/>
  <c r="BT664" i="1" s="1"/>
  <c r="BQ665" i="1"/>
  <c r="BR665" i="1" s="1"/>
  <c r="BT665" i="1" s="1"/>
  <c r="BQ666" i="1"/>
  <c r="BR666" i="1" s="1"/>
  <c r="BT666" i="1" s="1"/>
  <c r="BQ667" i="1"/>
  <c r="BR667" i="1" s="1"/>
  <c r="BT667" i="1" s="1"/>
  <c r="BQ668" i="1"/>
  <c r="BR668" i="1" s="1"/>
  <c r="BT668" i="1" s="1"/>
  <c r="BQ669" i="1"/>
  <c r="BR669" i="1" s="1"/>
  <c r="BT669" i="1" s="1"/>
  <c r="BQ670" i="1"/>
  <c r="BR670" i="1" s="1"/>
  <c r="BT670" i="1" s="1"/>
  <c r="BQ671" i="1"/>
  <c r="BR671" i="1" s="1"/>
  <c r="BT671" i="1" s="1"/>
  <c r="BT655" i="1"/>
  <c r="BT657" i="1"/>
  <c r="BQ650" i="1"/>
  <c r="BR650" i="1" s="1"/>
  <c r="BT650" i="1" s="1"/>
  <c r="BQ651" i="1"/>
  <c r="BR651" i="1" s="1"/>
  <c r="BT651" i="1" s="1"/>
  <c r="BQ652" i="1"/>
  <c r="BR652" i="1" s="1"/>
  <c r="BT652" i="1" s="1"/>
  <c r="BQ653" i="1"/>
  <c r="BR653" i="1"/>
  <c r="BT653" i="1" s="1"/>
  <c r="BQ654" i="1"/>
  <c r="BR654" i="1" s="1"/>
  <c r="BT654" i="1" s="1"/>
  <c r="BQ655" i="1"/>
  <c r="BR655" i="1" s="1"/>
  <c r="BQ656" i="1"/>
  <c r="BR656" i="1" s="1"/>
  <c r="BT656" i="1" s="1"/>
  <c r="BQ657" i="1"/>
  <c r="BR657" i="1"/>
  <c r="BQ645" i="1"/>
  <c r="BR645" i="1"/>
  <c r="BT645" i="1" s="1"/>
  <c r="BQ646" i="1"/>
  <c r="BR646" i="1" s="1"/>
  <c r="BT646" i="1" s="1"/>
  <c r="BQ647" i="1"/>
  <c r="BR647" i="1" s="1"/>
  <c r="BT647" i="1" s="1"/>
  <c r="BQ648" i="1"/>
  <c r="BR648" i="1" s="1"/>
  <c r="BT648" i="1" s="1"/>
  <c r="BQ649" i="1"/>
  <c r="BR649" i="1" s="1"/>
  <c r="BT649" i="1" s="1"/>
  <c r="BQ644" i="1"/>
  <c r="BR644" i="1" s="1"/>
  <c r="BT644" i="1" s="1"/>
  <c r="BQ643" i="1"/>
  <c r="BR643" i="1" s="1"/>
  <c r="BT643" i="1" s="1"/>
  <c r="BN672" i="1"/>
  <c r="BK668" i="1"/>
  <c r="BL668" i="1" s="1"/>
  <c r="BN668" i="1" s="1"/>
  <c r="BK669" i="1"/>
  <c r="BL669" i="1" s="1"/>
  <c r="BN669" i="1" s="1"/>
  <c r="BK670" i="1"/>
  <c r="BL670" i="1" s="1"/>
  <c r="BN670" i="1" s="1"/>
  <c r="BK671" i="1"/>
  <c r="BL671" i="1" s="1"/>
  <c r="BN671" i="1" s="1"/>
  <c r="BK672" i="1"/>
  <c r="BL672" i="1" s="1"/>
  <c r="BK659" i="1"/>
  <c r="BL659" i="1" s="1"/>
  <c r="BN659" i="1" s="1"/>
  <c r="BK660" i="1"/>
  <c r="BL660" i="1" s="1"/>
  <c r="BN660" i="1" s="1"/>
  <c r="BK661" i="1"/>
  <c r="BL661" i="1" s="1"/>
  <c r="BN661" i="1" s="1"/>
  <c r="BK662" i="1"/>
  <c r="BL662" i="1" s="1"/>
  <c r="BN662" i="1" s="1"/>
  <c r="BK663" i="1"/>
  <c r="BL663" i="1" s="1"/>
  <c r="BN663" i="1" s="1"/>
  <c r="BK664" i="1"/>
  <c r="BL664" i="1" s="1"/>
  <c r="BN664" i="1" s="1"/>
  <c r="BK665" i="1"/>
  <c r="BL665" i="1" s="1"/>
  <c r="BN665" i="1" s="1"/>
  <c r="BK666" i="1"/>
  <c r="BL666" i="1" s="1"/>
  <c r="BN666" i="1" s="1"/>
  <c r="BK667" i="1"/>
  <c r="BL667" i="1"/>
  <c r="BN667" i="1" s="1"/>
  <c r="BK653" i="1"/>
  <c r="BL653" i="1" s="1"/>
  <c r="BN653" i="1" s="1"/>
  <c r="BK654" i="1"/>
  <c r="BL654" i="1" s="1"/>
  <c r="BN654" i="1" s="1"/>
  <c r="BK655" i="1"/>
  <c r="BL655" i="1" s="1"/>
  <c r="BN655" i="1" s="1"/>
  <c r="BK656" i="1"/>
  <c r="BL656" i="1" s="1"/>
  <c r="BN656" i="1" s="1"/>
  <c r="BK657" i="1"/>
  <c r="BL657" i="1" s="1"/>
  <c r="BN657" i="1" s="1"/>
  <c r="BK658" i="1"/>
  <c r="BL658" i="1" s="1"/>
  <c r="BN658" i="1" s="1"/>
  <c r="BK652" i="1"/>
  <c r="BL652" i="1" s="1"/>
  <c r="BN652" i="1" s="1"/>
  <c r="BK651" i="1"/>
  <c r="BL651" i="1" s="1"/>
  <c r="BN651" i="1" s="1"/>
  <c r="BK650" i="1"/>
  <c r="BL650" i="1" s="1"/>
  <c r="BN650" i="1" s="1"/>
  <c r="BK649" i="1"/>
  <c r="BL649" i="1" s="1"/>
  <c r="BN649" i="1" s="1"/>
  <c r="BK648" i="1"/>
  <c r="BL648" i="1" s="1"/>
  <c r="BN648" i="1" s="1"/>
  <c r="BL647" i="1"/>
  <c r="BN647" i="1" s="1"/>
  <c r="BK647" i="1"/>
  <c r="BK646" i="1"/>
  <c r="BL646" i="1" s="1"/>
  <c r="BN646" i="1" s="1"/>
  <c r="BK645" i="1"/>
  <c r="BL645" i="1" s="1"/>
  <c r="BN645" i="1" s="1"/>
  <c r="BK644" i="1"/>
  <c r="BL644" i="1" s="1"/>
  <c r="BN644" i="1" s="1"/>
  <c r="BL643" i="1"/>
  <c r="BN643" i="1" s="1"/>
  <c r="BK643" i="1"/>
  <c r="BE669" i="1"/>
  <c r="BF669" i="1" s="1"/>
  <c r="BH669" i="1" s="1"/>
  <c r="BE670" i="1"/>
  <c r="BF670" i="1" s="1"/>
  <c r="BH670" i="1" s="1"/>
  <c r="BE671" i="1"/>
  <c r="BF671" i="1" s="1"/>
  <c r="BH671" i="1" s="1"/>
  <c r="BE672" i="1"/>
  <c r="BF672" i="1" s="1"/>
  <c r="BH672" i="1" s="1"/>
  <c r="BE673" i="1"/>
  <c r="BF673" i="1" s="1"/>
  <c r="BH673" i="1" s="1"/>
  <c r="BE655" i="1"/>
  <c r="BF655" i="1" s="1"/>
  <c r="BH655" i="1" s="1"/>
  <c r="BE656" i="1"/>
  <c r="BF656" i="1" s="1"/>
  <c r="BH656" i="1" s="1"/>
  <c r="BE657" i="1"/>
  <c r="BF657" i="1"/>
  <c r="BH657" i="1" s="1"/>
  <c r="BE658" i="1"/>
  <c r="BF658" i="1" s="1"/>
  <c r="BH658" i="1" s="1"/>
  <c r="BE659" i="1"/>
  <c r="BF659" i="1" s="1"/>
  <c r="BH659" i="1" s="1"/>
  <c r="BE660" i="1"/>
  <c r="BF660" i="1" s="1"/>
  <c r="BH660" i="1" s="1"/>
  <c r="BE661" i="1"/>
  <c r="BF661" i="1"/>
  <c r="BH661" i="1" s="1"/>
  <c r="BE662" i="1"/>
  <c r="BF662" i="1" s="1"/>
  <c r="BH662" i="1" s="1"/>
  <c r="BE663" i="1"/>
  <c r="BF663" i="1" s="1"/>
  <c r="BH663" i="1" s="1"/>
  <c r="BE664" i="1"/>
  <c r="BF664" i="1" s="1"/>
  <c r="BH664" i="1" s="1"/>
  <c r="BE665" i="1"/>
  <c r="BF665" i="1" s="1"/>
  <c r="BH665" i="1" s="1"/>
  <c r="BE666" i="1"/>
  <c r="BF666" i="1" s="1"/>
  <c r="BH666" i="1" s="1"/>
  <c r="BE667" i="1"/>
  <c r="BF667" i="1" s="1"/>
  <c r="BH667" i="1" s="1"/>
  <c r="BE668" i="1"/>
  <c r="BF668" i="1" s="1"/>
  <c r="BH668" i="1" s="1"/>
  <c r="BE646" i="1"/>
  <c r="BF646" i="1" s="1"/>
  <c r="BH646" i="1" s="1"/>
  <c r="BE647" i="1"/>
  <c r="BF647" i="1" s="1"/>
  <c r="BH647" i="1" s="1"/>
  <c r="BE648" i="1"/>
  <c r="BF648" i="1" s="1"/>
  <c r="BH648" i="1" s="1"/>
  <c r="BE649" i="1"/>
  <c r="BF649" i="1" s="1"/>
  <c r="BH649" i="1" s="1"/>
  <c r="BE650" i="1"/>
  <c r="BF650" i="1" s="1"/>
  <c r="BH650" i="1" s="1"/>
  <c r="BE651" i="1"/>
  <c r="BF651" i="1"/>
  <c r="BH651" i="1" s="1"/>
  <c r="BE652" i="1"/>
  <c r="BF652" i="1" s="1"/>
  <c r="BH652" i="1" s="1"/>
  <c r="BE653" i="1"/>
  <c r="BF653" i="1" s="1"/>
  <c r="BH653" i="1" s="1"/>
  <c r="BE654" i="1"/>
  <c r="BF654" i="1" s="1"/>
  <c r="BH654" i="1" s="1"/>
  <c r="BE645" i="1"/>
  <c r="BF645" i="1" s="1"/>
  <c r="BH645" i="1" s="1"/>
  <c r="BE644" i="1"/>
  <c r="BF644" i="1" s="1"/>
  <c r="BH644" i="1" s="1"/>
  <c r="BE643" i="1"/>
  <c r="BF643" i="1" s="1"/>
  <c r="BH643" i="1" s="1"/>
  <c r="AY672" i="1"/>
  <c r="AZ672" i="1" s="1"/>
  <c r="BB672" i="1" s="1"/>
  <c r="AY664" i="1"/>
  <c r="AZ664" i="1" s="1"/>
  <c r="BB664" i="1" s="1"/>
  <c r="AY665" i="1"/>
  <c r="AZ665" i="1" s="1"/>
  <c r="BB665" i="1" s="1"/>
  <c r="AY666" i="1"/>
  <c r="AZ666" i="1" s="1"/>
  <c r="BB666" i="1" s="1"/>
  <c r="AY667" i="1"/>
  <c r="AZ667" i="1" s="1"/>
  <c r="BB667" i="1" s="1"/>
  <c r="AY668" i="1"/>
  <c r="AZ668" i="1"/>
  <c r="BB668" i="1" s="1"/>
  <c r="AY669" i="1"/>
  <c r="AZ669" i="1" s="1"/>
  <c r="BB669" i="1" s="1"/>
  <c r="AY670" i="1"/>
  <c r="AZ670" i="1" s="1"/>
  <c r="BB670" i="1" s="1"/>
  <c r="AY671" i="1"/>
  <c r="AZ671" i="1" s="1"/>
  <c r="BB671" i="1" s="1"/>
  <c r="AY657" i="1"/>
  <c r="AZ657" i="1" s="1"/>
  <c r="BB657" i="1" s="1"/>
  <c r="AY658" i="1"/>
  <c r="AZ658" i="1" s="1"/>
  <c r="BB658" i="1" s="1"/>
  <c r="AY659" i="1"/>
  <c r="AZ659" i="1" s="1"/>
  <c r="BB659" i="1" s="1"/>
  <c r="AY660" i="1"/>
  <c r="AZ660" i="1"/>
  <c r="BB660" i="1" s="1"/>
  <c r="AY661" i="1"/>
  <c r="AZ661" i="1" s="1"/>
  <c r="BB661" i="1" s="1"/>
  <c r="AY662" i="1"/>
  <c r="AZ662" i="1" s="1"/>
  <c r="BB662" i="1" s="1"/>
  <c r="AY663" i="1"/>
  <c r="AZ663" i="1" s="1"/>
  <c r="BB663" i="1" s="1"/>
  <c r="AY650" i="1"/>
  <c r="AZ650" i="1" s="1"/>
  <c r="BB650" i="1" s="1"/>
  <c r="AY651" i="1"/>
  <c r="AZ651" i="1" s="1"/>
  <c r="BB651" i="1" s="1"/>
  <c r="AY652" i="1"/>
  <c r="AZ652" i="1" s="1"/>
  <c r="BB652" i="1" s="1"/>
  <c r="AY653" i="1"/>
  <c r="AZ653" i="1"/>
  <c r="BB653" i="1" s="1"/>
  <c r="AY654" i="1"/>
  <c r="AZ654" i="1"/>
  <c r="BB654" i="1" s="1"/>
  <c r="AY655" i="1"/>
  <c r="AZ655" i="1" s="1"/>
  <c r="BB655" i="1" s="1"/>
  <c r="AY656" i="1"/>
  <c r="AZ656" i="1" s="1"/>
  <c r="BB656" i="1" s="1"/>
  <c r="AY645" i="1"/>
  <c r="AZ645" i="1" s="1"/>
  <c r="BB645" i="1" s="1"/>
  <c r="AY646" i="1"/>
  <c r="AZ646" i="1" s="1"/>
  <c r="BB646" i="1" s="1"/>
  <c r="AY647" i="1"/>
  <c r="AZ647" i="1" s="1"/>
  <c r="BB647" i="1" s="1"/>
  <c r="AY648" i="1"/>
  <c r="AZ648" i="1" s="1"/>
  <c r="BB648" i="1" s="1"/>
  <c r="AY649" i="1"/>
  <c r="AZ649" i="1" s="1"/>
  <c r="BB649" i="1" s="1"/>
  <c r="AY644" i="1"/>
  <c r="AZ644" i="1" s="1"/>
  <c r="BB644" i="1" s="1"/>
  <c r="AY643" i="1"/>
  <c r="AZ643" i="1" s="1"/>
  <c r="BB643" i="1" s="1"/>
  <c r="AS667" i="1"/>
  <c r="AT667" i="1" s="1"/>
  <c r="AV667" i="1" s="1"/>
  <c r="AS668" i="1"/>
  <c r="AT668" i="1" s="1"/>
  <c r="AV668" i="1" s="1"/>
  <c r="AS669" i="1"/>
  <c r="AT669" i="1" s="1"/>
  <c r="AV669" i="1" s="1"/>
  <c r="AS670" i="1"/>
  <c r="AT670" i="1" s="1"/>
  <c r="AV670" i="1" s="1"/>
  <c r="AS671" i="1"/>
  <c r="AT671" i="1" s="1"/>
  <c r="AV671" i="1" s="1"/>
  <c r="AS672" i="1"/>
  <c r="AT672" i="1" s="1"/>
  <c r="AV672" i="1" s="1"/>
  <c r="AS673" i="1"/>
  <c r="AT673" i="1" s="1"/>
  <c r="AV673" i="1" s="1"/>
  <c r="AS658" i="1"/>
  <c r="AT658" i="1" s="1"/>
  <c r="AV658" i="1" s="1"/>
  <c r="AS659" i="1"/>
  <c r="AT659" i="1" s="1"/>
  <c r="AV659" i="1" s="1"/>
  <c r="AS660" i="1"/>
  <c r="AT660" i="1" s="1"/>
  <c r="AV660" i="1" s="1"/>
  <c r="AS661" i="1"/>
  <c r="AT661" i="1" s="1"/>
  <c r="AV661" i="1" s="1"/>
  <c r="AS662" i="1"/>
  <c r="AT662" i="1"/>
  <c r="AV662" i="1" s="1"/>
  <c r="AS663" i="1"/>
  <c r="AT663" i="1"/>
  <c r="AV663" i="1" s="1"/>
  <c r="AS664" i="1"/>
  <c r="AT664" i="1"/>
  <c r="AV664" i="1" s="1"/>
  <c r="AS665" i="1"/>
  <c r="AT665" i="1"/>
  <c r="AV665" i="1" s="1"/>
  <c r="AS666" i="1"/>
  <c r="AT666" i="1"/>
  <c r="AV666" i="1" s="1"/>
  <c r="AS654" i="1"/>
  <c r="AT654" i="1"/>
  <c r="AV654" i="1" s="1"/>
  <c r="AS655" i="1"/>
  <c r="AT655" i="1" s="1"/>
  <c r="AV655" i="1" s="1"/>
  <c r="AS656" i="1"/>
  <c r="AT656" i="1" s="1"/>
  <c r="AV656" i="1" s="1"/>
  <c r="AS657" i="1"/>
  <c r="AT657" i="1" s="1"/>
  <c r="AV657" i="1" s="1"/>
  <c r="AS646" i="1"/>
  <c r="AT646" i="1" s="1"/>
  <c r="AV646" i="1" s="1"/>
  <c r="AS647" i="1"/>
  <c r="AT647" i="1"/>
  <c r="AV647" i="1" s="1"/>
  <c r="AS648" i="1"/>
  <c r="AT648" i="1" s="1"/>
  <c r="AV648" i="1" s="1"/>
  <c r="AS649" i="1"/>
  <c r="AT649" i="1" s="1"/>
  <c r="AV649" i="1" s="1"/>
  <c r="AS650" i="1"/>
  <c r="AT650" i="1" s="1"/>
  <c r="AV650" i="1" s="1"/>
  <c r="AS651" i="1"/>
  <c r="AT651" i="1" s="1"/>
  <c r="AV651" i="1" s="1"/>
  <c r="AS652" i="1"/>
  <c r="AT652" i="1" s="1"/>
  <c r="AV652" i="1" s="1"/>
  <c r="AS653" i="1"/>
  <c r="AT653" i="1" s="1"/>
  <c r="AV653" i="1" s="1"/>
  <c r="AS645" i="1"/>
  <c r="AT645" i="1" s="1"/>
  <c r="AS644" i="1"/>
  <c r="AT644" i="1" s="1"/>
  <c r="AV644" i="1" s="1"/>
  <c r="AS643" i="1"/>
  <c r="AT643" i="1" s="1"/>
  <c r="AV643" i="1" s="1"/>
  <c r="AM667" i="1"/>
  <c r="AN667" i="1" s="1"/>
  <c r="AP667" i="1" s="1"/>
  <c r="AM668" i="1"/>
  <c r="AN668" i="1"/>
  <c r="AP668" i="1" s="1"/>
  <c r="AM669" i="1"/>
  <c r="AN669" i="1"/>
  <c r="AP669" i="1" s="1"/>
  <c r="AM670" i="1"/>
  <c r="AN670" i="1" s="1"/>
  <c r="AP670" i="1" s="1"/>
  <c r="AM671" i="1"/>
  <c r="AN671" i="1" s="1"/>
  <c r="AP671" i="1" s="1"/>
  <c r="AM672" i="1"/>
  <c r="AN672" i="1" s="1"/>
  <c r="AP672" i="1" s="1"/>
  <c r="AM673" i="1"/>
  <c r="AN673" i="1" s="1"/>
  <c r="AP673" i="1" s="1"/>
  <c r="AM663" i="1"/>
  <c r="AN663" i="1" s="1"/>
  <c r="AP663" i="1" s="1"/>
  <c r="AM664" i="1"/>
  <c r="AN664" i="1" s="1"/>
  <c r="AP664" i="1" s="1"/>
  <c r="AM665" i="1"/>
  <c r="AN665" i="1" s="1"/>
  <c r="AP665" i="1" s="1"/>
  <c r="AM666" i="1"/>
  <c r="AN666" i="1" s="1"/>
  <c r="AP666" i="1" s="1"/>
  <c r="AM656" i="1"/>
  <c r="AN656" i="1" s="1"/>
  <c r="AP656" i="1" s="1"/>
  <c r="AM657" i="1"/>
  <c r="AN657" i="1" s="1"/>
  <c r="AP657" i="1" s="1"/>
  <c r="AM658" i="1"/>
  <c r="AN658" i="1" s="1"/>
  <c r="AP658" i="1" s="1"/>
  <c r="AM659" i="1"/>
  <c r="AN659" i="1" s="1"/>
  <c r="AP659" i="1" s="1"/>
  <c r="AM660" i="1"/>
  <c r="AN660" i="1" s="1"/>
  <c r="AP660" i="1" s="1"/>
  <c r="AM661" i="1"/>
  <c r="AN661" i="1" s="1"/>
  <c r="AP661" i="1" s="1"/>
  <c r="AM662" i="1"/>
  <c r="AN662" i="1" s="1"/>
  <c r="AP662" i="1" s="1"/>
  <c r="AM649" i="1"/>
  <c r="AN649" i="1" s="1"/>
  <c r="AP649" i="1" s="1"/>
  <c r="AM650" i="1"/>
  <c r="AN650" i="1" s="1"/>
  <c r="AP650" i="1" s="1"/>
  <c r="AM651" i="1"/>
  <c r="AN651" i="1" s="1"/>
  <c r="AP651" i="1" s="1"/>
  <c r="AM652" i="1"/>
  <c r="AN652" i="1"/>
  <c r="AP652" i="1" s="1"/>
  <c r="AM653" i="1"/>
  <c r="AN653" i="1"/>
  <c r="AP653" i="1" s="1"/>
  <c r="AM654" i="1"/>
  <c r="AN654" i="1" s="1"/>
  <c r="AP654" i="1" s="1"/>
  <c r="AM655" i="1"/>
  <c r="AN655" i="1" s="1"/>
  <c r="AP655" i="1" s="1"/>
  <c r="AM648" i="1"/>
  <c r="AN648" i="1" s="1"/>
  <c r="AP648" i="1" s="1"/>
  <c r="AM647" i="1"/>
  <c r="AN647" i="1" s="1"/>
  <c r="AP647" i="1" s="1"/>
  <c r="AM646" i="1"/>
  <c r="AN646" i="1" s="1"/>
  <c r="AP646" i="1" s="1"/>
  <c r="AM645" i="1"/>
  <c r="AN645" i="1" s="1"/>
  <c r="AP645" i="1" s="1"/>
  <c r="AM644" i="1"/>
  <c r="AN644" i="1" s="1"/>
  <c r="AP644" i="1" s="1"/>
  <c r="AM643" i="1"/>
  <c r="AN643" i="1" s="1"/>
  <c r="AP643" i="1" s="1"/>
  <c r="AG672" i="1"/>
  <c r="AH672" i="1" s="1"/>
  <c r="AJ672" i="1" s="1"/>
  <c r="AG665" i="1"/>
  <c r="AH665" i="1" s="1"/>
  <c r="AJ665" i="1" s="1"/>
  <c r="AG666" i="1"/>
  <c r="AH666" i="1" s="1"/>
  <c r="AJ666" i="1" s="1"/>
  <c r="AG667" i="1"/>
  <c r="AH667" i="1" s="1"/>
  <c r="AJ667" i="1" s="1"/>
  <c r="AG668" i="1"/>
  <c r="AH668" i="1" s="1"/>
  <c r="AJ668" i="1" s="1"/>
  <c r="AG669" i="1"/>
  <c r="AH669" i="1" s="1"/>
  <c r="AJ669" i="1" s="1"/>
  <c r="AG670" i="1"/>
  <c r="AH670" i="1" s="1"/>
  <c r="AJ670" i="1" s="1"/>
  <c r="AG671" i="1"/>
  <c r="AH671" i="1" s="1"/>
  <c r="AJ671" i="1" s="1"/>
  <c r="AG660" i="1"/>
  <c r="AH660" i="1" s="1"/>
  <c r="AJ660" i="1" s="1"/>
  <c r="AG661" i="1"/>
  <c r="AH661" i="1" s="1"/>
  <c r="AJ661" i="1" s="1"/>
  <c r="AG662" i="1"/>
  <c r="AH662" i="1"/>
  <c r="AJ662" i="1" s="1"/>
  <c r="AG663" i="1"/>
  <c r="AH663" i="1" s="1"/>
  <c r="AJ663" i="1" s="1"/>
  <c r="AG664" i="1"/>
  <c r="AH664" i="1" s="1"/>
  <c r="AJ664" i="1" s="1"/>
  <c r="AG658" i="1"/>
  <c r="AH658" i="1" s="1"/>
  <c r="AJ658" i="1" s="1"/>
  <c r="AG659" i="1"/>
  <c r="AH659" i="1" s="1"/>
  <c r="AJ659" i="1" s="1"/>
  <c r="AG646" i="1"/>
  <c r="AH646" i="1"/>
  <c r="AJ646" i="1" s="1"/>
  <c r="AG647" i="1"/>
  <c r="AH647" i="1" s="1"/>
  <c r="AJ647" i="1" s="1"/>
  <c r="AG648" i="1"/>
  <c r="AH648" i="1" s="1"/>
  <c r="AJ648" i="1" s="1"/>
  <c r="AG649" i="1"/>
  <c r="AH649" i="1" s="1"/>
  <c r="AJ649" i="1" s="1"/>
  <c r="AG650" i="1"/>
  <c r="AH650" i="1" s="1"/>
  <c r="AJ650" i="1" s="1"/>
  <c r="AG651" i="1"/>
  <c r="AH651" i="1" s="1"/>
  <c r="AJ651" i="1" s="1"/>
  <c r="AG652" i="1"/>
  <c r="AH652" i="1"/>
  <c r="AJ652" i="1" s="1"/>
  <c r="AG653" i="1"/>
  <c r="AH653" i="1"/>
  <c r="AJ653" i="1" s="1"/>
  <c r="AG654" i="1"/>
  <c r="AH654" i="1"/>
  <c r="AJ654" i="1" s="1"/>
  <c r="AG655" i="1"/>
  <c r="AH655" i="1" s="1"/>
  <c r="AJ655" i="1" s="1"/>
  <c r="AG656" i="1"/>
  <c r="AH656" i="1" s="1"/>
  <c r="AJ656" i="1" s="1"/>
  <c r="AG657" i="1"/>
  <c r="AH657" i="1" s="1"/>
  <c r="AJ657" i="1" s="1"/>
  <c r="AG645" i="1"/>
  <c r="AH645" i="1" s="1"/>
  <c r="AJ645" i="1" s="1"/>
  <c r="AG644" i="1"/>
  <c r="AH644" i="1" s="1"/>
  <c r="AJ644" i="1" s="1"/>
  <c r="AG643" i="1"/>
  <c r="AH643" i="1" s="1"/>
  <c r="AJ643" i="1" s="1"/>
  <c r="AA670" i="1"/>
  <c r="AB670" i="1" s="1"/>
  <c r="AD670" i="1" s="1"/>
  <c r="AA671" i="1"/>
  <c r="AB671" i="1" s="1"/>
  <c r="AD671" i="1" s="1"/>
  <c r="AA672" i="1"/>
  <c r="AB672" i="1" s="1"/>
  <c r="AD672" i="1" s="1"/>
  <c r="AA673" i="1"/>
  <c r="AB673" i="1" s="1"/>
  <c r="AD673" i="1" s="1"/>
  <c r="AA663" i="1"/>
  <c r="AB663" i="1" s="1"/>
  <c r="AD663" i="1" s="1"/>
  <c r="AA664" i="1"/>
  <c r="AB664" i="1" s="1"/>
  <c r="AD664" i="1" s="1"/>
  <c r="AA665" i="1"/>
  <c r="AB665" i="1" s="1"/>
  <c r="AD665" i="1" s="1"/>
  <c r="AA666" i="1"/>
  <c r="AB666" i="1" s="1"/>
  <c r="AD666" i="1" s="1"/>
  <c r="AA667" i="1"/>
  <c r="AB667" i="1" s="1"/>
  <c r="AD667" i="1" s="1"/>
  <c r="AA668" i="1"/>
  <c r="AB668" i="1" s="1"/>
  <c r="AD668" i="1" s="1"/>
  <c r="AA669" i="1"/>
  <c r="AB669" i="1" s="1"/>
  <c r="AD669" i="1" s="1"/>
  <c r="AA649" i="1"/>
  <c r="AB649" i="1" s="1"/>
  <c r="AD649" i="1" s="1"/>
  <c r="AA650" i="1"/>
  <c r="AB650" i="1" s="1"/>
  <c r="AD650" i="1" s="1"/>
  <c r="AA651" i="1"/>
  <c r="AB651" i="1" s="1"/>
  <c r="AD651" i="1" s="1"/>
  <c r="AA652" i="1"/>
  <c r="AB652" i="1" s="1"/>
  <c r="AD652" i="1" s="1"/>
  <c r="AA653" i="1"/>
  <c r="AB653" i="1" s="1"/>
  <c r="AD653" i="1" s="1"/>
  <c r="AA654" i="1"/>
  <c r="AB654" i="1" s="1"/>
  <c r="AD654" i="1" s="1"/>
  <c r="AA655" i="1"/>
  <c r="AB655" i="1" s="1"/>
  <c r="AD655" i="1" s="1"/>
  <c r="AA656" i="1"/>
  <c r="AB656" i="1" s="1"/>
  <c r="AD656" i="1" s="1"/>
  <c r="AA657" i="1"/>
  <c r="AB657" i="1" s="1"/>
  <c r="AD657" i="1" s="1"/>
  <c r="AA658" i="1"/>
  <c r="AB658" i="1"/>
  <c r="AD658" i="1" s="1"/>
  <c r="AA659" i="1"/>
  <c r="AB659" i="1"/>
  <c r="AD659" i="1" s="1"/>
  <c r="AA660" i="1"/>
  <c r="AB660" i="1" s="1"/>
  <c r="AD660" i="1" s="1"/>
  <c r="AA661" i="1"/>
  <c r="AB661" i="1" s="1"/>
  <c r="AD661" i="1" s="1"/>
  <c r="AA662" i="1"/>
  <c r="AB662" i="1" s="1"/>
  <c r="AD662" i="1" s="1"/>
  <c r="AD648" i="1"/>
  <c r="AA648" i="1"/>
  <c r="AB648" i="1" s="1"/>
  <c r="AB647" i="1"/>
  <c r="AD647" i="1" s="1"/>
  <c r="AA647" i="1"/>
  <c r="AA646" i="1"/>
  <c r="AB646" i="1" s="1"/>
  <c r="AD646" i="1" s="1"/>
  <c r="AA645" i="1"/>
  <c r="AB645" i="1" s="1"/>
  <c r="AD645" i="1" s="1"/>
  <c r="AA644" i="1"/>
  <c r="AB644" i="1" s="1"/>
  <c r="AD644" i="1" s="1"/>
  <c r="AA643" i="1"/>
  <c r="AB643" i="1" s="1"/>
  <c r="AD643" i="1" s="1"/>
  <c r="U672" i="1"/>
  <c r="V672" i="1" s="1"/>
  <c r="X672" i="1" s="1"/>
  <c r="U665" i="1"/>
  <c r="V665" i="1" s="1"/>
  <c r="X665" i="1" s="1"/>
  <c r="U666" i="1"/>
  <c r="V666" i="1" s="1"/>
  <c r="X666" i="1" s="1"/>
  <c r="U667" i="1"/>
  <c r="V667" i="1" s="1"/>
  <c r="X667" i="1" s="1"/>
  <c r="U668" i="1"/>
  <c r="V668" i="1" s="1"/>
  <c r="X668" i="1" s="1"/>
  <c r="U669" i="1"/>
  <c r="V669" i="1" s="1"/>
  <c r="X669" i="1" s="1"/>
  <c r="U670" i="1"/>
  <c r="V670" i="1" s="1"/>
  <c r="X670" i="1" s="1"/>
  <c r="U671" i="1"/>
  <c r="V671" i="1" s="1"/>
  <c r="X671" i="1" s="1"/>
  <c r="U657" i="1"/>
  <c r="V657" i="1"/>
  <c r="X657" i="1" s="1"/>
  <c r="U658" i="1"/>
  <c r="V658" i="1" s="1"/>
  <c r="X658" i="1" s="1"/>
  <c r="U659" i="1"/>
  <c r="V659" i="1" s="1"/>
  <c r="X659" i="1" s="1"/>
  <c r="U660" i="1"/>
  <c r="V660" i="1"/>
  <c r="X660" i="1" s="1"/>
  <c r="U661" i="1"/>
  <c r="V661" i="1" s="1"/>
  <c r="X661" i="1" s="1"/>
  <c r="U662" i="1"/>
  <c r="V662" i="1" s="1"/>
  <c r="X662" i="1" s="1"/>
  <c r="U663" i="1"/>
  <c r="V663" i="1" s="1"/>
  <c r="X663" i="1" s="1"/>
  <c r="U664" i="1"/>
  <c r="V664" i="1" s="1"/>
  <c r="X664" i="1" s="1"/>
  <c r="X656" i="1"/>
  <c r="U649" i="1"/>
  <c r="V649" i="1" s="1"/>
  <c r="X649" i="1" s="1"/>
  <c r="U650" i="1"/>
  <c r="V650" i="1" s="1"/>
  <c r="X650" i="1" s="1"/>
  <c r="U651" i="1"/>
  <c r="V651" i="1" s="1"/>
  <c r="X651" i="1" s="1"/>
  <c r="U652" i="1"/>
  <c r="V652" i="1" s="1"/>
  <c r="X652" i="1" s="1"/>
  <c r="U653" i="1"/>
  <c r="V653" i="1" s="1"/>
  <c r="X653" i="1" s="1"/>
  <c r="U654" i="1"/>
  <c r="V654" i="1" s="1"/>
  <c r="X654" i="1" s="1"/>
  <c r="U655" i="1"/>
  <c r="V655" i="1" s="1"/>
  <c r="X655" i="1" s="1"/>
  <c r="U656" i="1"/>
  <c r="V656" i="1" s="1"/>
  <c r="U648" i="1"/>
  <c r="V648" i="1" s="1"/>
  <c r="X648" i="1" s="1"/>
  <c r="U647" i="1"/>
  <c r="V647" i="1" s="1"/>
  <c r="X647" i="1" s="1"/>
  <c r="U646" i="1"/>
  <c r="V646" i="1" s="1"/>
  <c r="X646" i="1" s="1"/>
  <c r="U645" i="1"/>
  <c r="V645" i="1" s="1"/>
  <c r="X645" i="1" s="1"/>
  <c r="U644" i="1"/>
  <c r="V644" i="1" s="1"/>
  <c r="X644" i="1" s="1"/>
  <c r="U643" i="1"/>
  <c r="V643" i="1" s="1"/>
  <c r="X643" i="1" s="1"/>
  <c r="Q674" i="1"/>
  <c r="O666" i="1"/>
  <c r="P666" i="1" s="1"/>
  <c r="R666" i="1" s="1"/>
  <c r="O667" i="1"/>
  <c r="P667" i="1" s="1"/>
  <c r="R667" i="1" s="1"/>
  <c r="O668" i="1"/>
  <c r="P668" i="1" s="1"/>
  <c r="R668" i="1" s="1"/>
  <c r="O669" i="1"/>
  <c r="P669" i="1" s="1"/>
  <c r="R669" i="1" s="1"/>
  <c r="O670" i="1"/>
  <c r="P670" i="1" s="1"/>
  <c r="R670" i="1" s="1"/>
  <c r="O671" i="1"/>
  <c r="P671" i="1" s="1"/>
  <c r="R671" i="1" s="1"/>
  <c r="O672" i="1"/>
  <c r="P672" i="1" s="1"/>
  <c r="R672" i="1" s="1"/>
  <c r="O673" i="1"/>
  <c r="P673" i="1" s="1"/>
  <c r="R673" i="1" s="1"/>
  <c r="O659" i="1"/>
  <c r="P659" i="1" s="1"/>
  <c r="R659" i="1" s="1"/>
  <c r="O660" i="1"/>
  <c r="P660" i="1" s="1"/>
  <c r="R660" i="1" s="1"/>
  <c r="O661" i="1"/>
  <c r="P661" i="1" s="1"/>
  <c r="R661" i="1" s="1"/>
  <c r="O662" i="1"/>
  <c r="P662" i="1" s="1"/>
  <c r="R662" i="1" s="1"/>
  <c r="O663" i="1"/>
  <c r="P663" i="1" s="1"/>
  <c r="R663" i="1" s="1"/>
  <c r="O664" i="1"/>
  <c r="P664" i="1" s="1"/>
  <c r="R664" i="1" s="1"/>
  <c r="O665" i="1"/>
  <c r="P665" i="1" s="1"/>
  <c r="R665" i="1" s="1"/>
  <c r="O653" i="1"/>
  <c r="P653" i="1"/>
  <c r="R653" i="1" s="1"/>
  <c r="O654" i="1"/>
  <c r="P654" i="1"/>
  <c r="R654" i="1" s="1"/>
  <c r="O655" i="1"/>
  <c r="P655" i="1" s="1"/>
  <c r="R655" i="1" s="1"/>
  <c r="O656" i="1"/>
  <c r="P656" i="1" s="1"/>
  <c r="R656" i="1" s="1"/>
  <c r="O657" i="1"/>
  <c r="P657" i="1" s="1"/>
  <c r="R657" i="1" s="1"/>
  <c r="O658" i="1"/>
  <c r="P658" i="1" s="1"/>
  <c r="R658" i="1" s="1"/>
  <c r="O644" i="1"/>
  <c r="P644" i="1" s="1"/>
  <c r="R644" i="1" s="1"/>
  <c r="O645" i="1"/>
  <c r="P645" i="1"/>
  <c r="R645" i="1" s="1"/>
  <c r="O646" i="1"/>
  <c r="P646" i="1" s="1"/>
  <c r="R646" i="1" s="1"/>
  <c r="O647" i="1"/>
  <c r="P647" i="1" s="1"/>
  <c r="R647" i="1" s="1"/>
  <c r="O648" i="1"/>
  <c r="P648" i="1" s="1"/>
  <c r="R648" i="1" s="1"/>
  <c r="O649" i="1"/>
  <c r="P649" i="1" s="1"/>
  <c r="R649" i="1" s="1"/>
  <c r="O650" i="1"/>
  <c r="P650" i="1"/>
  <c r="R650" i="1" s="1"/>
  <c r="O651" i="1"/>
  <c r="P651" i="1"/>
  <c r="R651" i="1" s="1"/>
  <c r="O652" i="1"/>
  <c r="P652" i="1" s="1"/>
  <c r="R652" i="1" s="1"/>
  <c r="O643" i="1"/>
  <c r="P643" i="1" s="1"/>
  <c r="R643" i="1" s="1"/>
  <c r="I667" i="1"/>
  <c r="J667" i="1"/>
  <c r="L667" i="1" s="1"/>
  <c r="I668" i="1"/>
  <c r="J668" i="1"/>
  <c r="L668" i="1" s="1"/>
  <c r="I669" i="1"/>
  <c r="J669" i="1"/>
  <c r="L669" i="1" s="1"/>
  <c r="I670" i="1"/>
  <c r="J670" i="1" s="1"/>
  <c r="L670" i="1" s="1"/>
  <c r="I659" i="1"/>
  <c r="J659" i="1" s="1"/>
  <c r="L659" i="1" s="1"/>
  <c r="I660" i="1"/>
  <c r="J660" i="1" s="1"/>
  <c r="L660" i="1" s="1"/>
  <c r="I661" i="1"/>
  <c r="J661" i="1" s="1"/>
  <c r="L661" i="1" s="1"/>
  <c r="I662" i="1"/>
  <c r="J662" i="1" s="1"/>
  <c r="L662" i="1" s="1"/>
  <c r="I663" i="1"/>
  <c r="J663" i="1" s="1"/>
  <c r="L663" i="1" s="1"/>
  <c r="I664" i="1"/>
  <c r="J664" i="1" s="1"/>
  <c r="L664" i="1" s="1"/>
  <c r="I665" i="1"/>
  <c r="J665" i="1" s="1"/>
  <c r="L665" i="1" s="1"/>
  <c r="I666" i="1"/>
  <c r="J666" i="1" s="1"/>
  <c r="L666" i="1" s="1"/>
  <c r="I653" i="1"/>
  <c r="J653" i="1" s="1"/>
  <c r="L653" i="1" s="1"/>
  <c r="I654" i="1"/>
  <c r="J654" i="1" s="1"/>
  <c r="L654" i="1" s="1"/>
  <c r="I655" i="1"/>
  <c r="J655" i="1" s="1"/>
  <c r="L655" i="1" s="1"/>
  <c r="I656" i="1"/>
  <c r="J656" i="1" s="1"/>
  <c r="L656" i="1" s="1"/>
  <c r="I657" i="1"/>
  <c r="J657" i="1" s="1"/>
  <c r="L657" i="1" s="1"/>
  <c r="I658" i="1"/>
  <c r="J658" i="1" s="1"/>
  <c r="L658" i="1" s="1"/>
  <c r="I646" i="1"/>
  <c r="J646" i="1" s="1"/>
  <c r="L646" i="1" s="1"/>
  <c r="I647" i="1"/>
  <c r="J647" i="1" s="1"/>
  <c r="L647" i="1" s="1"/>
  <c r="I648" i="1"/>
  <c r="J648" i="1" s="1"/>
  <c r="L648" i="1" s="1"/>
  <c r="I649" i="1"/>
  <c r="J649" i="1" s="1"/>
  <c r="L649" i="1" s="1"/>
  <c r="I650" i="1"/>
  <c r="J650" i="1" s="1"/>
  <c r="L650" i="1" s="1"/>
  <c r="I651" i="1"/>
  <c r="J651" i="1" s="1"/>
  <c r="L651" i="1" s="1"/>
  <c r="I652" i="1"/>
  <c r="J652" i="1" s="1"/>
  <c r="L652" i="1" s="1"/>
  <c r="F671" i="1"/>
  <c r="C673" i="1"/>
  <c r="D673" i="1" s="1"/>
  <c r="F673" i="1" s="1"/>
  <c r="C672" i="1"/>
  <c r="D672" i="1" s="1"/>
  <c r="F672" i="1" s="1"/>
  <c r="D671" i="1"/>
  <c r="C671" i="1"/>
  <c r="C670" i="1"/>
  <c r="D670" i="1" s="1"/>
  <c r="F670" i="1" s="1"/>
  <c r="C669" i="1"/>
  <c r="D669" i="1" s="1"/>
  <c r="F669" i="1" s="1"/>
  <c r="I645" i="1"/>
  <c r="J645" i="1" s="1"/>
  <c r="L645" i="1" s="1"/>
  <c r="I644" i="1"/>
  <c r="J644" i="1" s="1"/>
  <c r="L644" i="1" s="1"/>
  <c r="I643" i="1"/>
  <c r="J643" i="1" s="1"/>
  <c r="L643" i="1" s="1"/>
  <c r="B674" i="1"/>
  <c r="B675" i="1" s="1"/>
  <c r="F664" i="1"/>
  <c r="F651" i="1"/>
  <c r="C668" i="1"/>
  <c r="D668" i="1" s="1"/>
  <c r="F668" i="1" s="1"/>
  <c r="C667" i="1"/>
  <c r="D667" i="1" s="1"/>
  <c r="F667" i="1" s="1"/>
  <c r="C666" i="1"/>
  <c r="D666" i="1" s="1"/>
  <c r="F666" i="1" s="1"/>
  <c r="C665" i="1"/>
  <c r="D665" i="1" s="1"/>
  <c r="F665" i="1" s="1"/>
  <c r="C664" i="1"/>
  <c r="D664" i="1" s="1"/>
  <c r="C663" i="1"/>
  <c r="D663" i="1" s="1"/>
  <c r="F663" i="1" s="1"/>
  <c r="C662" i="1"/>
  <c r="D662" i="1" s="1"/>
  <c r="F662" i="1" s="1"/>
  <c r="C661" i="1"/>
  <c r="D661" i="1" s="1"/>
  <c r="F661" i="1" s="1"/>
  <c r="C660" i="1"/>
  <c r="D660" i="1" s="1"/>
  <c r="F660" i="1" s="1"/>
  <c r="C659" i="1"/>
  <c r="D659" i="1" s="1"/>
  <c r="F659" i="1" s="1"/>
  <c r="C658" i="1"/>
  <c r="D658" i="1" s="1"/>
  <c r="F658" i="1" s="1"/>
  <c r="C657" i="1"/>
  <c r="D657" i="1" s="1"/>
  <c r="F657" i="1" s="1"/>
  <c r="C656" i="1"/>
  <c r="D656" i="1" s="1"/>
  <c r="F656" i="1" s="1"/>
  <c r="C655" i="1"/>
  <c r="D655" i="1" s="1"/>
  <c r="F655" i="1" s="1"/>
  <c r="C654" i="1"/>
  <c r="D654" i="1" s="1"/>
  <c r="F654" i="1" s="1"/>
  <c r="D653" i="1"/>
  <c r="F653" i="1" s="1"/>
  <c r="C653" i="1"/>
  <c r="C652" i="1"/>
  <c r="D652" i="1" s="1"/>
  <c r="F652" i="1" s="1"/>
  <c r="C651" i="1"/>
  <c r="D651" i="1" s="1"/>
  <c r="C650" i="1"/>
  <c r="D650" i="1" s="1"/>
  <c r="F650" i="1" s="1"/>
  <c r="C649" i="1"/>
  <c r="D649" i="1" s="1"/>
  <c r="F649" i="1" s="1"/>
  <c r="C648" i="1"/>
  <c r="D648" i="1" s="1"/>
  <c r="F648" i="1" s="1"/>
  <c r="BQ629" i="1"/>
  <c r="BR629" i="1" s="1"/>
  <c r="BT629" i="1" s="1"/>
  <c r="BQ630" i="1"/>
  <c r="BR630" i="1" s="1"/>
  <c r="BT630" i="1" s="1"/>
  <c r="M676" i="1"/>
  <c r="BS674" i="1"/>
  <c r="BP674" i="1"/>
  <c r="BM674" i="1"/>
  <c r="BJ674" i="1"/>
  <c r="BG674" i="1"/>
  <c r="BD674" i="1"/>
  <c r="BA674" i="1"/>
  <c r="AX674" i="1"/>
  <c r="AU674" i="1"/>
  <c r="AR674" i="1"/>
  <c r="AO674" i="1"/>
  <c r="AL674" i="1"/>
  <c r="AI674" i="1"/>
  <c r="AF674" i="1"/>
  <c r="AC674" i="1"/>
  <c r="Z674" i="1"/>
  <c r="W674" i="1"/>
  <c r="T674" i="1"/>
  <c r="N674" i="1"/>
  <c r="K674" i="1"/>
  <c r="H674" i="1"/>
  <c r="E674" i="1"/>
  <c r="C647" i="1"/>
  <c r="D647" i="1" s="1"/>
  <c r="F647" i="1" s="1"/>
  <c r="C646" i="1"/>
  <c r="D646" i="1" s="1"/>
  <c r="F646" i="1" s="1"/>
  <c r="C645" i="1"/>
  <c r="D645" i="1" s="1"/>
  <c r="F645" i="1" s="1"/>
  <c r="C644" i="1"/>
  <c r="D644" i="1" s="1"/>
  <c r="F644" i="1" s="1"/>
  <c r="C643" i="1"/>
  <c r="D643" i="1" s="1"/>
  <c r="BQ623" i="1"/>
  <c r="BR623" i="1" s="1"/>
  <c r="BT623" i="1" s="1"/>
  <c r="BQ624" i="1"/>
  <c r="BR624" i="1" s="1"/>
  <c r="BT624" i="1" s="1"/>
  <c r="BQ625" i="1"/>
  <c r="BR625" i="1" s="1"/>
  <c r="BT625" i="1" s="1"/>
  <c r="BQ626" i="1"/>
  <c r="BR626" i="1" s="1"/>
  <c r="BT626" i="1" s="1"/>
  <c r="BQ627" i="1"/>
  <c r="BR627" i="1" s="1"/>
  <c r="BT627" i="1" s="1"/>
  <c r="BQ628" i="1"/>
  <c r="BR628" i="1" s="1"/>
  <c r="BT628" i="1" s="1"/>
  <c r="BQ613" i="1"/>
  <c r="BR613" i="1" s="1"/>
  <c r="BT613" i="1" s="1"/>
  <c r="BQ614" i="1"/>
  <c r="BR614" i="1" s="1"/>
  <c r="BT614" i="1" s="1"/>
  <c r="BQ615" i="1"/>
  <c r="BR615" i="1" s="1"/>
  <c r="BT615" i="1" s="1"/>
  <c r="BQ616" i="1"/>
  <c r="BR616" i="1" s="1"/>
  <c r="BT616" i="1" s="1"/>
  <c r="BQ617" i="1"/>
  <c r="BR617" i="1" s="1"/>
  <c r="BT617" i="1" s="1"/>
  <c r="BQ618" i="1"/>
  <c r="BR618" i="1" s="1"/>
  <c r="BT618" i="1" s="1"/>
  <c r="BQ619" i="1"/>
  <c r="BR619" i="1" s="1"/>
  <c r="BT619" i="1" s="1"/>
  <c r="BQ620" i="1"/>
  <c r="BR620" i="1" s="1"/>
  <c r="BT620" i="1" s="1"/>
  <c r="BQ621" i="1"/>
  <c r="BR621" i="1" s="1"/>
  <c r="BT621" i="1" s="1"/>
  <c r="BQ622" i="1"/>
  <c r="BR622" i="1" s="1"/>
  <c r="BT622" i="1" s="1"/>
  <c r="BQ609" i="1"/>
  <c r="BR609" i="1" s="1"/>
  <c r="BT609" i="1" s="1"/>
  <c r="BQ610" i="1"/>
  <c r="BR610" i="1" s="1"/>
  <c r="BT610" i="1" s="1"/>
  <c r="BQ611" i="1"/>
  <c r="BR611" i="1" s="1"/>
  <c r="BT611" i="1" s="1"/>
  <c r="BQ612" i="1"/>
  <c r="BR612" i="1" s="1"/>
  <c r="BT612" i="1" s="1"/>
  <c r="BQ601" i="1"/>
  <c r="BR601" i="1" s="1"/>
  <c r="BT601" i="1" s="1"/>
  <c r="BQ602" i="1"/>
  <c r="BR602" i="1" s="1"/>
  <c r="BT602" i="1" s="1"/>
  <c r="BQ603" i="1"/>
  <c r="BR603" i="1"/>
  <c r="BT603" i="1" s="1"/>
  <c r="BQ604" i="1"/>
  <c r="BR604" i="1" s="1"/>
  <c r="BT604" i="1" s="1"/>
  <c r="BQ605" i="1"/>
  <c r="BR605" i="1" s="1"/>
  <c r="BT605" i="1" s="1"/>
  <c r="BQ606" i="1"/>
  <c r="BR606" i="1" s="1"/>
  <c r="BT606" i="1" s="1"/>
  <c r="BQ607" i="1"/>
  <c r="BR607" i="1" s="1"/>
  <c r="BT607" i="1" s="1"/>
  <c r="BQ608" i="1"/>
  <c r="BR608" i="1" s="1"/>
  <c r="BT608" i="1" s="1"/>
  <c r="BQ600" i="1"/>
  <c r="BR600" i="1" s="1"/>
  <c r="BK624" i="1"/>
  <c r="BL624" i="1"/>
  <c r="BN624" i="1" s="1"/>
  <c r="BK625" i="1"/>
  <c r="BL625" i="1" s="1"/>
  <c r="BN625" i="1" s="1"/>
  <c r="BK626" i="1"/>
  <c r="BL626" i="1" s="1"/>
  <c r="BN626" i="1" s="1"/>
  <c r="BK627" i="1"/>
  <c r="BL627" i="1" s="1"/>
  <c r="BN627" i="1" s="1"/>
  <c r="BK628" i="1"/>
  <c r="BL628" i="1" s="1"/>
  <c r="BN628" i="1" s="1"/>
  <c r="BK629" i="1"/>
  <c r="BL629" i="1" s="1"/>
  <c r="BN629" i="1" s="1"/>
  <c r="BK617" i="1"/>
  <c r="BL617" i="1" s="1"/>
  <c r="BN617" i="1" s="1"/>
  <c r="BK618" i="1"/>
  <c r="BL618" i="1" s="1"/>
  <c r="BN618" i="1" s="1"/>
  <c r="BK619" i="1"/>
  <c r="BL619" i="1" s="1"/>
  <c r="BN619" i="1" s="1"/>
  <c r="BK620" i="1"/>
  <c r="BL620" i="1" s="1"/>
  <c r="BN620" i="1" s="1"/>
  <c r="BK621" i="1"/>
  <c r="BL621" i="1" s="1"/>
  <c r="BN621" i="1" s="1"/>
  <c r="BK622" i="1"/>
  <c r="BL622" i="1" s="1"/>
  <c r="BN622" i="1" s="1"/>
  <c r="BK623" i="1"/>
  <c r="BL623" i="1" s="1"/>
  <c r="BN623" i="1" s="1"/>
  <c r="BK603" i="1"/>
  <c r="BL603" i="1" s="1"/>
  <c r="BN603" i="1" s="1"/>
  <c r="BK604" i="1"/>
  <c r="BL604" i="1" s="1"/>
  <c r="BN604" i="1" s="1"/>
  <c r="BK605" i="1"/>
  <c r="BL605" i="1" s="1"/>
  <c r="BN605" i="1" s="1"/>
  <c r="BK606" i="1"/>
  <c r="BL606" i="1" s="1"/>
  <c r="BN606" i="1" s="1"/>
  <c r="BK607" i="1"/>
  <c r="BL607" i="1" s="1"/>
  <c r="BN607" i="1" s="1"/>
  <c r="BK608" i="1"/>
  <c r="BL608" i="1" s="1"/>
  <c r="BN608" i="1" s="1"/>
  <c r="BK609" i="1"/>
  <c r="BL609" i="1" s="1"/>
  <c r="BN609" i="1" s="1"/>
  <c r="BK610" i="1"/>
  <c r="BL610" i="1" s="1"/>
  <c r="BN610" i="1" s="1"/>
  <c r="BK611" i="1"/>
  <c r="BL611" i="1" s="1"/>
  <c r="BN611" i="1" s="1"/>
  <c r="BK612" i="1"/>
  <c r="BL612" i="1" s="1"/>
  <c r="BN612" i="1" s="1"/>
  <c r="BK613" i="1"/>
  <c r="BL613" i="1" s="1"/>
  <c r="BN613" i="1" s="1"/>
  <c r="BK614" i="1"/>
  <c r="BL614" i="1" s="1"/>
  <c r="BN614" i="1" s="1"/>
  <c r="BK615" i="1"/>
  <c r="BL615" i="1" s="1"/>
  <c r="BN615" i="1" s="1"/>
  <c r="BK616" i="1"/>
  <c r="BL616" i="1" s="1"/>
  <c r="BN616" i="1" s="1"/>
  <c r="BK602" i="1"/>
  <c r="BL602" i="1" s="1"/>
  <c r="BN602" i="1" s="1"/>
  <c r="BK601" i="1"/>
  <c r="BK600" i="1"/>
  <c r="BL600" i="1" s="1"/>
  <c r="BN600" i="1" s="1"/>
  <c r="BE624" i="1"/>
  <c r="BF624" i="1" s="1"/>
  <c r="BH624" i="1" s="1"/>
  <c r="BE625" i="1"/>
  <c r="BF625" i="1" s="1"/>
  <c r="BH625" i="1" s="1"/>
  <c r="BE626" i="1"/>
  <c r="BF626" i="1" s="1"/>
  <c r="BH626" i="1" s="1"/>
  <c r="BE627" i="1"/>
  <c r="BF627" i="1" s="1"/>
  <c r="BH627" i="1" s="1"/>
  <c r="BE628" i="1"/>
  <c r="BF628" i="1" s="1"/>
  <c r="BH628" i="1" s="1"/>
  <c r="BE629" i="1"/>
  <c r="BF629" i="1" s="1"/>
  <c r="BH629" i="1" s="1"/>
  <c r="BE630" i="1"/>
  <c r="BF630" i="1" s="1"/>
  <c r="BH630" i="1" s="1"/>
  <c r="BE621" i="1"/>
  <c r="BF621" i="1" s="1"/>
  <c r="BH621" i="1" s="1"/>
  <c r="BE622" i="1"/>
  <c r="BF622" i="1" s="1"/>
  <c r="BH622" i="1" s="1"/>
  <c r="BE623" i="1"/>
  <c r="BF623" i="1" s="1"/>
  <c r="BH623" i="1" s="1"/>
  <c r="BE615" i="1"/>
  <c r="BF615" i="1" s="1"/>
  <c r="BH615" i="1" s="1"/>
  <c r="BE616" i="1"/>
  <c r="BF616" i="1" s="1"/>
  <c r="BH616" i="1" s="1"/>
  <c r="BE617" i="1"/>
  <c r="BF617" i="1" s="1"/>
  <c r="BH617" i="1" s="1"/>
  <c r="BE618" i="1"/>
  <c r="BF618" i="1" s="1"/>
  <c r="BH618" i="1" s="1"/>
  <c r="BE619" i="1"/>
  <c r="BF619" i="1" s="1"/>
  <c r="BH619" i="1" s="1"/>
  <c r="BE620" i="1"/>
  <c r="BF620" i="1" s="1"/>
  <c r="BH620" i="1" s="1"/>
  <c r="BH609" i="1"/>
  <c r="BE607" i="1"/>
  <c r="BF607" i="1" s="1"/>
  <c r="BH607" i="1" s="1"/>
  <c r="BE608" i="1"/>
  <c r="BF608" i="1" s="1"/>
  <c r="BH608" i="1" s="1"/>
  <c r="BE609" i="1"/>
  <c r="BF609" i="1" s="1"/>
  <c r="BE610" i="1"/>
  <c r="BF610" i="1" s="1"/>
  <c r="BH610" i="1" s="1"/>
  <c r="BE611" i="1"/>
  <c r="BF611" i="1"/>
  <c r="BH611" i="1" s="1"/>
  <c r="BE612" i="1"/>
  <c r="BF612" i="1" s="1"/>
  <c r="BH612" i="1" s="1"/>
  <c r="BE613" i="1"/>
  <c r="BF613" i="1" s="1"/>
  <c r="BH613" i="1" s="1"/>
  <c r="BE614" i="1"/>
  <c r="BF614" i="1" s="1"/>
  <c r="BH614" i="1" s="1"/>
  <c r="BE606" i="1"/>
  <c r="BF606" i="1" s="1"/>
  <c r="BH606" i="1" s="1"/>
  <c r="BE605" i="1"/>
  <c r="BF605" i="1" s="1"/>
  <c r="BH605" i="1" s="1"/>
  <c r="BE604" i="1"/>
  <c r="BF604" i="1" s="1"/>
  <c r="BH604" i="1" s="1"/>
  <c r="BE603" i="1"/>
  <c r="BF603" i="1" s="1"/>
  <c r="BH603" i="1" s="1"/>
  <c r="BE602" i="1"/>
  <c r="BF602" i="1" s="1"/>
  <c r="BH602" i="1" s="1"/>
  <c r="BE601" i="1"/>
  <c r="BF601" i="1" s="1"/>
  <c r="BH601" i="1" s="1"/>
  <c r="BE600" i="1"/>
  <c r="BF600" i="1" s="1"/>
  <c r="BH600" i="1" s="1"/>
  <c r="AY624" i="1"/>
  <c r="AZ624" i="1" s="1"/>
  <c r="BB624" i="1" s="1"/>
  <c r="AY625" i="1"/>
  <c r="AZ625" i="1" s="1"/>
  <c r="BB625" i="1" s="1"/>
  <c r="AY626" i="1"/>
  <c r="AZ626" i="1" s="1"/>
  <c r="BB626" i="1" s="1"/>
  <c r="AY627" i="1"/>
  <c r="AZ627" i="1" s="1"/>
  <c r="BB627" i="1" s="1"/>
  <c r="AY628" i="1"/>
  <c r="AZ628" i="1" s="1"/>
  <c r="BB628" i="1" s="1"/>
  <c r="AY629" i="1"/>
  <c r="AZ629" i="1" s="1"/>
  <c r="BB629" i="1" s="1"/>
  <c r="M633" i="1"/>
  <c r="BS631" i="1"/>
  <c r="BP631" i="1"/>
  <c r="BM631" i="1"/>
  <c r="BJ631" i="1"/>
  <c r="BG631" i="1"/>
  <c r="BD631" i="1"/>
  <c r="BA631" i="1"/>
  <c r="AX631" i="1"/>
  <c r="AU631" i="1"/>
  <c r="AR631" i="1"/>
  <c r="AO631" i="1"/>
  <c r="AL631" i="1"/>
  <c r="AI631" i="1"/>
  <c r="AI632" i="1" s="1"/>
  <c r="AF631" i="1"/>
  <c r="AF632" i="1" s="1"/>
  <c r="AC631" i="1"/>
  <c r="Z631" i="1"/>
  <c r="Z632" i="1" s="1"/>
  <c r="W631" i="1"/>
  <c r="T631" i="1"/>
  <c r="Q631" i="1"/>
  <c r="N631" i="1"/>
  <c r="K631" i="1"/>
  <c r="K632" i="1" s="1"/>
  <c r="H631" i="1"/>
  <c r="E631" i="1"/>
  <c r="B631" i="1"/>
  <c r="AS630" i="1"/>
  <c r="AT630" i="1" s="1"/>
  <c r="AV630" i="1" s="1"/>
  <c r="AM630" i="1"/>
  <c r="AN630" i="1" s="1"/>
  <c r="AP630" i="1" s="1"/>
  <c r="AA630" i="1"/>
  <c r="AB630" i="1" s="1"/>
  <c r="AD630" i="1" s="1"/>
  <c r="O630" i="1"/>
  <c r="P630" i="1" s="1"/>
  <c r="R630" i="1" s="1"/>
  <c r="C630" i="1"/>
  <c r="D630" i="1" s="1"/>
  <c r="F630" i="1" s="1"/>
  <c r="AS629" i="1"/>
  <c r="AT629" i="1" s="1"/>
  <c r="AV629" i="1" s="1"/>
  <c r="AM629" i="1"/>
  <c r="AN629" i="1" s="1"/>
  <c r="AP629" i="1" s="1"/>
  <c r="AG629" i="1"/>
  <c r="AH629" i="1" s="1"/>
  <c r="AJ629" i="1" s="1"/>
  <c r="AA629" i="1"/>
  <c r="AB629" i="1" s="1"/>
  <c r="AD629" i="1" s="1"/>
  <c r="U629" i="1"/>
  <c r="V629" i="1" s="1"/>
  <c r="X629" i="1" s="1"/>
  <c r="O629" i="1"/>
  <c r="P629" i="1" s="1"/>
  <c r="R629" i="1" s="1"/>
  <c r="C629" i="1"/>
  <c r="D629" i="1" s="1"/>
  <c r="F629" i="1" s="1"/>
  <c r="AS628" i="1"/>
  <c r="AT628" i="1" s="1"/>
  <c r="AV628" i="1" s="1"/>
  <c r="AM628" i="1"/>
  <c r="AN628" i="1" s="1"/>
  <c r="AP628" i="1" s="1"/>
  <c r="AG628" i="1"/>
  <c r="AH628" i="1" s="1"/>
  <c r="AJ628" i="1" s="1"/>
  <c r="AA628" i="1"/>
  <c r="AB628" i="1" s="1"/>
  <c r="AD628" i="1" s="1"/>
  <c r="U628" i="1"/>
  <c r="V628" i="1" s="1"/>
  <c r="X628" i="1" s="1"/>
  <c r="O628" i="1"/>
  <c r="P628" i="1" s="1"/>
  <c r="R628" i="1" s="1"/>
  <c r="C628" i="1"/>
  <c r="D628" i="1" s="1"/>
  <c r="F628" i="1" s="1"/>
  <c r="AT627" i="1"/>
  <c r="AV627" i="1" s="1"/>
  <c r="AS627" i="1"/>
  <c r="AM627" i="1"/>
  <c r="AN627" i="1" s="1"/>
  <c r="AP627" i="1" s="1"/>
  <c r="AG627" i="1"/>
  <c r="AH627" i="1" s="1"/>
  <c r="AJ627" i="1" s="1"/>
  <c r="AA627" i="1"/>
  <c r="AB627" i="1" s="1"/>
  <c r="AD627" i="1" s="1"/>
  <c r="U627" i="1"/>
  <c r="V627" i="1" s="1"/>
  <c r="X627" i="1" s="1"/>
  <c r="O627" i="1"/>
  <c r="P627" i="1" s="1"/>
  <c r="R627" i="1" s="1"/>
  <c r="I627" i="1"/>
  <c r="J627" i="1" s="1"/>
  <c r="L627" i="1" s="1"/>
  <c r="C627" i="1"/>
  <c r="D627" i="1" s="1"/>
  <c r="F627" i="1" s="1"/>
  <c r="AS626" i="1"/>
  <c r="AT626" i="1" s="1"/>
  <c r="AV626" i="1" s="1"/>
  <c r="AM626" i="1"/>
  <c r="AN626" i="1" s="1"/>
  <c r="AP626" i="1" s="1"/>
  <c r="AG626" i="1"/>
  <c r="AH626" i="1" s="1"/>
  <c r="AJ626" i="1" s="1"/>
  <c r="AA626" i="1"/>
  <c r="AB626" i="1" s="1"/>
  <c r="AD626" i="1" s="1"/>
  <c r="U626" i="1"/>
  <c r="V626" i="1" s="1"/>
  <c r="X626" i="1" s="1"/>
  <c r="O626" i="1"/>
  <c r="P626" i="1" s="1"/>
  <c r="R626" i="1" s="1"/>
  <c r="I626" i="1"/>
  <c r="J626" i="1" s="1"/>
  <c r="L626" i="1" s="1"/>
  <c r="C626" i="1"/>
  <c r="D626" i="1" s="1"/>
  <c r="F626" i="1" s="1"/>
  <c r="AS625" i="1"/>
  <c r="AT625" i="1" s="1"/>
  <c r="AV625" i="1" s="1"/>
  <c r="AN625" i="1"/>
  <c r="AP625" i="1" s="1"/>
  <c r="AM625" i="1"/>
  <c r="AG625" i="1"/>
  <c r="AH625" i="1" s="1"/>
  <c r="AJ625" i="1" s="1"/>
  <c r="AA625" i="1"/>
  <c r="AB625" i="1" s="1"/>
  <c r="AD625" i="1" s="1"/>
  <c r="U625" i="1"/>
  <c r="V625" i="1" s="1"/>
  <c r="X625" i="1" s="1"/>
  <c r="O625" i="1"/>
  <c r="P625" i="1" s="1"/>
  <c r="R625" i="1" s="1"/>
  <c r="I625" i="1"/>
  <c r="J625" i="1" s="1"/>
  <c r="L625" i="1" s="1"/>
  <c r="C625" i="1"/>
  <c r="D625" i="1" s="1"/>
  <c r="F625" i="1" s="1"/>
  <c r="AS624" i="1"/>
  <c r="AT624" i="1" s="1"/>
  <c r="AV624" i="1" s="1"/>
  <c r="AM624" i="1"/>
  <c r="AN624" i="1" s="1"/>
  <c r="AP624" i="1" s="1"/>
  <c r="AG624" i="1"/>
  <c r="AH624" i="1" s="1"/>
  <c r="AJ624" i="1" s="1"/>
  <c r="AA624" i="1"/>
  <c r="AB624" i="1" s="1"/>
  <c r="AD624" i="1" s="1"/>
  <c r="X624" i="1"/>
  <c r="U624" i="1"/>
  <c r="V624" i="1" s="1"/>
  <c r="O624" i="1"/>
  <c r="P624" i="1" s="1"/>
  <c r="R624" i="1" s="1"/>
  <c r="I624" i="1"/>
  <c r="J624" i="1" s="1"/>
  <c r="L624" i="1" s="1"/>
  <c r="C624" i="1"/>
  <c r="D624" i="1" s="1"/>
  <c r="F624" i="1" s="1"/>
  <c r="AY623" i="1"/>
  <c r="AZ623" i="1" s="1"/>
  <c r="BB623" i="1" s="1"/>
  <c r="AS623" i="1"/>
  <c r="AT623" i="1" s="1"/>
  <c r="AV623" i="1" s="1"/>
  <c r="AM623" i="1"/>
  <c r="AN623" i="1" s="1"/>
  <c r="AP623" i="1" s="1"/>
  <c r="AG623" i="1"/>
  <c r="AH623" i="1" s="1"/>
  <c r="AJ623" i="1" s="1"/>
  <c r="AA623" i="1"/>
  <c r="AB623" i="1" s="1"/>
  <c r="AD623" i="1" s="1"/>
  <c r="U623" i="1"/>
  <c r="V623" i="1" s="1"/>
  <c r="X623" i="1" s="1"/>
  <c r="O623" i="1"/>
  <c r="P623" i="1" s="1"/>
  <c r="R623" i="1" s="1"/>
  <c r="I623" i="1"/>
  <c r="J623" i="1" s="1"/>
  <c r="L623" i="1" s="1"/>
  <c r="C623" i="1"/>
  <c r="D623" i="1" s="1"/>
  <c r="F623" i="1" s="1"/>
  <c r="AY622" i="1"/>
  <c r="AZ622" i="1" s="1"/>
  <c r="BB622" i="1" s="1"/>
  <c r="AS622" i="1"/>
  <c r="AT622" i="1" s="1"/>
  <c r="AV622" i="1" s="1"/>
  <c r="AM622" i="1"/>
  <c r="AN622" i="1" s="1"/>
  <c r="AP622" i="1" s="1"/>
  <c r="AG622" i="1"/>
  <c r="AH622" i="1" s="1"/>
  <c r="AJ622" i="1" s="1"/>
  <c r="AA622" i="1"/>
  <c r="AB622" i="1" s="1"/>
  <c r="AD622" i="1" s="1"/>
  <c r="U622" i="1"/>
  <c r="V622" i="1" s="1"/>
  <c r="X622" i="1" s="1"/>
  <c r="O622" i="1"/>
  <c r="P622" i="1" s="1"/>
  <c r="R622" i="1" s="1"/>
  <c r="I622" i="1"/>
  <c r="J622" i="1" s="1"/>
  <c r="L622" i="1" s="1"/>
  <c r="C622" i="1"/>
  <c r="D622" i="1" s="1"/>
  <c r="F622" i="1" s="1"/>
  <c r="AY621" i="1"/>
  <c r="AZ621" i="1" s="1"/>
  <c r="BB621" i="1" s="1"/>
  <c r="AS621" i="1"/>
  <c r="AT621" i="1" s="1"/>
  <c r="AV621" i="1" s="1"/>
  <c r="AM621" i="1"/>
  <c r="AN621" i="1" s="1"/>
  <c r="AP621" i="1" s="1"/>
  <c r="AG621" i="1"/>
  <c r="AH621" i="1" s="1"/>
  <c r="AJ621" i="1" s="1"/>
  <c r="AA621" i="1"/>
  <c r="AB621" i="1" s="1"/>
  <c r="AD621" i="1" s="1"/>
  <c r="U621" i="1"/>
  <c r="V621" i="1" s="1"/>
  <c r="X621" i="1" s="1"/>
  <c r="O621" i="1"/>
  <c r="P621" i="1" s="1"/>
  <c r="R621" i="1" s="1"/>
  <c r="I621" i="1"/>
  <c r="J621" i="1" s="1"/>
  <c r="L621" i="1" s="1"/>
  <c r="C621" i="1"/>
  <c r="D621" i="1" s="1"/>
  <c r="F621" i="1" s="1"/>
  <c r="AY620" i="1"/>
  <c r="AZ620" i="1" s="1"/>
  <c r="BB620" i="1" s="1"/>
  <c r="AS620" i="1"/>
  <c r="AT620" i="1" s="1"/>
  <c r="AV620" i="1" s="1"/>
  <c r="AM620" i="1"/>
  <c r="AN620" i="1" s="1"/>
  <c r="AP620" i="1" s="1"/>
  <c r="AG620" i="1"/>
  <c r="AH620" i="1" s="1"/>
  <c r="AJ620" i="1" s="1"/>
  <c r="AA620" i="1"/>
  <c r="AB620" i="1" s="1"/>
  <c r="AD620" i="1" s="1"/>
  <c r="V620" i="1"/>
  <c r="X620" i="1" s="1"/>
  <c r="U620" i="1"/>
  <c r="O620" i="1"/>
  <c r="P620" i="1" s="1"/>
  <c r="R620" i="1" s="1"/>
  <c r="I620" i="1"/>
  <c r="J620" i="1" s="1"/>
  <c r="L620" i="1" s="1"/>
  <c r="C620" i="1"/>
  <c r="D620" i="1" s="1"/>
  <c r="F620" i="1" s="1"/>
  <c r="AY619" i="1"/>
  <c r="AZ619" i="1" s="1"/>
  <c r="BB619" i="1" s="1"/>
  <c r="AS619" i="1"/>
  <c r="AT619" i="1" s="1"/>
  <c r="AV619" i="1" s="1"/>
  <c r="AM619" i="1"/>
  <c r="AN619" i="1" s="1"/>
  <c r="AP619" i="1" s="1"/>
  <c r="AG619" i="1"/>
  <c r="AH619" i="1" s="1"/>
  <c r="AJ619" i="1" s="1"/>
  <c r="AA619" i="1"/>
  <c r="AB619" i="1" s="1"/>
  <c r="AD619" i="1" s="1"/>
  <c r="U619" i="1"/>
  <c r="V619" i="1" s="1"/>
  <c r="X619" i="1" s="1"/>
  <c r="O619" i="1"/>
  <c r="P619" i="1" s="1"/>
  <c r="R619" i="1" s="1"/>
  <c r="I619" i="1"/>
  <c r="J619" i="1" s="1"/>
  <c r="L619" i="1" s="1"/>
  <c r="C619" i="1"/>
  <c r="D619" i="1" s="1"/>
  <c r="F619" i="1" s="1"/>
  <c r="AY618" i="1"/>
  <c r="AZ618" i="1" s="1"/>
  <c r="BB618" i="1" s="1"/>
  <c r="AS618" i="1"/>
  <c r="AT618" i="1" s="1"/>
  <c r="AV618" i="1" s="1"/>
  <c r="AM618" i="1"/>
  <c r="AN618" i="1" s="1"/>
  <c r="AP618" i="1" s="1"/>
  <c r="AG618" i="1"/>
  <c r="AH618" i="1" s="1"/>
  <c r="AJ618" i="1" s="1"/>
  <c r="AA618" i="1"/>
  <c r="AB618" i="1" s="1"/>
  <c r="AD618" i="1" s="1"/>
  <c r="U618" i="1"/>
  <c r="V618" i="1" s="1"/>
  <c r="X618" i="1" s="1"/>
  <c r="O618" i="1"/>
  <c r="P618" i="1" s="1"/>
  <c r="R618" i="1" s="1"/>
  <c r="I618" i="1"/>
  <c r="J618" i="1" s="1"/>
  <c r="L618" i="1" s="1"/>
  <c r="C618" i="1"/>
  <c r="D618" i="1" s="1"/>
  <c r="F618" i="1" s="1"/>
  <c r="AY617" i="1"/>
  <c r="AZ617" i="1" s="1"/>
  <c r="BB617" i="1" s="1"/>
  <c r="AT617" i="1"/>
  <c r="AV617" i="1" s="1"/>
  <c r="AS617" i="1"/>
  <c r="AN617" i="1"/>
  <c r="AP617" i="1" s="1"/>
  <c r="AM617" i="1"/>
  <c r="AG617" i="1"/>
  <c r="AH617" i="1" s="1"/>
  <c r="AJ617" i="1" s="1"/>
  <c r="AA617" i="1"/>
  <c r="AB617" i="1" s="1"/>
  <c r="AD617" i="1" s="1"/>
  <c r="U617" i="1"/>
  <c r="V617" i="1" s="1"/>
  <c r="X617" i="1" s="1"/>
  <c r="O617" i="1"/>
  <c r="P617" i="1" s="1"/>
  <c r="R617" i="1" s="1"/>
  <c r="I617" i="1"/>
  <c r="J617" i="1" s="1"/>
  <c r="L617" i="1" s="1"/>
  <c r="C617" i="1"/>
  <c r="D617" i="1" s="1"/>
  <c r="F617" i="1" s="1"/>
  <c r="AY616" i="1"/>
  <c r="AZ616" i="1" s="1"/>
  <c r="BB616" i="1" s="1"/>
  <c r="AS616" i="1"/>
  <c r="AT616" i="1" s="1"/>
  <c r="AV616" i="1" s="1"/>
  <c r="AM616" i="1"/>
  <c r="AN616" i="1" s="1"/>
  <c r="AP616" i="1" s="1"/>
  <c r="AG616" i="1"/>
  <c r="AH616" i="1" s="1"/>
  <c r="AJ616" i="1" s="1"/>
  <c r="AA616" i="1"/>
  <c r="AB616" i="1" s="1"/>
  <c r="AD616" i="1" s="1"/>
  <c r="U616" i="1"/>
  <c r="V616" i="1" s="1"/>
  <c r="X616" i="1" s="1"/>
  <c r="O616" i="1"/>
  <c r="P616" i="1" s="1"/>
  <c r="R616" i="1" s="1"/>
  <c r="I616" i="1"/>
  <c r="J616" i="1" s="1"/>
  <c r="L616" i="1" s="1"/>
  <c r="C616" i="1"/>
  <c r="D616" i="1" s="1"/>
  <c r="F616" i="1" s="1"/>
  <c r="AY615" i="1"/>
  <c r="AZ615" i="1" s="1"/>
  <c r="BB615" i="1" s="1"/>
  <c r="AS615" i="1"/>
  <c r="AT615" i="1" s="1"/>
  <c r="AV615" i="1" s="1"/>
  <c r="AM615" i="1"/>
  <c r="AN615" i="1" s="1"/>
  <c r="AP615" i="1" s="1"/>
  <c r="AG615" i="1"/>
  <c r="AH615" i="1" s="1"/>
  <c r="AJ615" i="1" s="1"/>
  <c r="AA615" i="1"/>
  <c r="AB615" i="1" s="1"/>
  <c r="AD615" i="1" s="1"/>
  <c r="U615" i="1"/>
  <c r="V615" i="1" s="1"/>
  <c r="X615" i="1" s="1"/>
  <c r="O615" i="1"/>
  <c r="P615" i="1" s="1"/>
  <c r="R615" i="1" s="1"/>
  <c r="I615" i="1"/>
  <c r="J615" i="1" s="1"/>
  <c r="L615" i="1" s="1"/>
  <c r="C615" i="1"/>
  <c r="D615" i="1" s="1"/>
  <c r="F615" i="1" s="1"/>
  <c r="AY614" i="1"/>
  <c r="AZ614" i="1" s="1"/>
  <c r="BB614" i="1" s="1"/>
  <c r="AS614" i="1"/>
  <c r="AT614" i="1" s="1"/>
  <c r="AV614" i="1" s="1"/>
  <c r="AM614" i="1"/>
  <c r="AN614" i="1" s="1"/>
  <c r="AP614" i="1" s="1"/>
  <c r="AG614" i="1"/>
  <c r="AH614" i="1" s="1"/>
  <c r="AJ614" i="1" s="1"/>
  <c r="AA614" i="1"/>
  <c r="AB614" i="1" s="1"/>
  <c r="AD614" i="1" s="1"/>
  <c r="U614" i="1"/>
  <c r="V614" i="1" s="1"/>
  <c r="X614" i="1" s="1"/>
  <c r="O614" i="1"/>
  <c r="P614" i="1" s="1"/>
  <c r="R614" i="1" s="1"/>
  <c r="I614" i="1"/>
  <c r="J614" i="1" s="1"/>
  <c r="L614" i="1" s="1"/>
  <c r="C614" i="1"/>
  <c r="D614" i="1" s="1"/>
  <c r="F614" i="1" s="1"/>
  <c r="AY613" i="1"/>
  <c r="AZ613" i="1" s="1"/>
  <c r="BB613" i="1" s="1"/>
  <c r="AS613" i="1"/>
  <c r="AT613" i="1" s="1"/>
  <c r="AV613" i="1" s="1"/>
  <c r="AM613" i="1"/>
  <c r="AN613" i="1" s="1"/>
  <c r="AP613" i="1" s="1"/>
  <c r="AG613" i="1"/>
  <c r="AH613" i="1" s="1"/>
  <c r="AJ613" i="1" s="1"/>
  <c r="AA613" i="1"/>
  <c r="AB613" i="1" s="1"/>
  <c r="AD613" i="1" s="1"/>
  <c r="U613" i="1"/>
  <c r="V613" i="1" s="1"/>
  <c r="X613" i="1" s="1"/>
  <c r="O613" i="1"/>
  <c r="P613" i="1" s="1"/>
  <c r="R613" i="1" s="1"/>
  <c r="I613" i="1"/>
  <c r="J613" i="1" s="1"/>
  <c r="L613" i="1" s="1"/>
  <c r="C613" i="1"/>
  <c r="D613" i="1" s="1"/>
  <c r="F613" i="1" s="1"/>
  <c r="AY612" i="1"/>
  <c r="AZ612" i="1" s="1"/>
  <c r="BB612" i="1" s="1"/>
  <c r="AS612" i="1"/>
  <c r="AT612" i="1" s="1"/>
  <c r="AV612" i="1" s="1"/>
  <c r="AM612" i="1"/>
  <c r="AN612" i="1" s="1"/>
  <c r="AP612" i="1" s="1"/>
  <c r="AG612" i="1"/>
  <c r="AH612" i="1" s="1"/>
  <c r="AJ612" i="1" s="1"/>
  <c r="AA612" i="1"/>
  <c r="AB612" i="1" s="1"/>
  <c r="AD612" i="1" s="1"/>
  <c r="U612" i="1"/>
  <c r="V612" i="1" s="1"/>
  <c r="X612" i="1" s="1"/>
  <c r="O612" i="1"/>
  <c r="P612" i="1" s="1"/>
  <c r="R612" i="1" s="1"/>
  <c r="I612" i="1"/>
  <c r="J612" i="1" s="1"/>
  <c r="L612" i="1" s="1"/>
  <c r="C612" i="1"/>
  <c r="D612" i="1" s="1"/>
  <c r="F612" i="1" s="1"/>
  <c r="AY611" i="1"/>
  <c r="AZ611" i="1" s="1"/>
  <c r="BB611" i="1" s="1"/>
  <c r="AS611" i="1"/>
  <c r="AT611" i="1" s="1"/>
  <c r="AV611" i="1" s="1"/>
  <c r="AM611" i="1"/>
  <c r="AN611" i="1" s="1"/>
  <c r="AP611" i="1" s="1"/>
  <c r="AG611" i="1"/>
  <c r="AH611" i="1" s="1"/>
  <c r="AJ611" i="1" s="1"/>
  <c r="AA611" i="1"/>
  <c r="AB611" i="1" s="1"/>
  <c r="AD611" i="1" s="1"/>
  <c r="U611" i="1"/>
  <c r="V611" i="1" s="1"/>
  <c r="X611" i="1" s="1"/>
  <c r="O611" i="1"/>
  <c r="P611" i="1" s="1"/>
  <c r="R611" i="1" s="1"/>
  <c r="I611" i="1"/>
  <c r="J611" i="1" s="1"/>
  <c r="L611" i="1" s="1"/>
  <c r="C611" i="1"/>
  <c r="D611" i="1" s="1"/>
  <c r="F611" i="1" s="1"/>
  <c r="AY610" i="1"/>
  <c r="AZ610" i="1" s="1"/>
  <c r="BB610" i="1" s="1"/>
  <c r="AS610" i="1"/>
  <c r="AT610" i="1" s="1"/>
  <c r="AV610" i="1" s="1"/>
  <c r="AM610" i="1"/>
  <c r="AN610" i="1" s="1"/>
  <c r="AP610" i="1" s="1"/>
  <c r="AG610" i="1"/>
  <c r="AH610" i="1" s="1"/>
  <c r="AJ610" i="1" s="1"/>
  <c r="AA610" i="1"/>
  <c r="AB610" i="1" s="1"/>
  <c r="AD610" i="1" s="1"/>
  <c r="U610" i="1"/>
  <c r="V610" i="1" s="1"/>
  <c r="X610" i="1" s="1"/>
  <c r="O610" i="1"/>
  <c r="P610" i="1" s="1"/>
  <c r="R610" i="1" s="1"/>
  <c r="I610" i="1"/>
  <c r="J610" i="1" s="1"/>
  <c r="L610" i="1" s="1"/>
  <c r="C610" i="1"/>
  <c r="D610" i="1" s="1"/>
  <c r="F610" i="1" s="1"/>
  <c r="AY609" i="1"/>
  <c r="AZ609" i="1" s="1"/>
  <c r="BB609" i="1" s="1"/>
  <c r="AS609" i="1"/>
  <c r="AT609" i="1" s="1"/>
  <c r="AV609" i="1" s="1"/>
  <c r="AM609" i="1"/>
  <c r="AN609" i="1" s="1"/>
  <c r="AP609" i="1" s="1"/>
  <c r="AG609" i="1"/>
  <c r="AH609" i="1" s="1"/>
  <c r="AJ609" i="1" s="1"/>
  <c r="AA609" i="1"/>
  <c r="AB609" i="1" s="1"/>
  <c r="AD609" i="1" s="1"/>
  <c r="U609" i="1"/>
  <c r="V609" i="1" s="1"/>
  <c r="X609" i="1" s="1"/>
  <c r="O609" i="1"/>
  <c r="P609" i="1" s="1"/>
  <c r="R609" i="1" s="1"/>
  <c r="I609" i="1"/>
  <c r="J609" i="1" s="1"/>
  <c r="L609" i="1" s="1"/>
  <c r="C609" i="1"/>
  <c r="D609" i="1" s="1"/>
  <c r="F609" i="1" s="1"/>
  <c r="AZ608" i="1"/>
  <c r="BB608" i="1" s="1"/>
  <c r="AY608" i="1"/>
  <c r="AS608" i="1"/>
  <c r="AT608" i="1" s="1"/>
  <c r="AV608" i="1" s="1"/>
  <c r="AM608" i="1"/>
  <c r="AN608" i="1" s="1"/>
  <c r="AP608" i="1" s="1"/>
  <c r="AG608" i="1"/>
  <c r="AH608" i="1" s="1"/>
  <c r="AJ608" i="1" s="1"/>
  <c r="AA608" i="1"/>
  <c r="AB608" i="1" s="1"/>
  <c r="AD608" i="1" s="1"/>
  <c r="U608" i="1"/>
  <c r="V608" i="1" s="1"/>
  <c r="X608" i="1" s="1"/>
  <c r="O608" i="1"/>
  <c r="P608" i="1" s="1"/>
  <c r="R608" i="1" s="1"/>
  <c r="I608" i="1"/>
  <c r="J608" i="1" s="1"/>
  <c r="L608" i="1" s="1"/>
  <c r="C608" i="1"/>
  <c r="D608" i="1" s="1"/>
  <c r="F608" i="1" s="1"/>
  <c r="AY607" i="1"/>
  <c r="AZ607" i="1" s="1"/>
  <c r="BB607" i="1" s="1"/>
  <c r="AS607" i="1"/>
  <c r="AT607" i="1" s="1"/>
  <c r="AV607" i="1" s="1"/>
  <c r="AM607" i="1"/>
  <c r="AN607" i="1" s="1"/>
  <c r="AP607" i="1" s="1"/>
  <c r="AG607" i="1"/>
  <c r="AH607" i="1" s="1"/>
  <c r="AJ607" i="1" s="1"/>
  <c r="AA607" i="1"/>
  <c r="AB607" i="1" s="1"/>
  <c r="AD607" i="1" s="1"/>
  <c r="U607" i="1"/>
  <c r="V607" i="1" s="1"/>
  <c r="X607" i="1" s="1"/>
  <c r="O607" i="1"/>
  <c r="P607" i="1" s="1"/>
  <c r="R607" i="1" s="1"/>
  <c r="I607" i="1"/>
  <c r="J607" i="1" s="1"/>
  <c r="L607" i="1" s="1"/>
  <c r="C607" i="1"/>
  <c r="D607" i="1" s="1"/>
  <c r="F607" i="1" s="1"/>
  <c r="AZ606" i="1"/>
  <c r="BB606" i="1" s="1"/>
  <c r="AY606" i="1"/>
  <c r="AS606" i="1"/>
  <c r="AT606" i="1" s="1"/>
  <c r="AV606" i="1" s="1"/>
  <c r="AM606" i="1"/>
  <c r="AN606" i="1" s="1"/>
  <c r="AP606" i="1" s="1"/>
  <c r="AG606" i="1"/>
  <c r="AH606" i="1" s="1"/>
  <c r="AJ606" i="1" s="1"/>
  <c r="AA606" i="1"/>
  <c r="AB606" i="1" s="1"/>
  <c r="AD606" i="1" s="1"/>
  <c r="U606" i="1"/>
  <c r="V606" i="1" s="1"/>
  <c r="X606" i="1" s="1"/>
  <c r="O606" i="1"/>
  <c r="P606" i="1" s="1"/>
  <c r="R606" i="1" s="1"/>
  <c r="J606" i="1"/>
  <c r="L606" i="1" s="1"/>
  <c r="I606" i="1"/>
  <c r="C606" i="1"/>
  <c r="D606" i="1" s="1"/>
  <c r="F606" i="1" s="1"/>
  <c r="AY605" i="1"/>
  <c r="AZ605" i="1" s="1"/>
  <c r="BB605" i="1" s="1"/>
  <c r="AS605" i="1"/>
  <c r="AT605" i="1" s="1"/>
  <c r="AV605" i="1" s="1"/>
  <c r="AM605" i="1"/>
  <c r="AN605" i="1" s="1"/>
  <c r="AP605" i="1" s="1"/>
  <c r="AG605" i="1"/>
  <c r="AH605" i="1" s="1"/>
  <c r="AJ605" i="1" s="1"/>
  <c r="AA605" i="1"/>
  <c r="AB605" i="1" s="1"/>
  <c r="AD605" i="1" s="1"/>
  <c r="U605" i="1"/>
  <c r="V605" i="1" s="1"/>
  <c r="X605" i="1" s="1"/>
  <c r="O605" i="1"/>
  <c r="P605" i="1" s="1"/>
  <c r="R605" i="1" s="1"/>
  <c r="I605" i="1"/>
  <c r="J605" i="1" s="1"/>
  <c r="L605" i="1" s="1"/>
  <c r="C605" i="1"/>
  <c r="D605" i="1" s="1"/>
  <c r="F605" i="1" s="1"/>
  <c r="AY604" i="1"/>
  <c r="AZ604" i="1" s="1"/>
  <c r="BB604" i="1" s="1"/>
  <c r="AS604" i="1"/>
  <c r="AT604" i="1" s="1"/>
  <c r="AV604" i="1" s="1"/>
  <c r="AM604" i="1"/>
  <c r="AN604" i="1" s="1"/>
  <c r="AP604" i="1" s="1"/>
  <c r="AG604" i="1"/>
  <c r="AH604" i="1" s="1"/>
  <c r="AJ604" i="1" s="1"/>
  <c r="AA604" i="1"/>
  <c r="AB604" i="1" s="1"/>
  <c r="AD604" i="1" s="1"/>
  <c r="U604" i="1"/>
  <c r="V604" i="1" s="1"/>
  <c r="X604" i="1" s="1"/>
  <c r="P604" i="1"/>
  <c r="R604" i="1" s="1"/>
  <c r="O604" i="1"/>
  <c r="I604" i="1"/>
  <c r="J604" i="1" s="1"/>
  <c r="L604" i="1" s="1"/>
  <c r="C604" i="1"/>
  <c r="D604" i="1" s="1"/>
  <c r="F604" i="1" s="1"/>
  <c r="AY603" i="1"/>
  <c r="AZ603" i="1" s="1"/>
  <c r="BB603" i="1" s="1"/>
  <c r="AS603" i="1"/>
  <c r="AT603" i="1" s="1"/>
  <c r="AV603" i="1" s="1"/>
  <c r="AM603" i="1"/>
  <c r="AN603" i="1" s="1"/>
  <c r="AP603" i="1" s="1"/>
  <c r="AG603" i="1"/>
  <c r="AH603" i="1" s="1"/>
  <c r="AJ603" i="1" s="1"/>
  <c r="AA603" i="1"/>
  <c r="AB603" i="1" s="1"/>
  <c r="AD603" i="1" s="1"/>
  <c r="U603" i="1"/>
  <c r="V603" i="1" s="1"/>
  <c r="X603" i="1" s="1"/>
  <c r="O603" i="1"/>
  <c r="P603" i="1" s="1"/>
  <c r="R603" i="1" s="1"/>
  <c r="I603" i="1"/>
  <c r="J603" i="1" s="1"/>
  <c r="L603" i="1" s="1"/>
  <c r="C603" i="1"/>
  <c r="D603" i="1" s="1"/>
  <c r="F603" i="1" s="1"/>
  <c r="AZ602" i="1"/>
  <c r="BB602" i="1" s="1"/>
  <c r="AY602" i="1"/>
  <c r="AS602" i="1"/>
  <c r="AT602" i="1" s="1"/>
  <c r="AV602" i="1" s="1"/>
  <c r="AM602" i="1"/>
  <c r="AN602" i="1" s="1"/>
  <c r="AP602" i="1" s="1"/>
  <c r="AG602" i="1"/>
  <c r="AH602" i="1" s="1"/>
  <c r="AJ602" i="1" s="1"/>
  <c r="AA602" i="1"/>
  <c r="AB602" i="1" s="1"/>
  <c r="AD602" i="1" s="1"/>
  <c r="U602" i="1"/>
  <c r="V602" i="1" s="1"/>
  <c r="X602" i="1" s="1"/>
  <c r="O602" i="1"/>
  <c r="P602" i="1" s="1"/>
  <c r="R602" i="1" s="1"/>
  <c r="I602" i="1"/>
  <c r="J602" i="1" s="1"/>
  <c r="L602" i="1" s="1"/>
  <c r="C602" i="1"/>
  <c r="D602" i="1" s="1"/>
  <c r="F602" i="1" s="1"/>
  <c r="AY601" i="1"/>
  <c r="AZ601" i="1" s="1"/>
  <c r="BB601" i="1" s="1"/>
  <c r="AS601" i="1"/>
  <c r="AT601" i="1" s="1"/>
  <c r="AV601" i="1" s="1"/>
  <c r="AM601" i="1"/>
  <c r="AN601" i="1" s="1"/>
  <c r="AP601" i="1" s="1"/>
  <c r="AG601" i="1"/>
  <c r="AH601" i="1" s="1"/>
  <c r="AJ601" i="1" s="1"/>
  <c r="AA601" i="1"/>
  <c r="AB601" i="1" s="1"/>
  <c r="AD601" i="1" s="1"/>
  <c r="U601" i="1"/>
  <c r="V601" i="1" s="1"/>
  <c r="X601" i="1" s="1"/>
  <c r="R601" i="1"/>
  <c r="O601" i="1"/>
  <c r="P601" i="1" s="1"/>
  <c r="I601" i="1"/>
  <c r="J601" i="1" s="1"/>
  <c r="L601" i="1" s="1"/>
  <c r="C601" i="1"/>
  <c r="D601" i="1" s="1"/>
  <c r="F601" i="1" s="1"/>
  <c r="AY600" i="1"/>
  <c r="AZ600" i="1" s="1"/>
  <c r="AS600" i="1"/>
  <c r="AT600" i="1" s="1"/>
  <c r="AV600" i="1" s="1"/>
  <c r="AM600" i="1"/>
  <c r="AN600" i="1" s="1"/>
  <c r="AP600" i="1" s="1"/>
  <c r="AG600" i="1"/>
  <c r="AH600" i="1" s="1"/>
  <c r="AJ600" i="1" s="1"/>
  <c r="AA600" i="1"/>
  <c r="U600" i="1"/>
  <c r="O600" i="1"/>
  <c r="I600" i="1"/>
  <c r="J600" i="1" s="1"/>
  <c r="C600" i="1"/>
  <c r="D600" i="1" s="1"/>
  <c r="M589" i="1"/>
  <c r="BS587" i="1"/>
  <c r="BP587" i="1"/>
  <c r="BM587" i="1"/>
  <c r="BJ587" i="1"/>
  <c r="BJ588" i="1" s="1"/>
  <c r="BG587" i="1"/>
  <c r="BG588" i="1" s="1"/>
  <c r="BD587" i="1"/>
  <c r="BA587" i="1"/>
  <c r="BA588" i="1" s="1"/>
  <c r="AX587" i="1"/>
  <c r="AU587" i="1"/>
  <c r="AR587" i="1"/>
  <c r="AO587" i="1"/>
  <c r="AL587" i="1"/>
  <c r="AL588" i="1" s="1"/>
  <c r="AI587" i="1"/>
  <c r="AF587" i="1"/>
  <c r="AC587" i="1"/>
  <c r="AC588" i="1" s="1"/>
  <c r="Z587" i="1"/>
  <c r="W587" i="1"/>
  <c r="T587" i="1"/>
  <c r="Q587" i="1"/>
  <c r="N587" i="1"/>
  <c r="N588" i="1" s="1"/>
  <c r="K587" i="1"/>
  <c r="H587" i="1"/>
  <c r="E587" i="1"/>
  <c r="B587" i="1"/>
  <c r="BQ586" i="1"/>
  <c r="BR586" i="1" s="1"/>
  <c r="BT586" i="1" s="1"/>
  <c r="BE586" i="1"/>
  <c r="BF586" i="1" s="1"/>
  <c r="BH586" i="1" s="1"/>
  <c r="AS586" i="1"/>
  <c r="AT586" i="1" s="1"/>
  <c r="AV586" i="1" s="1"/>
  <c r="AM586" i="1"/>
  <c r="AN586" i="1" s="1"/>
  <c r="AP586" i="1" s="1"/>
  <c r="O586" i="1"/>
  <c r="P586" i="1" s="1"/>
  <c r="R586" i="1" s="1"/>
  <c r="C586" i="1"/>
  <c r="D586" i="1" s="1"/>
  <c r="F586" i="1" s="1"/>
  <c r="BQ585" i="1"/>
  <c r="BR585" i="1" s="1"/>
  <c r="BT585" i="1" s="1"/>
  <c r="BK585" i="1"/>
  <c r="BL585" i="1" s="1"/>
  <c r="BN585" i="1" s="1"/>
  <c r="BE585" i="1"/>
  <c r="BF585" i="1" s="1"/>
  <c r="BH585" i="1" s="1"/>
  <c r="AY585" i="1"/>
  <c r="AZ585" i="1" s="1"/>
  <c r="BB585" i="1" s="1"/>
  <c r="AS585" i="1"/>
  <c r="AT585" i="1" s="1"/>
  <c r="AV585" i="1" s="1"/>
  <c r="AN585" i="1"/>
  <c r="AP585" i="1" s="1"/>
  <c r="AM585" i="1"/>
  <c r="AA585" i="1"/>
  <c r="AB585" i="1" s="1"/>
  <c r="AD585" i="1" s="1"/>
  <c r="U585" i="1"/>
  <c r="V585" i="1" s="1"/>
  <c r="X585" i="1" s="1"/>
  <c r="O585" i="1"/>
  <c r="P585" i="1" s="1"/>
  <c r="R585" i="1" s="1"/>
  <c r="C585" i="1"/>
  <c r="D585" i="1" s="1"/>
  <c r="F585" i="1" s="1"/>
  <c r="BQ584" i="1"/>
  <c r="BR584" i="1" s="1"/>
  <c r="BT584" i="1" s="1"/>
  <c r="BK584" i="1"/>
  <c r="BL584" i="1" s="1"/>
  <c r="BN584" i="1" s="1"/>
  <c r="BE584" i="1"/>
  <c r="BF584" i="1" s="1"/>
  <c r="BH584" i="1" s="1"/>
  <c r="AY584" i="1"/>
  <c r="AZ584" i="1" s="1"/>
  <c r="BB584" i="1" s="1"/>
  <c r="AS584" i="1"/>
  <c r="AT584" i="1" s="1"/>
  <c r="AV584" i="1" s="1"/>
  <c r="AM584" i="1"/>
  <c r="AN584" i="1" s="1"/>
  <c r="AP584" i="1" s="1"/>
  <c r="AG584" i="1"/>
  <c r="AH584" i="1" s="1"/>
  <c r="AJ584" i="1" s="1"/>
  <c r="AA584" i="1"/>
  <c r="AB584" i="1" s="1"/>
  <c r="AD584" i="1" s="1"/>
  <c r="U584" i="1"/>
  <c r="V584" i="1" s="1"/>
  <c r="X584" i="1" s="1"/>
  <c r="O584" i="1"/>
  <c r="P584" i="1" s="1"/>
  <c r="R584" i="1" s="1"/>
  <c r="L584" i="1"/>
  <c r="C584" i="1"/>
  <c r="D584" i="1" s="1"/>
  <c r="F584" i="1" s="1"/>
  <c r="BQ583" i="1"/>
  <c r="BR583" i="1" s="1"/>
  <c r="BT583" i="1" s="1"/>
  <c r="BK583" i="1"/>
  <c r="BL583" i="1" s="1"/>
  <c r="BN583" i="1" s="1"/>
  <c r="BE583" i="1"/>
  <c r="BF583" i="1" s="1"/>
  <c r="BH583" i="1" s="1"/>
  <c r="AY583" i="1"/>
  <c r="AZ583" i="1" s="1"/>
  <c r="BB583" i="1" s="1"/>
  <c r="AS583" i="1"/>
  <c r="AT583" i="1" s="1"/>
  <c r="AV583" i="1" s="1"/>
  <c r="AM583" i="1"/>
  <c r="AN583" i="1" s="1"/>
  <c r="AP583" i="1" s="1"/>
  <c r="AG583" i="1"/>
  <c r="AH583" i="1" s="1"/>
  <c r="AJ583" i="1" s="1"/>
  <c r="AA583" i="1"/>
  <c r="AB583" i="1" s="1"/>
  <c r="AD583" i="1" s="1"/>
  <c r="U583" i="1"/>
  <c r="V583" i="1" s="1"/>
  <c r="X583" i="1" s="1"/>
  <c r="O583" i="1"/>
  <c r="P583" i="1" s="1"/>
  <c r="R583" i="1" s="1"/>
  <c r="I583" i="1"/>
  <c r="J583" i="1" s="1"/>
  <c r="L583" i="1" s="1"/>
  <c r="C583" i="1"/>
  <c r="D583" i="1" s="1"/>
  <c r="F583" i="1" s="1"/>
  <c r="BQ582" i="1"/>
  <c r="BR582" i="1" s="1"/>
  <c r="BT582" i="1" s="1"/>
  <c r="BL582" i="1"/>
  <c r="BN582" i="1" s="1"/>
  <c r="BK582" i="1"/>
  <c r="BF582" i="1"/>
  <c r="BH582" i="1" s="1"/>
  <c r="BE582" i="1"/>
  <c r="AY582" i="1"/>
  <c r="AZ582" i="1" s="1"/>
  <c r="BB582" i="1" s="1"/>
  <c r="AS582" i="1"/>
  <c r="AT582" i="1" s="1"/>
  <c r="AV582" i="1" s="1"/>
  <c r="AM582" i="1"/>
  <c r="AN582" i="1" s="1"/>
  <c r="AP582" i="1" s="1"/>
  <c r="AG582" i="1"/>
  <c r="AH582" i="1" s="1"/>
  <c r="AJ582" i="1" s="1"/>
  <c r="AA582" i="1"/>
  <c r="AB582" i="1" s="1"/>
  <c r="AD582" i="1" s="1"/>
  <c r="U582" i="1"/>
  <c r="V582" i="1" s="1"/>
  <c r="X582" i="1" s="1"/>
  <c r="O582" i="1"/>
  <c r="P582" i="1" s="1"/>
  <c r="R582" i="1" s="1"/>
  <c r="I582" i="1"/>
  <c r="J582" i="1" s="1"/>
  <c r="L582" i="1" s="1"/>
  <c r="C582" i="1"/>
  <c r="D582" i="1" s="1"/>
  <c r="F582" i="1" s="1"/>
  <c r="BQ581" i="1"/>
  <c r="BR581" i="1" s="1"/>
  <c r="BT581" i="1" s="1"/>
  <c r="BK581" i="1"/>
  <c r="BL581" i="1" s="1"/>
  <c r="BN581" i="1" s="1"/>
  <c r="BE581" i="1"/>
  <c r="BF581" i="1" s="1"/>
  <c r="BH581" i="1" s="1"/>
  <c r="AY581" i="1"/>
  <c r="AZ581" i="1" s="1"/>
  <c r="BB581" i="1" s="1"/>
  <c r="AS581" i="1"/>
  <c r="AT581" i="1" s="1"/>
  <c r="AV581" i="1" s="1"/>
  <c r="AM581" i="1"/>
  <c r="AN581" i="1" s="1"/>
  <c r="AP581" i="1" s="1"/>
  <c r="AG581" i="1"/>
  <c r="AH581" i="1" s="1"/>
  <c r="AJ581" i="1" s="1"/>
  <c r="AA581" i="1"/>
  <c r="AB581" i="1" s="1"/>
  <c r="AD581" i="1" s="1"/>
  <c r="U581" i="1"/>
  <c r="V581" i="1" s="1"/>
  <c r="X581" i="1" s="1"/>
  <c r="O581" i="1"/>
  <c r="P581" i="1" s="1"/>
  <c r="R581" i="1" s="1"/>
  <c r="I581" i="1"/>
  <c r="J581" i="1" s="1"/>
  <c r="L581" i="1" s="1"/>
  <c r="C581" i="1"/>
  <c r="D581" i="1" s="1"/>
  <c r="F581" i="1" s="1"/>
  <c r="BQ580" i="1"/>
  <c r="BR580" i="1" s="1"/>
  <c r="BT580" i="1" s="1"/>
  <c r="BK580" i="1"/>
  <c r="BL580" i="1" s="1"/>
  <c r="BN580" i="1" s="1"/>
  <c r="BE580" i="1"/>
  <c r="BF580" i="1" s="1"/>
  <c r="BH580" i="1" s="1"/>
  <c r="AY580" i="1"/>
  <c r="AZ580" i="1" s="1"/>
  <c r="BB580" i="1" s="1"/>
  <c r="AS580" i="1"/>
  <c r="AT580" i="1" s="1"/>
  <c r="AV580" i="1" s="1"/>
  <c r="AM580" i="1"/>
  <c r="AN580" i="1" s="1"/>
  <c r="AP580" i="1" s="1"/>
  <c r="AG580" i="1"/>
  <c r="AH580" i="1" s="1"/>
  <c r="AJ580" i="1" s="1"/>
  <c r="AA580" i="1"/>
  <c r="AB580" i="1" s="1"/>
  <c r="AD580" i="1" s="1"/>
  <c r="U580" i="1"/>
  <c r="V580" i="1" s="1"/>
  <c r="X580" i="1" s="1"/>
  <c r="O580" i="1"/>
  <c r="P580" i="1" s="1"/>
  <c r="R580" i="1" s="1"/>
  <c r="I580" i="1"/>
  <c r="J580" i="1" s="1"/>
  <c r="L580" i="1" s="1"/>
  <c r="C580" i="1"/>
  <c r="D580" i="1" s="1"/>
  <c r="F580" i="1" s="1"/>
  <c r="BQ579" i="1"/>
  <c r="BR579" i="1" s="1"/>
  <c r="BT579" i="1" s="1"/>
  <c r="BK579" i="1"/>
  <c r="BL579" i="1" s="1"/>
  <c r="BN579" i="1" s="1"/>
  <c r="BE579" i="1"/>
  <c r="BF579" i="1" s="1"/>
  <c r="BH579" i="1" s="1"/>
  <c r="AY579" i="1"/>
  <c r="AZ579" i="1" s="1"/>
  <c r="BB579" i="1" s="1"/>
  <c r="AS579" i="1"/>
  <c r="AT579" i="1" s="1"/>
  <c r="AV579" i="1" s="1"/>
  <c r="AM579" i="1"/>
  <c r="AN579" i="1" s="1"/>
  <c r="AP579" i="1" s="1"/>
  <c r="AG579" i="1"/>
  <c r="AH579" i="1" s="1"/>
  <c r="AJ579" i="1" s="1"/>
  <c r="AA579" i="1"/>
  <c r="AB579" i="1" s="1"/>
  <c r="AD579" i="1" s="1"/>
  <c r="X579" i="1"/>
  <c r="U579" i="1"/>
  <c r="V579" i="1" s="1"/>
  <c r="O579" i="1"/>
  <c r="P579" i="1" s="1"/>
  <c r="R579" i="1" s="1"/>
  <c r="I579" i="1"/>
  <c r="J579" i="1" s="1"/>
  <c r="L579" i="1" s="1"/>
  <c r="C579" i="1"/>
  <c r="D579" i="1" s="1"/>
  <c r="F579" i="1" s="1"/>
  <c r="BQ578" i="1"/>
  <c r="BR578" i="1" s="1"/>
  <c r="BT578" i="1" s="1"/>
  <c r="BK578" i="1"/>
  <c r="BL578" i="1" s="1"/>
  <c r="BN578" i="1" s="1"/>
  <c r="BE578" i="1"/>
  <c r="BF578" i="1" s="1"/>
  <c r="BH578" i="1" s="1"/>
  <c r="AY578" i="1"/>
  <c r="AZ578" i="1" s="1"/>
  <c r="BB578" i="1" s="1"/>
  <c r="AS578" i="1"/>
  <c r="AT578" i="1" s="1"/>
  <c r="AV578" i="1" s="1"/>
  <c r="AM578" i="1"/>
  <c r="AN578" i="1" s="1"/>
  <c r="AP578" i="1" s="1"/>
  <c r="AG578" i="1"/>
  <c r="AH578" i="1" s="1"/>
  <c r="AJ578" i="1" s="1"/>
  <c r="AA578" i="1"/>
  <c r="AB578" i="1" s="1"/>
  <c r="AD578" i="1" s="1"/>
  <c r="U578" i="1"/>
  <c r="V578" i="1" s="1"/>
  <c r="X578" i="1" s="1"/>
  <c r="O578" i="1"/>
  <c r="P578" i="1" s="1"/>
  <c r="R578" i="1" s="1"/>
  <c r="I578" i="1"/>
  <c r="J578" i="1" s="1"/>
  <c r="L578" i="1" s="1"/>
  <c r="C578" i="1"/>
  <c r="D578" i="1" s="1"/>
  <c r="F578" i="1" s="1"/>
  <c r="BQ577" i="1"/>
  <c r="BR577" i="1" s="1"/>
  <c r="BT577" i="1" s="1"/>
  <c r="BK577" i="1"/>
  <c r="BL577" i="1" s="1"/>
  <c r="BN577" i="1" s="1"/>
  <c r="BE577" i="1"/>
  <c r="BF577" i="1" s="1"/>
  <c r="BH577" i="1" s="1"/>
  <c r="AY577" i="1"/>
  <c r="AZ577" i="1" s="1"/>
  <c r="BB577" i="1" s="1"/>
  <c r="AS577" i="1"/>
  <c r="AT577" i="1" s="1"/>
  <c r="AV577" i="1" s="1"/>
  <c r="AM577" i="1"/>
  <c r="AN577" i="1" s="1"/>
  <c r="AP577" i="1" s="1"/>
  <c r="AG577" i="1"/>
  <c r="AH577" i="1" s="1"/>
  <c r="AJ577" i="1" s="1"/>
  <c r="AA577" i="1"/>
  <c r="AB577" i="1" s="1"/>
  <c r="AD577" i="1" s="1"/>
  <c r="U577" i="1"/>
  <c r="V577" i="1" s="1"/>
  <c r="X577" i="1" s="1"/>
  <c r="O577" i="1"/>
  <c r="P577" i="1" s="1"/>
  <c r="R577" i="1" s="1"/>
  <c r="I577" i="1"/>
  <c r="J577" i="1" s="1"/>
  <c r="L577" i="1" s="1"/>
  <c r="C577" i="1"/>
  <c r="D577" i="1" s="1"/>
  <c r="F577" i="1" s="1"/>
  <c r="BQ576" i="1"/>
  <c r="BR576" i="1" s="1"/>
  <c r="BT576" i="1" s="1"/>
  <c r="BK576" i="1"/>
  <c r="BL576" i="1" s="1"/>
  <c r="BN576" i="1" s="1"/>
  <c r="BE576" i="1"/>
  <c r="BF576" i="1" s="1"/>
  <c r="BH576" i="1" s="1"/>
  <c r="AY576" i="1"/>
  <c r="AZ576" i="1" s="1"/>
  <c r="BB576" i="1" s="1"/>
  <c r="AS576" i="1"/>
  <c r="AT576" i="1" s="1"/>
  <c r="AV576" i="1" s="1"/>
  <c r="AM576" i="1"/>
  <c r="AN576" i="1" s="1"/>
  <c r="AP576" i="1" s="1"/>
  <c r="AG576" i="1"/>
  <c r="AH576" i="1" s="1"/>
  <c r="AJ576" i="1" s="1"/>
  <c r="AA576" i="1"/>
  <c r="AB576" i="1" s="1"/>
  <c r="AD576" i="1" s="1"/>
  <c r="U576" i="1"/>
  <c r="V576" i="1" s="1"/>
  <c r="X576" i="1" s="1"/>
  <c r="R576" i="1"/>
  <c r="O576" i="1"/>
  <c r="P576" i="1" s="1"/>
  <c r="I576" i="1"/>
  <c r="J576" i="1" s="1"/>
  <c r="L576" i="1" s="1"/>
  <c r="C576" i="1"/>
  <c r="D576" i="1" s="1"/>
  <c r="F576" i="1" s="1"/>
  <c r="BQ575" i="1"/>
  <c r="BR575" i="1" s="1"/>
  <c r="BT575" i="1" s="1"/>
  <c r="BK575" i="1"/>
  <c r="BL575" i="1" s="1"/>
  <c r="BN575" i="1" s="1"/>
  <c r="BE575" i="1"/>
  <c r="BF575" i="1" s="1"/>
  <c r="BH575" i="1" s="1"/>
  <c r="AY575" i="1"/>
  <c r="AZ575" i="1" s="1"/>
  <c r="BB575" i="1" s="1"/>
  <c r="AS575" i="1"/>
  <c r="AT575" i="1" s="1"/>
  <c r="AV575" i="1" s="1"/>
  <c r="AM575" i="1"/>
  <c r="AN575" i="1" s="1"/>
  <c r="AP575" i="1" s="1"/>
  <c r="AG575" i="1"/>
  <c r="AH575" i="1" s="1"/>
  <c r="AJ575" i="1" s="1"/>
  <c r="AA575" i="1"/>
  <c r="AB575" i="1" s="1"/>
  <c r="AD575" i="1" s="1"/>
  <c r="U575" i="1"/>
  <c r="V575" i="1" s="1"/>
  <c r="X575" i="1" s="1"/>
  <c r="P575" i="1"/>
  <c r="R575" i="1" s="1"/>
  <c r="O575" i="1"/>
  <c r="I575" i="1"/>
  <c r="J575" i="1" s="1"/>
  <c r="L575" i="1" s="1"/>
  <c r="C575" i="1"/>
  <c r="D575" i="1" s="1"/>
  <c r="F575" i="1" s="1"/>
  <c r="BQ574" i="1"/>
  <c r="BR574" i="1" s="1"/>
  <c r="BT574" i="1" s="1"/>
  <c r="BK574" i="1"/>
  <c r="BL574" i="1" s="1"/>
  <c r="BN574" i="1" s="1"/>
  <c r="BE574" i="1"/>
  <c r="BF574" i="1" s="1"/>
  <c r="BH574" i="1" s="1"/>
  <c r="AY574" i="1"/>
  <c r="AZ574" i="1" s="1"/>
  <c r="BB574" i="1" s="1"/>
  <c r="AT574" i="1"/>
  <c r="AV574" i="1" s="1"/>
  <c r="AS574" i="1"/>
  <c r="AN574" i="1"/>
  <c r="AP574" i="1" s="1"/>
  <c r="AM574" i="1"/>
  <c r="AG574" i="1"/>
  <c r="AH574" i="1" s="1"/>
  <c r="AJ574" i="1" s="1"/>
  <c r="AA574" i="1"/>
  <c r="AB574" i="1" s="1"/>
  <c r="AD574" i="1" s="1"/>
  <c r="U574" i="1"/>
  <c r="V574" i="1" s="1"/>
  <c r="X574" i="1" s="1"/>
  <c r="O574" i="1"/>
  <c r="P574" i="1" s="1"/>
  <c r="R574" i="1" s="1"/>
  <c r="J574" i="1"/>
  <c r="L574" i="1" s="1"/>
  <c r="I574" i="1"/>
  <c r="D574" i="1"/>
  <c r="F574" i="1" s="1"/>
  <c r="C574" i="1"/>
  <c r="BQ573" i="1"/>
  <c r="BR573" i="1" s="1"/>
  <c r="BT573" i="1" s="1"/>
  <c r="BK573" i="1"/>
  <c r="BL573" i="1" s="1"/>
  <c r="BN573" i="1" s="1"/>
  <c r="BE573" i="1"/>
  <c r="BF573" i="1" s="1"/>
  <c r="BH573" i="1" s="1"/>
  <c r="AY573" i="1"/>
  <c r="AZ573" i="1" s="1"/>
  <c r="BB573" i="1" s="1"/>
  <c r="AS573" i="1"/>
  <c r="AT573" i="1" s="1"/>
  <c r="AV573" i="1" s="1"/>
  <c r="AM573" i="1"/>
  <c r="AN573" i="1" s="1"/>
  <c r="AP573" i="1" s="1"/>
  <c r="AG573" i="1"/>
  <c r="AH573" i="1" s="1"/>
  <c r="AJ573" i="1" s="1"/>
  <c r="AA573" i="1"/>
  <c r="AB573" i="1" s="1"/>
  <c r="AD573" i="1" s="1"/>
  <c r="U573" i="1"/>
  <c r="V573" i="1" s="1"/>
  <c r="X573" i="1" s="1"/>
  <c r="P573" i="1"/>
  <c r="R573" i="1" s="1"/>
  <c r="O573" i="1"/>
  <c r="I573" i="1"/>
  <c r="J573" i="1" s="1"/>
  <c r="L573" i="1" s="1"/>
  <c r="C573" i="1"/>
  <c r="D573" i="1" s="1"/>
  <c r="F573" i="1" s="1"/>
  <c r="BQ572" i="1"/>
  <c r="BR572" i="1" s="1"/>
  <c r="BT572" i="1" s="1"/>
  <c r="BK572" i="1"/>
  <c r="BL572" i="1" s="1"/>
  <c r="BN572" i="1" s="1"/>
  <c r="BE572" i="1"/>
  <c r="BF572" i="1" s="1"/>
  <c r="BH572" i="1" s="1"/>
  <c r="AY572" i="1"/>
  <c r="AZ572" i="1" s="1"/>
  <c r="BB572" i="1" s="1"/>
  <c r="AS572" i="1"/>
  <c r="AT572" i="1" s="1"/>
  <c r="AV572" i="1" s="1"/>
  <c r="AM572" i="1"/>
  <c r="AN572" i="1" s="1"/>
  <c r="AP572" i="1" s="1"/>
  <c r="AG572" i="1"/>
  <c r="AH572" i="1" s="1"/>
  <c r="AJ572" i="1" s="1"/>
  <c r="AA572" i="1"/>
  <c r="AB572" i="1" s="1"/>
  <c r="AD572" i="1" s="1"/>
  <c r="U572" i="1"/>
  <c r="V572" i="1" s="1"/>
  <c r="X572" i="1" s="1"/>
  <c r="O572" i="1"/>
  <c r="P572" i="1" s="1"/>
  <c r="R572" i="1" s="1"/>
  <c r="I572" i="1"/>
  <c r="J572" i="1" s="1"/>
  <c r="L572" i="1" s="1"/>
  <c r="C572" i="1"/>
  <c r="D572" i="1" s="1"/>
  <c r="F572" i="1" s="1"/>
  <c r="BQ571" i="1"/>
  <c r="BR571" i="1" s="1"/>
  <c r="BT571" i="1" s="1"/>
  <c r="BK571" i="1"/>
  <c r="BL571" i="1" s="1"/>
  <c r="BN571" i="1" s="1"/>
  <c r="BE571" i="1"/>
  <c r="BF571" i="1" s="1"/>
  <c r="BH571" i="1" s="1"/>
  <c r="AY571" i="1"/>
  <c r="AZ571" i="1" s="1"/>
  <c r="BB571" i="1" s="1"/>
  <c r="AS571" i="1"/>
  <c r="AT571" i="1" s="1"/>
  <c r="AV571" i="1" s="1"/>
  <c r="AM571" i="1"/>
  <c r="AN571" i="1" s="1"/>
  <c r="AP571" i="1" s="1"/>
  <c r="AG571" i="1"/>
  <c r="AH571" i="1" s="1"/>
  <c r="AJ571" i="1" s="1"/>
  <c r="AA571" i="1"/>
  <c r="AB571" i="1" s="1"/>
  <c r="AD571" i="1" s="1"/>
  <c r="U571" i="1"/>
  <c r="V571" i="1" s="1"/>
  <c r="X571" i="1" s="1"/>
  <c r="O571" i="1"/>
  <c r="P571" i="1" s="1"/>
  <c r="R571" i="1" s="1"/>
  <c r="I571" i="1"/>
  <c r="J571" i="1" s="1"/>
  <c r="L571" i="1" s="1"/>
  <c r="F571" i="1"/>
  <c r="C571" i="1"/>
  <c r="D571" i="1" s="1"/>
  <c r="BQ570" i="1"/>
  <c r="BR570" i="1" s="1"/>
  <c r="BT570" i="1" s="1"/>
  <c r="BK570" i="1"/>
  <c r="BL570" i="1" s="1"/>
  <c r="BN570" i="1" s="1"/>
  <c r="BE570" i="1"/>
  <c r="BF570" i="1" s="1"/>
  <c r="BH570" i="1" s="1"/>
  <c r="AY570" i="1"/>
  <c r="AZ570" i="1" s="1"/>
  <c r="BB570" i="1" s="1"/>
  <c r="AS570" i="1"/>
  <c r="AT570" i="1" s="1"/>
  <c r="AV570" i="1" s="1"/>
  <c r="AM570" i="1"/>
  <c r="AN570" i="1" s="1"/>
  <c r="AP570" i="1" s="1"/>
  <c r="AG570" i="1"/>
  <c r="AH570" i="1" s="1"/>
  <c r="AJ570" i="1" s="1"/>
  <c r="AA570" i="1"/>
  <c r="AB570" i="1" s="1"/>
  <c r="AD570" i="1" s="1"/>
  <c r="U570" i="1"/>
  <c r="V570" i="1" s="1"/>
  <c r="X570" i="1" s="1"/>
  <c r="O570" i="1"/>
  <c r="P570" i="1" s="1"/>
  <c r="R570" i="1" s="1"/>
  <c r="I570" i="1"/>
  <c r="J570" i="1" s="1"/>
  <c r="L570" i="1" s="1"/>
  <c r="C570" i="1"/>
  <c r="D570" i="1" s="1"/>
  <c r="F570" i="1" s="1"/>
  <c r="BQ569" i="1"/>
  <c r="BR569" i="1" s="1"/>
  <c r="BT569" i="1" s="1"/>
  <c r="BK569" i="1"/>
  <c r="BL569" i="1" s="1"/>
  <c r="BN569" i="1" s="1"/>
  <c r="BE569" i="1"/>
  <c r="BF569" i="1" s="1"/>
  <c r="BH569" i="1" s="1"/>
  <c r="AY569" i="1"/>
  <c r="AZ569" i="1" s="1"/>
  <c r="BB569" i="1" s="1"/>
  <c r="AS569" i="1"/>
  <c r="AT569" i="1" s="1"/>
  <c r="AV569" i="1" s="1"/>
  <c r="AM569" i="1"/>
  <c r="AN569" i="1" s="1"/>
  <c r="AP569" i="1" s="1"/>
  <c r="AG569" i="1"/>
  <c r="AH569" i="1" s="1"/>
  <c r="AJ569" i="1" s="1"/>
  <c r="AA569" i="1"/>
  <c r="AB569" i="1" s="1"/>
  <c r="AD569" i="1" s="1"/>
  <c r="V569" i="1"/>
  <c r="X569" i="1" s="1"/>
  <c r="U569" i="1"/>
  <c r="O569" i="1"/>
  <c r="P569" i="1" s="1"/>
  <c r="R569" i="1" s="1"/>
  <c r="I569" i="1"/>
  <c r="J569" i="1" s="1"/>
  <c r="L569" i="1" s="1"/>
  <c r="C569" i="1"/>
  <c r="D569" i="1" s="1"/>
  <c r="F569" i="1" s="1"/>
  <c r="BQ568" i="1"/>
  <c r="BR568" i="1" s="1"/>
  <c r="BT568" i="1" s="1"/>
  <c r="BK568" i="1"/>
  <c r="BL568" i="1" s="1"/>
  <c r="BN568" i="1" s="1"/>
  <c r="BE568" i="1"/>
  <c r="BF568" i="1" s="1"/>
  <c r="BH568" i="1" s="1"/>
  <c r="AY568" i="1"/>
  <c r="AZ568" i="1" s="1"/>
  <c r="BB568" i="1" s="1"/>
  <c r="AS568" i="1"/>
  <c r="AT568" i="1" s="1"/>
  <c r="AV568" i="1" s="1"/>
  <c r="AM568" i="1"/>
  <c r="AN568" i="1" s="1"/>
  <c r="AP568" i="1" s="1"/>
  <c r="AG568" i="1"/>
  <c r="AH568" i="1" s="1"/>
  <c r="AJ568" i="1" s="1"/>
  <c r="AA568" i="1"/>
  <c r="AB568" i="1" s="1"/>
  <c r="AD568" i="1" s="1"/>
  <c r="U568" i="1"/>
  <c r="V568" i="1" s="1"/>
  <c r="X568" i="1" s="1"/>
  <c r="P568" i="1"/>
  <c r="R568" i="1" s="1"/>
  <c r="O568" i="1"/>
  <c r="I568" i="1"/>
  <c r="J568" i="1" s="1"/>
  <c r="L568" i="1" s="1"/>
  <c r="D568" i="1"/>
  <c r="F568" i="1" s="1"/>
  <c r="C568" i="1"/>
  <c r="BQ567" i="1"/>
  <c r="BR567" i="1" s="1"/>
  <c r="BT567" i="1" s="1"/>
  <c r="BK567" i="1"/>
  <c r="BL567" i="1" s="1"/>
  <c r="BN567" i="1" s="1"/>
  <c r="BE567" i="1"/>
  <c r="BF567" i="1" s="1"/>
  <c r="BH567" i="1" s="1"/>
  <c r="AY567" i="1"/>
  <c r="AZ567" i="1" s="1"/>
  <c r="BB567" i="1" s="1"/>
  <c r="AS567" i="1"/>
  <c r="AT567" i="1" s="1"/>
  <c r="AV567" i="1" s="1"/>
  <c r="AM567" i="1"/>
  <c r="AN567" i="1" s="1"/>
  <c r="AP567" i="1" s="1"/>
  <c r="AH567" i="1"/>
  <c r="AJ567" i="1" s="1"/>
  <c r="AG567" i="1"/>
  <c r="AA567" i="1"/>
  <c r="AB567" i="1" s="1"/>
  <c r="AD567" i="1" s="1"/>
  <c r="U567" i="1"/>
  <c r="V567" i="1" s="1"/>
  <c r="X567" i="1" s="1"/>
  <c r="O567" i="1"/>
  <c r="P567" i="1" s="1"/>
  <c r="R567" i="1" s="1"/>
  <c r="I567" i="1"/>
  <c r="J567" i="1" s="1"/>
  <c r="L567" i="1" s="1"/>
  <c r="C567" i="1"/>
  <c r="D567" i="1" s="1"/>
  <c r="F567" i="1" s="1"/>
  <c r="BT566" i="1"/>
  <c r="BQ566" i="1"/>
  <c r="BR566" i="1" s="1"/>
  <c r="BK566" i="1"/>
  <c r="BL566" i="1" s="1"/>
  <c r="BN566" i="1" s="1"/>
  <c r="BE566" i="1"/>
  <c r="BF566" i="1" s="1"/>
  <c r="BH566" i="1" s="1"/>
  <c r="AY566" i="1"/>
  <c r="AZ566" i="1" s="1"/>
  <c r="BB566" i="1" s="1"/>
  <c r="AS566" i="1"/>
  <c r="AT566" i="1" s="1"/>
  <c r="AV566" i="1" s="1"/>
  <c r="AM566" i="1"/>
  <c r="AN566" i="1" s="1"/>
  <c r="AP566" i="1" s="1"/>
  <c r="AG566" i="1"/>
  <c r="AH566" i="1" s="1"/>
  <c r="AJ566" i="1" s="1"/>
  <c r="AA566" i="1"/>
  <c r="AB566" i="1" s="1"/>
  <c r="AD566" i="1" s="1"/>
  <c r="U566" i="1"/>
  <c r="V566" i="1" s="1"/>
  <c r="X566" i="1" s="1"/>
  <c r="O566" i="1"/>
  <c r="P566" i="1" s="1"/>
  <c r="R566" i="1" s="1"/>
  <c r="I566" i="1"/>
  <c r="J566" i="1" s="1"/>
  <c r="L566" i="1" s="1"/>
  <c r="C566" i="1"/>
  <c r="D566" i="1" s="1"/>
  <c r="F566" i="1" s="1"/>
  <c r="BQ565" i="1"/>
  <c r="BR565" i="1" s="1"/>
  <c r="BT565" i="1" s="1"/>
  <c r="BK565" i="1"/>
  <c r="BL565" i="1" s="1"/>
  <c r="BN565" i="1" s="1"/>
  <c r="BE565" i="1"/>
  <c r="BF565" i="1" s="1"/>
  <c r="BH565" i="1" s="1"/>
  <c r="AY565" i="1"/>
  <c r="AZ565" i="1" s="1"/>
  <c r="BB565" i="1" s="1"/>
  <c r="AS565" i="1"/>
  <c r="AT565" i="1" s="1"/>
  <c r="AV565" i="1" s="1"/>
  <c r="AM565" i="1"/>
  <c r="AN565" i="1" s="1"/>
  <c r="AP565" i="1" s="1"/>
  <c r="AG565" i="1"/>
  <c r="AH565" i="1" s="1"/>
  <c r="AJ565" i="1" s="1"/>
  <c r="AA565" i="1"/>
  <c r="AB565" i="1" s="1"/>
  <c r="AD565" i="1" s="1"/>
  <c r="U565" i="1"/>
  <c r="V565" i="1" s="1"/>
  <c r="X565" i="1" s="1"/>
  <c r="O565" i="1"/>
  <c r="P565" i="1" s="1"/>
  <c r="R565" i="1" s="1"/>
  <c r="I565" i="1"/>
  <c r="J565" i="1" s="1"/>
  <c r="L565" i="1" s="1"/>
  <c r="C565" i="1"/>
  <c r="D565" i="1" s="1"/>
  <c r="F565" i="1" s="1"/>
  <c r="BQ564" i="1"/>
  <c r="BR564" i="1" s="1"/>
  <c r="BT564" i="1" s="1"/>
  <c r="BK564" i="1"/>
  <c r="BL564" i="1" s="1"/>
  <c r="BN564" i="1" s="1"/>
  <c r="BE564" i="1"/>
  <c r="BF564" i="1" s="1"/>
  <c r="BH564" i="1" s="1"/>
  <c r="AY564" i="1"/>
  <c r="AZ564" i="1" s="1"/>
  <c r="BB564" i="1" s="1"/>
  <c r="AS564" i="1"/>
  <c r="AT564" i="1" s="1"/>
  <c r="AV564" i="1" s="1"/>
  <c r="AM564" i="1"/>
  <c r="AN564" i="1" s="1"/>
  <c r="AP564" i="1" s="1"/>
  <c r="AG564" i="1"/>
  <c r="AH564" i="1" s="1"/>
  <c r="AJ564" i="1" s="1"/>
  <c r="AA564" i="1"/>
  <c r="AB564" i="1" s="1"/>
  <c r="AD564" i="1" s="1"/>
  <c r="U564" i="1"/>
  <c r="V564" i="1" s="1"/>
  <c r="X564" i="1" s="1"/>
  <c r="O564" i="1"/>
  <c r="P564" i="1" s="1"/>
  <c r="R564" i="1" s="1"/>
  <c r="I564" i="1"/>
  <c r="J564" i="1" s="1"/>
  <c r="L564" i="1" s="1"/>
  <c r="D564" i="1"/>
  <c r="F564" i="1" s="1"/>
  <c r="C564" i="1"/>
  <c r="BQ563" i="1"/>
  <c r="BR563" i="1" s="1"/>
  <c r="BT563" i="1" s="1"/>
  <c r="BK563" i="1"/>
  <c r="BL563" i="1" s="1"/>
  <c r="BN563" i="1" s="1"/>
  <c r="BE563" i="1"/>
  <c r="BF563" i="1" s="1"/>
  <c r="BH563" i="1" s="1"/>
  <c r="AY563" i="1"/>
  <c r="AZ563" i="1" s="1"/>
  <c r="BB563" i="1" s="1"/>
  <c r="AS563" i="1"/>
  <c r="AT563" i="1" s="1"/>
  <c r="AV563" i="1" s="1"/>
  <c r="AM563" i="1"/>
  <c r="AN563" i="1" s="1"/>
  <c r="AP563" i="1" s="1"/>
  <c r="AG563" i="1"/>
  <c r="AH563" i="1" s="1"/>
  <c r="AJ563" i="1" s="1"/>
  <c r="AA563" i="1"/>
  <c r="AB563" i="1" s="1"/>
  <c r="AD563" i="1" s="1"/>
  <c r="V563" i="1"/>
  <c r="X563" i="1" s="1"/>
  <c r="U563" i="1"/>
  <c r="O563" i="1"/>
  <c r="P563" i="1" s="1"/>
  <c r="R563" i="1" s="1"/>
  <c r="I563" i="1"/>
  <c r="J563" i="1" s="1"/>
  <c r="L563" i="1" s="1"/>
  <c r="C563" i="1"/>
  <c r="D563" i="1" s="1"/>
  <c r="F563" i="1" s="1"/>
  <c r="BQ562" i="1"/>
  <c r="BR562" i="1" s="1"/>
  <c r="BT562" i="1" s="1"/>
  <c r="BK562" i="1"/>
  <c r="BL562" i="1" s="1"/>
  <c r="BN562" i="1" s="1"/>
  <c r="BE562" i="1"/>
  <c r="BF562" i="1" s="1"/>
  <c r="BH562" i="1" s="1"/>
  <c r="AY562" i="1"/>
  <c r="AZ562" i="1" s="1"/>
  <c r="BB562" i="1" s="1"/>
  <c r="AS562" i="1"/>
  <c r="AT562" i="1" s="1"/>
  <c r="AV562" i="1" s="1"/>
  <c r="AM562" i="1"/>
  <c r="AN562" i="1" s="1"/>
  <c r="AP562" i="1" s="1"/>
  <c r="AG562" i="1"/>
  <c r="AH562" i="1" s="1"/>
  <c r="AJ562" i="1" s="1"/>
  <c r="AA562" i="1"/>
  <c r="AB562" i="1" s="1"/>
  <c r="AD562" i="1" s="1"/>
  <c r="U562" i="1"/>
  <c r="V562" i="1" s="1"/>
  <c r="X562" i="1" s="1"/>
  <c r="O562" i="1"/>
  <c r="P562" i="1" s="1"/>
  <c r="R562" i="1" s="1"/>
  <c r="I562" i="1"/>
  <c r="J562" i="1" s="1"/>
  <c r="L562" i="1" s="1"/>
  <c r="C562" i="1"/>
  <c r="D562" i="1" s="1"/>
  <c r="F562" i="1" s="1"/>
  <c r="BQ561" i="1"/>
  <c r="BR561" i="1" s="1"/>
  <c r="BT561" i="1" s="1"/>
  <c r="BL561" i="1"/>
  <c r="BN561" i="1" s="1"/>
  <c r="BK561" i="1"/>
  <c r="BE561" i="1"/>
  <c r="BF561" i="1" s="1"/>
  <c r="BH561" i="1" s="1"/>
  <c r="AY561" i="1"/>
  <c r="AZ561" i="1" s="1"/>
  <c r="BB561" i="1" s="1"/>
  <c r="AS561" i="1"/>
  <c r="AT561" i="1" s="1"/>
  <c r="AV561" i="1" s="1"/>
  <c r="AN561" i="1"/>
  <c r="AP561" i="1" s="1"/>
  <c r="AM561" i="1"/>
  <c r="AG561" i="1"/>
  <c r="AH561" i="1" s="1"/>
  <c r="AJ561" i="1" s="1"/>
  <c r="AB561" i="1"/>
  <c r="AD561" i="1" s="1"/>
  <c r="AA561" i="1"/>
  <c r="U561" i="1"/>
  <c r="V561" i="1" s="1"/>
  <c r="X561" i="1" s="1"/>
  <c r="O561" i="1"/>
  <c r="P561" i="1" s="1"/>
  <c r="R561" i="1" s="1"/>
  <c r="I561" i="1"/>
  <c r="J561" i="1" s="1"/>
  <c r="L561" i="1" s="1"/>
  <c r="C561" i="1"/>
  <c r="D561" i="1" s="1"/>
  <c r="F561" i="1" s="1"/>
  <c r="BQ560" i="1"/>
  <c r="BR560" i="1" s="1"/>
  <c r="BT560" i="1" s="1"/>
  <c r="BK560" i="1"/>
  <c r="BL560" i="1" s="1"/>
  <c r="BN560" i="1" s="1"/>
  <c r="BE560" i="1"/>
  <c r="BF560" i="1" s="1"/>
  <c r="BH560" i="1" s="1"/>
  <c r="AY560" i="1"/>
  <c r="AZ560" i="1" s="1"/>
  <c r="BB560" i="1" s="1"/>
  <c r="AS560" i="1"/>
  <c r="AT560" i="1" s="1"/>
  <c r="AV560" i="1" s="1"/>
  <c r="AM560" i="1"/>
  <c r="AN560" i="1" s="1"/>
  <c r="AP560" i="1" s="1"/>
  <c r="AJ560" i="1"/>
  <c r="AG560" i="1"/>
  <c r="AH560" i="1" s="1"/>
  <c r="AA560" i="1"/>
  <c r="AB560" i="1" s="1"/>
  <c r="AD560" i="1" s="1"/>
  <c r="U560" i="1"/>
  <c r="V560" i="1" s="1"/>
  <c r="X560" i="1" s="1"/>
  <c r="O560" i="1"/>
  <c r="P560" i="1" s="1"/>
  <c r="R560" i="1" s="1"/>
  <c r="I560" i="1"/>
  <c r="J560" i="1" s="1"/>
  <c r="L560" i="1" s="1"/>
  <c r="C560" i="1"/>
  <c r="D560" i="1" s="1"/>
  <c r="F560" i="1" s="1"/>
  <c r="BQ559" i="1"/>
  <c r="BR559" i="1" s="1"/>
  <c r="BT559" i="1" s="1"/>
  <c r="BK559" i="1"/>
  <c r="BL559" i="1" s="1"/>
  <c r="BN559" i="1" s="1"/>
  <c r="BE559" i="1"/>
  <c r="BF559" i="1" s="1"/>
  <c r="BH559" i="1" s="1"/>
  <c r="AY559" i="1"/>
  <c r="AZ559" i="1" s="1"/>
  <c r="BB559" i="1" s="1"/>
  <c r="AS559" i="1"/>
  <c r="AT559" i="1" s="1"/>
  <c r="AV559" i="1" s="1"/>
  <c r="AN559" i="1"/>
  <c r="AP559" i="1" s="1"/>
  <c r="AM559" i="1"/>
  <c r="AG559" i="1"/>
  <c r="AH559" i="1" s="1"/>
  <c r="AJ559" i="1" s="1"/>
  <c r="AA559" i="1"/>
  <c r="AB559" i="1" s="1"/>
  <c r="AD559" i="1" s="1"/>
  <c r="U559" i="1"/>
  <c r="V559" i="1" s="1"/>
  <c r="X559" i="1" s="1"/>
  <c r="O559" i="1"/>
  <c r="P559" i="1" s="1"/>
  <c r="R559" i="1" s="1"/>
  <c r="I559" i="1"/>
  <c r="J559" i="1" s="1"/>
  <c r="L559" i="1" s="1"/>
  <c r="C559" i="1"/>
  <c r="D559" i="1" s="1"/>
  <c r="F559" i="1" s="1"/>
  <c r="BQ558" i="1"/>
  <c r="BR558" i="1" s="1"/>
  <c r="BT558" i="1" s="1"/>
  <c r="BK558" i="1"/>
  <c r="BL558" i="1" s="1"/>
  <c r="BN558" i="1" s="1"/>
  <c r="BE558" i="1"/>
  <c r="BF558" i="1" s="1"/>
  <c r="BH558" i="1" s="1"/>
  <c r="AY558" i="1"/>
  <c r="AZ558" i="1" s="1"/>
  <c r="BB558" i="1" s="1"/>
  <c r="AS558" i="1"/>
  <c r="AT558" i="1" s="1"/>
  <c r="AV558" i="1" s="1"/>
  <c r="AN558" i="1"/>
  <c r="AP558" i="1" s="1"/>
  <c r="AM558" i="1"/>
  <c r="AG558" i="1"/>
  <c r="AH558" i="1" s="1"/>
  <c r="AJ558" i="1" s="1"/>
  <c r="AA558" i="1"/>
  <c r="AB558" i="1" s="1"/>
  <c r="AD558" i="1" s="1"/>
  <c r="U558" i="1"/>
  <c r="V558" i="1" s="1"/>
  <c r="X558" i="1" s="1"/>
  <c r="O558" i="1"/>
  <c r="P558" i="1" s="1"/>
  <c r="R558" i="1" s="1"/>
  <c r="I558" i="1"/>
  <c r="J558" i="1" s="1"/>
  <c r="L558" i="1" s="1"/>
  <c r="F558" i="1"/>
  <c r="C558" i="1"/>
  <c r="D558" i="1" s="1"/>
  <c r="BQ557" i="1"/>
  <c r="BR557" i="1" s="1"/>
  <c r="BT557" i="1" s="1"/>
  <c r="BK557" i="1"/>
  <c r="BL557" i="1" s="1"/>
  <c r="BN557" i="1" s="1"/>
  <c r="BE557" i="1"/>
  <c r="BF557" i="1" s="1"/>
  <c r="BH557" i="1" s="1"/>
  <c r="AY557" i="1"/>
  <c r="AZ557" i="1" s="1"/>
  <c r="BB557" i="1" s="1"/>
  <c r="AS557" i="1"/>
  <c r="AT557" i="1" s="1"/>
  <c r="AV557" i="1" s="1"/>
  <c r="AM557" i="1"/>
  <c r="AN557" i="1" s="1"/>
  <c r="AP557" i="1" s="1"/>
  <c r="AG557" i="1"/>
  <c r="AH557" i="1" s="1"/>
  <c r="AJ557" i="1" s="1"/>
  <c r="AA557" i="1"/>
  <c r="AB557" i="1" s="1"/>
  <c r="AD557" i="1" s="1"/>
  <c r="U557" i="1"/>
  <c r="V557" i="1" s="1"/>
  <c r="X557" i="1" s="1"/>
  <c r="O557" i="1"/>
  <c r="P557" i="1" s="1"/>
  <c r="R557" i="1" s="1"/>
  <c r="I557" i="1"/>
  <c r="J557" i="1" s="1"/>
  <c r="L557" i="1" s="1"/>
  <c r="C557" i="1"/>
  <c r="D557" i="1" s="1"/>
  <c r="F557" i="1" s="1"/>
  <c r="BR556" i="1"/>
  <c r="BQ556" i="1"/>
  <c r="BK556" i="1"/>
  <c r="BE556" i="1"/>
  <c r="AY556" i="1"/>
  <c r="AZ556" i="1" s="1"/>
  <c r="AS556" i="1"/>
  <c r="AT556" i="1" s="1"/>
  <c r="AN556" i="1"/>
  <c r="AM556" i="1"/>
  <c r="AG556" i="1"/>
  <c r="AA556" i="1"/>
  <c r="AB556" i="1" s="1"/>
  <c r="U556" i="1"/>
  <c r="V556" i="1" s="1"/>
  <c r="P556" i="1"/>
  <c r="O556" i="1"/>
  <c r="I556" i="1"/>
  <c r="J556" i="1" s="1"/>
  <c r="C556" i="1"/>
  <c r="D556" i="1" s="1"/>
  <c r="M547" i="1"/>
  <c r="BS545" i="1"/>
  <c r="BS546" i="1" s="1"/>
  <c r="BP545" i="1"/>
  <c r="BM545" i="1"/>
  <c r="BJ545" i="1"/>
  <c r="BG545" i="1"/>
  <c r="BD545" i="1"/>
  <c r="BA545" i="1"/>
  <c r="AX545" i="1"/>
  <c r="AU545" i="1"/>
  <c r="AR545" i="1"/>
  <c r="AO545" i="1"/>
  <c r="AL545" i="1"/>
  <c r="AI545" i="1"/>
  <c r="AF545" i="1"/>
  <c r="AC545" i="1"/>
  <c r="Z545" i="1"/>
  <c r="W545" i="1"/>
  <c r="W546" i="1" s="1"/>
  <c r="T545" i="1"/>
  <c r="Q545" i="1"/>
  <c r="Q546" i="1" s="1"/>
  <c r="N545" i="1"/>
  <c r="K545" i="1"/>
  <c r="H545" i="1"/>
  <c r="E545" i="1"/>
  <c r="B545" i="1"/>
  <c r="BQ544" i="1"/>
  <c r="BR544" i="1" s="1"/>
  <c r="BT544" i="1" s="1"/>
  <c r="BE544" i="1"/>
  <c r="BF544" i="1" s="1"/>
  <c r="BH544" i="1" s="1"/>
  <c r="AS544" i="1"/>
  <c r="AT544" i="1" s="1"/>
  <c r="AV544" i="1" s="1"/>
  <c r="AM544" i="1"/>
  <c r="AN544" i="1" s="1"/>
  <c r="AP544" i="1" s="1"/>
  <c r="AA544" i="1"/>
  <c r="AB544" i="1" s="1"/>
  <c r="AD544" i="1" s="1"/>
  <c r="O544" i="1"/>
  <c r="P544" i="1" s="1"/>
  <c r="R544" i="1" s="1"/>
  <c r="C544" i="1"/>
  <c r="D544" i="1" s="1"/>
  <c r="F544" i="1" s="1"/>
  <c r="BQ543" i="1"/>
  <c r="BR543" i="1" s="1"/>
  <c r="BT543" i="1" s="1"/>
  <c r="BK543" i="1"/>
  <c r="BL543" i="1" s="1"/>
  <c r="BN543" i="1" s="1"/>
  <c r="BE543" i="1"/>
  <c r="BF543" i="1" s="1"/>
  <c r="BH543" i="1" s="1"/>
  <c r="AY543" i="1"/>
  <c r="AZ543" i="1" s="1"/>
  <c r="BB543" i="1" s="1"/>
  <c r="AS543" i="1"/>
  <c r="AT543" i="1" s="1"/>
  <c r="AV543" i="1" s="1"/>
  <c r="AM543" i="1"/>
  <c r="AN543" i="1" s="1"/>
  <c r="AP543" i="1" s="1"/>
  <c r="AA543" i="1"/>
  <c r="AB543" i="1" s="1"/>
  <c r="AD543" i="1" s="1"/>
  <c r="U543" i="1"/>
  <c r="V543" i="1" s="1"/>
  <c r="X543" i="1" s="1"/>
  <c r="O543" i="1"/>
  <c r="P543" i="1" s="1"/>
  <c r="R543" i="1" s="1"/>
  <c r="C543" i="1"/>
  <c r="D543" i="1" s="1"/>
  <c r="F543" i="1" s="1"/>
  <c r="BQ542" i="1"/>
  <c r="BR542" i="1" s="1"/>
  <c r="BT542" i="1" s="1"/>
  <c r="BK542" i="1"/>
  <c r="BL542" i="1" s="1"/>
  <c r="BN542" i="1" s="1"/>
  <c r="BE542" i="1"/>
  <c r="BF542" i="1" s="1"/>
  <c r="BH542" i="1" s="1"/>
  <c r="AY542" i="1"/>
  <c r="AZ542" i="1" s="1"/>
  <c r="BB542" i="1" s="1"/>
  <c r="AS542" i="1"/>
  <c r="AT542" i="1" s="1"/>
  <c r="AV542" i="1" s="1"/>
  <c r="AM542" i="1"/>
  <c r="AN542" i="1" s="1"/>
  <c r="AP542" i="1" s="1"/>
  <c r="AH542" i="1"/>
  <c r="AJ542" i="1" s="1"/>
  <c r="AG542" i="1"/>
  <c r="AB542" i="1"/>
  <c r="AD542" i="1" s="1"/>
  <c r="AA542" i="1"/>
  <c r="U542" i="1"/>
  <c r="V542" i="1" s="1"/>
  <c r="X542" i="1" s="1"/>
  <c r="O542" i="1"/>
  <c r="P542" i="1" s="1"/>
  <c r="R542" i="1" s="1"/>
  <c r="C542" i="1"/>
  <c r="D542" i="1" s="1"/>
  <c r="F542" i="1" s="1"/>
  <c r="BQ541" i="1"/>
  <c r="BR541" i="1" s="1"/>
  <c r="BT541" i="1" s="1"/>
  <c r="BK541" i="1"/>
  <c r="BL541" i="1" s="1"/>
  <c r="BN541" i="1" s="1"/>
  <c r="BE541" i="1"/>
  <c r="BF541" i="1" s="1"/>
  <c r="BH541" i="1" s="1"/>
  <c r="AZ541" i="1"/>
  <c r="BB541" i="1" s="1"/>
  <c r="AY541" i="1"/>
  <c r="AS541" i="1"/>
  <c r="AT541" i="1" s="1"/>
  <c r="AV541" i="1" s="1"/>
  <c r="AM541" i="1"/>
  <c r="AN541" i="1" s="1"/>
  <c r="AP541" i="1" s="1"/>
  <c r="AG541" i="1"/>
  <c r="AH541" i="1" s="1"/>
  <c r="AJ541" i="1" s="1"/>
  <c r="AA541" i="1"/>
  <c r="AB541" i="1" s="1"/>
  <c r="AD541" i="1" s="1"/>
  <c r="U541" i="1"/>
  <c r="V541" i="1" s="1"/>
  <c r="X541" i="1" s="1"/>
  <c r="O541" i="1"/>
  <c r="P541" i="1" s="1"/>
  <c r="R541" i="1" s="1"/>
  <c r="I541" i="1"/>
  <c r="J541" i="1" s="1"/>
  <c r="L541" i="1" s="1"/>
  <c r="C541" i="1"/>
  <c r="D541" i="1" s="1"/>
  <c r="F541" i="1" s="1"/>
  <c r="BQ540" i="1"/>
  <c r="BR540" i="1" s="1"/>
  <c r="BT540" i="1" s="1"/>
  <c r="BL540" i="1"/>
  <c r="BN540" i="1" s="1"/>
  <c r="BK540" i="1"/>
  <c r="BE540" i="1"/>
  <c r="BF540" i="1" s="1"/>
  <c r="BH540" i="1" s="1"/>
  <c r="AY540" i="1"/>
  <c r="AZ540" i="1" s="1"/>
  <c r="BB540" i="1" s="1"/>
  <c r="AS540" i="1"/>
  <c r="AT540" i="1" s="1"/>
  <c r="AV540" i="1" s="1"/>
  <c r="AM540" i="1"/>
  <c r="AN540" i="1" s="1"/>
  <c r="AP540" i="1" s="1"/>
  <c r="AG540" i="1"/>
  <c r="AH540" i="1" s="1"/>
  <c r="AJ540" i="1" s="1"/>
  <c r="AA540" i="1"/>
  <c r="AB540" i="1" s="1"/>
  <c r="AD540" i="1" s="1"/>
  <c r="V540" i="1"/>
  <c r="X540" i="1" s="1"/>
  <c r="U540" i="1"/>
  <c r="O540" i="1"/>
  <c r="P540" i="1" s="1"/>
  <c r="R540" i="1" s="1"/>
  <c r="I540" i="1"/>
  <c r="J540" i="1" s="1"/>
  <c r="L540" i="1" s="1"/>
  <c r="C540" i="1"/>
  <c r="D540" i="1" s="1"/>
  <c r="F540" i="1" s="1"/>
  <c r="BQ539" i="1"/>
  <c r="BR539" i="1" s="1"/>
  <c r="BT539" i="1" s="1"/>
  <c r="BK539" i="1"/>
  <c r="BL539" i="1" s="1"/>
  <c r="BN539" i="1" s="1"/>
  <c r="BE539" i="1"/>
  <c r="BF539" i="1" s="1"/>
  <c r="BH539" i="1" s="1"/>
  <c r="AY539" i="1"/>
  <c r="AZ539" i="1" s="1"/>
  <c r="BB539" i="1" s="1"/>
  <c r="AS539" i="1"/>
  <c r="AT539" i="1" s="1"/>
  <c r="AV539" i="1" s="1"/>
  <c r="AM539" i="1"/>
  <c r="AN539" i="1" s="1"/>
  <c r="AP539" i="1" s="1"/>
  <c r="AG539" i="1"/>
  <c r="AH539" i="1" s="1"/>
  <c r="AJ539" i="1" s="1"/>
  <c r="AA539" i="1"/>
  <c r="AB539" i="1" s="1"/>
  <c r="AD539" i="1" s="1"/>
  <c r="U539" i="1"/>
  <c r="V539" i="1" s="1"/>
  <c r="X539" i="1" s="1"/>
  <c r="O539" i="1"/>
  <c r="P539" i="1" s="1"/>
  <c r="R539" i="1" s="1"/>
  <c r="I539" i="1"/>
  <c r="J539" i="1" s="1"/>
  <c r="L539" i="1" s="1"/>
  <c r="C539" i="1"/>
  <c r="D539" i="1" s="1"/>
  <c r="F539" i="1" s="1"/>
  <c r="BQ538" i="1"/>
  <c r="BR538" i="1" s="1"/>
  <c r="BT538" i="1" s="1"/>
  <c r="BK538" i="1"/>
  <c r="BL538" i="1" s="1"/>
  <c r="BN538" i="1" s="1"/>
  <c r="BE538" i="1"/>
  <c r="BF538" i="1" s="1"/>
  <c r="BH538" i="1" s="1"/>
  <c r="AY538" i="1"/>
  <c r="AZ538" i="1" s="1"/>
  <c r="BB538" i="1" s="1"/>
  <c r="AS538" i="1"/>
  <c r="AT538" i="1" s="1"/>
  <c r="AV538" i="1" s="1"/>
  <c r="AM538" i="1"/>
  <c r="AN538" i="1" s="1"/>
  <c r="AP538" i="1" s="1"/>
  <c r="AG538" i="1"/>
  <c r="AH538" i="1" s="1"/>
  <c r="AJ538" i="1" s="1"/>
  <c r="AA538" i="1"/>
  <c r="AB538" i="1" s="1"/>
  <c r="AD538" i="1" s="1"/>
  <c r="U538" i="1"/>
  <c r="V538" i="1" s="1"/>
  <c r="X538" i="1" s="1"/>
  <c r="O538" i="1"/>
  <c r="P538" i="1" s="1"/>
  <c r="R538" i="1" s="1"/>
  <c r="I538" i="1"/>
  <c r="J538" i="1" s="1"/>
  <c r="L538" i="1" s="1"/>
  <c r="C538" i="1"/>
  <c r="D538" i="1" s="1"/>
  <c r="F538" i="1" s="1"/>
  <c r="BQ537" i="1"/>
  <c r="BR537" i="1" s="1"/>
  <c r="BT537" i="1" s="1"/>
  <c r="BK537" i="1"/>
  <c r="BL537" i="1" s="1"/>
  <c r="BN537" i="1" s="1"/>
  <c r="BE537" i="1"/>
  <c r="BF537" i="1" s="1"/>
  <c r="BH537" i="1" s="1"/>
  <c r="AY537" i="1"/>
  <c r="AZ537" i="1" s="1"/>
  <c r="BB537" i="1" s="1"/>
  <c r="AT537" i="1"/>
  <c r="AV537" i="1" s="1"/>
  <c r="AS537" i="1"/>
  <c r="AM537" i="1"/>
  <c r="AN537" i="1" s="1"/>
  <c r="AP537" i="1" s="1"/>
  <c r="AG537" i="1"/>
  <c r="AH537" i="1" s="1"/>
  <c r="AJ537" i="1" s="1"/>
  <c r="AA537" i="1"/>
  <c r="AB537" i="1" s="1"/>
  <c r="AD537" i="1" s="1"/>
  <c r="U537" i="1"/>
  <c r="V537" i="1" s="1"/>
  <c r="X537" i="1" s="1"/>
  <c r="O537" i="1"/>
  <c r="P537" i="1" s="1"/>
  <c r="R537" i="1" s="1"/>
  <c r="I537" i="1"/>
  <c r="J537" i="1" s="1"/>
  <c r="L537" i="1" s="1"/>
  <c r="C537" i="1"/>
  <c r="D537" i="1" s="1"/>
  <c r="F537" i="1" s="1"/>
  <c r="BQ536" i="1"/>
  <c r="BR536" i="1" s="1"/>
  <c r="BT536" i="1" s="1"/>
  <c r="BK536" i="1"/>
  <c r="BL536" i="1" s="1"/>
  <c r="BN536" i="1" s="1"/>
  <c r="BE536" i="1"/>
  <c r="BF536" i="1" s="1"/>
  <c r="BH536" i="1" s="1"/>
  <c r="AY536" i="1"/>
  <c r="AZ536" i="1" s="1"/>
  <c r="BB536" i="1" s="1"/>
  <c r="AS536" i="1"/>
  <c r="AT536" i="1" s="1"/>
  <c r="AV536" i="1" s="1"/>
  <c r="AM536" i="1"/>
  <c r="AN536" i="1" s="1"/>
  <c r="AP536" i="1" s="1"/>
  <c r="AG536" i="1"/>
  <c r="AH536" i="1" s="1"/>
  <c r="AJ536" i="1" s="1"/>
  <c r="AA536" i="1"/>
  <c r="AB536" i="1" s="1"/>
  <c r="AD536" i="1" s="1"/>
  <c r="U536" i="1"/>
  <c r="V536" i="1" s="1"/>
  <c r="X536" i="1" s="1"/>
  <c r="O536" i="1"/>
  <c r="P536" i="1" s="1"/>
  <c r="R536" i="1" s="1"/>
  <c r="I536" i="1"/>
  <c r="J536" i="1" s="1"/>
  <c r="L536" i="1" s="1"/>
  <c r="C536" i="1"/>
  <c r="D536" i="1" s="1"/>
  <c r="F536" i="1" s="1"/>
  <c r="BQ535" i="1"/>
  <c r="BR535" i="1" s="1"/>
  <c r="BT535" i="1" s="1"/>
  <c r="BK535" i="1"/>
  <c r="BL535" i="1" s="1"/>
  <c r="BN535" i="1" s="1"/>
  <c r="BE535" i="1"/>
  <c r="BF535" i="1" s="1"/>
  <c r="BH535" i="1" s="1"/>
  <c r="AY535" i="1"/>
  <c r="AZ535" i="1" s="1"/>
  <c r="BB535" i="1" s="1"/>
  <c r="AS535" i="1"/>
  <c r="AT535" i="1" s="1"/>
  <c r="AV535" i="1" s="1"/>
  <c r="AM535" i="1"/>
  <c r="AN535" i="1" s="1"/>
  <c r="AP535" i="1" s="1"/>
  <c r="AH535" i="1"/>
  <c r="AJ535" i="1" s="1"/>
  <c r="AG535" i="1"/>
  <c r="AA535" i="1"/>
  <c r="AB535" i="1" s="1"/>
  <c r="AD535" i="1" s="1"/>
  <c r="U535" i="1"/>
  <c r="V535" i="1" s="1"/>
  <c r="X535" i="1" s="1"/>
  <c r="O535" i="1"/>
  <c r="P535" i="1" s="1"/>
  <c r="R535" i="1" s="1"/>
  <c r="I535" i="1"/>
  <c r="J535" i="1" s="1"/>
  <c r="L535" i="1" s="1"/>
  <c r="C535" i="1"/>
  <c r="D535" i="1" s="1"/>
  <c r="F535" i="1" s="1"/>
  <c r="BR534" i="1"/>
  <c r="BT534" i="1" s="1"/>
  <c r="BQ534" i="1"/>
  <c r="BK534" i="1"/>
  <c r="BL534" i="1" s="1"/>
  <c r="BN534" i="1" s="1"/>
  <c r="BE534" i="1"/>
  <c r="BF534" i="1" s="1"/>
  <c r="BH534" i="1" s="1"/>
  <c r="BB534" i="1"/>
  <c r="AY534" i="1"/>
  <c r="AZ534" i="1" s="1"/>
  <c r="AS534" i="1"/>
  <c r="AT534" i="1" s="1"/>
  <c r="AV534" i="1" s="1"/>
  <c r="AM534" i="1"/>
  <c r="AN534" i="1" s="1"/>
  <c r="AP534" i="1" s="1"/>
  <c r="AG534" i="1"/>
  <c r="AH534" i="1" s="1"/>
  <c r="AJ534" i="1" s="1"/>
  <c r="AA534" i="1"/>
  <c r="AB534" i="1" s="1"/>
  <c r="AD534" i="1" s="1"/>
  <c r="U534" i="1"/>
  <c r="V534" i="1" s="1"/>
  <c r="X534" i="1" s="1"/>
  <c r="O534" i="1"/>
  <c r="P534" i="1" s="1"/>
  <c r="R534" i="1" s="1"/>
  <c r="I534" i="1"/>
  <c r="J534" i="1" s="1"/>
  <c r="L534" i="1" s="1"/>
  <c r="C534" i="1"/>
  <c r="D534" i="1" s="1"/>
  <c r="F534" i="1" s="1"/>
  <c r="BQ533" i="1"/>
  <c r="BR533" i="1" s="1"/>
  <c r="BT533" i="1" s="1"/>
  <c r="BK533" i="1"/>
  <c r="BL533" i="1" s="1"/>
  <c r="BN533" i="1" s="1"/>
  <c r="BE533" i="1"/>
  <c r="BF533" i="1" s="1"/>
  <c r="BH533" i="1" s="1"/>
  <c r="AY533" i="1"/>
  <c r="AZ533" i="1" s="1"/>
  <c r="BB533" i="1" s="1"/>
  <c r="AS533" i="1"/>
  <c r="AT533" i="1" s="1"/>
  <c r="AV533" i="1" s="1"/>
  <c r="AM533" i="1"/>
  <c r="AN533" i="1" s="1"/>
  <c r="AP533" i="1" s="1"/>
  <c r="AG533" i="1"/>
  <c r="AH533" i="1" s="1"/>
  <c r="AJ533" i="1" s="1"/>
  <c r="AA533" i="1"/>
  <c r="AB533" i="1" s="1"/>
  <c r="AD533" i="1" s="1"/>
  <c r="U533" i="1"/>
  <c r="V533" i="1" s="1"/>
  <c r="X533" i="1" s="1"/>
  <c r="O533" i="1"/>
  <c r="P533" i="1" s="1"/>
  <c r="R533" i="1" s="1"/>
  <c r="I533" i="1"/>
  <c r="J533" i="1" s="1"/>
  <c r="L533" i="1" s="1"/>
  <c r="C533" i="1"/>
  <c r="D533" i="1" s="1"/>
  <c r="F533" i="1" s="1"/>
  <c r="BQ532" i="1"/>
  <c r="BR532" i="1" s="1"/>
  <c r="BT532" i="1" s="1"/>
  <c r="BL532" i="1"/>
  <c r="BN532" i="1" s="1"/>
  <c r="BK532" i="1"/>
  <c r="BE532" i="1"/>
  <c r="BF532" i="1" s="1"/>
  <c r="BH532" i="1" s="1"/>
  <c r="AY532" i="1"/>
  <c r="AZ532" i="1" s="1"/>
  <c r="BB532" i="1" s="1"/>
  <c r="AS532" i="1"/>
  <c r="AT532" i="1" s="1"/>
  <c r="AV532" i="1" s="1"/>
  <c r="AN532" i="1"/>
  <c r="AP532" i="1" s="1"/>
  <c r="AM532" i="1"/>
  <c r="AG532" i="1"/>
  <c r="AH532" i="1" s="1"/>
  <c r="AJ532" i="1" s="1"/>
  <c r="AA532" i="1"/>
  <c r="AB532" i="1" s="1"/>
  <c r="AD532" i="1" s="1"/>
  <c r="U532" i="1"/>
  <c r="V532" i="1" s="1"/>
  <c r="X532" i="1" s="1"/>
  <c r="O532" i="1"/>
  <c r="P532" i="1" s="1"/>
  <c r="R532" i="1" s="1"/>
  <c r="I532" i="1"/>
  <c r="J532" i="1" s="1"/>
  <c r="L532" i="1" s="1"/>
  <c r="C532" i="1"/>
  <c r="D532" i="1" s="1"/>
  <c r="F532" i="1" s="1"/>
  <c r="BQ531" i="1"/>
  <c r="BR531" i="1" s="1"/>
  <c r="BT531" i="1" s="1"/>
  <c r="BK531" i="1"/>
  <c r="BL531" i="1" s="1"/>
  <c r="BN531" i="1" s="1"/>
  <c r="BE531" i="1"/>
  <c r="BF531" i="1" s="1"/>
  <c r="BH531" i="1" s="1"/>
  <c r="AY531" i="1"/>
  <c r="AZ531" i="1" s="1"/>
  <c r="BB531" i="1" s="1"/>
  <c r="AS531" i="1"/>
  <c r="AT531" i="1" s="1"/>
  <c r="AV531" i="1" s="1"/>
  <c r="AM531" i="1"/>
  <c r="AN531" i="1" s="1"/>
  <c r="AP531" i="1" s="1"/>
  <c r="AG531" i="1"/>
  <c r="AH531" i="1" s="1"/>
  <c r="AJ531" i="1" s="1"/>
  <c r="AA531" i="1"/>
  <c r="AB531" i="1" s="1"/>
  <c r="AD531" i="1" s="1"/>
  <c r="U531" i="1"/>
  <c r="V531" i="1" s="1"/>
  <c r="X531" i="1" s="1"/>
  <c r="O531" i="1"/>
  <c r="P531" i="1" s="1"/>
  <c r="R531" i="1" s="1"/>
  <c r="I531" i="1"/>
  <c r="J531" i="1" s="1"/>
  <c r="L531" i="1" s="1"/>
  <c r="C531" i="1"/>
  <c r="D531" i="1" s="1"/>
  <c r="F531" i="1" s="1"/>
  <c r="BQ530" i="1"/>
  <c r="BR530" i="1" s="1"/>
  <c r="BT530" i="1" s="1"/>
  <c r="BK530" i="1"/>
  <c r="BL530" i="1" s="1"/>
  <c r="BN530" i="1" s="1"/>
  <c r="BE530" i="1"/>
  <c r="BF530" i="1" s="1"/>
  <c r="BH530" i="1" s="1"/>
  <c r="AY530" i="1"/>
  <c r="AZ530" i="1" s="1"/>
  <c r="BB530" i="1" s="1"/>
  <c r="AS530" i="1"/>
  <c r="AT530" i="1" s="1"/>
  <c r="AV530" i="1" s="1"/>
  <c r="AM530" i="1"/>
  <c r="AN530" i="1" s="1"/>
  <c r="AP530" i="1" s="1"/>
  <c r="AG530" i="1"/>
  <c r="AH530" i="1" s="1"/>
  <c r="AJ530" i="1" s="1"/>
  <c r="AA530" i="1"/>
  <c r="AB530" i="1" s="1"/>
  <c r="AD530" i="1" s="1"/>
  <c r="U530" i="1"/>
  <c r="V530" i="1" s="1"/>
  <c r="X530" i="1" s="1"/>
  <c r="O530" i="1"/>
  <c r="P530" i="1" s="1"/>
  <c r="R530" i="1" s="1"/>
  <c r="I530" i="1"/>
  <c r="J530" i="1" s="1"/>
  <c r="L530" i="1" s="1"/>
  <c r="C530" i="1"/>
  <c r="D530" i="1" s="1"/>
  <c r="F530" i="1" s="1"/>
  <c r="BQ529" i="1"/>
  <c r="BR529" i="1" s="1"/>
  <c r="BT529" i="1" s="1"/>
  <c r="BK529" i="1"/>
  <c r="BL529" i="1" s="1"/>
  <c r="BN529" i="1" s="1"/>
  <c r="BE529" i="1"/>
  <c r="BF529" i="1" s="1"/>
  <c r="BH529" i="1" s="1"/>
  <c r="AY529" i="1"/>
  <c r="AZ529" i="1" s="1"/>
  <c r="BB529" i="1" s="1"/>
  <c r="AS529" i="1"/>
  <c r="AT529" i="1" s="1"/>
  <c r="AV529" i="1" s="1"/>
  <c r="AM529" i="1"/>
  <c r="AN529" i="1" s="1"/>
  <c r="AP529" i="1" s="1"/>
  <c r="AG529" i="1"/>
  <c r="AH529" i="1" s="1"/>
  <c r="AJ529" i="1" s="1"/>
  <c r="AA529" i="1"/>
  <c r="AB529" i="1" s="1"/>
  <c r="AD529" i="1" s="1"/>
  <c r="U529" i="1"/>
  <c r="V529" i="1" s="1"/>
  <c r="X529" i="1" s="1"/>
  <c r="O529" i="1"/>
  <c r="P529" i="1" s="1"/>
  <c r="R529" i="1" s="1"/>
  <c r="I529" i="1"/>
  <c r="J529" i="1" s="1"/>
  <c r="L529" i="1" s="1"/>
  <c r="C529" i="1"/>
  <c r="D529" i="1" s="1"/>
  <c r="F529" i="1" s="1"/>
  <c r="BQ528" i="1"/>
  <c r="BR528" i="1" s="1"/>
  <c r="BT528" i="1" s="1"/>
  <c r="BK528" i="1"/>
  <c r="BL528" i="1" s="1"/>
  <c r="BN528" i="1" s="1"/>
  <c r="BE528" i="1"/>
  <c r="BF528" i="1" s="1"/>
  <c r="BH528" i="1" s="1"/>
  <c r="AY528" i="1"/>
  <c r="AZ528" i="1" s="1"/>
  <c r="BB528" i="1" s="1"/>
  <c r="AS528" i="1"/>
  <c r="AT528" i="1" s="1"/>
  <c r="AV528" i="1" s="1"/>
  <c r="AM528" i="1"/>
  <c r="AN528" i="1" s="1"/>
  <c r="AP528" i="1" s="1"/>
  <c r="AG528" i="1"/>
  <c r="AH528" i="1" s="1"/>
  <c r="AJ528" i="1" s="1"/>
  <c r="AA528" i="1"/>
  <c r="AB528" i="1" s="1"/>
  <c r="AD528" i="1" s="1"/>
  <c r="U528" i="1"/>
  <c r="V528" i="1" s="1"/>
  <c r="X528" i="1" s="1"/>
  <c r="O528" i="1"/>
  <c r="P528" i="1" s="1"/>
  <c r="R528" i="1" s="1"/>
  <c r="I528" i="1"/>
  <c r="J528" i="1" s="1"/>
  <c r="L528" i="1" s="1"/>
  <c r="C528" i="1"/>
  <c r="D528" i="1" s="1"/>
  <c r="F528" i="1" s="1"/>
  <c r="BQ527" i="1"/>
  <c r="BR527" i="1" s="1"/>
  <c r="BT527" i="1" s="1"/>
  <c r="BK527" i="1"/>
  <c r="BL527" i="1" s="1"/>
  <c r="BN527" i="1" s="1"/>
  <c r="BE527" i="1"/>
  <c r="BF527" i="1" s="1"/>
  <c r="BH527" i="1" s="1"/>
  <c r="AY527" i="1"/>
  <c r="AZ527" i="1" s="1"/>
  <c r="BB527" i="1" s="1"/>
  <c r="AS527" i="1"/>
  <c r="AT527" i="1" s="1"/>
  <c r="AV527" i="1" s="1"/>
  <c r="AN527" i="1"/>
  <c r="AP527" i="1" s="1"/>
  <c r="AM527" i="1"/>
  <c r="AG527" i="1"/>
  <c r="AH527" i="1" s="1"/>
  <c r="AJ527" i="1" s="1"/>
  <c r="AB527" i="1"/>
  <c r="AD527" i="1" s="1"/>
  <c r="AA527" i="1"/>
  <c r="U527" i="1"/>
  <c r="V527" i="1" s="1"/>
  <c r="X527" i="1" s="1"/>
  <c r="O527" i="1"/>
  <c r="P527" i="1" s="1"/>
  <c r="R527" i="1" s="1"/>
  <c r="I527" i="1"/>
  <c r="J527" i="1" s="1"/>
  <c r="L527" i="1" s="1"/>
  <c r="D527" i="1"/>
  <c r="F527" i="1" s="1"/>
  <c r="C527" i="1"/>
  <c r="BQ526" i="1"/>
  <c r="BR526" i="1" s="1"/>
  <c r="BT526" i="1" s="1"/>
  <c r="BL526" i="1"/>
  <c r="BN526" i="1" s="1"/>
  <c r="BK526" i="1"/>
  <c r="BH526" i="1"/>
  <c r="BE526" i="1"/>
  <c r="BF526" i="1" s="1"/>
  <c r="AY526" i="1"/>
  <c r="AZ526" i="1" s="1"/>
  <c r="BB526" i="1" s="1"/>
  <c r="AS526" i="1"/>
  <c r="AT526" i="1" s="1"/>
  <c r="AV526" i="1" s="1"/>
  <c r="AM526" i="1"/>
  <c r="AN526" i="1" s="1"/>
  <c r="AP526" i="1" s="1"/>
  <c r="AG526" i="1"/>
  <c r="AH526" i="1" s="1"/>
  <c r="AJ526" i="1" s="1"/>
  <c r="AA526" i="1"/>
  <c r="AB526" i="1" s="1"/>
  <c r="AD526" i="1" s="1"/>
  <c r="U526" i="1"/>
  <c r="V526" i="1" s="1"/>
  <c r="X526" i="1" s="1"/>
  <c r="O526" i="1"/>
  <c r="P526" i="1" s="1"/>
  <c r="R526" i="1" s="1"/>
  <c r="I526" i="1"/>
  <c r="J526" i="1" s="1"/>
  <c r="L526" i="1" s="1"/>
  <c r="D526" i="1"/>
  <c r="F526" i="1" s="1"/>
  <c r="C526" i="1"/>
  <c r="BQ525" i="1"/>
  <c r="BR525" i="1" s="1"/>
  <c r="BT525" i="1" s="1"/>
  <c r="BK525" i="1"/>
  <c r="BL525" i="1" s="1"/>
  <c r="BN525" i="1" s="1"/>
  <c r="BE525" i="1"/>
  <c r="BF525" i="1" s="1"/>
  <c r="BH525" i="1" s="1"/>
  <c r="AY525" i="1"/>
  <c r="AZ525" i="1" s="1"/>
  <c r="BB525" i="1" s="1"/>
  <c r="AS525" i="1"/>
  <c r="AT525" i="1" s="1"/>
  <c r="AV525" i="1" s="1"/>
  <c r="AM525" i="1"/>
  <c r="AN525" i="1" s="1"/>
  <c r="AP525" i="1" s="1"/>
  <c r="AG525" i="1"/>
  <c r="AH525" i="1" s="1"/>
  <c r="AJ525" i="1" s="1"/>
  <c r="AA525" i="1"/>
  <c r="AB525" i="1" s="1"/>
  <c r="AD525" i="1" s="1"/>
  <c r="U525" i="1"/>
  <c r="V525" i="1" s="1"/>
  <c r="X525" i="1" s="1"/>
  <c r="O525" i="1"/>
  <c r="P525" i="1" s="1"/>
  <c r="R525" i="1" s="1"/>
  <c r="I525" i="1"/>
  <c r="J525" i="1" s="1"/>
  <c r="L525" i="1" s="1"/>
  <c r="C525" i="1"/>
  <c r="D525" i="1" s="1"/>
  <c r="F525" i="1" s="1"/>
  <c r="BQ524" i="1"/>
  <c r="BR524" i="1" s="1"/>
  <c r="BT524" i="1" s="1"/>
  <c r="BK524" i="1"/>
  <c r="BL524" i="1" s="1"/>
  <c r="BN524" i="1" s="1"/>
  <c r="BE524" i="1"/>
  <c r="BF524" i="1" s="1"/>
  <c r="BH524" i="1" s="1"/>
  <c r="AZ524" i="1"/>
  <c r="BB524" i="1" s="1"/>
  <c r="AY524" i="1"/>
  <c r="AS524" i="1"/>
  <c r="AT524" i="1" s="1"/>
  <c r="AV524" i="1" s="1"/>
  <c r="AM524" i="1"/>
  <c r="AN524" i="1" s="1"/>
  <c r="AP524" i="1" s="1"/>
  <c r="AG524" i="1"/>
  <c r="AH524" i="1" s="1"/>
  <c r="AJ524" i="1" s="1"/>
  <c r="AA524" i="1"/>
  <c r="AB524" i="1" s="1"/>
  <c r="AD524" i="1" s="1"/>
  <c r="U524" i="1"/>
  <c r="V524" i="1" s="1"/>
  <c r="X524" i="1" s="1"/>
  <c r="P524" i="1"/>
  <c r="R524" i="1" s="1"/>
  <c r="O524" i="1"/>
  <c r="I524" i="1"/>
  <c r="J524" i="1" s="1"/>
  <c r="L524" i="1" s="1"/>
  <c r="C524" i="1"/>
  <c r="D524" i="1" s="1"/>
  <c r="F524" i="1" s="1"/>
  <c r="BQ523" i="1"/>
  <c r="BR523" i="1" s="1"/>
  <c r="BT523" i="1" s="1"/>
  <c r="BK523" i="1"/>
  <c r="BL523" i="1" s="1"/>
  <c r="BN523" i="1" s="1"/>
  <c r="BE523" i="1"/>
  <c r="BF523" i="1" s="1"/>
  <c r="BH523" i="1" s="1"/>
  <c r="AY523" i="1"/>
  <c r="AZ523" i="1" s="1"/>
  <c r="BB523" i="1" s="1"/>
  <c r="AS523" i="1"/>
  <c r="AT523" i="1" s="1"/>
  <c r="AV523" i="1" s="1"/>
  <c r="AM523" i="1"/>
  <c r="AN523" i="1" s="1"/>
  <c r="AP523" i="1" s="1"/>
  <c r="AG523" i="1"/>
  <c r="AH523" i="1" s="1"/>
  <c r="AJ523" i="1" s="1"/>
  <c r="AA523" i="1"/>
  <c r="AB523" i="1" s="1"/>
  <c r="AD523" i="1" s="1"/>
  <c r="U523" i="1"/>
  <c r="V523" i="1" s="1"/>
  <c r="X523" i="1" s="1"/>
  <c r="O523" i="1"/>
  <c r="P523" i="1" s="1"/>
  <c r="R523" i="1" s="1"/>
  <c r="I523" i="1"/>
  <c r="J523" i="1" s="1"/>
  <c r="L523" i="1" s="1"/>
  <c r="C523" i="1"/>
  <c r="D523" i="1" s="1"/>
  <c r="F523" i="1" s="1"/>
  <c r="BQ522" i="1"/>
  <c r="BR522" i="1" s="1"/>
  <c r="BT522" i="1" s="1"/>
  <c r="BK522" i="1"/>
  <c r="BL522" i="1" s="1"/>
  <c r="BN522" i="1" s="1"/>
  <c r="BE522" i="1"/>
  <c r="BF522" i="1" s="1"/>
  <c r="BH522" i="1" s="1"/>
  <c r="AY522" i="1"/>
  <c r="AZ522" i="1" s="1"/>
  <c r="BB522" i="1" s="1"/>
  <c r="AS522" i="1"/>
  <c r="AT522" i="1" s="1"/>
  <c r="AV522" i="1" s="1"/>
  <c r="AM522" i="1"/>
  <c r="AN522" i="1" s="1"/>
  <c r="AP522" i="1" s="1"/>
  <c r="AG522" i="1"/>
  <c r="AH522" i="1" s="1"/>
  <c r="AJ522" i="1" s="1"/>
  <c r="AA522" i="1"/>
  <c r="AB522" i="1" s="1"/>
  <c r="AD522" i="1" s="1"/>
  <c r="U522" i="1"/>
  <c r="V522" i="1" s="1"/>
  <c r="X522" i="1" s="1"/>
  <c r="O522" i="1"/>
  <c r="P522" i="1" s="1"/>
  <c r="R522" i="1" s="1"/>
  <c r="I522" i="1"/>
  <c r="J522" i="1" s="1"/>
  <c r="L522" i="1" s="1"/>
  <c r="C522" i="1"/>
  <c r="D522" i="1" s="1"/>
  <c r="F522" i="1" s="1"/>
  <c r="BQ521" i="1"/>
  <c r="BR521" i="1" s="1"/>
  <c r="BT521" i="1" s="1"/>
  <c r="BK521" i="1"/>
  <c r="BL521" i="1" s="1"/>
  <c r="BN521" i="1" s="1"/>
  <c r="BE521" i="1"/>
  <c r="BF521" i="1" s="1"/>
  <c r="BH521" i="1" s="1"/>
  <c r="AY521" i="1"/>
  <c r="AZ521" i="1" s="1"/>
  <c r="BB521" i="1" s="1"/>
  <c r="AS521" i="1"/>
  <c r="AT521" i="1" s="1"/>
  <c r="AV521" i="1" s="1"/>
  <c r="AM521" i="1"/>
  <c r="AN521" i="1" s="1"/>
  <c r="AP521" i="1" s="1"/>
  <c r="AG521" i="1"/>
  <c r="AH521" i="1" s="1"/>
  <c r="AJ521" i="1" s="1"/>
  <c r="AB521" i="1"/>
  <c r="AD521" i="1" s="1"/>
  <c r="AA521" i="1"/>
  <c r="U521" i="1"/>
  <c r="V521" i="1" s="1"/>
  <c r="X521" i="1" s="1"/>
  <c r="O521" i="1"/>
  <c r="P521" i="1" s="1"/>
  <c r="R521" i="1" s="1"/>
  <c r="I521" i="1"/>
  <c r="J521" i="1" s="1"/>
  <c r="L521" i="1" s="1"/>
  <c r="C521" i="1"/>
  <c r="D521" i="1" s="1"/>
  <c r="F521" i="1" s="1"/>
  <c r="BQ520" i="1"/>
  <c r="BR520" i="1" s="1"/>
  <c r="BT520" i="1" s="1"/>
  <c r="BL520" i="1"/>
  <c r="BN520" i="1" s="1"/>
  <c r="BK520" i="1"/>
  <c r="BE520" i="1"/>
  <c r="BF520" i="1" s="1"/>
  <c r="BH520" i="1" s="1"/>
  <c r="AY520" i="1"/>
  <c r="AZ520" i="1" s="1"/>
  <c r="BB520" i="1" s="1"/>
  <c r="AV520" i="1"/>
  <c r="AS520" i="1"/>
  <c r="AT520" i="1" s="1"/>
  <c r="AM520" i="1"/>
  <c r="AN520" i="1" s="1"/>
  <c r="AP520" i="1" s="1"/>
  <c r="AG520" i="1"/>
  <c r="AH520" i="1" s="1"/>
  <c r="AJ520" i="1" s="1"/>
  <c r="AA520" i="1"/>
  <c r="AB520" i="1" s="1"/>
  <c r="AD520" i="1" s="1"/>
  <c r="U520" i="1"/>
  <c r="V520" i="1" s="1"/>
  <c r="X520" i="1" s="1"/>
  <c r="P520" i="1"/>
  <c r="R520" i="1" s="1"/>
  <c r="O520" i="1"/>
  <c r="I520" i="1"/>
  <c r="J520" i="1" s="1"/>
  <c r="L520" i="1" s="1"/>
  <c r="C520" i="1"/>
  <c r="D520" i="1" s="1"/>
  <c r="F520" i="1" s="1"/>
  <c r="BQ519" i="1"/>
  <c r="BR519" i="1" s="1"/>
  <c r="BT519" i="1" s="1"/>
  <c r="BK519" i="1"/>
  <c r="BL519" i="1" s="1"/>
  <c r="BN519" i="1" s="1"/>
  <c r="BE519" i="1"/>
  <c r="BF519" i="1" s="1"/>
  <c r="BH519" i="1" s="1"/>
  <c r="AY519" i="1"/>
  <c r="AZ519" i="1" s="1"/>
  <c r="BB519" i="1" s="1"/>
  <c r="AS519" i="1"/>
  <c r="AT519" i="1" s="1"/>
  <c r="AV519" i="1" s="1"/>
  <c r="AM519" i="1"/>
  <c r="AN519" i="1" s="1"/>
  <c r="AP519" i="1" s="1"/>
  <c r="AG519" i="1"/>
  <c r="AH519" i="1" s="1"/>
  <c r="AJ519" i="1" s="1"/>
  <c r="AB519" i="1"/>
  <c r="AD519" i="1" s="1"/>
  <c r="AA519" i="1"/>
  <c r="U519" i="1"/>
  <c r="V519" i="1" s="1"/>
  <c r="X519" i="1" s="1"/>
  <c r="O519" i="1"/>
  <c r="P519" i="1" s="1"/>
  <c r="R519" i="1" s="1"/>
  <c r="I519" i="1"/>
  <c r="J519" i="1" s="1"/>
  <c r="L519" i="1" s="1"/>
  <c r="C519" i="1"/>
  <c r="D519" i="1" s="1"/>
  <c r="F519" i="1" s="1"/>
  <c r="BQ518" i="1"/>
  <c r="BR518" i="1" s="1"/>
  <c r="BT518" i="1" s="1"/>
  <c r="BK518" i="1"/>
  <c r="BL518" i="1" s="1"/>
  <c r="BN518" i="1" s="1"/>
  <c r="BE518" i="1"/>
  <c r="BF518" i="1" s="1"/>
  <c r="BH518" i="1" s="1"/>
  <c r="AY518" i="1"/>
  <c r="AZ518" i="1" s="1"/>
  <c r="BB518" i="1" s="1"/>
  <c r="AS518" i="1"/>
  <c r="AT518" i="1" s="1"/>
  <c r="AV518" i="1" s="1"/>
  <c r="AM518" i="1"/>
  <c r="AN518" i="1" s="1"/>
  <c r="AP518" i="1" s="1"/>
  <c r="AG518" i="1"/>
  <c r="AH518" i="1" s="1"/>
  <c r="AJ518" i="1" s="1"/>
  <c r="AA518" i="1"/>
  <c r="AB518" i="1" s="1"/>
  <c r="AD518" i="1" s="1"/>
  <c r="U518" i="1"/>
  <c r="V518" i="1" s="1"/>
  <c r="X518" i="1" s="1"/>
  <c r="O518" i="1"/>
  <c r="P518" i="1" s="1"/>
  <c r="R518" i="1" s="1"/>
  <c r="I518" i="1"/>
  <c r="J518" i="1" s="1"/>
  <c r="L518" i="1" s="1"/>
  <c r="C518" i="1"/>
  <c r="D518" i="1" s="1"/>
  <c r="F518" i="1" s="1"/>
  <c r="BQ517" i="1"/>
  <c r="BR517" i="1" s="1"/>
  <c r="BT517" i="1" s="1"/>
  <c r="BK517" i="1"/>
  <c r="BL517" i="1" s="1"/>
  <c r="BN517" i="1" s="1"/>
  <c r="BE517" i="1"/>
  <c r="BF517" i="1" s="1"/>
  <c r="BH517" i="1" s="1"/>
  <c r="AY517" i="1"/>
  <c r="AZ517" i="1" s="1"/>
  <c r="BB517" i="1" s="1"/>
  <c r="AS517" i="1"/>
  <c r="AT517" i="1" s="1"/>
  <c r="AV517" i="1" s="1"/>
  <c r="AM517" i="1"/>
  <c r="AN517" i="1" s="1"/>
  <c r="AP517" i="1" s="1"/>
  <c r="AG517" i="1"/>
  <c r="AH517" i="1" s="1"/>
  <c r="AJ517" i="1" s="1"/>
  <c r="AA517" i="1"/>
  <c r="AB517" i="1" s="1"/>
  <c r="AD517" i="1" s="1"/>
  <c r="U517" i="1"/>
  <c r="V517" i="1" s="1"/>
  <c r="X517" i="1" s="1"/>
  <c r="O517" i="1"/>
  <c r="P517" i="1" s="1"/>
  <c r="R517" i="1" s="1"/>
  <c r="L517" i="1"/>
  <c r="I517" i="1"/>
  <c r="J517" i="1" s="1"/>
  <c r="C517" i="1"/>
  <c r="D517" i="1" s="1"/>
  <c r="F517" i="1" s="1"/>
  <c r="BQ516" i="1"/>
  <c r="BR516" i="1" s="1"/>
  <c r="BT516" i="1" s="1"/>
  <c r="BK516" i="1"/>
  <c r="BL516" i="1" s="1"/>
  <c r="BN516" i="1" s="1"/>
  <c r="BE516" i="1"/>
  <c r="BF516" i="1" s="1"/>
  <c r="BH516" i="1" s="1"/>
  <c r="AZ516" i="1"/>
  <c r="BB516" i="1" s="1"/>
  <c r="AY516" i="1"/>
  <c r="AS516" i="1"/>
  <c r="AT516" i="1" s="1"/>
  <c r="AV516" i="1" s="1"/>
  <c r="AM516" i="1"/>
  <c r="AN516" i="1" s="1"/>
  <c r="AP516" i="1" s="1"/>
  <c r="AG516" i="1"/>
  <c r="AH516" i="1" s="1"/>
  <c r="AJ516" i="1" s="1"/>
  <c r="AA516" i="1"/>
  <c r="AB516" i="1" s="1"/>
  <c r="AD516" i="1" s="1"/>
  <c r="U516" i="1"/>
  <c r="V516" i="1" s="1"/>
  <c r="X516" i="1" s="1"/>
  <c r="O516" i="1"/>
  <c r="P516" i="1" s="1"/>
  <c r="R516" i="1" s="1"/>
  <c r="I516" i="1"/>
  <c r="J516" i="1" s="1"/>
  <c r="L516" i="1" s="1"/>
  <c r="C516" i="1"/>
  <c r="D516" i="1" s="1"/>
  <c r="F516" i="1" s="1"/>
  <c r="BQ515" i="1"/>
  <c r="BR515" i="1" s="1"/>
  <c r="BT515" i="1" s="1"/>
  <c r="BK515" i="1"/>
  <c r="BL515" i="1" s="1"/>
  <c r="BN515" i="1" s="1"/>
  <c r="BE515" i="1"/>
  <c r="BF515" i="1" s="1"/>
  <c r="BH515" i="1" s="1"/>
  <c r="AY515" i="1"/>
  <c r="AZ515" i="1" s="1"/>
  <c r="BB515" i="1" s="1"/>
  <c r="AS515" i="1"/>
  <c r="AT515" i="1" s="1"/>
  <c r="AV515" i="1" s="1"/>
  <c r="AM515" i="1"/>
  <c r="AN515" i="1" s="1"/>
  <c r="AP515" i="1" s="1"/>
  <c r="AG515" i="1"/>
  <c r="AH515" i="1" s="1"/>
  <c r="AJ515" i="1" s="1"/>
  <c r="AA515" i="1"/>
  <c r="AB515" i="1" s="1"/>
  <c r="AD515" i="1" s="1"/>
  <c r="U515" i="1"/>
  <c r="V515" i="1" s="1"/>
  <c r="X515" i="1" s="1"/>
  <c r="O515" i="1"/>
  <c r="P515" i="1" s="1"/>
  <c r="R515" i="1" s="1"/>
  <c r="I515" i="1"/>
  <c r="J515" i="1" s="1"/>
  <c r="L515" i="1" s="1"/>
  <c r="C515" i="1"/>
  <c r="D515" i="1" s="1"/>
  <c r="F515" i="1" s="1"/>
  <c r="BQ514" i="1"/>
  <c r="BL514" i="1"/>
  <c r="BK514" i="1"/>
  <c r="BE514" i="1"/>
  <c r="AZ514" i="1"/>
  <c r="BB514" i="1" s="1"/>
  <c r="AY514" i="1"/>
  <c r="AS514" i="1"/>
  <c r="AT514" i="1" s="1"/>
  <c r="AM514" i="1"/>
  <c r="AG514" i="1"/>
  <c r="AB514" i="1"/>
  <c r="AA514" i="1"/>
  <c r="U514" i="1"/>
  <c r="P514" i="1"/>
  <c r="O514" i="1"/>
  <c r="I514" i="1"/>
  <c r="C514" i="1"/>
  <c r="D514" i="1" s="1"/>
  <c r="F514" i="1" s="1"/>
  <c r="M506" i="1"/>
  <c r="BS504" i="1"/>
  <c r="BP504" i="1"/>
  <c r="BM504" i="1"/>
  <c r="BJ504" i="1"/>
  <c r="BG504" i="1"/>
  <c r="BD504" i="1"/>
  <c r="BA504" i="1"/>
  <c r="AX504" i="1"/>
  <c r="AU504" i="1"/>
  <c r="AR504" i="1"/>
  <c r="AO504" i="1"/>
  <c r="AL504" i="1"/>
  <c r="AI504" i="1"/>
  <c r="AF504" i="1"/>
  <c r="AC504" i="1"/>
  <c r="Z504" i="1"/>
  <c r="W504" i="1"/>
  <c r="T504" i="1"/>
  <c r="Q504" i="1"/>
  <c r="N504" i="1"/>
  <c r="K504" i="1"/>
  <c r="H504" i="1"/>
  <c r="E504" i="1"/>
  <c r="B504" i="1"/>
  <c r="BQ503" i="1"/>
  <c r="BR503" i="1" s="1"/>
  <c r="BT503" i="1" s="1"/>
  <c r="AS503" i="1"/>
  <c r="AT503" i="1" s="1"/>
  <c r="AV503" i="1" s="1"/>
  <c r="AA503" i="1"/>
  <c r="AB503" i="1" s="1"/>
  <c r="AD503" i="1" s="1"/>
  <c r="O503" i="1"/>
  <c r="P503" i="1" s="1"/>
  <c r="R503" i="1" s="1"/>
  <c r="C503" i="1"/>
  <c r="D503" i="1" s="1"/>
  <c r="F503" i="1" s="1"/>
  <c r="BQ502" i="1"/>
  <c r="BR502" i="1" s="1"/>
  <c r="BT502" i="1" s="1"/>
  <c r="BE502" i="1"/>
  <c r="BF502" i="1" s="1"/>
  <c r="BH502" i="1" s="1"/>
  <c r="AY502" i="1"/>
  <c r="AZ502" i="1" s="1"/>
  <c r="BB502" i="1" s="1"/>
  <c r="AS502" i="1"/>
  <c r="AT502" i="1" s="1"/>
  <c r="AV502" i="1" s="1"/>
  <c r="AM502" i="1"/>
  <c r="AN502" i="1" s="1"/>
  <c r="AP502" i="1" s="1"/>
  <c r="AH502" i="1"/>
  <c r="AJ502" i="1" s="1"/>
  <c r="AG502" i="1"/>
  <c r="AA502" i="1"/>
  <c r="AB502" i="1" s="1"/>
  <c r="AD502" i="1" s="1"/>
  <c r="V502" i="1"/>
  <c r="X502" i="1" s="1"/>
  <c r="U502" i="1"/>
  <c r="O502" i="1"/>
  <c r="P502" i="1" s="1"/>
  <c r="R502" i="1" s="1"/>
  <c r="C502" i="1"/>
  <c r="D502" i="1" s="1"/>
  <c r="F502" i="1" s="1"/>
  <c r="BQ501" i="1"/>
  <c r="BR501" i="1" s="1"/>
  <c r="BT501" i="1" s="1"/>
  <c r="BK501" i="1"/>
  <c r="BL501" i="1" s="1"/>
  <c r="BN501" i="1" s="1"/>
  <c r="BF501" i="1"/>
  <c r="BH501" i="1" s="1"/>
  <c r="BE501" i="1"/>
  <c r="AZ501" i="1"/>
  <c r="BB501" i="1" s="1"/>
  <c r="AY501" i="1"/>
  <c r="AS501" i="1"/>
  <c r="AT501" i="1" s="1"/>
  <c r="AV501" i="1" s="1"/>
  <c r="AM501" i="1"/>
  <c r="AN501" i="1" s="1"/>
  <c r="AP501" i="1" s="1"/>
  <c r="AG501" i="1"/>
  <c r="AH501" i="1" s="1"/>
  <c r="AJ501" i="1" s="1"/>
  <c r="AA501" i="1"/>
  <c r="AB501" i="1" s="1"/>
  <c r="AD501" i="1" s="1"/>
  <c r="U501" i="1"/>
  <c r="V501" i="1" s="1"/>
  <c r="X501" i="1" s="1"/>
  <c r="O501" i="1"/>
  <c r="P501" i="1" s="1"/>
  <c r="R501" i="1" s="1"/>
  <c r="C501" i="1"/>
  <c r="D501" i="1" s="1"/>
  <c r="F501" i="1" s="1"/>
  <c r="BQ500" i="1"/>
  <c r="BR500" i="1" s="1"/>
  <c r="BT500" i="1" s="1"/>
  <c r="BK500" i="1"/>
  <c r="BL500" i="1" s="1"/>
  <c r="BN500" i="1" s="1"/>
  <c r="BE500" i="1"/>
  <c r="BF500" i="1" s="1"/>
  <c r="BH500" i="1" s="1"/>
  <c r="AY500" i="1"/>
  <c r="AZ500" i="1" s="1"/>
  <c r="BB500" i="1" s="1"/>
  <c r="AS500" i="1"/>
  <c r="AT500" i="1" s="1"/>
  <c r="AV500" i="1" s="1"/>
  <c r="AM500" i="1"/>
  <c r="AN500" i="1" s="1"/>
  <c r="AP500" i="1" s="1"/>
  <c r="AG500" i="1"/>
  <c r="AH500" i="1" s="1"/>
  <c r="AJ500" i="1" s="1"/>
  <c r="AA500" i="1"/>
  <c r="AB500" i="1" s="1"/>
  <c r="AD500" i="1" s="1"/>
  <c r="U500" i="1"/>
  <c r="V500" i="1" s="1"/>
  <c r="X500" i="1" s="1"/>
  <c r="O500" i="1"/>
  <c r="P500" i="1" s="1"/>
  <c r="R500" i="1" s="1"/>
  <c r="J500" i="1"/>
  <c r="L500" i="1" s="1"/>
  <c r="I500" i="1"/>
  <c r="C500" i="1"/>
  <c r="D500" i="1" s="1"/>
  <c r="F500" i="1" s="1"/>
  <c r="BQ499" i="1"/>
  <c r="BR499" i="1" s="1"/>
  <c r="BT499" i="1" s="1"/>
  <c r="BK499" i="1"/>
  <c r="BL499" i="1" s="1"/>
  <c r="BN499" i="1" s="1"/>
  <c r="BE499" i="1"/>
  <c r="BF499" i="1" s="1"/>
  <c r="BH499" i="1" s="1"/>
  <c r="AY499" i="1"/>
  <c r="AZ499" i="1" s="1"/>
  <c r="BB499" i="1" s="1"/>
  <c r="AT499" i="1"/>
  <c r="AV499" i="1" s="1"/>
  <c r="AS499" i="1"/>
  <c r="AM499" i="1"/>
  <c r="AN499" i="1" s="1"/>
  <c r="AP499" i="1" s="1"/>
  <c r="AG499" i="1"/>
  <c r="AH499" i="1" s="1"/>
  <c r="AJ499" i="1" s="1"/>
  <c r="AA499" i="1"/>
  <c r="AB499" i="1" s="1"/>
  <c r="AD499" i="1" s="1"/>
  <c r="U499" i="1"/>
  <c r="V499" i="1" s="1"/>
  <c r="X499" i="1" s="1"/>
  <c r="O499" i="1"/>
  <c r="P499" i="1" s="1"/>
  <c r="R499" i="1" s="1"/>
  <c r="I499" i="1"/>
  <c r="J499" i="1" s="1"/>
  <c r="L499" i="1" s="1"/>
  <c r="D499" i="1"/>
  <c r="F499" i="1" s="1"/>
  <c r="C499" i="1"/>
  <c r="BQ498" i="1"/>
  <c r="BR498" i="1" s="1"/>
  <c r="BT498" i="1" s="1"/>
  <c r="BK498" i="1"/>
  <c r="BL498" i="1" s="1"/>
  <c r="BN498" i="1" s="1"/>
  <c r="BE498" i="1"/>
  <c r="BF498" i="1" s="1"/>
  <c r="BH498" i="1" s="1"/>
  <c r="AY498" i="1"/>
  <c r="AZ498" i="1" s="1"/>
  <c r="BB498" i="1" s="1"/>
  <c r="AS498" i="1"/>
  <c r="AT498" i="1" s="1"/>
  <c r="AV498" i="1" s="1"/>
  <c r="AM498" i="1"/>
  <c r="AN498" i="1" s="1"/>
  <c r="AP498" i="1" s="1"/>
  <c r="AG498" i="1"/>
  <c r="AH498" i="1" s="1"/>
  <c r="AJ498" i="1" s="1"/>
  <c r="AA498" i="1"/>
  <c r="AB498" i="1" s="1"/>
  <c r="AD498" i="1" s="1"/>
  <c r="U498" i="1"/>
  <c r="V498" i="1" s="1"/>
  <c r="X498" i="1" s="1"/>
  <c r="O498" i="1"/>
  <c r="P498" i="1" s="1"/>
  <c r="R498" i="1" s="1"/>
  <c r="J498" i="1"/>
  <c r="L498" i="1" s="1"/>
  <c r="I498" i="1"/>
  <c r="C498" i="1"/>
  <c r="D498" i="1" s="1"/>
  <c r="F498" i="1" s="1"/>
  <c r="BQ497" i="1"/>
  <c r="BR497" i="1" s="1"/>
  <c r="BT497" i="1" s="1"/>
  <c r="BK497" i="1"/>
  <c r="BL497" i="1" s="1"/>
  <c r="BN497" i="1" s="1"/>
  <c r="BE497" i="1"/>
  <c r="BF497" i="1" s="1"/>
  <c r="BH497" i="1" s="1"/>
  <c r="AY497" i="1"/>
  <c r="AZ497" i="1" s="1"/>
  <c r="BB497" i="1" s="1"/>
  <c r="AS497" i="1"/>
  <c r="AT497" i="1" s="1"/>
  <c r="AV497" i="1" s="1"/>
  <c r="AM497" i="1"/>
  <c r="AN497" i="1" s="1"/>
  <c r="AP497" i="1" s="1"/>
  <c r="AG497" i="1"/>
  <c r="AH497" i="1" s="1"/>
  <c r="AJ497" i="1" s="1"/>
  <c r="AD497" i="1"/>
  <c r="AA497" i="1"/>
  <c r="AB497" i="1" s="1"/>
  <c r="U497" i="1"/>
  <c r="V497" i="1" s="1"/>
  <c r="X497" i="1" s="1"/>
  <c r="O497" i="1"/>
  <c r="P497" i="1" s="1"/>
  <c r="R497" i="1" s="1"/>
  <c r="J497" i="1"/>
  <c r="L497" i="1" s="1"/>
  <c r="I497" i="1"/>
  <c r="C497" i="1"/>
  <c r="D497" i="1" s="1"/>
  <c r="F497" i="1" s="1"/>
  <c r="BR496" i="1"/>
  <c r="BT496" i="1" s="1"/>
  <c r="BQ496" i="1"/>
  <c r="BK496" i="1"/>
  <c r="BL496" i="1" s="1"/>
  <c r="BN496" i="1" s="1"/>
  <c r="BF496" i="1"/>
  <c r="BH496" i="1" s="1"/>
  <c r="BE496" i="1"/>
  <c r="AY496" i="1"/>
  <c r="AZ496" i="1" s="1"/>
  <c r="BB496" i="1" s="1"/>
  <c r="AS496" i="1"/>
  <c r="AT496" i="1" s="1"/>
  <c r="AV496" i="1" s="1"/>
  <c r="AM496" i="1"/>
  <c r="AN496" i="1" s="1"/>
  <c r="AP496" i="1" s="1"/>
  <c r="AG496" i="1"/>
  <c r="AH496" i="1" s="1"/>
  <c r="AJ496" i="1" s="1"/>
  <c r="AA496" i="1"/>
  <c r="AB496" i="1" s="1"/>
  <c r="AD496" i="1" s="1"/>
  <c r="U496" i="1"/>
  <c r="V496" i="1" s="1"/>
  <c r="X496" i="1" s="1"/>
  <c r="O496" i="1"/>
  <c r="P496" i="1" s="1"/>
  <c r="R496" i="1" s="1"/>
  <c r="I496" i="1"/>
  <c r="J496" i="1" s="1"/>
  <c r="L496" i="1" s="1"/>
  <c r="C496" i="1"/>
  <c r="D496" i="1" s="1"/>
  <c r="F496" i="1" s="1"/>
  <c r="BQ495" i="1"/>
  <c r="BR495" i="1" s="1"/>
  <c r="BT495" i="1" s="1"/>
  <c r="BK495" i="1"/>
  <c r="BL495" i="1" s="1"/>
  <c r="BN495" i="1" s="1"/>
  <c r="BF495" i="1"/>
  <c r="BH495" i="1" s="1"/>
  <c r="BE495" i="1"/>
  <c r="AY495" i="1"/>
  <c r="AZ495" i="1" s="1"/>
  <c r="BB495" i="1" s="1"/>
  <c r="AS495" i="1"/>
  <c r="AT495" i="1" s="1"/>
  <c r="AV495" i="1" s="1"/>
  <c r="AM495" i="1"/>
  <c r="AN495" i="1" s="1"/>
  <c r="AP495" i="1" s="1"/>
  <c r="AG495" i="1"/>
  <c r="AH495" i="1" s="1"/>
  <c r="AJ495" i="1" s="1"/>
  <c r="AA495" i="1"/>
  <c r="AB495" i="1" s="1"/>
  <c r="AD495" i="1" s="1"/>
  <c r="U495" i="1"/>
  <c r="V495" i="1" s="1"/>
  <c r="X495" i="1" s="1"/>
  <c r="O495" i="1"/>
  <c r="P495" i="1" s="1"/>
  <c r="R495" i="1" s="1"/>
  <c r="I495" i="1"/>
  <c r="J495" i="1" s="1"/>
  <c r="L495" i="1" s="1"/>
  <c r="C495" i="1"/>
  <c r="D495" i="1" s="1"/>
  <c r="F495" i="1" s="1"/>
  <c r="BQ494" i="1"/>
  <c r="BR494" i="1" s="1"/>
  <c r="BT494" i="1" s="1"/>
  <c r="BK494" i="1"/>
  <c r="BL494" i="1" s="1"/>
  <c r="BN494" i="1" s="1"/>
  <c r="BE494" i="1"/>
  <c r="BF494" i="1" s="1"/>
  <c r="BH494" i="1" s="1"/>
  <c r="AY494" i="1"/>
  <c r="AZ494" i="1" s="1"/>
  <c r="BB494" i="1" s="1"/>
  <c r="AS494" i="1"/>
  <c r="AT494" i="1" s="1"/>
  <c r="AV494" i="1" s="1"/>
  <c r="AM494" i="1"/>
  <c r="AN494" i="1" s="1"/>
  <c r="AP494" i="1" s="1"/>
  <c r="AH494" i="1"/>
  <c r="AJ494" i="1" s="1"/>
  <c r="AG494" i="1"/>
  <c r="AA494" i="1"/>
  <c r="AB494" i="1" s="1"/>
  <c r="AD494" i="1" s="1"/>
  <c r="U494" i="1"/>
  <c r="V494" i="1" s="1"/>
  <c r="X494" i="1" s="1"/>
  <c r="O494" i="1"/>
  <c r="P494" i="1" s="1"/>
  <c r="R494" i="1" s="1"/>
  <c r="J494" i="1"/>
  <c r="L494" i="1" s="1"/>
  <c r="I494" i="1"/>
  <c r="C494" i="1"/>
  <c r="D494" i="1" s="1"/>
  <c r="F494" i="1" s="1"/>
  <c r="BQ493" i="1"/>
  <c r="BR493" i="1" s="1"/>
  <c r="BT493" i="1" s="1"/>
  <c r="BK493" i="1"/>
  <c r="BL493" i="1" s="1"/>
  <c r="BN493" i="1" s="1"/>
  <c r="BE493" i="1"/>
  <c r="BF493" i="1" s="1"/>
  <c r="BH493" i="1" s="1"/>
  <c r="AY493" i="1"/>
  <c r="AZ493" i="1" s="1"/>
  <c r="BB493" i="1" s="1"/>
  <c r="AT493" i="1"/>
  <c r="AV493" i="1" s="1"/>
  <c r="AS493" i="1"/>
  <c r="AM493" i="1"/>
  <c r="AN493" i="1" s="1"/>
  <c r="AP493" i="1" s="1"/>
  <c r="AG493" i="1"/>
  <c r="AH493" i="1" s="1"/>
  <c r="AJ493" i="1" s="1"/>
  <c r="AA493" i="1"/>
  <c r="AB493" i="1" s="1"/>
  <c r="AD493" i="1" s="1"/>
  <c r="U493" i="1"/>
  <c r="V493" i="1" s="1"/>
  <c r="X493" i="1" s="1"/>
  <c r="O493" i="1"/>
  <c r="P493" i="1" s="1"/>
  <c r="R493" i="1" s="1"/>
  <c r="J493" i="1"/>
  <c r="L493" i="1" s="1"/>
  <c r="I493" i="1"/>
  <c r="C493" i="1"/>
  <c r="D493" i="1" s="1"/>
  <c r="F493" i="1" s="1"/>
  <c r="BQ492" i="1"/>
  <c r="BR492" i="1" s="1"/>
  <c r="BT492" i="1" s="1"/>
  <c r="BK492" i="1"/>
  <c r="BL492" i="1" s="1"/>
  <c r="BN492" i="1" s="1"/>
  <c r="BE492" i="1"/>
  <c r="BF492" i="1" s="1"/>
  <c r="BH492" i="1" s="1"/>
  <c r="AY492" i="1"/>
  <c r="AZ492" i="1" s="1"/>
  <c r="BB492" i="1" s="1"/>
  <c r="AS492" i="1"/>
  <c r="AT492" i="1" s="1"/>
  <c r="AV492" i="1" s="1"/>
  <c r="AM492" i="1"/>
  <c r="AN492" i="1" s="1"/>
  <c r="AP492" i="1" s="1"/>
  <c r="AG492" i="1"/>
  <c r="AH492" i="1" s="1"/>
  <c r="AJ492" i="1" s="1"/>
  <c r="AA492" i="1"/>
  <c r="AB492" i="1" s="1"/>
  <c r="AD492" i="1" s="1"/>
  <c r="U492" i="1"/>
  <c r="V492" i="1" s="1"/>
  <c r="X492" i="1" s="1"/>
  <c r="O492" i="1"/>
  <c r="P492" i="1" s="1"/>
  <c r="R492" i="1" s="1"/>
  <c r="J492" i="1"/>
  <c r="L492" i="1" s="1"/>
  <c r="I492" i="1"/>
  <c r="C492" i="1"/>
  <c r="D492" i="1" s="1"/>
  <c r="F492" i="1" s="1"/>
  <c r="BQ491" i="1"/>
  <c r="BR491" i="1" s="1"/>
  <c r="BT491" i="1" s="1"/>
  <c r="BK491" i="1"/>
  <c r="BL491" i="1" s="1"/>
  <c r="BN491" i="1" s="1"/>
  <c r="BE491" i="1"/>
  <c r="BF491" i="1" s="1"/>
  <c r="BH491" i="1" s="1"/>
  <c r="AZ491" i="1"/>
  <c r="BB491" i="1" s="1"/>
  <c r="AY491" i="1"/>
  <c r="AS491" i="1"/>
  <c r="AT491" i="1" s="1"/>
  <c r="AV491" i="1" s="1"/>
  <c r="AM491" i="1"/>
  <c r="AN491" i="1" s="1"/>
  <c r="AP491" i="1" s="1"/>
  <c r="AH491" i="1"/>
  <c r="AJ491" i="1" s="1"/>
  <c r="AG491" i="1"/>
  <c r="AA491" i="1"/>
  <c r="AB491" i="1" s="1"/>
  <c r="AD491" i="1" s="1"/>
  <c r="U491" i="1"/>
  <c r="V491" i="1" s="1"/>
  <c r="X491" i="1" s="1"/>
  <c r="O491" i="1"/>
  <c r="P491" i="1" s="1"/>
  <c r="R491" i="1" s="1"/>
  <c r="I491" i="1"/>
  <c r="J491" i="1" s="1"/>
  <c r="L491" i="1" s="1"/>
  <c r="C491" i="1"/>
  <c r="D491" i="1" s="1"/>
  <c r="F491" i="1" s="1"/>
  <c r="BQ490" i="1"/>
  <c r="BR490" i="1" s="1"/>
  <c r="BT490" i="1" s="1"/>
  <c r="BK490" i="1"/>
  <c r="BL490" i="1" s="1"/>
  <c r="BN490" i="1" s="1"/>
  <c r="BE490" i="1"/>
  <c r="BF490" i="1" s="1"/>
  <c r="BH490" i="1" s="1"/>
  <c r="AY490" i="1"/>
  <c r="AZ490" i="1" s="1"/>
  <c r="BB490" i="1" s="1"/>
  <c r="AS490" i="1"/>
  <c r="AT490" i="1" s="1"/>
  <c r="AV490" i="1" s="1"/>
  <c r="AM490" i="1"/>
  <c r="AN490" i="1" s="1"/>
  <c r="AP490" i="1" s="1"/>
  <c r="AH490" i="1"/>
  <c r="AJ490" i="1" s="1"/>
  <c r="AG490" i="1"/>
  <c r="AA490" i="1"/>
  <c r="AB490" i="1" s="1"/>
  <c r="AD490" i="1" s="1"/>
  <c r="U490" i="1"/>
  <c r="V490" i="1" s="1"/>
  <c r="X490" i="1" s="1"/>
  <c r="O490" i="1"/>
  <c r="P490" i="1" s="1"/>
  <c r="R490" i="1" s="1"/>
  <c r="I490" i="1"/>
  <c r="J490" i="1" s="1"/>
  <c r="L490" i="1" s="1"/>
  <c r="C490" i="1"/>
  <c r="D490" i="1" s="1"/>
  <c r="F490" i="1" s="1"/>
  <c r="BQ489" i="1"/>
  <c r="BR489" i="1" s="1"/>
  <c r="BT489" i="1" s="1"/>
  <c r="BK489" i="1"/>
  <c r="BL489" i="1" s="1"/>
  <c r="BN489" i="1" s="1"/>
  <c r="BE489" i="1"/>
  <c r="BF489" i="1" s="1"/>
  <c r="BH489" i="1" s="1"/>
  <c r="AZ489" i="1"/>
  <c r="BB489" i="1" s="1"/>
  <c r="AY489" i="1"/>
  <c r="AS489" i="1"/>
  <c r="AT489" i="1" s="1"/>
  <c r="AV489" i="1" s="1"/>
  <c r="AM489" i="1"/>
  <c r="AN489" i="1" s="1"/>
  <c r="AP489" i="1" s="1"/>
  <c r="AG489" i="1"/>
  <c r="AH489" i="1" s="1"/>
  <c r="AJ489" i="1" s="1"/>
  <c r="AA489" i="1"/>
  <c r="AB489" i="1" s="1"/>
  <c r="AD489" i="1" s="1"/>
  <c r="U489" i="1"/>
  <c r="V489" i="1" s="1"/>
  <c r="X489" i="1" s="1"/>
  <c r="O489" i="1"/>
  <c r="P489" i="1" s="1"/>
  <c r="R489" i="1" s="1"/>
  <c r="I489" i="1"/>
  <c r="J489" i="1" s="1"/>
  <c r="L489" i="1" s="1"/>
  <c r="C489" i="1"/>
  <c r="D489" i="1" s="1"/>
  <c r="F489" i="1" s="1"/>
  <c r="BQ488" i="1"/>
  <c r="BR488" i="1" s="1"/>
  <c r="BT488" i="1" s="1"/>
  <c r="BK488" i="1"/>
  <c r="BL488" i="1" s="1"/>
  <c r="BN488" i="1" s="1"/>
  <c r="BF488" i="1"/>
  <c r="BH488" i="1" s="1"/>
  <c r="BE488" i="1"/>
  <c r="AY488" i="1"/>
  <c r="AZ488" i="1" s="1"/>
  <c r="BB488" i="1" s="1"/>
  <c r="AS488" i="1"/>
  <c r="AT488" i="1" s="1"/>
  <c r="AV488" i="1" s="1"/>
  <c r="AM488" i="1"/>
  <c r="AN488" i="1" s="1"/>
  <c r="AP488" i="1" s="1"/>
  <c r="AG488" i="1"/>
  <c r="AH488" i="1" s="1"/>
  <c r="AJ488" i="1" s="1"/>
  <c r="AA488" i="1"/>
  <c r="AB488" i="1" s="1"/>
  <c r="AD488" i="1" s="1"/>
  <c r="U488" i="1"/>
  <c r="V488" i="1" s="1"/>
  <c r="X488" i="1" s="1"/>
  <c r="O488" i="1"/>
  <c r="P488" i="1" s="1"/>
  <c r="R488" i="1" s="1"/>
  <c r="J488" i="1"/>
  <c r="L488" i="1" s="1"/>
  <c r="I488" i="1"/>
  <c r="C488" i="1"/>
  <c r="D488" i="1" s="1"/>
  <c r="F488" i="1" s="1"/>
  <c r="BQ487" i="1"/>
  <c r="BR487" i="1" s="1"/>
  <c r="BT487" i="1" s="1"/>
  <c r="BK487" i="1"/>
  <c r="BL487" i="1" s="1"/>
  <c r="BN487" i="1" s="1"/>
  <c r="BE487" i="1"/>
  <c r="BF487" i="1" s="1"/>
  <c r="BH487" i="1" s="1"/>
  <c r="AY487" i="1"/>
  <c r="AZ487" i="1" s="1"/>
  <c r="BB487" i="1" s="1"/>
  <c r="AS487" i="1"/>
  <c r="AT487" i="1" s="1"/>
  <c r="AV487" i="1" s="1"/>
  <c r="AM487" i="1"/>
  <c r="AN487" i="1" s="1"/>
  <c r="AP487" i="1" s="1"/>
  <c r="AG487" i="1"/>
  <c r="AH487" i="1" s="1"/>
  <c r="AJ487" i="1" s="1"/>
  <c r="AA487" i="1"/>
  <c r="AB487" i="1" s="1"/>
  <c r="AD487" i="1" s="1"/>
  <c r="U487" i="1"/>
  <c r="V487" i="1" s="1"/>
  <c r="X487" i="1" s="1"/>
  <c r="O487" i="1"/>
  <c r="P487" i="1" s="1"/>
  <c r="R487" i="1" s="1"/>
  <c r="I487" i="1"/>
  <c r="J487" i="1" s="1"/>
  <c r="L487" i="1" s="1"/>
  <c r="C487" i="1"/>
  <c r="D487" i="1" s="1"/>
  <c r="F487" i="1" s="1"/>
  <c r="BQ486" i="1"/>
  <c r="BR486" i="1" s="1"/>
  <c r="BT486" i="1" s="1"/>
  <c r="BK486" i="1"/>
  <c r="BL486" i="1" s="1"/>
  <c r="BN486" i="1" s="1"/>
  <c r="BE486" i="1"/>
  <c r="BF486" i="1" s="1"/>
  <c r="BH486" i="1" s="1"/>
  <c r="BB486" i="1"/>
  <c r="AY486" i="1"/>
  <c r="AZ486" i="1" s="1"/>
  <c r="AS486" i="1"/>
  <c r="AT486" i="1" s="1"/>
  <c r="AV486" i="1" s="1"/>
  <c r="AM486" i="1"/>
  <c r="AN486" i="1" s="1"/>
  <c r="AP486" i="1" s="1"/>
  <c r="AG486" i="1"/>
  <c r="AH486" i="1" s="1"/>
  <c r="AJ486" i="1" s="1"/>
  <c r="AA486" i="1"/>
  <c r="AB486" i="1" s="1"/>
  <c r="AD486" i="1" s="1"/>
  <c r="U486" i="1"/>
  <c r="V486" i="1" s="1"/>
  <c r="X486" i="1" s="1"/>
  <c r="O486" i="1"/>
  <c r="P486" i="1" s="1"/>
  <c r="R486" i="1" s="1"/>
  <c r="I486" i="1"/>
  <c r="J486" i="1" s="1"/>
  <c r="L486" i="1" s="1"/>
  <c r="C486" i="1"/>
  <c r="D486" i="1" s="1"/>
  <c r="F486" i="1" s="1"/>
  <c r="BQ485" i="1"/>
  <c r="BR485" i="1" s="1"/>
  <c r="BT485" i="1" s="1"/>
  <c r="BK485" i="1"/>
  <c r="BL485" i="1" s="1"/>
  <c r="BN485" i="1" s="1"/>
  <c r="BF485" i="1"/>
  <c r="BH485" i="1" s="1"/>
  <c r="BE485" i="1"/>
  <c r="AY485" i="1"/>
  <c r="AZ485" i="1" s="1"/>
  <c r="BB485" i="1" s="1"/>
  <c r="AS485" i="1"/>
  <c r="AT485" i="1" s="1"/>
  <c r="AV485" i="1" s="1"/>
  <c r="AM485" i="1"/>
  <c r="AN485" i="1" s="1"/>
  <c r="AP485" i="1" s="1"/>
  <c r="AG485" i="1"/>
  <c r="AH485" i="1" s="1"/>
  <c r="AJ485" i="1" s="1"/>
  <c r="AA485" i="1"/>
  <c r="AB485" i="1" s="1"/>
  <c r="AD485" i="1" s="1"/>
  <c r="U485" i="1"/>
  <c r="V485" i="1" s="1"/>
  <c r="X485" i="1" s="1"/>
  <c r="O485" i="1"/>
  <c r="P485" i="1" s="1"/>
  <c r="R485" i="1" s="1"/>
  <c r="I485" i="1"/>
  <c r="J485" i="1" s="1"/>
  <c r="L485" i="1" s="1"/>
  <c r="C485" i="1"/>
  <c r="D485" i="1" s="1"/>
  <c r="F485" i="1" s="1"/>
  <c r="BQ484" i="1"/>
  <c r="BR484" i="1" s="1"/>
  <c r="BT484" i="1" s="1"/>
  <c r="BK484" i="1"/>
  <c r="BL484" i="1" s="1"/>
  <c r="BN484" i="1" s="1"/>
  <c r="BE484" i="1"/>
  <c r="BF484" i="1" s="1"/>
  <c r="BH484" i="1" s="1"/>
  <c r="AY484" i="1"/>
  <c r="AZ484" i="1" s="1"/>
  <c r="BB484" i="1" s="1"/>
  <c r="AS484" i="1"/>
  <c r="AT484" i="1" s="1"/>
  <c r="AV484" i="1" s="1"/>
  <c r="AM484" i="1"/>
  <c r="AN484" i="1" s="1"/>
  <c r="AP484" i="1" s="1"/>
  <c r="AG484" i="1"/>
  <c r="AH484" i="1" s="1"/>
  <c r="AJ484" i="1" s="1"/>
  <c r="AA484" i="1"/>
  <c r="AB484" i="1" s="1"/>
  <c r="AD484" i="1" s="1"/>
  <c r="U484" i="1"/>
  <c r="V484" i="1" s="1"/>
  <c r="X484" i="1" s="1"/>
  <c r="O484" i="1"/>
  <c r="P484" i="1" s="1"/>
  <c r="R484" i="1" s="1"/>
  <c r="I484" i="1"/>
  <c r="J484" i="1" s="1"/>
  <c r="L484" i="1" s="1"/>
  <c r="C484" i="1"/>
  <c r="D484" i="1" s="1"/>
  <c r="F484" i="1" s="1"/>
  <c r="BQ483" i="1"/>
  <c r="BR483" i="1" s="1"/>
  <c r="BT483" i="1" s="1"/>
  <c r="BK483" i="1"/>
  <c r="BL483" i="1" s="1"/>
  <c r="BN483" i="1" s="1"/>
  <c r="BE483" i="1"/>
  <c r="BF483" i="1" s="1"/>
  <c r="BH483" i="1" s="1"/>
  <c r="AY483" i="1"/>
  <c r="AZ483" i="1" s="1"/>
  <c r="BB483" i="1" s="1"/>
  <c r="AS483" i="1"/>
  <c r="AT483" i="1" s="1"/>
  <c r="AV483" i="1" s="1"/>
  <c r="AM483" i="1"/>
  <c r="AN483" i="1" s="1"/>
  <c r="AP483" i="1" s="1"/>
  <c r="AG483" i="1"/>
  <c r="AH483" i="1" s="1"/>
  <c r="AJ483" i="1" s="1"/>
  <c r="AA483" i="1"/>
  <c r="AB483" i="1" s="1"/>
  <c r="AD483" i="1" s="1"/>
  <c r="U483" i="1"/>
  <c r="V483" i="1" s="1"/>
  <c r="X483" i="1" s="1"/>
  <c r="O483" i="1"/>
  <c r="P483" i="1" s="1"/>
  <c r="R483" i="1" s="1"/>
  <c r="I483" i="1"/>
  <c r="J483" i="1" s="1"/>
  <c r="L483" i="1" s="1"/>
  <c r="C483" i="1"/>
  <c r="D483" i="1" s="1"/>
  <c r="F483" i="1" s="1"/>
  <c r="BQ482" i="1"/>
  <c r="BR482" i="1" s="1"/>
  <c r="BT482" i="1" s="1"/>
  <c r="BK482" i="1"/>
  <c r="BL482" i="1" s="1"/>
  <c r="BN482" i="1" s="1"/>
  <c r="BE482" i="1"/>
  <c r="BF482" i="1" s="1"/>
  <c r="BH482" i="1" s="1"/>
  <c r="AY482" i="1"/>
  <c r="AZ482" i="1" s="1"/>
  <c r="BB482" i="1" s="1"/>
  <c r="AS482" i="1"/>
  <c r="AT482" i="1" s="1"/>
  <c r="AV482" i="1" s="1"/>
  <c r="AM482" i="1"/>
  <c r="AN482" i="1" s="1"/>
  <c r="AP482" i="1" s="1"/>
  <c r="AG482" i="1"/>
  <c r="AH482" i="1" s="1"/>
  <c r="AJ482" i="1" s="1"/>
  <c r="AA482" i="1"/>
  <c r="AB482" i="1" s="1"/>
  <c r="AD482" i="1" s="1"/>
  <c r="U482" i="1"/>
  <c r="V482" i="1" s="1"/>
  <c r="X482" i="1" s="1"/>
  <c r="O482" i="1"/>
  <c r="P482" i="1" s="1"/>
  <c r="R482" i="1" s="1"/>
  <c r="I482" i="1"/>
  <c r="J482" i="1" s="1"/>
  <c r="L482" i="1" s="1"/>
  <c r="C482" i="1"/>
  <c r="D482" i="1" s="1"/>
  <c r="F482" i="1" s="1"/>
  <c r="BQ481" i="1"/>
  <c r="BR481" i="1" s="1"/>
  <c r="BT481" i="1" s="1"/>
  <c r="BK481" i="1"/>
  <c r="BL481" i="1" s="1"/>
  <c r="BN481" i="1" s="1"/>
  <c r="BE481" i="1"/>
  <c r="BF481" i="1" s="1"/>
  <c r="BH481" i="1" s="1"/>
  <c r="AY481" i="1"/>
  <c r="AZ481" i="1" s="1"/>
  <c r="BB481" i="1" s="1"/>
  <c r="AS481" i="1"/>
  <c r="AT481" i="1" s="1"/>
  <c r="AV481" i="1" s="1"/>
  <c r="AM481" i="1"/>
  <c r="AN481" i="1" s="1"/>
  <c r="AP481" i="1" s="1"/>
  <c r="AG481" i="1"/>
  <c r="AH481" i="1" s="1"/>
  <c r="AJ481" i="1" s="1"/>
  <c r="AA481" i="1"/>
  <c r="AB481" i="1" s="1"/>
  <c r="AD481" i="1" s="1"/>
  <c r="U481" i="1"/>
  <c r="V481" i="1" s="1"/>
  <c r="X481" i="1" s="1"/>
  <c r="O481" i="1"/>
  <c r="P481" i="1" s="1"/>
  <c r="R481" i="1" s="1"/>
  <c r="J481" i="1"/>
  <c r="L481" i="1" s="1"/>
  <c r="I481" i="1"/>
  <c r="D481" i="1"/>
  <c r="F481" i="1" s="1"/>
  <c r="C481" i="1"/>
  <c r="BQ480" i="1"/>
  <c r="BR480" i="1" s="1"/>
  <c r="BT480" i="1" s="1"/>
  <c r="BK480" i="1"/>
  <c r="BL480" i="1" s="1"/>
  <c r="BN480" i="1" s="1"/>
  <c r="BF480" i="1"/>
  <c r="BH480" i="1" s="1"/>
  <c r="BE480" i="1"/>
  <c r="AY480" i="1"/>
  <c r="AZ480" i="1" s="1"/>
  <c r="BB480" i="1" s="1"/>
  <c r="AS480" i="1"/>
  <c r="AT480" i="1" s="1"/>
  <c r="AV480" i="1" s="1"/>
  <c r="AM480" i="1"/>
  <c r="AN480" i="1" s="1"/>
  <c r="AP480" i="1" s="1"/>
  <c r="AG480" i="1"/>
  <c r="AH480" i="1" s="1"/>
  <c r="AJ480" i="1" s="1"/>
  <c r="AA480" i="1"/>
  <c r="AB480" i="1" s="1"/>
  <c r="AD480" i="1" s="1"/>
  <c r="U480" i="1"/>
  <c r="V480" i="1" s="1"/>
  <c r="X480" i="1" s="1"/>
  <c r="O480" i="1"/>
  <c r="P480" i="1" s="1"/>
  <c r="R480" i="1" s="1"/>
  <c r="I480" i="1"/>
  <c r="J480" i="1" s="1"/>
  <c r="L480" i="1" s="1"/>
  <c r="C480" i="1"/>
  <c r="D480" i="1" s="1"/>
  <c r="F480" i="1" s="1"/>
  <c r="BQ479" i="1"/>
  <c r="BR479" i="1" s="1"/>
  <c r="BT479" i="1" s="1"/>
  <c r="BK479" i="1"/>
  <c r="BL479" i="1" s="1"/>
  <c r="BN479" i="1" s="1"/>
  <c r="BE479" i="1"/>
  <c r="BF479" i="1" s="1"/>
  <c r="BH479" i="1" s="1"/>
  <c r="AY479" i="1"/>
  <c r="AZ479" i="1" s="1"/>
  <c r="BB479" i="1" s="1"/>
  <c r="AS479" i="1"/>
  <c r="AT479" i="1" s="1"/>
  <c r="AV479" i="1" s="1"/>
  <c r="AP479" i="1"/>
  <c r="AM479" i="1"/>
  <c r="AN479" i="1" s="1"/>
  <c r="AG479" i="1"/>
  <c r="AH479" i="1" s="1"/>
  <c r="AJ479" i="1" s="1"/>
  <c r="AA479" i="1"/>
  <c r="AB479" i="1" s="1"/>
  <c r="AD479" i="1" s="1"/>
  <c r="U479" i="1"/>
  <c r="V479" i="1" s="1"/>
  <c r="X479" i="1" s="1"/>
  <c r="O479" i="1"/>
  <c r="P479" i="1" s="1"/>
  <c r="R479" i="1" s="1"/>
  <c r="I479" i="1"/>
  <c r="J479" i="1" s="1"/>
  <c r="L479" i="1" s="1"/>
  <c r="C479" i="1"/>
  <c r="D479" i="1" s="1"/>
  <c r="F479" i="1" s="1"/>
  <c r="BR478" i="1"/>
  <c r="BT478" i="1" s="1"/>
  <c r="BQ478" i="1"/>
  <c r="BK478" i="1"/>
  <c r="BL478" i="1" s="1"/>
  <c r="BN478" i="1" s="1"/>
  <c r="BF478" i="1"/>
  <c r="BH478" i="1" s="1"/>
  <c r="BE478" i="1"/>
  <c r="AY478" i="1"/>
  <c r="AZ478" i="1" s="1"/>
  <c r="BB478" i="1" s="1"/>
  <c r="AS478" i="1"/>
  <c r="AT478" i="1" s="1"/>
  <c r="AV478" i="1" s="1"/>
  <c r="AM478" i="1"/>
  <c r="AN478" i="1" s="1"/>
  <c r="AP478" i="1" s="1"/>
  <c r="AG478" i="1"/>
  <c r="AH478" i="1" s="1"/>
  <c r="AJ478" i="1" s="1"/>
  <c r="AA478" i="1"/>
  <c r="AB478" i="1" s="1"/>
  <c r="AD478" i="1" s="1"/>
  <c r="U478" i="1"/>
  <c r="V478" i="1" s="1"/>
  <c r="X478" i="1" s="1"/>
  <c r="R478" i="1"/>
  <c r="O478" i="1"/>
  <c r="P478" i="1" s="1"/>
  <c r="I478" i="1"/>
  <c r="J478" i="1" s="1"/>
  <c r="L478" i="1" s="1"/>
  <c r="C478" i="1"/>
  <c r="D478" i="1" s="1"/>
  <c r="F478" i="1" s="1"/>
  <c r="BQ477" i="1"/>
  <c r="BR477" i="1" s="1"/>
  <c r="BT477" i="1" s="1"/>
  <c r="BK477" i="1"/>
  <c r="BL477" i="1" s="1"/>
  <c r="BN477" i="1" s="1"/>
  <c r="BE477" i="1"/>
  <c r="BF477" i="1" s="1"/>
  <c r="BH477" i="1" s="1"/>
  <c r="AY477" i="1"/>
  <c r="AZ477" i="1" s="1"/>
  <c r="BB477" i="1" s="1"/>
  <c r="AT477" i="1"/>
  <c r="AV477" i="1" s="1"/>
  <c r="AS477" i="1"/>
  <c r="AM477" i="1"/>
  <c r="AN477" i="1" s="1"/>
  <c r="AP477" i="1" s="1"/>
  <c r="AG477" i="1"/>
  <c r="AH477" i="1" s="1"/>
  <c r="AJ477" i="1" s="1"/>
  <c r="AA477" i="1"/>
  <c r="AB477" i="1" s="1"/>
  <c r="AD477" i="1" s="1"/>
  <c r="U477" i="1"/>
  <c r="V477" i="1" s="1"/>
  <c r="X477" i="1" s="1"/>
  <c r="O477" i="1"/>
  <c r="P477" i="1" s="1"/>
  <c r="R477" i="1" s="1"/>
  <c r="I477" i="1"/>
  <c r="J477" i="1" s="1"/>
  <c r="L477" i="1" s="1"/>
  <c r="D477" i="1"/>
  <c r="F477" i="1" s="1"/>
  <c r="C477" i="1"/>
  <c r="BQ476" i="1"/>
  <c r="BR476" i="1" s="1"/>
  <c r="BT476" i="1" s="1"/>
  <c r="BK476" i="1"/>
  <c r="BL476" i="1" s="1"/>
  <c r="BN476" i="1" s="1"/>
  <c r="BE476" i="1"/>
  <c r="BF476" i="1" s="1"/>
  <c r="BH476" i="1" s="1"/>
  <c r="AY476" i="1"/>
  <c r="AZ476" i="1" s="1"/>
  <c r="BB476" i="1" s="1"/>
  <c r="AS476" i="1"/>
  <c r="AT476" i="1" s="1"/>
  <c r="AV476" i="1" s="1"/>
  <c r="AM476" i="1"/>
  <c r="AN476" i="1" s="1"/>
  <c r="AP476" i="1" s="1"/>
  <c r="AG476" i="1"/>
  <c r="AH476" i="1" s="1"/>
  <c r="AJ476" i="1" s="1"/>
  <c r="AA476" i="1"/>
  <c r="AB476" i="1" s="1"/>
  <c r="AD476" i="1" s="1"/>
  <c r="U476" i="1"/>
  <c r="V476" i="1" s="1"/>
  <c r="X476" i="1" s="1"/>
  <c r="O476" i="1"/>
  <c r="P476" i="1" s="1"/>
  <c r="R476" i="1" s="1"/>
  <c r="J476" i="1"/>
  <c r="L476" i="1" s="1"/>
  <c r="I476" i="1"/>
  <c r="F476" i="1"/>
  <c r="C476" i="1"/>
  <c r="D476" i="1" s="1"/>
  <c r="BQ475" i="1"/>
  <c r="BR475" i="1" s="1"/>
  <c r="BT475" i="1" s="1"/>
  <c r="BK475" i="1"/>
  <c r="BL475" i="1" s="1"/>
  <c r="BN475" i="1" s="1"/>
  <c r="BE475" i="1"/>
  <c r="BF475" i="1" s="1"/>
  <c r="BH475" i="1" s="1"/>
  <c r="AY475" i="1"/>
  <c r="AZ475" i="1" s="1"/>
  <c r="BB475" i="1" s="1"/>
  <c r="AT475" i="1"/>
  <c r="AV475" i="1" s="1"/>
  <c r="AS475" i="1"/>
  <c r="AM475" i="1"/>
  <c r="AN475" i="1" s="1"/>
  <c r="AP475" i="1" s="1"/>
  <c r="AH475" i="1"/>
  <c r="AJ475" i="1" s="1"/>
  <c r="AG475" i="1"/>
  <c r="AA475" i="1"/>
  <c r="AB475" i="1" s="1"/>
  <c r="AD475" i="1" s="1"/>
  <c r="U475" i="1"/>
  <c r="V475" i="1" s="1"/>
  <c r="X475" i="1" s="1"/>
  <c r="O475" i="1"/>
  <c r="P475" i="1" s="1"/>
  <c r="R475" i="1" s="1"/>
  <c r="I475" i="1"/>
  <c r="J475" i="1" s="1"/>
  <c r="L475" i="1" s="1"/>
  <c r="C475" i="1"/>
  <c r="D475" i="1" s="1"/>
  <c r="F475" i="1" s="1"/>
  <c r="BQ474" i="1"/>
  <c r="BR474" i="1" s="1"/>
  <c r="BT474" i="1" s="1"/>
  <c r="BK474" i="1"/>
  <c r="BL474" i="1" s="1"/>
  <c r="BN474" i="1" s="1"/>
  <c r="BE474" i="1"/>
  <c r="BF474" i="1" s="1"/>
  <c r="BH474" i="1" s="1"/>
  <c r="AY474" i="1"/>
  <c r="AZ474" i="1" s="1"/>
  <c r="BB474" i="1" s="1"/>
  <c r="AS474" i="1"/>
  <c r="AT474" i="1" s="1"/>
  <c r="AV474" i="1" s="1"/>
  <c r="AM474" i="1"/>
  <c r="AN474" i="1" s="1"/>
  <c r="AP474" i="1" s="1"/>
  <c r="AG474" i="1"/>
  <c r="AH474" i="1" s="1"/>
  <c r="AJ474" i="1" s="1"/>
  <c r="AA474" i="1"/>
  <c r="AB474" i="1" s="1"/>
  <c r="AD474" i="1" s="1"/>
  <c r="U474" i="1"/>
  <c r="V474" i="1" s="1"/>
  <c r="X474" i="1" s="1"/>
  <c r="O474" i="1"/>
  <c r="P474" i="1" s="1"/>
  <c r="R474" i="1" s="1"/>
  <c r="I474" i="1"/>
  <c r="J474" i="1" s="1"/>
  <c r="L474" i="1" s="1"/>
  <c r="C474" i="1"/>
  <c r="D474" i="1" s="1"/>
  <c r="F474" i="1" s="1"/>
  <c r="BQ473" i="1"/>
  <c r="BR473" i="1" s="1"/>
  <c r="BT473" i="1" s="1"/>
  <c r="BK473" i="1"/>
  <c r="BF473" i="1"/>
  <c r="BE473" i="1"/>
  <c r="AY473" i="1"/>
  <c r="AS473" i="1"/>
  <c r="AT473" i="1" s="1"/>
  <c r="AM473" i="1"/>
  <c r="AG473" i="1"/>
  <c r="AH473" i="1" s="1"/>
  <c r="AA473" i="1"/>
  <c r="U473" i="1"/>
  <c r="O473" i="1"/>
  <c r="P473" i="1" s="1"/>
  <c r="J473" i="1"/>
  <c r="I473" i="1"/>
  <c r="C473" i="1"/>
  <c r="M465" i="1"/>
  <c r="BS463" i="1"/>
  <c r="BP463" i="1"/>
  <c r="BP464" i="1" s="1"/>
  <c r="BM463" i="1"/>
  <c r="BJ463" i="1"/>
  <c r="BG463" i="1"/>
  <c r="BD463" i="1"/>
  <c r="BA463" i="1"/>
  <c r="AX463" i="1"/>
  <c r="AU463" i="1"/>
  <c r="AU464" i="1" s="1"/>
  <c r="AR463" i="1"/>
  <c r="AR464" i="1" s="1"/>
  <c r="AO463" i="1"/>
  <c r="AL463" i="1"/>
  <c r="AI463" i="1"/>
  <c r="AF463" i="1"/>
  <c r="AC463" i="1"/>
  <c r="AI464" i="1" s="1"/>
  <c r="Z463" i="1"/>
  <c r="AF464" i="1" s="1"/>
  <c r="W463" i="1"/>
  <c r="T463" i="1"/>
  <c r="Q463" i="1"/>
  <c r="N463" i="1"/>
  <c r="K463" i="1"/>
  <c r="H463" i="1"/>
  <c r="E463" i="1"/>
  <c r="B463" i="1"/>
  <c r="BQ462" i="1"/>
  <c r="BR462" i="1" s="1"/>
  <c r="BT462" i="1" s="1"/>
  <c r="BF462" i="1"/>
  <c r="BH462" i="1" s="1"/>
  <c r="BE462" i="1"/>
  <c r="AS462" i="1"/>
  <c r="AT462" i="1" s="1"/>
  <c r="AV462" i="1" s="1"/>
  <c r="AN462" i="1"/>
  <c r="AP462" i="1" s="1"/>
  <c r="AM462" i="1"/>
  <c r="AA462" i="1"/>
  <c r="AB462" i="1" s="1"/>
  <c r="AD462" i="1" s="1"/>
  <c r="O462" i="1"/>
  <c r="P462" i="1" s="1"/>
  <c r="R462" i="1" s="1"/>
  <c r="C462" i="1"/>
  <c r="D462" i="1" s="1"/>
  <c r="F462" i="1" s="1"/>
  <c r="BQ461" i="1"/>
  <c r="BR461" i="1" s="1"/>
  <c r="BT461" i="1" s="1"/>
  <c r="BK461" i="1"/>
  <c r="BL461" i="1" s="1"/>
  <c r="BN461" i="1" s="1"/>
  <c r="BE461" i="1"/>
  <c r="BF461" i="1" s="1"/>
  <c r="BH461" i="1" s="1"/>
  <c r="AY461" i="1"/>
  <c r="AZ461" i="1" s="1"/>
  <c r="BB461" i="1" s="1"/>
  <c r="AT461" i="1"/>
  <c r="AV461" i="1" s="1"/>
  <c r="AS461" i="1"/>
  <c r="AM461" i="1"/>
  <c r="AN461" i="1" s="1"/>
  <c r="AP461" i="1" s="1"/>
  <c r="AG461" i="1"/>
  <c r="AH461" i="1" s="1"/>
  <c r="AJ461" i="1" s="1"/>
  <c r="AA461" i="1"/>
  <c r="AB461" i="1" s="1"/>
  <c r="AD461" i="1" s="1"/>
  <c r="U461" i="1"/>
  <c r="V461" i="1" s="1"/>
  <c r="X461" i="1" s="1"/>
  <c r="O461" i="1"/>
  <c r="P461" i="1" s="1"/>
  <c r="R461" i="1" s="1"/>
  <c r="C461" i="1"/>
  <c r="D461" i="1" s="1"/>
  <c r="F461" i="1" s="1"/>
  <c r="BQ460" i="1"/>
  <c r="BR460" i="1" s="1"/>
  <c r="BT460" i="1" s="1"/>
  <c r="BK460" i="1"/>
  <c r="BL460" i="1" s="1"/>
  <c r="BN460" i="1" s="1"/>
  <c r="BH460" i="1"/>
  <c r="BE460" i="1"/>
  <c r="BF460" i="1" s="1"/>
  <c r="AY460" i="1"/>
  <c r="AZ460" i="1" s="1"/>
  <c r="BB460" i="1" s="1"/>
  <c r="AS460" i="1"/>
  <c r="AT460" i="1" s="1"/>
  <c r="AV460" i="1" s="1"/>
  <c r="AM460" i="1"/>
  <c r="AN460" i="1" s="1"/>
  <c r="AP460" i="1" s="1"/>
  <c r="AG460" i="1"/>
  <c r="AH460" i="1" s="1"/>
  <c r="AJ460" i="1" s="1"/>
  <c r="AA460" i="1"/>
  <c r="AB460" i="1" s="1"/>
  <c r="AD460" i="1" s="1"/>
  <c r="U460" i="1"/>
  <c r="V460" i="1" s="1"/>
  <c r="X460" i="1" s="1"/>
  <c r="O460" i="1"/>
  <c r="P460" i="1" s="1"/>
  <c r="R460" i="1" s="1"/>
  <c r="C460" i="1"/>
  <c r="D460" i="1" s="1"/>
  <c r="F460" i="1" s="1"/>
  <c r="BQ459" i="1"/>
  <c r="BR459" i="1" s="1"/>
  <c r="BT459" i="1" s="1"/>
  <c r="BK459" i="1"/>
  <c r="BL459" i="1" s="1"/>
  <c r="BN459" i="1" s="1"/>
  <c r="BE459" i="1"/>
  <c r="BF459" i="1" s="1"/>
  <c r="BH459" i="1" s="1"/>
  <c r="AY459" i="1"/>
  <c r="AZ459" i="1" s="1"/>
  <c r="BB459" i="1" s="1"/>
  <c r="AS459" i="1"/>
  <c r="AT459" i="1" s="1"/>
  <c r="AV459" i="1" s="1"/>
  <c r="AM459" i="1"/>
  <c r="AN459" i="1" s="1"/>
  <c r="AP459" i="1" s="1"/>
  <c r="AG459" i="1"/>
  <c r="AH459" i="1" s="1"/>
  <c r="AJ459" i="1" s="1"/>
  <c r="AA459" i="1"/>
  <c r="AB459" i="1" s="1"/>
  <c r="AD459" i="1" s="1"/>
  <c r="U459" i="1"/>
  <c r="V459" i="1" s="1"/>
  <c r="X459" i="1" s="1"/>
  <c r="O459" i="1"/>
  <c r="P459" i="1" s="1"/>
  <c r="R459" i="1" s="1"/>
  <c r="I459" i="1"/>
  <c r="J459" i="1" s="1"/>
  <c r="L459" i="1" s="1"/>
  <c r="C459" i="1"/>
  <c r="D459" i="1" s="1"/>
  <c r="F459" i="1" s="1"/>
  <c r="BQ458" i="1"/>
  <c r="BR458" i="1" s="1"/>
  <c r="BT458" i="1" s="1"/>
  <c r="BK458" i="1"/>
  <c r="BL458" i="1" s="1"/>
  <c r="BN458" i="1" s="1"/>
  <c r="BF458" i="1"/>
  <c r="BH458" i="1" s="1"/>
  <c r="BE458" i="1"/>
  <c r="AY458" i="1"/>
  <c r="AZ458" i="1" s="1"/>
  <c r="BB458" i="1" s="1"/>
  <c r="AS458" i="1"/>
  <c r="AT458" i="1" s="1"/>
  <c r="AV458" i="1" s="1"/>
  <c r="AM458" i="1"/>
  <c r="AN458" i="1" s="1"/>
  <c r="AP458" i="1" s="1"/>
  <c r="AG458" i="1"/>
  <c r="AH458" i="1" s="1"/>
  <c r="AJ458" i="1" s="1"/>
  <c r="AA458" i="1"/>
  <c r="AB458" i="1" s="1"/>
  <c r="AD458" i="1" s="1"/>
  <c r="U458" i="1"/>
  <c r="V458" i="1" s="1"/>
  <c r="X458" i="1" s="1"/>
  <c r="R458" i="1"/>
  <c r="O458" i="1"/>
  <c r="P458" i="1" s="1"/>
  <c r="I458" i="1"/>
  <c r="J458" i="1" s="1"/>
  <c r="L458" i="1" s="1"/>
  <c r="C458" i="1"/>
  <c r="D458" i="1" s="1"/>
  <c r="F458" i="1" s="1"/>
  <c r="BQ457" i="1"/>
  <c r="BR457" i="1" s="1"/>
  <c r="BT457" i="1" s="1"/>
  <c r="BK457" i="1"/>
  <c r="BL457" i="1" s="1"/>
  <c r="BN457" i="1" s="1"/>
  <c r="BE457" i="1"/>
  <c r="BF457" i="1" s="1"/>
  <c r="BH457" i="1" s="1"/>
  <c r="AY457" i="1"/>
  <c r="AZ457" i="1" s="1"/>
  <c r="BB457" i="1" s="1"/>
  <c r="AS457" i="1"/>
  <c r="AT457" i="1" s="1"/>
  <c r="AV457" i="1" s="1"/>
  <c r="AM457" i="1"/>
  <c r="AN457" i="1" s="1"/>
  <c r="AP457" i="1" s="1"/>
  <c r="AG457" i="1"/>
  <c r="AH457" i="1" s="1"/>
  <c r="AJ457" i="1" s="1"/>
  <c r="AA457" i="1"/>
  <c r="AB457" i="1" s="1"/>
  <c r="AD457" i="1" s="1"/>
  <c r="U457" i="1"/>
  <c r="V457" i="1" s="1"/>
  <c r="X457" i="1" s="1"/>
  <c r="O457" i="1"/>
  <c r="P457" i="1" s="1"/>
  <c r="R457" i="1" s="1"/>
  <c r="I457" i="1"/>
  <c r="J457" i="1" s="1"/>
  <c r="L457" i="1" s="1"/>
  <c r="C457" i="1"/>
  <c r="D457" i="1" s="1"/>
  <c r="F457" i="1" s="1"/>
  <c r="BQ456" i="1"/>
  <c r="BR456" i="1" s="1"/>
  <c r="BT456" i="1" s="1"/>
  <c r="BK456" i="1"/>
  <c r="BL456" i="1" s="1"/>
  <c r="BN456" i="1" s="1"/>
  <c r="BE456" i="1"/>
  <c r="BF456" i="1" s="1"/>
  <c r="BH456" i="1" s="1"/>
  <c r="AY456" i="1"/>
  <c r="AZ456" i="1" s="1"/>
  <c r="BB456" i="1" s="1"/>
  <c r="AS456" i="1"/>
  <c r="AT456" i="1" s="1"/>
  <c r="AV456" i="1" s="1"/>
  <c r="AM456" i="1"/>
  <c r="AN456" i="1" s="1"/>
  <c r="AP456" i="1" s="1"/>
  <c r="AG456" i="1"/>
  <c r="AH456" i="1" s="1"/>
  <c r="AJ456" i="1" s="1"/>
  <c r="AA456" i="1"/>
  <c r="AB456" i="1" s="1"/>
  <c r="AD456" i="1" s="1"/>
  <c r="U456" i="1"/>
  <c r="V456" i="1" s="1"/>
  <c r="X456" i="1" s="1"/>
  <c r="O456" i="1"/>
  <c r="P456" i="1" s="1"/>
  <c r="R456" i="1" s="1"/>
  <c r="J456" i="1"/>
  <c r="L456" i="1" s="1"/>
  <c r="I456" i="1"/>
  <c r="C456" i="1"/>
  <c r="D456" i="1" s="1"/>
  <c r="F456" i="1" s="1"/>
  <c r="BQ455" i="1"/>
  <c r="BR455" i="1" s="1"/>
  <c r="BT455" i="1" s="1"/>
  <c r="BK455" i="1"/>
  <c r="BL455" i="1" s="1"/>
  <c r="BN455" i="1" s="1"/>
  <c r="BE455" i="1"/>
  <c r="BF455" i="1" s="1"/>
  <c r="BH455" i="1" s="1"/>
  <c r="AY455" i="1"/>
  <c r="AZ455" i="1" s="1"/>
  <c r="BB455" i="1" s="1"/>
  <c r="AS455" i="1"/>
  <c r="AT455" i="1" s="1"/>
  <c r="AV455" i="1" s="1"/>
  <c r="AM455" i="1"/>
  <c r="AN455" i="1" s="1"/>
  <c r="AP455" i="1" s="1"/>
  <c r="AG455" i="1"/>
  <c r="AH455" i="1" s="1"/>
  <c r="AJ455" i="1" s="1"/>
  <c r="AA455" i="1"/>
  <c r="AB455" i="1" s="1"/>
  <c r="AD455" i="1" s="1"/>
  <c r="U455" i="1"/>
  <c r="V455" i="1" s="1"/>
  <c r="X455" i="1" s="1"/>
  <c r="O455" i="1"/>
  <c r="P455" i="1" s="1"/>
  <c r="R455" i="1" s="1"/>
  <c r="I455" i="1"/>
  <c r="J455" i="1" s="1"/>
  <c r="L455" i="1" s="1"/>
  <c r="C455" i="1"/>
  <c r="D455" i="1" s="1"/>
  <c r="F455" i="1" s="1"/>
  <c r="BQ454" i="1"/>
  <c r="BR454" i="1" s="1"/>
  <c r="BT454" i="1" s="1"/>
  <c r="BK454" i="1"/>
  <c r="BL454" i="1" s="1"/>
  <c r="BN454" i="1" s="1"/>
  <c r="BF454" i="1"/>
  <c r="BH454" i="1" s="1"/>
  <c r="BE454" i="1"/>
  <c r="AY454" i="1"/>
  <c r="AZ454" i="1" s="1"/>
  <c r="BB454" i="1" s="1"/>
  <c r="AS454" i="1"/>
  <c r="AT454" i="1" s="1"/>
  <c r="AV454" i="1" s="1"/>
  <c r="AM454" i="1"/>
  <c r="AN454" i="1" s="1"/>
  <c r="AP454" i="1" s="1"/>
  <c r="AG454" i="1"/>
  <c r="AH454" i="1" s="1"/>
  <c r="AJ454" i="1" s="1"/>
  <c r="AB454" i="1"/>
  <c r="AD454" i="1" s="1"/>
  <c r="AA454" i="1"/>
  <c r="U454" i="1"/>
  <c r="V454" i="1" s="1"/>
  <c r="X454" i="1" s="1"/>
  <c r="O454" i="1"/>
  <c r="P454" i="1" s="1"/>
  <c r="R454" i="1" s="1"/>
  <c r="I454" i="1"/>
  <c r="J454" i="1" s="1"/>
  <c r="L454" i="1" s="1"/>
  <c r="C454" i="1"/>
  <c r="D454" i="1" s="1"/>
  <c r="F454" i="1" s="1"/>
  <c r="BQ453" i="1"/>
  <c r="BR453" i="1" s="1"/>
  <c r="BT453" i="1" s="1"/>
  <c r="BK453" i="1"/>
  <c r="BL453" i="1" s="1"/>
  <c r="BN453" i="1" s="1"/>
  <c r="BF453" i="1"/>
  <c r="BH453" i="1" s="1"/>
  <c r="BE453" i="1"/>
  <c r="AY453" i="1"/>
  <c r="AZ453" i="1" s="1"/>
  <c r="BB453" i="1" s="1"/>
  <c r="AS453" i="1"/>
  <c r="AT453" i="1" s="1"/>
  <c r="AV453" i="1" s="1"/>
  <c r="AM453" i="1"/>
  <c r="AN453" i="1" s="1"/>
  <c r="AP453" i="1" s="1"/>
  <c r="AG453" i="1"/>
  <c r="AH453" i="1" s="1"/>
  <c r="AJ453" i="1" s="1"/>
  <c r="AA453" i="1"/>
  <c r="AB453" i="1" s="1"/>
  <c r="AD453" i="1" s="1"/>
  <c r="U453" i="1"/>
  <c r="V453" i="1" s="1"/>
  <c r="X453" i="1" s="1"/>
  <c r="O453" i="1"/>
  <c r="P453" i="1" s="1"/>
  <c r="R453" i="1" s="1"/>
  <c r="I453" i="1"/>
  <c r="J453" i="1" s="1"/>
  <c r="L453" i="1" s="1"/>
  <c r="C453" i="1"/>
  <c r="D453" i="1" s="1"/>
  <c r="F453" i="1" s="1"/>
  <c r="BQ452" i="1"/>
  <c r="BR452" i="1" s="1"/>
  <c r="BT452" i="1" s="1"/>
  <c r="BK452" i="1"/>
  <c r="BL452" i="1" s="1"/>
  <c r="BN452" i="1" s="1"/>
  <c r="BE452" i="1"/>
  <c r="BF452" i="1" s="1"/>
  <c r="BH452" i="1" s="1"/>
  <c r="AY452" i="1"/>
  <c r="AZ452" i="1" s="1"/>
  <c r="BB452" i="1" s="1"/>
  <c r="AS452" i="1"/>
  <c r="AT452" i="1" s="1"/>
  <c r="AV452" i="1" s="1"/>
  <c r="AM452" i="1"/>
  <c r="AN452" i="1" s="1"/>
  <c r="AP452" i="1" s="1"/>
  <c r="AG452" i="1"/>
  <c r="AH452" i="1" s="1"/>
  <c r="AJ452" i="1" s="1"/>
  <c r="AA452" i="1"/>
  <c r="AB452" i="1" s="1"/>
  <c r="AD452" i="1" s="1"/>
  <c r="U452" i="1"/>
  <c r="V452" i="1" s="1"/>
  <c r="X452" i="1" s="1"/>
  <c r="O452" i="1"/>
  <c r="P452" i="1" s="1"/>
  <c r="R452" i="1" s="1"/>
  <c r="I452" i="1"/>
  <c r="J452" i="1" s="1"/>
  <c r="L452" i="1" s="1"/>
  <c r="C452" i="1"/>
  <c r="D452" i="1" s="1"/>
  <c r="F452" i="1" s="1"/>
  <c r="BQ451" i="1"/>
  <c r="BR451" i="1" s="1"/>
  <c r="BT451" i="1" s="1"/>
  <c r="BK451" i="1"/>
  <c r="BL451" i="1" s="1"/>
  <c r="BN451" i="1" s="1"/>
  <c r="BE451" i="1"/>
  <c r="BF451" i="1" s="1"/>
  <c r="BH451" i="1" s="1"/>
  <c r="AY451" i="1"/>
  <c r="AZ451" i="1" s="1"/>
  <c r="BB451" i="1" s="1"/>
  <c r="AS451" i="1"/>
  <c r="AT451" i="1" s="1"/>
  <c r="AV451" i="1" s="1"/>
  <c r="AM451" i="1"/>
  <c r="AN451" i="1" s="1"/>
  <c r="AP451" i="1" s="1"/>
  <c r="AH451" i="1"/>
  <c r="AJ451" i="1" s="1"/>
  <c r="AG451" i="1"/>
  <c r="AA451" i="1"/>
  <c r="AB451" i="1" s="1"/>
  <c r="AD451" i="1" s="1"/>
  <c r="U451" i="1"/>
  <c r="V451" i="1" s="1"/>
  <c r="X451" i="1" s="1"/>
  <c r="O451" i="1"/>
  <c r="P451" i="1" s="1"/>
  <c r="R451" i="1" s="1"/>
  <c r="I451" i="1"/>
  <c r="J451" i="1" s="1"/>
  <c r="L451" i="1" s="1"/>
  <c r="C451" i="1"/>
  <c r="D451" i="1" s="1"/>
  <c r="F451" i="1" s="1"/>
  <c r="BQ450" i="1"/>
  <c r="BR450" i="1" s="1"/>
  <c r="BT450" i="1" s="1"/>
  <c r="BN450" i="1"/>
  <c r="BK450" i="1"/>
  <c r="BL450" i="1" s="1"/>
  <c r="BE450" i="1"/>
  <c r="BF450" i="1" s="1"/>
  <c r="BH450" i="1" s="1"/>
  <c r="AY450" i="1"/>
  <c r="AZ450" i="1" s="1"/>
  <c r="BB450" i="1" s="1"/>
  <c r="AS450" i="1"/>
  <c r="AT450" i="1" s="1"/>
  <c r="AV450" i="1" s="1"/>
  <c r="AM450" i="1"/>
  <c r="AN450" i="1" s="1"/>
  <c r="AP450" i="1" s="1"/>
  <c r="AG450" i="1"/>
  <c r="AH450" i="1" s="1"/>
  <c r="AJ450" i="1" s="1"/>
  <c r="AA450" i="1"/>
  <c r="AB450" i="1" s="1"/>
  <c r="AD450" i="1" s="1"/>
  <c r="U450" i="1"/>
  <c r="V450" i="1" s="1"/>
  <c r="X450" i="1" s="1"/>
  <c r="O450" i="1"/>
  <c r="P450" i="1" s="1"/>
  <c r="R450" i="1" s="1"/>
  <c r="I450" i="1"/>
  <c r="J450" i="1" s="1"/>
  <c r="L450" i="1" s="1"/>
  <c r="C450" i="1"/>
  <c r="D450" i="1" s="1"/>
  <c r="F450" i="1" s="1"/>
  <c r="BQ449" i="1"/>
  <c r="BR449" i="1" s="1"/>
  <c r="BT449" i="1" s="1"/>
  <c r="BK449" i="1"/>
  <c r="BL449" i="1" s="1"/>
  <c r="BN449" i="1" s="1"/>
  <c r="BE449" i="1"/>
  <c r="BF449" i="1" s="1"/>
  <c r="BH449" i="1" s="1"/>
  <c r="BB449" i="1"/>
  <c r="AY449" i="1"/>
  <c r="AZ449" i="1" s="1"/>
  <c r="AS449" i="1"/>
  <c r="AT449" i="1" s="1"/>
  <c r="AV449" i="1" s="1"/>
  <c r="AM449" i="1"/>
  <c r="AN449" i="1" s="1"/>
  <c r="AP449" i="1" s="1"/>
  <c r="AG449" i="1"/>
  <c r="AH449" i="1" s="1"/>
  <c r="AJ449" i="1" s="1"/>
  <c r="AA449" i="1"/>
  <c r="AB449" i="1" s="1"/>
  <c r="AD449" i="1" s="1"/>
  <c r="U449" i="1"/>
  <c r="V449" i="1" s="1"/>
  <c r="X449" i="1" s="1"/>
  <c r="O449" i="1"/>
  <c r="P449" i="1" s="1"/>
  <c r="R449" i="1" s="1"/>
  <c r="I449" i="1"/>
  <c r="J449" i="1" s="1"/>
  <c r="L449" i="1" s="1"/>
  <c r="C449" i="1"/>
  <c r="D449" i="1" s="1"/>
  <c r="F449" i="1" s="1"/>
  <c r="BQ448" i="1"/>
  <c r="BR448" i="1" s="1"/>
  <c r="BT448" i="1" s="1"/>
  <c r="BL448" i="1"/>
  <c r="BN448" i="1" s="1"/>
  <c r="BK448" i="1"/>
  <c r="BE448" i="1"/>
  <c r="BF448" i="1" s="1"/>
  <c r="BH448" i="1" s="1"/>
  <c r="AZ448" i="1"/>
  <c r="BB448" i="1" s="1"/>
  <c r="AY448" i="1"/>
  <c r="AS448" i="1"/>
  <c r="AT448" i="1" s="1"/>
  <c r="AV448" i="1" s="1"/>
  <c r="AM448" i="1"/>
  <c r="AN448" i="1" s="1"/>
  <c r="AP448" i="1" s="1"/>
  <c r="AH448" i="1"/>
  <c r="AJ448" i="1" s="1"/>
  <c r="AG448" i="1"/>
  <c r="AA448" i="1"/>
  <c r="AB448" i="1" s="1"/>
  <c r="AD448" i="1" s="1"/>
  <c r="V448" i="1"/>
  <c r="X448" i="1" s="1"/>
  <c r="U448" i="1"/>
  <c r="O448" i="1"/>
  <c r="P448" i="1" s="1"/>
  <c r="R448" i="1" s="1"/>
  <c r="I448" i="1"/>
  <c r="J448" i="1" s="1"/>
  <c r="L448" i="1" s="1"/>
  <c r="C448" i="1"/>
  <c r="D448" i="1" s="1"/>
  <c r="F448" i="1" s="1"/>
  <c r="BQ447" i="1"/>
  <c r="BR447" i="1" s="1"/>
  <c r="BT447" i="1" s="1"/>
  <c r="BK447" i="1"/>
  <c r="BL447" i="1" s="1"/>
  <c r="BN447" i="1" s="1"/>
  <c r="BE447" i="1"/>
  <c r="BF447" i="1" s="1"/>
  <c r="BH447" i="1" s="1"/>
  <c r="AZ447" i="1"/>
  <c r="BB447" i="1" s="1"/>
  <c r="AY447" i="1"/>
  <c r="AS447" i="1"/>
  <c r="AT447" i="1" s="1"/>
  <c r="AV447" i="1" s="1"/>
  <c r="AM447" i="1"/>
  <c r="AN447" i="1" s="1"/>
  <c r="AP447" i="1" s="1"/>
  <c r="AH447" i="1"/>
  <c r="AJ447" i="1" s="1"/>
  <c r="AG447" i="1"/>
  <c r="AA447" i="1"/>
  <c r="AB447" i="1" s="1"/>
  <c r="AD447" i="1" s="1"/>
  <c r="U447" i="1"/>
  <c r="V447" i="1" s="1"/>
  <c r="X447" i="1" s="1"/>
  <c r="O447" i="1"/>
  <c r="P447" i="1" s="1"/>
  <c r="R447" i="1" s="1"/>
  <c r="I447" i="1"/>
  <c r="J447" i="1" s="1"/>
  <c r="L447" i="1" s="1"/>
  <c r="C447" i="1"/>
  <c r="D447" i="1" s="1"/>
  <c r="F447" i="1" s="1"/>
  <c r="BQ446" i="1"/>
  <c r="BR446" i="1" s="1"/>
  <c r="BT446" i="1" s="1"/>
  <c r="BK446" i="1"/>
  <c r="BL446" i="1" s="1"/>
  <c r="BN446" i="1" s="1"/>
  <c r="BE446" i="1"/>
  <c r="BF446" i="1" s="1"/>
  <c r="BH446" i="1" s="1"/>
  <c r="AY446" i="1"/>
  <c r="AZ446" i="1" s="1"/>
  <c r="BB446" i="1" s="1"/>
  <c r="AT446" i="1"/>
  <c r="AV446" i="1" s="1"/>
  <c r="AS446" i="1"/>
  <c r="AN446" i="1"/>
  <c r="AP446" i="1" s="1"/>
  <c r="AM446" i="1"/>
  <c r="AG446" i="1"/>
  <c r="AH446" i="1" s="1"/>
  <c r="AJ446" i="1" s="1"/>
  <c r="AA446" i="1"/>
  <c r="AB446" i="1" s="1"/>
  <c r="AD446" i="1" s="1"/>
  <c r="U446" i="1"/>
  <c r="V446" i="1" s="1"/>
  <c r="X446" i="1" s="1"/>
  <c r="O446" i="1"/>
  <c r="P446" i="1" s="1"/>
  <c r="R446" i="1" s="1"/>
  <c r="I446" i="1"/>
  <c r="J446" i="1" s="1"/>
  <c r="L446" i="1" s="1"/>
  <c r="C446" i="1"/>
  <c r="D446" i="1" s="1"/>
  <c r="F446" i="1" s="1"/>
  <c r="BQ445" i="1"/>
  <c r="BR445" i="1" s="1"/>
  <c r="BT445" i="1" s="1"/>
  <c r="BL445" i="1"/>
  <c r="BN445" i="1" s="1"/>
  <c r="BK445" i="1"/>
  <c r="BE445" i="1"/>
  <c r="BF445" i="1" s="1"/>
  <c r="BH445" i="1" s="1"/>
  <c r="AY445" i="1"/>
  <c r="AZ445" i="1" s="1"/>
  <c r="BB445" i="1" s="1"/>
  <c r="AT445" i="1"/>
  <c r="AV445" i="1" s="1"/>
  <c r="AS445" i="1"/>
  <c r="AM445" i="1"/>
  <c r="AN445" i="1" s="1"/>
  <c r="AP445" i="1" s="1"/>
  <c r="AG445" i="1"/>
  <c r="AH445" i="1" s="1"/>
  <c r="AJ445" i="1" s="1"/>
  <c r="AB445" i="1"/>
  <c r="AD445" i="1" s="1"/>
  <c r="AA445" i="1"/>
  <c r="U445" i="1"/>
  <c r="V445" i="1" s="1"/>
  <c r="X445" i="1" s="1"/>
  <c r="O445" i="1"/>
  <c r="P445" i="1" s="1"/>
  <c r="R445" i="1" s="1"/>
  <c r="I445" i="1"/>
  <c r="J445" i="1" s="1"/>
  <c r="L445" i="1" s="1"/>
  <c r="C445" i="1"/>
  <c r="D445" i="1" s="1"/>
  <c r="F445" i="1" s="1"/>
  <c r="BQ444" i="1"/>
  <c r="BR444" i="1" s="1"/>
  <c r="BT444" i="1" s="1"/>
  <c r="BK444" i="1"/>
  <c r="BL444" i="1" s="1"/>
  <c r="BN444" i="1" s="1"/>
  <c r="BE444" i="1"/>
  <c r="BF444" i="1" s="1"/>
  <c r="BH444" i="1" s="1"/>
  <c r="AZ444" i="1"/>
  <c r="BB444" i="1" s="1"/>
  <c r="AY444" i="1"/>
  <c r="AS444" i="1"/>
  <c r="AT444" i="1" s="1"/>
  <c r="AV444" i="1" s="1"/>
  <c r="AM444" i="1"/>
  <c r="AN444" i="1" s="1"/>
  <c r="AP444" i="1" s="1"/>
  <c r="AG444" i="1"/>
  <c r="AH444" i="1" s="1"/>
  <c r="AJ444" i="1" s="1"/>
  <c r="AA444" i="1"/>
  <c r="AB444" i="1" s="1"/>
  <c r="AD444" i="1" s="1"/>
  <c r="U444" i="1"/>
  <c r="V444" i="1" s="1"/>
  <c r="X444" i="1" s="1"/>
  <c r="O444" i="1"/>
  <c r="P444" i="1" s="1"/>
  <c r="R444" i="1" s="1"/>
  <c r="I444" i="1"/>
  <c r="J444" i="1" s="1"/>
  <c r="L444" i="1" s="1"/>
  <c r="C444" i="1"/>
  <c r="D444" i="1" s="1"/>
  <c r="F444" i="1" s="1"/>
  <c r="BQ443" i="1"/>
  <c r="BR443" i="1" s="1"/>
  <c r="BT443" i="1" s="1"/>
  <c r="BL443" i="1"/>
  <c r="BN443" i="1" s="1"/>
  <c r="BK443" i="1"/>
  <c r="BE443" i="1"/>
  <c r="BF443" i="1" s="1"/>
  <c r="BH443" i="1" s="1"/>
  <c r="AY443" i="1"/>
  <c r="AZ443" i="1" s="1"/>
  <c r="BB443" i="1" s="1"/>
  <c r="AS443" i="1"/>
  <c r="AT443" i="1" s="1"/>
  <c r="AV443" i="1" s="1"/>
  <c r="AN443" i="1"/>
  <c r="AP443" i="1" s="1"/>
  <c r="AM443" i="1"/>
  <c r="AG443" i="1"/>
  <c r="AH443" i="1" s="1"/>
  <c r="AJ443" i="1" s="1"/>
  <c r="AB443" i="1"/>
  <c r="AD443" i="1" s="1"/>
  <c r="AA443" i="1"/>
  <c r="U443" i="1"/>
  <c r="V443" i="1" s="1"/>
  <c r="X443" i="1" s="1"/>
  <c r="O443" i="1"/>
  <c r="P443" i="1" s="1"/>
  <c r="R443" i="1" s="1"/>
  <c r="I443" i="1"/>
  <c r="J443" i="1" s="1"/>
  <c r="L443" i="1" s="1"/>
  <c r="C443" i="1"/>
  <c r="D443" i="1" s="1"/>
  <c r="F443" i="1" s="1"/>
  <c r="BQ442" i="1"/>
  <c r="BR442" i="1" s="1"/>
  <c r="BT442" i="1" s="1"/>
  <c r="BK442" i="1"/>
  <c r="BL442" i="1" s="1"/>
  <c r="BN442" i="1" s="1"/>
  <c r="BE442" i="1"/>
  <c r="BF442" i="1" s="1"/>
  <c r="BH442" i="1" s="1"/>
  <c r="AY442" i="1"/>
  <c r="AZ442" i="1" s="1"/>
  <c r="BB442" i="1" s="1"/>
  <c r="AT442" i="1"/>
  <c r="AV442" i="1" s="1"/>
  <c r="AS442" i="1"/>
  <c r="AM442" i="1"/>
  <c r="AN442" i="1" s="1"/>
  <c r="AP442" i="1" s="1"/>
  <c r="AG442" i="1"/>
  <c r="AH442" i="1" s="1"/>
  <c r="AJ442" i="1" s="1"/>
  <c r="AA442" i="1"/>
  <c r="AB442" i="1" s="1"/>
  <c r="AD442" i="1" s="1"/>
  <c r="U442" i="1"/>
  <c r="V442" i="1" s="1"/>
  <c r="X442" i="1" s="1"/>
  <c r="P442" i="1"/>
  <c r="R442" i="1" s="1"/>
  <c r="O442" i="1"/>
  <c r="I442" i="1"/>
  <c r="J442" i="1" s="1"/>
  <c r="L442" i="1" s="1"/>
  <c r="C442" i="1"/>
  <c r="D442" i="1" s="1"/>
  <c r="F442" i="1" s="1"/>
  <c r="BQ441" i="1"/>
  <c r="BR441" i="1" s="1"/>
  <c r="BT441" i="1" s="1"/>
  <c r="BL441" i="1"/>
  <c r="BN441" i="1" s="1"/>
  <c r="BK441" i="1"/>
  <c r="BE441" i="1"/>
  <c r="BF441" i="1" s="1"/>
  <c r="BH441" i="1" s="1"/>
  <c r="AY441" i="1"/>
  <c r="AZ441" i="1" s="1"/>
  <c r="BB441" i="1" s="1"/>
  <c r="AS441" i="1"/>
  <c r="AT441" i="1" s="1"/>
  <c r="AV441" i="1" s="1"/>
  <c r="AM441" i="1"/>
  <c r="AN441" i="1" s="1"/>
  <c r="AP441" i="1" s="1"/>
  <c r="AG441" i="1"/>
  <c r="AH441" i="1" s="1"/>
  <c r="AJ441" i="1" s="1"/>
  <c r="AB441" i="1"/>
  <c r="AD441" i="1" s="1"/>
  <c r="AA441" i="1"/>
  <c r="U441" i="1"/>
  <c r="V441" i="1" s="1"/>
  <c r="X441" i="1" s="1"/>
  <c r="O441" i="1"/>
  <c r="P441" i="1" s="1"/>
  <c r="R441" i="1" s="1"/>
  <c r="I441" i="1"/>
  <c r="J441" i="1" s="1"/>
  <c r="L441" i="1" s="1"/>
  <c r="C441" i="1"/>
  <c r="D441" i="1" s="1"/>
  <c r="F441" i="1" s="1"/>
  <c r="BQ440" i="1"/>
  <c r="BR440" i="1" s="1"/>
  <c r="BT440" i="1" s="1"/>
  <c r="BK440" i="1"/>
  <c r="BL440" i="1" s="1"/>
  <c r="BN440" i="1" s="1"/>
  <c r="BE440" i="1"/>
  <c r="BF440" i="1" s="1"/>
  <c r="BH440" i="1" s="1"/>
  <c r="AY440" i="1"/>
  <c r="AZ440" i="1" s="1"/>
  <c r="BB440" i="1" s="1"/>
  <c r="AS440" i="1"/>
  <c r="AT440" i="1" s="1"/>
  <c r="AV440" i="1" s="1"/>
  <c r="AM440" i="1"/>
  <c r="AN440" i="1" s="1"/>
  <c r="AP440" i="1" s="1"/>
  <c r="AG440" i="1"/>
  <c r="AH440" i="1" s="1"/>
  <c r="AJ440" i="1" s="1"/>
  <c r="AA440" i="1"/>
  <c r="AB440" i="1" s="1"/>
  <c r="AD440" i="1" s="1"/>
  <c r="U440" i="1"/>
  <c r="V440" i="1" s="1"/>
  <c r="X440" i="1" s="1"/>
  <c r="O440" i="1"/>
  <c r="P440" i="1" s="1"/>
  <c r="R440" i="1" s="1"/>
  <c r="I440" i="1"/>
  <c r="J440" i="1" s="1"/>
  <c r="L440" i="1" s="1"/>
  <c r="C440" i="1"/>
  <c r="D440" i="1" s="1"/>
  <c r="F440" i="1" s="1"/>
  <c r="BQ439" i="1"/>
  <c r="BR439" i="1" s="1"/>
  <c r="BT439" i="1" s="1"/>
  <c r="BL439" i="1"/>
  <c r="BN439" i="1" s="1"/>
  <c r="BK439" i="1"/>
  <c r="BE439" i="1"/>
  <c r="BF439" i="1" s="1"/>
  <c r="BH439" i="1" s="1"/>
  <c r="AY439" i="1"/>
  <c r="AZ439" i="1" s="1"/>
  <c r="BB439" i="1" s="1"/>
  <c r="AS439" i="1"/>
  <c r="AT439" i="1" s="1"/>
  <c r="AV439" i="1" s="1"/>
  <c r="AM439" i="1"/>
  <c r="AN439" i="1" s="1"/>
  <c r="AP439" i="1" s="1"/>
  <c r="AG439" i="1"/>
  <c r="AH439" i="1" s="1"/>
  <c r="AJ439" i="1" s="1"/>
  <c r="AB439" i="1"/>
  <c r="AD439" i="1" s="1"/>
  <c r="AA439" i="1"/>
  <c r="U439" i="1"/>
  <c r="V439" i="1" s="1"/>
  <c r="X439" i="1" s="1"/>
  <c r="P439" i="1"/>
  <c r="R439" i="1" s="1"/>
  <c r="O439" i="1"/>
  <c r="I439" i="1"/>
  <c r="J439" i="1" s="1"/>
  <c r="L439" i="1" s="1"/>
  <c r="C439" i="1"/>
  <c r="D439" i="1" s="1"/>
  <c r="F439" i="1" s="1"/>
  <c r="BQ438" i="1"/>
  <c r="BR438" i="1" s="1"/>
  <c r="BT438" i="1" s="1"/>
  <c r="BK438" i="1"/>
  <c r="BL438" i="1" s="1"/>
  <c r="BN438" i="1" s="1"/>
  <c r="BE438" i="1"/>
  <c r="BF438" i="1" s="1"/>
  <c r="BH438" i="1" s="1"/>
  <c r="AZ438" i="1"/>
  <c r="BB438" i="1" s="1"/>
  <c r="AY438" i="1"/>
  <c r="AS438" i="1"/>
  <c r="AT438" i="1" s="1"/>
  <c r="AV438" i="1" s="1"/>
  <c r="AM438" i="1"/>
  <c r="AN438" i="1" s="1"/>
  <c r="AP438" i="1" s="1"/>
  <c r="AG438" i="1"/>
  <c r="AH438" i="1" s="1"/>
  <c r="AJ438" i="1" s="1"/>
  <c r="AA438" i="1"/>
  <c r="AB438" i="1" s="1"/>
  <c r="AD438" i="1" s="1"/>
  <c r="U438" i="1"/>
  <c r="V438" i="1" s="1"/>
  <c r="X438" i="1" s="1"/>
  <c r="P438" i="1"/>
  <c r="R438" i="1" s="1"/>
  <c r="O438" i="1"/>
  <c r="I438" i="1"/>
  <c r="J438" i="1" s="1"/>
  <c r="L438" i="1" s="1"/>
  <c r="C438" i="1"/>
  <c r="D438" i="1" s="1"/>
  <c r="F438" i="1" s="1"/>
  <c r="BQ437" i="1"/>
  <c r="BR437" i="1" s="1"/>
  <c r="BT437" i="1" s="1"/>
  <c r="BK437" i="1"/>
  <c r="BL437" i="1" s="1"/>
  <c r="BN437" i="1" s="1"/>
  <c r="BE437" i="1"/>
  <c r="BF437" i="1" s="1"/>
  <c r="BH437" i="1" s="1"/>
  <c r="AY437" i="1"/>
  <c r="AZ437" i="1" s="1"/>
  <c r="BB437" i="1" s="1"/>
  <c r="AS437" i="1"/>
  <c r="AT437" i="1" s="1"/>
  <c r="AV437" i="1" s="1"/>
  <c r="AM437" i="1"/>
  <c r="AN437" i="1" s="1"/>
  <c r="AP437" i="1" s="1"/>
  <c r="AG437" i="1"/>
  <c r="AH437" i="1" s="1"/>
  <c r="AJ437" i="1" s="1"/>
  <c r="AA437" i="1"/>
  <c r="AB437" i="1" s="1"/>
  <c r="AD437" i="1" s="1"/>
  <c r="U437" i="1"/>
  <c r="V437" i="1" s="1"/>
  <c r="X437" i="1" s="1"/>
  <c r="P437" i="1"/>
  <c r="R437" i="1" s="1"/>
  <c r="O437" i="1"/>
  <c r="I437" i="1"/>
  <c r="J437" i="1" s="1"/>
  <c r="L437" i="1" s="1"/>
  <c r="C437" i="1"/>
  <c r="D437" i="1" s="1"/>
  <c r="F437" i="1" s="1"/>
  <c r="BR436" i="1"/>
  <c r="BT436" i="1" s="1"/>
  <c r="BQ436" i="1"/>
  <c r="BK436" i="1"/>
  <c r="BL436" i="1" s="1"/>
  <c r="BN436" i="1" s="1"/>
  <c r="BE436" i="1"/>
  <c r="BF436" i="1" s="1"/>
  <c r="BH436" i="1" s="1"/>
  <c r="AY436" i="1"/>
  <c r="AZ436" i="1" s="1"/>
  <c r="BB436" i="1" s="1"/>
  <c r="AT436" i="1"/>
  <c r="AV436" i="1" s="1"/>
  <c r="AS436" i="1"/>
  <c r="AM436" i="1"/>
  <c r="AN436" i="1" s="1"/>
  <c r="AP436" i="1" s="1"/>
  <c r="AG436" i="1"/>
  <c r="AH436" i="1" s="1"/>
  <c r="AJ436" i="1" s="1"/>
  <c r="AA436" i="1"/>
  <c r="AB436" i="1" s="1"/>
  <c r="AD436" i="1" s="1"/>
  <c r="U436" i="1"/>
  <c r="V436" i="1" s="1"/>
  <c r="X436" i="1" s="1"/>
  <c r="P436" i="1"/>
  <c r="R436" i="1" s="1"/>
  <c r="O436" i="1"/>
  <c r="I436" i="1"/>
  <c r="J436" i="1" s="1"/>
  <c r="L436" i="1" s="1"/>
  <c r="C436" i="1"/>
  <c r="D436" i="1" s="1"/>
  <c r="F436" i="1" s="1"/>
  <c r="BR435" i="1"/>
  <c r="BT435" i="1" s="1"/>
  <c r="BQ435" i="1"/>
  <c r="BL435" i="1"/>
  <c r="BN435" i="1" s="1"/>
  <c r="BK435" i="1"/>
  <c r="BE435" i="1"/>
  <c r="BF435" i="1" s="1"/>
  <c r="BH435" i="1" s="1"/>
  <c r="AY435" i="1"/>
  <c r="AZ435" i="1" s="1"/>
  <c r="BB435" i="1" s="1"/>
  <c r="AS435" i="1"/>
  <c r="AT435" i="1" s="1"/>
  <c r="AV435" i="1" s="1"/>
  <c r="AN435" i="1"/>
  <c r="AP435" i="1" s="1"/>
  <c r="AM435" i="1"/>
  <c r="AG435" i="1"/>
  <c r="AH435" i="1" s="1"/>
  <c r="AJ435" i="1" s="1"/>
  <c r="AB435" i="1"/>
  <c r="AD435" i="1" s="1"/>
  <c r="AA435" i="1"/>
  <c r="U435" i="1"/>
  <c r="V435" i="1" s="1"/>
  <c r="X435" i="1" s="1"/>
  <c r="O435" i="1"/>
  <c r="P435" i="1" s="1"/>
  <c r="R435" i="1" s="1"/>
  <c r="I435" i="1"/>
  <c r="J435" i="1" s="1"/>
  <c r="L435" i="1" s="1"/>
  <c r="C435" i="1"/>
  <c r="D435" i="1" s="1"/>
  <c r="F435" i="1" s="1"/>
  <c r="BQ434" i="1"/>
  <c r="BR434" i="1" s="1"/>
  <c r="BT434" i="1" s="1"/>
  <c r="BK434" i="1"/>
  <c r="BL434" i="1" s="1"/>
  <c r="BN434" i="1" s="1"/>
  <c r="BE434" i="1"/>
  <c r="BF434" i="1" s="1"/>
  <c r="BH434" i="1" s="1"/>
  <c r="AZ434" i="1"/>
  <c r="BB434" i="1" s="1"/>
  <c r="AY434" i="1"/>
  <c r="AT434" i="1"/>
  <c r="AV434" i="1" s="1"/>
  <c r="AS434" i="1"/>
  <c r="AM434" i="1"/>
  <c r="AN434" i="1" s="1"/>
  <c r="AP434" i="1" s="1"/>
  <c r="AG434" i="1"/>
  <c r="AH434" i="1" s="1"/>
  <c r="AJ434" i="1" s="1"/>
  <c r="AA434" i="1"/>
  <c r="AB434" i="1" s="1"/>
  <c r="AD434" i="1" s="1"/>
  <c r="U434" i="1"/>
  <c r="V434" i="1" s="1"/>
  <c r="X434" i="1" s="1"/>
  <c r="O434" i="1"/>
  <c r="P434" i="1" s="1"/>
  <c r="R434" i="1" s="1"/>
  <c r="I434" i="1"/>
  <c r="J434" i="1" s="1"/>
  <c r="L434" i="1" s="1"/>
  <c r="C434" i="1"/>
  <c r="D434" i="1" s="1"/>
  <c r="F434" i="1" s="1"/>
  <c r="BQ433" i="1"/>
  <c r="BR433" i="1" s="1"/>
  <c r="BT433" i="1" s="1"/>
  <c r="BK433" i="1"/>
  <c r="BL433" i="1" s="1"/>
  <c r="BN433" i="1" s="1"/>
  <c r="BE433" i="1"/>
  <c r="BF433" i="1" s="1"/>
  <c r="BH433" i="1" s="1"/>
  <c r="AY433" i="1"/>
  <c r="AZ433" i="1" s="1"/>
  <c r="BB433" i="1" s="1"/>
  <c r="AS433" i="1"/>
  <c r="AT433" i="1" s="1"/>
  <c r="AV433" i="1" s="1"/>
  <c r="AM433" i="1"/>
  <c r="AN433" i="1" s="1"/>
  <c r="AP433" i="1" s="1"/>
  <c r="AG433" i="1"/>
  <c r="AH433" i="1" s="1"/>
  <c r="AJ433" i="1" s="1"/>
  <c r="AA433" i="1"/>
  <c r="AB433" i="1" s="1"/>
  <c r="AD433" i="1" s="1"/>
  <c r="U433" i="1"/>
  <c r="V433" i="1" s="1"/>
  <c r="X433" i="1" s="1"/>
  <c r="P433" i="1"/>
  <c r="R433" i="1" s="1"/>
  <c r="O433" i="1"/>
  <c r="I433" i="1"/>
  <c r="J433" i="1" s="1"/>
  <c r="L433" i="1" s="1"/>
  <c r="C433" i="1"/>
  <c r="D433" i="1" s="1"/>
  <c r="F433" i="1" s="1"/>
  <c r="BT432" i="1"/>
  <c r="BR432" i="1"/>
  <c r="BQ432" i="1"/>
  <c r="BK432" i="1"/>
  <c r="BE432" i="1"/>
  <c r="AY432" i="1"/>
  <c r="AZ432" i="1" s="1"/>
  <c r="BB432" i="1" s="1"/>
  <c r="AS432" i="1"/>
  <c r="AT432" i="1" s="1"/>
  <c r="AV432" i="1" s="1"/>
  <c r="AM432" i="1"/>
  <c r="AG432" i="1"/>
  <c r="AA432" i="1"/>
  <c r="U432" i="1"/>
  <c r="V432" i="1" s="1"/>
  <c r="O432" i="1"/>
  <c r="P432" i="1" s="1"/>
  <c r="I432" i="1"/>
  <c r="C432" i="1"/>
  <c r="D432" i="1" s="1"/>
  <c r="F432" i="1" s="1"/>
  <c r="M422" i="1"/>
  <c r="BS420" i="1"/>
  <c r="BP420" i="1"/>
  <c r="BM420" i="1"/>
  <c r="BJ420" i="1"/>
  <c r="BG420" i="1"/>
  <c r="BD420" i="1"/>
  <c r="BA420" i="1"/>
  <c r="AX420" i="1"/>
  <c r="AX421" i="1" s="1"/>
  <c r="AU420" i="1"/>
  <c r="AR420" i="1"/>
  <c r="AO420" i="1"/>
  <c r="AO421" i="1" s="1"/>
  <c r="AL420" i="1"/>
  <c r="AI420" i="1"/>
  <c r="AF420" i="1"/>
  <c r="AC420" i="1"/>
  <c r="Z420" i="1"/>
  <c r="W420" i="1"/>
  <c r="T420" i="1"/>
  <c r="Q420" i="1"/>
  <c r="N420" i="1"/>
  <c r="K420" i="1"/>
  <c r="H420" i="1"/>
  <c r="N421" i="1" s="1"/>
  <c r="E420" i="1"/>
  <c r="B420" i="1"/>
  <c r="BQ419" i="1"/>
  <c r="BR419" i="1" s="1"/>
  <c r="BT419" i="1" s="1"/>
  <c r="BE419" i="1"/>
  <c r="BF419" i="1" s="1"/>
  <c r="BH419" i="1" s="1"/>
  <c r="AS419" i="1"/>
  <c r="AT419" i="1" s="1"/>
  <c r="AV419" i="1" s="1"/>
  <c r="AM419" i="1"/>
  <c r="AN419" i="1" s="1"/>
  <c r="AP419" i="1" s="1"/>
  <c r="AB419" i="1"/>
  <c r="AD419" i="1" s="1"/>
  <c r="AA419" i="1"/>
  <c r="O419" i="1"/>
  <c r="P419" i="1" s="1"/>
  <c r="R419" i="1" s="1"/>
  <c r="C419" i="1"/>
  <c r="D419" i="1" s="1"/>
  <c r="F419" i="1" s="1"/>
  <c r="BQ418" i="1"/>
  <c r="BR418" i="1" s="1"/>
  <c r="BT418" i="1" s="1"/>
  <c r="BK418" i="1"/>
  <c r="BL418" i="1" s="1"/>
  <c r="BN418" i="1" s="1"/>
  <c r="BE418" i="1"/>
  <c r="BF418" i="1" s="1"/>
  <c r="BH418" i="1" s="1"/>
  <c r="AY418" i="1"/>
  <c r="AZ418" i="1" s="1"/>
  <c r="BB418" i="1" s="1"/>
  <c r="AS418" i="1"/>
  <c r="AT418" i="1" s="1"/>
  <c r="AV418" i="1" s="1"/>
  <c r="AM418" i="1"/>
  <c r="AN418" i="1" s="1"/>
  <c r="AP418" i="1" s="1"/>
  <c r="AG418" i="1"/>
  <c r="AH418" i="1" s="1"/>
  <c r="AJ418" i="1" s="1"/>
  <c r="AA418" i="1"/>
  <c r="AB418" i="1" s="1"/>
  <c r="AD418" i="1" s="1"/>
  <c r="U418" i="1"/>
  <c r="V418" i="1" s="1"/>
  <c r="X418" i="1" s="1"/>
  <c r="O418" i="1"/>
  <c r="P418" i="1" s="1"/>
  <c r="R418" i="1" s="1"/>
  <c r="C418" i="1"/>
  <c r="D418" i="1" s="1"/>
  <c r="F418" i="1" s="1"/>
  <c r="BQ417" i="1"/>
  <c r="BR417" i="1" s="1"/>
  <c r="BT417" i="1" s="1"/>
  <c r="BK417" i="1"/>
  <c r="BL417" i="1" s="1"/>
  <c r="BN417" i="1" s="1"/>
  <c r="BE417" i="1"/>
  <c r="BF417" i="1" s="1"/>
  <c r="BH417" i="1" s="1"/>
  <c r="AY417" i="1"/>
  <c r="AZ417" i="1" s="1"/>
  <c r="BB417" i="1" s="1"/>
  <c r="AS417" i="1"/>
  <c r="AT417" i="1" s="1"/>
  <c r="AV417" i="1" s="1"/>
  <c r="AM417" i="1"/>
  <c r="AN417" i="1" s="1"/>
  <c r="AP417" i="1" s="1"/>
  <c r="AG417" i="1"/>
  <c r="AH417" i="1" s="1"/>
  <c r="AJ417" i="1" s="1"/>
  <c r="AA417" i="1"/>
  <c r="AB417" i="1" s="1"/>
  <c r="AD417" i="1" s="1"/>
  <c r="U417" i="1"/>
  <c r="V417" i="1" s="1"/>
  <c r="X417" i="1" s="1"/>
  <c r="O417" i="1"/>
  <c r="P417" i="1" s="1"/>
  <c r="R417" i="1" s="1"/>
  <c r="I417" i="1"/>
  <c r="J417" i="1" s="1"/>
  <c r="L417" i="1" s="1"/>
  <c r="C417" i="1"/>
  <c r="D417" i="1" s="1"/>
  <c r="F417" i="1" s="1"/>
  <c r="BQ416" i="1"/>
  <c r="BR416" i="1" s="1"/>
  <c r="BT416" i="1" s="1"/>
  <c r="BK416" i="1"/>
  <c r="BL416" i="1" s="1"/>
  <c r="BN416" i="1" s="1"/>
  <c r="BE416" i="1"/>
  <c r="BF416" i="1" s="1"/>
  <c r="BH416" i="1" s="1"/>
  <c r="AY416" i="1"/>
  <c r="AZ416" i="1" s="1"/>
  <c r="BB416" i="1" s="1"/>
  <c r="AS416" i="1"/>
  <c r="AT416" i="1" s="1"/>
  <c r="AV416" i="1" s="1"/>
  <c r="AM416" i="1"/>
  <c r="AN416" i="1" s="1"/>
  <c r="AP416" i="1" s="1"/>
  <c r="AG416" i="1"/>
  <c r="AH416" i="1" s="1"/>
  <c r="AJ416" i="1" s="1"/>
  <c r="AA416" i="1"/>
  <c r="AB416" i="1" s="1"/>
  <c r="AD416" i="1" s="1"/>
  <c r="U416" i="1"/>
  <c r="V416" i="1" s="1"/>
  <c r="X416" i="1" s="1"/>
  <c r="O416" i="1"/>
  <c r="P416" i="1" s="1"/>
  <c r="R416" i="1" s="1"/>
  <c r="I416" i="1"/>
  <c r="J416" i="1" s="1"/>
  <c r="L416" i="1" s="1"/>
  <c r="C416" i="1"/>
  <c r="D416" i="1" s="1"/>
  <c r="F416" i="1" s="1"/>
  <c r="BQ415" i="1"/>
  <c r="BR415" i="1" s="1"/>
  <c r="BT415" i="1" s="1"/>
  <c r="BK415" i="1"/>
  <c r="BL415" i="1" s="1"/>
  <c r="BN415" i="1" s="1"/>
  <c r="BE415" i="1"/>
  <c r="BF415" i="1" s="1"/>
  <c r="BH415" i="1" s="1"/>
  <c r="AY415" i="1"/>
  <c r="AZ415" i="1" s="1"/>
  <c r="BB415" i="1" s="1"/>
  <c r="AS415" i="1"/>
  <c r="AT415" i="1" s="1"/>
  <c r="AV415" i="1" s="1"/>
  <c r="AM415" i="1"/>
  <c r="AN415" i="1" s="1"/>
  <c r="AP415" i="1" s="1"/>
  <c r="AG415" i="1"/>
  <c r="AH415" i="1" s="1"/>
  <c r="AJ415" i="1" s="1"/>
  <c r="AA415" i="1"/>
  <c r="AB415" i="1" s="1"/>
  <c r="AD415" i="1" s="1"/>
  <c r="U415" i="1"/>
  <c r="V415" i="1" s="1"/>
  <c r="X415" i="1" s="1"/>
  <c r="O415" i="1"/>
  <c r="P415" i="1" s="1"/>
  <c r="R415" i="1" s="1"/>
  <c r="I415" i="1"/>
  <c r="J415" i="1" s="1"/>
  <c r="L415" i="1" s="1"/>
  <c r="C415" i="1"/>
  <c r="D415" i="1" s="1"/>
  <c r="F415" i="1" s="1"/>
  <c r="BQ414" i="1"/>
  <c r="BR414" i="1" s="1"/>
  <c r="BT414" i="1" s="1"/>
  <c r="BN414" i="1"/>
  <c r="BK414" i="1"/>
  <c r="BL414" i="1" s="1"/>
  <c r="BE414" i="1"/>
  <c r="BF414" i="1" s="1"/>
  <c r="BH414" i="1" s="1"/>
  <c r="AY414" i="1"/>
  <c r="AZ414" i="1" s="1"/>
  <c r="BB414" i="1" s="1"/>
  <c r="AS414" i="1"/>
  <c r="AT414" i="1" s="1"/>
  <c r="AV414" i="1" s="1"/>
  <c r="AM414" i="1"/>
  <c r="AN414" i="1" s="1"/>
  <c r="AP414" i="1" s="1"/>
  <c r="AG414" i="1"/>
  <c r="AH414" i="1" s="1"/>
  <c r="AJ414" i="1" s="1"/>
  <c r="AA414" i="1"/>
  <c r="AB414" i="1" s="1"/>
  <c r="AD414" i="1" s="1"/>
  <c r="U414" i="1"/>
  <c r="V414" i="1" s="1"/>
  <c r="X414" i="1" s="1"/>
  <c r="O414" i="1"/>
  <c r="P414" i="1" s="1"/>
  <c r="R414" i="1" s="1"/>
  <c r="I414" i="1"/>
  <c r="J414" i="1" s="1"/>
  <c r="L414" i="1" s="1"/>
  <c r="C414" i="1"/>
  <c r="D414" i="1" s="1"/>
  <c r="F414" i="1" s="1"/>
  <c r="BQ413" i="1"/>
  <c r="BR413" i="1" s="1"/>
  <c r="BT413" i="1" s="1"/>
  <c r="BK413" i="1"/>
  <c r="BL413" i="1" s="1"/>
  <c r="BN413" i="1" s="1"/>
  <c r="BE413" i="1"/>
  <c r="BF413" i="1" s="1"/>
  <c r="BH413" i="1" s="1"/>
  <c r="AY413" i="1"/>
  <c r="AZ413" i="1" s="1"/>
  <c r="BB413" i="1" s="1"/>
  <c r="AS413" i="1"/>
  <c r="AT413" i="1" s="1"/>
  <c r="AV413" i="1" s="1"/>
  <c r="AM413" i="1"/>
  <c r="AN413" i="1" s="1"/>
  <c r="AP413" i="1" s="1"/>
  <c r="AH413" i="1"/>
  <c r="AJ413" i="1" s="1"/>
  <c r="AG413" i="1"/>
  <c r="AA413" i="1"/>
  <c r="AB413" i="1" s="1"/>
  <c r="AD413" i="1" s="1"/>
  <c r="U413" i="1"/>
  <c r="V413" i="1" s="1"/>
  <c r="X413" i="1" s="1"/>
  <c r="O413" i="1"/>
  <c r="P413" i="1" s="1"/>
  <c r="R413" i="1" s="1"/>
  <c r="I413" i="1"/>
  <c r="J413" i="1" s="1"/>
  <c r="L413" i="1" s="1"/>
  <c r="C413" i="1"/>
  <c r="D413" i="1" s="1"/>
  <c r="F413" i="1" s="1"/>
  <c r="BQ412" i="1"/>
  <c r="BR412" i="1" s="1"/>
  <c r="BT412" i="1" s="1"/>
  <c r="BK412" i="1"/>
  <c r="BL412" i="1" s="1"/>
  <c r="BN412" i="1" s="1"/>
  <c r="BE412" i="1"/>
  <c r="BF412" i="1" s="1"/>
  <c r="BH412" i="1" s="1"/>
  <c r="AY412" i="1"/>
  <c r="AZ412" i="1" s="1"/>
  <c r="BB412" i="1" s="1"/>
  <c r="AS412" i="1"/>
  <c r="AT412" i="1" s="1"/>
  <c r="AV412" i="1" s="1"/>
  <c r="AN412" i="1"/>
  <c r="AP412" i="1" s="1"/>
  <c r="AM412" i="1"/>
  <c r="AG412" i="1"/>
  <c r="AH412" i="1" s="1"/>
  <c r="AJ412" i="1" s="1"/>
  <c r="AA412" i="1"/>
  <c r="AB412" i="1" s="1"/>
  <c r="AD412" i="1" s="1"/>
  <c r="U412" i="1"/>
  <c r="V412" i="1" s="1"/>
  <c r="X412" i="1" s="1"/>
  <c r="O412" i="1"/>
  <c r="P412" i="1" s="1"/>
  <c r="R412" i="1" s="1"/>
  <c r="J412" i="1"/>
  <c r="L412" i="1" s="1"/>
  <c r="I412" i="1"/>
  <c r="C412" i="1"/>
  <c r="D412" i="1" s="1"/>
  <c r="F412" i="1" s="1"/>
  <c r="BQ411" i="1"/>
  <c r="BR411" i="1" s="1"/>
  <c r="BT411" i="1" s="1"/>
  <c r="BK411" i="1"/>
  <c r="BL411" i="1" s="1"/>
  <c r="BN411" i="1" s="1"/>
  <c r="BE411" i="1"/>
  <c r="BF411" i="1" s="1"/>
  <c r="BH411" i="1" s="1"/>
  <c r="AY411" i="1"/>
  <c r="AZ411" i="1" s="1"/>
  <c r="BB411" i="1" s="1"/>
  <c r="AS411" i="1"/>
  <c r="AT411" i="1" s="1"/>
  <c r="AV411" i="1" s="1"/>
  <c r="AM411" i="1"/>
  <c r="AN411" i="1" s="1"/>
  <c r="AP411" i="1" s="1"/>
  <c r="AG411" i="1"/>
  <c r="AH411" i="1" s="1"/>
  <c r="AJ411" i="1" s="1"/>
  <c r="AA411" i="1"/>
  <c r="AB411" i="1" s="1"/>
  <c r="AD411" i="1" s="1"/>
  <c r="U411" i="1"/>
  <c r="V411" i="1" s="1"/>
  <c r="X411" i="1" s="1"/>
  <c r="P411" i="1"/>
  <c r="R411" i="1" s="1"/>
  <c r="O411" i="1"/>
  <c r="I411" i="1"/>
  <c r="J411" i="1" s="1"/>
  <c r="L411" i="1" s="1"/>
  <c r="C411" i="1"/>
  <c r="D411" i="1" s="1"/>
  <c r="F411" i="1" s="1"/>
  <c r="BQ410" i="1"/>
  <c r="BR410" i="1" s="1"/>
  <c r="BT410" i="1" s="1"/>
  <c r="BK410" i="1"/>
  <c r="BL410" i="1" s="1"/>
  <c r="BN410" i="1" s="1"/>
  <c r="BE410" i="1"/>
  <c r="BF410" i="1" s="1"/>
  <c r="BH410" i="1" s="1"/>
  <c r="AY410" i="1"/>
  <c r="AZ410" i="1" s="1"/>
  <c r="BB410" i="1" s="1"/>
  <c r="AS410" i="1"/>
  <c r="AT410" i="1" s="1"/>
  <c r="AV410" i="1" s="1"/>
  <c r="AM410" i="1"/>
  <c r="AN410" i="1" s="1"/>
  <c r="AP410" i="1" s="1"/>
  <c r="AG410" i="1"/>
  <c r="AH410" i="1" s="1"/>
  <c r="AJ410" i="1" s="1"/>
  <c r="AA410" i="1"/>
  <c r="AB410" i="1" s="1"/>
  <c r="AD410" i="1" s="1"/>
  <c r="U410" i="1"/>
  <c r="V410" i="1" s="1"/>
  <c r="X410" i="1" s="1"/>
  <c r="O410" i="1"/>
  <c r="P410" i="1" s="1"/>
  <c r="R410" i="1" s="1"/>
  <c r="I410" i="1"/>
  <c r="J410" i="1" s="1"/>
  <c r="L410" i="1" s="1"/>
  <c r="C410" i="1"/>
  <c r="D410" i="1" s="1"/>
  <c r="F410" i="1" s="1"/>
  <c r="BQ409" i="1"/>
  <c r="BR409" i="1" s="1"/>
  <c r="BT409" i="1" s="1"/>
  <c r="BK409" i="1"/>
  <c r="BL409" i="1" s="1"/>
  <c r="BN409" i="1" s="1"/>
  <c r="BE409" i="1"/>
  <c r="BF409" i="1" s="1"/>
  <c r="BH409" i="1" s="1"/>
  <c r="AY409" i="1"/>
  <c r="AZ409" i="1" s="1"/>
  <c r="BB409" i="1" s="1"/>
  <c r="AS409" i="1"/>
  <c r="AT409" i="1" s="1"/>
  <c r="AV409" i="1" s="1"/>
  <c r="AM409" i="1"/>
  <c r="AN409" i="1" s="1"/>
  <c r="AP409" i="1" s="1"/>
  <c r="AG409" i="1"/>
  <c r="AH409" i="1" s="1"/>
  <c r="AJ409" i="1" s="1"/>
  <c r="AA409" i="1"/>
  <c r="AB409" i="1" s="1"/>
  <c r="AD409" i="1" s="1"/>
  <c r="U409" i="1"/>
  <c r="V409" i="1" s="1"/>
  <c r="X409" i="1" s="1"/>
  <c r="P409" i="1"/>
  <c r="R409" i="1" s="1"/>
  <c r="O409" i="1"/>
  <c r="I409" i="1"/>
  <c r="J409" i="1" s="1"/>
  <c r="L409" i="1" s="1"/>
  <c r="C409" i="1"/>
  <c r="D409" i="1" s="1"/>
  <c r="F409" i="1" s="1"/>
  <c r="BQ408" i="1"/>
  <c r="BR408" i="1" s="1"/>
  <c r="BT408" i="1" s="1"/>
  <c r="BK408" i="1"/>
  <c r="BL408" i="1" s="1"/>
  <c r="BN408" i="1" s="1"/>
  <c r="BE408" i="1"/>
  <c r="BF408" i="1" s="1"/>
  <c r="BH408" i="1" s="1"/>
  <c r="AY408" i="1"/>
  <c r="AZ408" i="1" s="1"/>
  <c r="BB408" i="1" s="1"/>
  <c r="AS408" i="1"/>
  <c r="AT408" i="1" s="1"/>
  <c r="AV408" i="1" s="1"/>
  <c r="AM408" i="1"/>
  <c r="AN408" i="1" s="1"/>
  <c r="AP408" i="1" s="1"/>
  <c r="AG408" i="1"/>
  <c r="AH408" i="1" s="1"/>
  <c r="AJ408" i="1" s="1"/>
  <c r="AA408" i="1"/>
  <c r="AB408" i="1" s="1"/>
  <c r="AD408" i="1" s="1"/>
  <c r="X408" i="1"/>
  <c r="U408" i="1"/>
  <c r="V408" i="1" s="1"/>
  <c r="O408" i="1"/>
  <c r="P408" i="1" s="1"/>
  <c r="R408" i="1" s="1"/>
  <c r="I408" i="1"/>
  <c r="J408" i="1" s="1"/>
  <c r="L408" i="1" s="1"/>
  <c r="C408" i="1"/>
  <c r="D408" i="1" s="1"/>
  <c r="F408" i="1" s="1"/>
  <c r="BQ407" i="1"/>
  <c r="BR407" i="1" s="1"/>
  <c r="BT407" i="1" s="1"/>
  <c r="BK407" i="1"/>
  <c r="BL407" i="1" s="1"/>
  <c r="BN407" i="1" s="1"/>
  <c r="BE407" i="1"/>
  <c r="BF407" i="1" s="1"/>
  <c r="BH407" i="1" s="1"/>
  <c r="AY407" i="1"/>
  <c r="AZ407" i="1" s="1"/>
  <c r="BB407" i="1" s="1"/>
  <c r="AS407" i="1"/>
  <c r="AT407" i="1" s="1"/>
  <c r="AV407" i="1" s="1"/>
  <c r="AM407" i="1"/>
  <c r="AN407" i="1" s="1"/>
  <c r="AP407" i="1" s="1"/>
  <c r="AG407" i="1"/>
  <c r="AH407" i="1" s="1"/>
  <c r="AJ407" i="1" s="1"/>
  <c r="AA407" i="1"/>
  <c r="AB407" i="1" s="1"/>
  <c r="AD407" i="1" s="1"/>
  <c r="U407" i="1"/>
  <c r="V407" i="1" s="1"/>
  <c r="X407" i="1" s="1"/>
  <c r="O407" i="1"/>
  <c r="P407" i="1" s="1"/>
  <c r="R407" i="1" s="1"/>
  <c r="I407" i="1"/>
  <c r="J407" i="1" s="1"/>
  <c r="L407" i="1" s="1"/>
  <c r="C407" i="1"/>
  <c r="D407" i="1" s="1"/>
  <c r="F407" i="1" s="1"/>
  <c r="BQ406" i="1"/>
  <c r="BR406" i="1" s="1"/>
  <c r="BT406" i="1" s="1"/>
  <c r="BK406" i="1"/>
  <c r="BL406" i="1" s="1"/>
  <c r="BN406" i="1" s="1"/>
  <c r="BF406" i="1"/>
  <c r="BH406" i="1" s="1"/>
  <c r="BE406" i="1"/>
  <c r="AY406" i="1"/>
  <c r="AZ406" i="1" s="1"/>
  <c r="BB406" i="1" s="1"/>
  <c r="AS406" i="1"/>
  <c r="AT406" i="1" s="1"/>
  <c r="AV406" i="1" s="1"/>
  <c r="AM406" i="1"/>
  <c r="AN406" i="1" s="1"/>
  <c r="AP406" i="1" s="1"/>
  <c r="AG406" i="1"/>
  <c r="AH406" i="1" s="1"/>
  <c r="AJ406" i="1" s="1"/>
  <c r="AA406" i="1"/>
  <c r="AB406" i="1" s="1"/>
  <c r="AD406" i="1" s="1"/>
  <c r="U406" i="1"/>
  <c r="V406" i="1" s="1"/>
  <c r="X406" i="1" s="1"/>
  <c r="O406" i="1"/>
  <c r="P406" i="1" s="1"/>
  <c r="R406" i="1" s="1"/>
  <c r="I406" i="1"/>
  <c r="J406" i="1" s="1"/>
  <c r="L406" i="1" s="1"/>
  <c r="C406" i="1"/>
  <c r="D406" i="1" s="1"/>
  <c r="F406" i="1" s="1"/>
  <c r="BQ405" i="1"/>
  <c r="BR405" i="1" s="1"/>
  <c r="BT405" i="1" s="1"/>
  <c r="BL405" i="1"/>
  <c r="BN405" i="1" s="1"/>
  <c r="BK405" i="1"/>
  <c r="BE405" i="1"/>
  <c r="BF405" i="1" s="1"/>
  <c r="BH405" i="1" s="1"/>
  <c r="AZ405" i="1"/>
  <c r="BB405" i="1" s="1"/>
  <c r="AY405" i="1"/>
  <c r="AS405" i="1"/>
  <c r="AT405" i="1" s="1"/>
  <c r="AV405" i="1" s="1"/>
  <c r="AM405" i="1"/>
  <c r="AN405" i="1" s="1"/>
  <c r="AP405" i="1" s="1"/>
  <c r="AG405" i="1"/>
  <c r="AH405" i="1" s="1"/>
  <c r="AJ405" i="1" s="1"/>
  <c r="AA405" i="1"/>
  <c r="AB405" i="1" s="1"/>
  <c r="AD405" i="1" s="1"/>
  <c r="U405" i="1"/>
  <c r="V405" i="1" s="1"/>
  <c r="X405" i="1" s="1"/>
  <c r="O405" i="1"/>
  <c r="P405" i="1" s="1"/>
  <c r="R405" i="1" s="1"/>
  <c r="I405" i="1"/>
  <c r="J405" i="1" s="1"/>
  <c r="L405" i="1" s="1"/>
  <c r="C405" i="1"/>
  <c r="D405" i="1" s="1"/>
  <c r="F405" i="1" s="1"/>
  <c r="BQ404" i="1"/>
  <c r="BR404" i="1" s="1"/>
  <c r="BT404" i="1" s="1"/>
  <c r="BK404" i="1"/>
  <c r="BL404" i="1" s="1"/>
  <c r="BN404" i="1" s="1"/>
  <c r="BE404" i="1"/>
  <c r="BF404" i="1" s="1"/>
  <c r="BH404" i="1" s="1"/>
  <c r="AY404" i="1"/>
  <c r="AZ404" i="1" s="1"/>
  <c r="BB404" i="1" s="1"/>
  <c r="AS404" i="1"/>
  <c r="AT404" i="1" s="1"/>
  <c r="AV404" i="1" s="1"/>
  <c r="AM404" i="1"/>
  <c r="AN404" i="1" s="1"/>
  <c r="AP404" i="1" s="1"/>
  <c r="AG404" i="1"/>
  <c r="AH404" i="1" s="1"/>
  <c r="AJ404" i="1" s="1"/>
  <c r="AA404" i="1"/>
  <c r="AB404" i="1" s="1"/>
  <c r="AD404" i="1" s="1"/>
  <c r="X404" i="1"/>
  <c r="U404" i="1"/>
  <c r="V404" i="1" s="1"/>
  <c r="O404" i="1"/>
  <c r="P404" i="1" s="1"/>
  <c r="R404" i="1" s="1"/>
  <c r="I404" i="1"/>
  <c r="J404" i="1" s="1"/>
  <c r="L404" i="1" s="1"/>
  <c r="C404" i="1"/>
  <c r="D404" i="1" s="1"/>
  <c r="F404" i="1" s="1"/>
  <c r="BQ403" i="1"/>
  <c r="BR403" i="1" s="1"/>
  <c r="BT403" i="1" s="1"/>
  <c r="BL403" i="1"/>
  <c r="BN403" i="1" s="1"/>
  <c r="BK403" i="1"/>
  <c r="BE403" i="1"/>
  <c r="BF403" i="1" s="1"/>
  <c r="BH403" i="1" s="1"/>
  <c r="AY403" i="1"/>
  <c r="AZ403" i="1" s="1"/>
  <c r="BB403" i="1" s="1"/>
  <c r="AS403" i="1"/>
  <c r="AT403" i="1" s="1"/>
  <c r="AV403" i="1" s="1"/>
  <c r="AM403" i="1"/>
  <c r="AN403" i="1" s="1"/>
  <c r="AP403" i="1" s="1"/>
  <c r="AG403" i="1"/>
  <c r="AH403" i="1" s="1"/>
  <c r="AJ403" i="1" s="1"/>
  <c r="AA403" i="1"/>
  <c r="AB403" i="1" s="1"/>
  <c r="AD403" i="1" s="1"/>
  <c r="U403" i="1"/>
  <c r="V403" i="1" s="1"/>
  <c r="X403" i="1" s="1"/>
  <c r="O403" i="1"/>
  <c r="P403" i="1" s="1"/>
  <c r="R403" i="1" s="1"/>
  <c r="I403" i="1"/>
  <c r="J403" i="1" s="1"/>
  <c r="L403" i="1" s="1"/>
  <c r="C403" i="1"/>
  <c r="D403" i="1" s="1"/>
  <c r="F403" i="1" s="1"/>
  <c r="BQ402" i="1"/>
  <c r="BR402" i="1" s="1"/>
  <c r="BT402" i="1" s="1"/>
  <c r="BK402" i="1"/>
  <c r="BL402" i="1" s="1"/>
  <c r="BN402" i="1" s="1"/>
  <c r="BE402" i="1"/>
  <c r="BF402" i="1" s="1"/>
  <c r="BH402" i="1" s="1"/>
  <c r="AY402" i="1"/>
  <c r="AZ402" i="1" s="1"/>
  <c r="BB402" i="1" s="1"/>
  <c r="AS402" i="1"/>
  <c r="AT402" i="1" s="1"/>
  <c r="AV402" i="1" s="1"/>
  <c r="AM402" i="1"/>
  <c r="AN402" i="1" s="1"/>
  <c r="AP402" i="1" s="1"/>
  <c r="AG402" i="1"/>
  <c r="AH402" i="1" s="1"/>
  <c r="AJ402" i="1" s="1"/>
  <c r="AA402" i="1"/>
  <c r="AB402" i="1" s="1"/>
  <c r="AD402" i="1" s="1"/>
  <c r="V402" i="1"/>
  <c r="X402" i="1" s="1"/>
  <c r="U402" i="1"/>
  <c r="O402" i="1"/>
  <c r="P402" i="1" s="1"/>
  <c r="R402" i="1" s="1"/>
  <c r="I402" i="1"/>
  <c r="J402" i="1" s="1"/>
  <c r="L402" i="1" s="1"/>
  <c r="C402" i="1"/>
  <c r="D402" i="1" s="1"/>
  <c r="F402" i="1" s="1"/>
  <c r="BQ401" i="1"/>
  <c r="BR401" i="1" s="1"/>
  <c r="BT401" i="1" s="1"/>
  <c r="BK401" i="1"/>
  <c r="BL401" i="1" s="1"/>
  <c r="BN401" i="1" s="1"/>
  <c r="BE401" i="1"/>
  <c r="BF401" i="1" s="1"/>
  <c r="BH401" i="1" s="1"/>
  <c r="AY401" i="1"/>
  <c r="AZ401" i="1" s="1"/>
  <c r="BB401" i="1" s="1"/>
  <c r="AS401" i="1"/>
  <c r="AT401" i="1" s="1"/>
  <c r="AV401" i="1" s="1"/>
  <c r="AM401" i="1"/>
  <c r="AN401" i="1" s="1"/>
  <c r="AP401" i="1" s="1"/>
  <c r="AG401" i="1"/>
  <c r="AH401" i="1" s="1"/>
  <c r="AJ401" i="1" s="1"/>
  <c r="AA401" i="1"/>
  <c r="AB401" i="1" s="1"/>
  <c r="AD401" i="1" s="1"/>
  <c r="U401" i="1"/>
  <c r="V401" i="1" s="1"/>
  <c r="X401" i="1" s="1"/>
  <c r="O401" i="1"/>
  <c r="P401" i="1" s="1"/>
  <c r="R401" i="1" s="1"/>
  <c r="I401" i="1"/>
  <c r="J401" i="1" s="1"/>
  <c r="L401" i="1" s="1"/>
  <c r="C401" i="1"/>
  <c r="D401" i="1" s="1"/>
  <c r="F401" i="1" s="1"/>
  <c r="BQ400" i="1"/>
  <c r="BR400" i="1" s="1"/>
  <c r="BT400" i="1" s="1"/>
  <c r="BK400" i="1"/>
  <c r="BL400" i="1" s="1"/>
  <c r="BN400" i="1" s="1"/>
  <c r="BE400" i="1"/>
  <c r="BF400" i="1" s="1"/>
  <c r="BH400" i="1" s="1"/>
  <c r="AY400" i="1"/>
  <c r="AZ400" i="1" s="1"/>
  <c r="BB400" i="1" s="1"/>
  <c r="AS400" i="1"/>
  <c r="AT400" i="1" s="1"/>
  <c r="AV400" i="1" s="1"/>
  <c r="AM400" i="1"/>
  <c r="AN400" i="1" s="1"/>
  <c r="AP400" i="1" s="1"/>
  <c r="AG400" i="1"/>
  <c r="AH400" i="1" s="1"/>
  <c r="AJ400" i="1" s="1"/>
  <c r="AA400" i="1"/>
  <c r="AB400" i="1" s="1"/>
  <c r="AD400" i="1" s="1"/>
  <c r="U400" i="1"/>
  <c r="V400" i="1" s="1"/>
  <c r="X400" i="1" s="1"/>
  <c r="O400" i="1"/>
  <c r="P400" i="1" s="1"/>
  <c r="R400" i="1" s="1"/>
  <c r="I400" i="1"/>
  <c r="J400" i="1" s="1"/>
  <c r="L400" i="1" s="1"/>
  <c r="C400" i="1"/>
  <c r="D400" i="1" s="1"/>
  <c r="F400" i="1" s="1"/>
  <c r="BQ399" i="1"/>
  <c r="BR399" i="1" s="1"/>
  <c r="BT399" i="1" s="1"/>
  <c r="BK399" i="1"/>
  <c r="BL399" i="1" s="1"/>
  <c r="BN399" i="1" s="1"/>
  <c r="BE399" i="1"/>
  <c r="BF399" i="1" s="1"/>
  <c r="BH399" i="1" s="1"/>
  <c r="AY399" i="1"/>
  <c r="AZ399" i="1" s="1"/>
  <c r="BB399" i="1" s="1"/>
  <c r="AS399" i="1"/>
  <c r="AT399" i="1" s="1"/>
  <c r="AV399" i="1" s="1"/>
  <c r="AM399" i="1"/>
  <c r="AN399" i="1" s="1"/>
  <c r="AP399" i="1" s="1"/>
  <c r="AG399" i="1"/>
  <c r="AH399" i="1" s="1"/>
  <c r="AJ399" i="1" s="1"/>
  <c r="AA399" i="1"/>
  <c r="AB399" i="1" s="1"/>
  <c r="AD399" i="1" s="1"/>
  <c r="U399" i="1"/>
  <c r="V399" i="1" s="1"/>
  <c r="X399" i="1" s="1"/>
  <c r="O399" i="1"/>
  <c r="P399" i="1" s="1"/>
  <c r="R399" i="1" s="1"/>
  <c r="I399" i="1"/>
  <c r="J399" i="1" s="1"/>
  <c r="L399" i="1" s="1"/>
  <c r="C399" i="1"/>
  <c r="D399" i="1" s="1"/>
  <c r="F399" i="1" s="1"/>
  <c r="BQ398" i="1"/>
  <c r="BR398" i="1" s="1"/>
  <c r="BT398" i="1" s="1"/>
  <c r="BK398" i="1"/>
  <c r="BL398" i="1" s="1"/>
  <c r="BN398" i="1" s="1"/>
  <c r="BE398" i="1"/>
  <c r="BF398" i="1" s="1"/>
  <c r="BH398" i="1" s="1"/>
  <c r="AY398" i="1"/>
  <c r="AZ398" i="1" s="1"/>
  <c r="BB398" i="1" s="1"/>
  <c r="AS398" i="1"/>
  <c r="AT398" i="1" s="1"/>
  <c r="AV398" i="1" s="1"/>
  <c r="AM398" i="1"/>
  <c r="AN398" i="1" s="1"/>
  <c r="AP398" i="1" s="1"/>
  <c r="AG398" i="1"/>
  <c r="AH398" i="1" s="1"/>
  <c r="AJ398" i="1" s="1"/>
  <c r="AA398" i="1"/>
  <c r="AB398" i="1" s="1"/>
  <c r="AD398" i="1" s="1"/>
  <c r="U398" i="1"/>
  <c r="V398" i="1" s="1"/>
  <c r="X398" i="1" s="1"/>
  <c r="O398" i="1"/>
  <c r="P398" i="1" s="1"/>
  <c r="R398" i="1" s="1"/>
  <c r="I398" i="1"/>
  <c r="J398" i="1" s="1"/>
  <c r="L398" i="1" s="1"/>
  <c r="C398" i="1"/>
  <c r="D398" i="1" s="1"/>
  <c r="F398" i="1" s="1"/>
  <c r="BQ397" i="1"/>
  <c r="BR397" i="1" s="1"/>
  <c r="BT397" i="1" s="1"/>
  <c r="BK397" i="1"/>
  <c r="BL397" i="1" s="1"/>
  <c r="BN397" i="1" s="1"/>
  <c r="BE397" i="1"/>
  <c r="BF397" i="1" s="1"/>
  <c r="BH397" i="1" s="1"/>
  <c r="AY397" i="1"/>
  <c r="AZ397" i="1" s="1"/>
  <c r="BB397" i="1" s="1"/>
  <c r="AS397" i="1"/>
  <c r="AT397" i="1" s="1"/>
  <c r="AV397" i="1" s="1"/>
  <c r="AM397" i="1"/>
  <c r="AN397" i="1" s="1"/>
  <c r="AP397" i="1" s="1"/>
  <c r="AG397" i="1"/>
  <c r="AH397" i="1" s="1"/>
  <c r="AJ397" i="1" s="1"/>
  <c r="AA397" i="1"/>
  <c r="AB397" i="1" s="1"/>
  <c r="AD397" i="1" s="1"/>
  <c r="U397" i="1"/>
  <c r="V397" i="1" s="1"/>
  <c r="X397" i="1" s="1"/>
  <c r="O397" i="1"/>
  <c r="P397" i="1" s="1"/>
  <c r="R397" i="1" s="1"/>
  <c r="J397" i="1"/>
  <c r="L397" i="1" s="1"/>
  <c r="I397" i="1"/>
  <c r="C397" i="1"/>
  <c r="D397" i="1" s="1"/>
  <c r="F397" i="1" s="1"/>
  <c r="BQ396" i="1"/>
  <c r="BR396" i="1" s="1"/>
  <c r="BT396" i="1" s="1"/>
  <c r="BK396" i="1"/>
  <c r="BL396" i="1" s="1"/>
  <c r="BN396" i="1" s="1"/>
  <c r="BE396" i="1"/>
  <c r="BF396" i="1" s="1"/>
  <c r="BH396" i="1" s="1"/>
  <c r="AY396" i="1"/>
  <c r="AZ396" i="1" s="1"/>
  <c r="BB396" i="1" s="1"/>
  <c r="AS396" i="1"/>
  <c r="AT396" i="1" s="1"/>
  <c r="AV396" i="1" s="1"/>
  <c r="AM396" i="1"/>
  <c r="AN396" i="1" s="1"/>
  <c r="AP396" i="1" s="1"/>
  <c r="AG396" i="1"/>
  <c r="AH396" i="1" s="1"/>
  <c r="AJ396" i="1" s="1"/>
  <c r="AA396" i="1"/>
  <c r="AB396" i="1" s="1"/>
  <c r="AD396" i="1" s="1"/>
  <c r="U396" i="1"/>
  <c r="V396" i="1" s="1"/>
  <c r="X396" i="1" s="1"/>
  <c r="O396" i="1"/>
  <c r="P396" i="1" s="1"/>
  <c r="R396" i="1" s="1"/>
  <c r="I396" i="1"/>
  <c r="J396" i="1" s="1"/>
  <c r="L396" i="1" s="1"/>
  <c r="C396" i="1"/>
  <c r="D396" i="1" s="1"/>
  <c r="F396" i="1" s="1"/>
  <c r="BQ395" i="1"/>
  <c r="BR395" i="1" s="1"/>
  <c r="BT395" i="1" s="1"/>
  <c r="BK395" i="1"/>
  <c r="BL395" i="1" s="1"/>
  <c r="BN395" i="1" s="1"/>
  <c r="BE395" i="1"/>
  <c r="BF395" i="1" s="1"/>
  <c r="BH395" i="1" s="1"/>
  <c r="AY395" i="1"/>
  <c r="AZ395" i="1" s="1"/>
  <c r="BB395" i="1" s="1"/>
  <c r="AS395" i="1"/>
  <c r="AT395" i="1" s="1"/>
  <c r="AV395" i="1" s="1"/>
  <c r="AM395" i="1"/>
  <c r="AN395" i="1" s="1"/>
  <c r="AP395" i="1" s="1"/>
  <c r="AG395" i="1"/>
  <c r="AH395" i="1" s="1"/>
  <c r="AJ395" i="1" s="1"/>
  <c r="AA395" i="1"/>
  <c r="AB395" i="1" s="1"/>
  <c r="AD395" i="1" s="1"/>
  <c r="U395" i="1"/>
  <c r="V395" i="1" s="1"/>
  <c r="X395" i="1" s="1"/>
  <c r="O395" i="1"/>
  <c r="P395" i="1" s="1"/>
  <c r="R395" i="1" s="1"/>
  <c r="I395" i="1"/>
  <c r="J395" i="1" s="1"/>
  <c r="L395" i="1" s="1"/>
  <c r="C395" i="1"/>
  <c r="D395" i="1" s="1"/>
  <c r="F395" i="1" s="1"/>
  <c r="BQ394" i="1"/>
  <c r="BR394" i="1" s="1"/>
  <c r="BT394" i="1" s="1"/>
  <c r="BL394" i="1"/>
  <c r="BN394" i="1" s="1"/>
  <c r="BK394" i="1"/>
  <c r="BE394" i="1"/>
  <c r="BF394" i="1" s="1"/>
  <c r="BH394" i="1" s="1"/>
  <c r="AY394" i="1"/>
  <c r="AZ394" i="1" s="1"/>
  <c r="BB394" i="1" s="1"/>
  <c r="AS394" i="1"/>
  <c r="AT394" i="1" s="1"/>
  <c r="AV394" i="1" s="1"/>
  <c r="AM394" i="1"/>
  <c r="AN394" i="1" s="1"/>
  <c r="AP394" i="1" s="1"/>
  <c r="AG394" i="1"/>
  <c r="AH394" i="1" s="1"/>
  <c r="AJ394" i="1" s="1"/>
  <c r="AA394" i="1"/>
  <c r="AB394" i="1" s="1"/>
  <c r="AD394" i="1" s="1"/>
  <c r="V394" i="1"/>
  <c r="X394" i="1" s="1"/>
  <c r="U394" i="1"/>
  <c r="O394" i="1"/>
  <c r="P394" i="1" s="1"/>
  <c r="R394" i="1" s="1"/>
  <c r="I394" i="1"/>
  <c r="J394" i="1" s="1"/>
  <c r="L394" i="1" s="1"/>
  <c r="C394" i="1"/>
  <c r="D394" i="1" s="1"/>
  <c r="F394" i="1" s="1"/>
  <c r="BQ393" i="1"/>
  <c r="BR393" i="1" s="1"/>
  <c r="BT393" i="1" s="1"/>
  <c r="BK393" i="1"/>
  <c r="BL393" i="1" s="1"/>
  <c r="BN393" i="1" s="1"/>
  <c r="BE393" i="1"/>
  <c r="BF393" i="1" s="1"/>
  <c r="BH393" i="1" s="1"/>
  <c r="AY393" i="1"/>
  <c r="AZ393" i="1" s="1"/>
  <c r="BB393" i="1" s="1"/>
  <c r="AS393" i="1"/>
  <c r="AT393" i="1" s="1"/>
  <c r="AV393" i="1" s="1"/>
  <c r="AM393" i="1"/>
  <c r="AN393" i="1" s="1"/>
  <c r="AP393" i="1" s="1"/>
  <c r="AG393" i="1"/>
  <c r="AH393" i="1" s="1"/>
  <c r="AJ393" i="1" s="1"/>
  <c r="AA393" i="1"/>
  <c r="AB393" i="1" s="1"/>
  <c r="AD393" i="1" s="1"/>
  <c r="U393" i="1"/>
  <c r="V393" i="1" s="1"/>
  <c r="X393" i="1" s="1"/>
  <c r="O393" i="1"/>
  <c r="P393" i="1" s="1"/>
  <c r="R393" i="1" s="1"/>
  <c r="I393" i="1"/>
  <c r="J393" i="1" s="1"/>
  <c r="L393" i="1" s="1"/>
  <c r="C393" i="1"/>
  <c r="D393" i="1" s="1"/>
  <c r="F393" i="1" s="1"/>
  <c r="BQ392" i="1"/>
  <c r="BR392" i="1" s="1"/>
  <c r="BT392" i="1" s="1"/>
  <c r="BK392" i="1"/>
  <c r="BL392" i="1" s="1"/>
  <c r="BN392" i="1" s="1"/>
  <c r="BE392" i="1"/>
  <c r="BF392" i="1" s="1"/>
  <c r="BH392" i="1" s="1"/>
  <c r="AY392" i="1"/>
  <c r="AZ392" i="1" s="1"/>
  <c r="BB392" i="1" s="1"/>
  <c r="AS392" i="1"/>
  <c r="AT392" i="1" s="1"/>
  <c r="AV392" i="1" s="1"/>
  <c r="AM392" i="1"/>
  <c r="AN392" i="1" s="1"/>
  <c r="AP392" i="1" s="1"/>
  <c r="AG392" i="1"/>
  <c r="AH392" i="1" s="1"/>
  <c r="AJ392" i="1" s="1"/>
  <c r="AA392" i="1"/>
  <c r="AB392" i="1" s="1"/>
  <c r="AD392" i="1" s="1"/>
  <c r="U392" i="1"/>
  <c r="V392" i="1" s="1"/>
  <c r="X392" i="1" s="1"/>
  <c r="O392" i="1"/>
  <c r="P392" i="1" s="1"/>
  <c r="R392" i="1" s="1"/>
  <c r="I392" i="1"/>
  <c r="J392" i="1" s="1"/>
  <c r="L392" i="1" s="1"/>
  <c r="C392" i="1"/>
  <c r="D392" i="1" s="1"/>
  <c r="F392" i="1" s="1"/>
  <c r="BQ391" i="1"/>
  <c r="BR391" i="1" s="1"/>
  <c r="BT391" i="1" s="1"/>
  <c r="BK391" i="1"/>
  <c r="BL391" i="1" s="1"/>
  <c r="BN391" i="1" s="1"/>
  <c r="BE391" i="1"/>
  <c r="BF391" i="1" s="1"/>
  <c r="BH391" i="1" s="1"/>
  <c r="AY391" i="1"/>
  <c r="AZ391" i="1" s="1"/>
  <c r="BB391" i="1" s="1"/>
  <c r="AS391" i="1"/>
  <c r="AT391" i="1" s="1"/>
  <c r="AV391" i="1" s="1"/>
  <c r="AM391" i="1"/>
  <c r="AN391" i="1" s="1"/>
  <c r="AP391" i="1" s="1"/>
  <c r="AG391" i="1"/>
  <c r="AH391" i="1" s="1"/>
  <c r="AJ391" i="1" s="1"/>
  <c r="AA391" i="1"/>
  <c r="AB391" i="1" s="1"/>
  <c r="AD391" i="1" s="1"/>
  <c r="U391" i="1"/>
  <c r="V391" i="1" s="1"/>
  <c r="X391" i="1" s="1"/>
  <c r="O391" i="1"/>
  <c r="P391" i="1" s="1"/>
  <c r="R391" i="1" s="1"/>
  <c r="I391" i="1"/>
  <c r="J391" i="1" s="1"/>
  <c r="L391" i="1" s="1"/>
  <c r="C391" i="1"/>
  <c r="D391" i="1" s="1"/>
  <c r="F391" i="1" s="1"/>
  <c r="BQ390" i="1"/>
  <c r="BR390" i="1" s="1"/>
  <c r="BT390" i="1" s="1"/>
  <c r="BK390" i="1"/>
  <c r="BL390" i="1" s="1"/>
  <c r="BN390" i="1" s="1"/>
  <c r="BE390" i="1"/>
  <c r="BF390" i="1" s="1"/>
  <c r="BH390" i="1" s="1"/>
  <c r="AY390" i="1"/>
  <c r="AZ390" i="1" s="1"/>
  <c r="BB390" i="1" s="1"/>
  <c r="AS390" i="1"/>
  <c r="AT390" i="1" s="1"/>
  <c r="AV390" i="1" s="1"/>
  <c r="AM390" i="1"/>
  <c r="AN390" i="1" s="1"/>
  <c r="AP390" i="1" s="1"/>
  <c r="AG390" i="1"/>
  <c r="AH390" i="1" s="1"/>
  <c r="AJ390" i="1" s="1"/>
  <c r="AA390" i="1"/>
  <c r="AB390" i="1" s="1"/>
  <c r="AD390" i="1" s="1"/>
  <c r="U390" i="1"/>
  <c r="V390" i="1" s="1"/>
  <c r="X390" i="1" s="1"/>
  <c r="O390" i="1"/>
  <c r="P390" i="1" s="1"/>
  <c r="R390" i="1" s="1"/>
  <c r="I390" i="1"/>
  <c r="J390" i="1" s="1"/>
  <c r="L390" i="1" s="1"/>
  <c r="C390" i="1"/>
  <c r="D390" i="1" s="1"/>
  <c r="F390" i="1" s="1"/>
  <c r="BQ389" i="1"/>
  <c r="BR389" i="1" s="1"/>
  <c r="BK389" i="1"/>
  <c r="BE389" i="1"/>
  <c r="BF389" i="1" s="1"/>
  <c r="AY389" i="1"/>
  <c r="AS389" i="1"/>
  <c r="AT389" i="1" s="1"/>
  <c r="AM389" i="1"/>
  <c r="AG389" i="1"/>
  <c r="AH389" i="1" s="1"/>
  <c r="AA389" i="1"/>
  <c r="U389" i="1"/>
  <c r="V389" i="1" s="1"/>
  <c r="O389" i="1"/>
  <c r="I389" i="1"/>
  <c r="C389" i="1"/>
  <c r="M379" i="1"/>
  <c r="BS377" i="1"/>
  <c r="BP377" i="1"/>
  <c r="BM377" i="1"/>
  <c r="BJ377" i="1"/>
  <c r="BG377" i="1"/>
  <c r="BD377" i="1"/>
  <c r="BA377" i="1"/>
  <c r="AX377" i="1"/>
  <c r="AU377" i="1"/>
  <c r="AR377" i="1"/>
  <c r="AO377" i="1"/>
  <c r="AL377" i="1"/>
  <c r="AI377" i="1"/>
  <c r="AF377" i="1"/>
  <c r="AF378" i="1" s="1"/>
  <c r="AC377" i="1"/>
  <c r="Z377" i="1"/>
  <c r="W377" i="1"/>
  <c r="T377" i="1"/>
  <c r="Q377" i="1"/>
  <c r="N377" i="1"/>
  <c r="K377" i="1"/>
  <c r="H377" i="1"/>
  <c r="E377" i="1"/>
  <c r="B377" i="1"/>
  <c r="BQ376" i="1"/>
  <c r="BR376" i="1" s="1"/>
  <c r="BT376" i="1" s="1"/>
  <c r="BE376" i="1"/>
  <c r="BF376" i="1" s="1"/>
  <c r="BH376" i="1" s="1"/>
  <c r="AS376" i="1"/>
  <c r="AT376" i="1" s="1"/>
  <c r="AV376" i="1" s="1"/>
  <c r="AM376" i="1"/>
  <c r="AN376" i="1" s="1"/>
  <c r="AP376" i="1" s="1"/>
  <c r="AA376" i="1"/>
  <c r="AB376" i="1" s="1"/>
  <c r="AD376" i="1" s="1"/>
  <c r="O376" i="1"/>
  <c r="P376" i="1" s="1"/>
  <c r="R376" i="1" s="1"/>
  <c r="C376" i="1"/>
  <c r="D376" i="1" s="1"/>
  <c r="F376" i="1" s="1"/>
  <c r="BQ375" i="1"/>
  <c r="BR375" i="1" s="1"/>
  <c r="BT375" i="1" s="1"/>
  <c r="BK375" i="1"/>
  <c r="BL375" i="1" s="1"/>
  <c r="BN375" i="1" s="1"/>
  <c r="BE375" i="1"/>
  <c r="BF375" i="1" s="1"/>
  <c r="BH375" i="1" s="1"/>
  <c r="AY375" i="1"/>
  <c r="AZ375" i="1" s="1"/>
  <c r="BB375" i="1" s="1"/>
  <c r="AS375" i="1"/>
  <c r="AT375" i="1" s="1"/>
  <c r="AV375" i="1" s="1"/>
  <c r="AM375" i="1"/>
  <c r="AN375" i="1" s="1"/>
  <c r="AP375" i="1" s="1"/>
  <c r="AG375" i="1"/>
  <c r="AH375" i="1" s="1"/>
  <c r="AJ375" i="1" s="1"/>
  <c r="AA375" i="1"/>
  <c r="AB375" i="1" s="1"/>
  <c r="AD375" i="1" s="1"/>
  <c r="U375" i="1"/>
  <c r="V375" i="1" s="1"/>
  <c r="X375" i="1" s="1"/>
  <c r="O375" i="1"/>
  <c r="P375" i="1" s="1"/>
  <c r="R375" i="1" s="1"/>
  <c r="C375" i="1"/>
  <c r="D375" i="1" s="1"/>
  <c r="F375" i="1" s="1"/>
  <c r="BQ374" i="1"/>
  <c r="BR374" i="1" s="1"/>
  <c r="BT374" i="1" s="1"/>
  <c r="BK374" i="1"/>
  <c r="BL374" i="1" s="1"/>
  <c r="BN374" i="1" s="1"/>
  <c r="BE374" i="1"/>
  <c r="BF374" i="1" s="1"/>
  <c r="BH374" i="1" s="1"/>
  <c r="AY374" i="1"/>
  <c r="AZ374" i="1" s="1"/>
  <c r="BB374" i="1" s="1"/>
  <c r="AS374" i="1"/>
  <c r="AT374" i="1" s="1"/>
  <c r="AV374" i="1" s="1"/>
  <c r="AM374" i="1"/>
  <c r="AN374" i="1" s="1"/>
  <c r="AP374" i="1" s="1"/>
  <c r="AG374" i="1"/>
  <c r="AH374" i="1" s="1"/>
  <c r="AJ374" i="1" s="1"/>
  <c r="AA374" i="1"/>
  <c r="AB374" i="1" s="1"/>
  <c r="AD374" i="1" s="1"/>
  <c r="U374" i="1"/>
  <c r="V374" i="1" s="1"/>
  <c r="X374" i="1" s="1"/>
  <c r="O374" i="1"/>
  <c r="P374" i="1" s="1"/>
  <c r="R374" i="1" s="1"/>
  <c r="C374" i="1"/>
  <c r="D374" i="1" s="1"/>
  <c r="F374" i="1" s="1"/>
  <c r="BQ373" i="1"/>
  <c r="BR373" i="1" s="1"/>
  <c r="BT373" i="1" s="1"/>
  <c r="BK373" i="1"/>
  <c r="BL373" i="1" s="1"/>
  <c r="BN373" i="1" s="1"/>
  <c r="BE373" i="1"/>
  <c r="BF373" i="1" s="1"/>
  <c r="BH373" i="1" s="1"/>
  <c r="AY373" i="1"/>
  <c r="AZ373" i="1" s="1"/>
  <c r="BB373" i="1" s="1"/>
  <c r="AS373" i="1"/>
  <c r="AT373" i="1" s="1"/>
  <c r="AV373" i="1" s="1"/>
  <c r="AM373" i="1"/>
  <c r="AN373" i="1" s="1"/>
  <c r="AP373" i="1" s="1"/>
  <c r="AJ373" i="1"/>
  <c r="AG373" i="1"/>
  <c r="AH373" i="1" s="1"/>
  <c r="AA373" i="1"/>
  <c r="AB373" i="1" s="1"/>
  <c r="AD373" i="1" s="1"/>
  <c r="U373" i="1"/>
  <c r="V373" i="1" s="1"/>
  <c r="X373" i="1" s="1"/>
  <c r="O373" i="1"/>
  <c r="P373" i="1" s="1"/>
  <c r="R373" i="1" s="1"/>
  <c r="I373" i="1"/>
  <c r="J373" i="1" s="1"/>
  <c r="L373" i="1" s="1"/>
  <c r="C373" i="1"/>
  <c r="D373" i="1" s="1"/>
  <c r="F373" i="1" s="1"/>
  <c r="BQ372" i="1"/>
  <c r="BR372" i="1" s="1"/>
  <c r="BT372" i="1" s="1"/>
  <c r="BK372" i="1"/>
  <c r="BL372" i="1" s="1"/>
  <c r="BN372" i="1" s="1"/>
  <c r="BE372" i="1"/>
  <c r="BF372" i="1" s="1"/>
  <c r="BH372" i="1" s="1"/>
  <c r="AY372" i="1"/>
  <c r="AZ372" i="1" s="1"/>
  <c r="BB372" i="1" s="1"/>
  <c r="AS372" i="1"/>
  <c r="AT372" i="1" s="1"/>
  <c r="AV372" i="1" s="1"/>
  <c r="AM372" i="1"/>
  <c r="AN372" i="1" s="1"/>
  <c r="AP372" i="1" s="1"/>
  <c r="AG372" i="1"/>
  <c r="AH372" i="1" s="1"/>
  <c r="AJ372" i="1" s="1"/>
  <c r="AA372" i="1"/>
  <c r="AB372" i="1" s="1"/>
  <c r="AD372" i="1" s="1"/>
  <c r="U372" i="1"/>
  <c r="V372" i="1" s="1"/>
  <c r="X372" i="1" s="1"/>
  <c r="O372" i="1"/>
  <c r="P372" i="1" s="1"/>
  <c r="R372" i="1" s="1"/>
  <c r="I372" i="1"/>
  <c r="J372" i="1" s="1"/>
  <c r="L372" i="1" s="1"/>
  <c r="C372" i="1"/>
  <c r="D372" i="1" s="1"/>
  <c r="F372" i="1" s="1"/>
  <c r="BQ371" i="1"/>
  <c r="BR371" i="1" s="1"/>
  <c r="BT371" i="1" s="1"/>
  <c r="BK371" i="1"/>
  <c r="BL371" i="1" s="1"/>
  <c r="BN371" i="1" s="1"/>
  <c r="BE371" i="1"/>
  <c r="BF371" i="1" s="1"/>
  <c r="BH371" i="1" s="1"/>
  <c r="AY371" i="1"/>
  <c r="AZ371" i="1" s="1"/>
  <c r="BB371" i="1" s="1"/>
  <c r="AS371" i="1"/>
  <c r="AT371" i="1" s="1"/>
  <c r="AV371" i="1" s="1"/>
  <c r="AM371" i="1"/>
  <c r="AN371" i="1" s="1"/>
  <c r="AP371" i="1" s="1"/>
  <c r="AG371" i="1"/>
  <c r="AH371" i="1" s="1"/>
  <c r="AJ371" i="1" s="1"/>
  <c r="AA371" i="1"/>
  <c r="AB371" i="1" s="1"/>
  <c r="AD371" i="1" s="1"/>
  <c r="U371" i="1"/>
  <c r="V371" i="1" s="1"/>
  <c r="X371" i="1" s="1"/>
  <c r="O371" i="1"/>
  <c r="P371" i="1" s="1"/>
  <c r="R371" i="1" s="1"/>
  <c r="J371" i="1"/>
  <c r="L371" i="1" s="1"/>
  <c r="I371" i="1"/>
  <c r="C371" i="1"/>
  <c r="D371" i="1" s="1"/>
  <c r="F371" i="1" s="1"/>
  <c r="BQ370" i="1"/>
  <c r="BR370" i="1" s="1"/>
  <c r="BT370" i="1" s="1"/>
  <c r="BK370" i="1"/>
  <c r="BL370" i="1" s="1"/>
  <c r="BN370" i="1" s="1"/>
  <c r="BE370" i="1"/>
  <c r="BF370" i="1" s="1"/>
  <c r="BH370" i="1" s="1"/>
  <c r="AY370" i="1"/>
  <c r="AZ370" i="1" s="1"/>
  <c r="BB370" i="1" s="1"/>
  <c r="AS370" i="1"/>
  <c r="AT370" i="1" s="1"/>
  <c r="AV370" i="1" s="1"/>
  <c r="AM370" i="1"/>
  <c r="AN370" i="1" s="1"/>
  <c r="AP370" i="1" s="1"/>
  <c r="AG370" i="1"/>
  <c r="AH370" i="1" s="1"/>
  <c r="AJ370" i="1" s="1"/>
  <c r="AA370" i="1"/>
  <c r="AB370" i="1" s="1"/>
  <c r="AD370" i="1" s="1"/>
  <c r="U370" i="1"/>
  <c r="V370" i="1" s="1"/>
  <c r="X370" i="1" s="1"/>
  <c r="O370" i="1"/>
  <c r="P370" i="1" s="1"/>
  <c r="R370" i="1" s="1"/>
  <c r="I370" i="1"/>
  <c r="J370" i="1" s="1"/>
  <c r="L370" i="1" s="1"/>
  <c r="C370" i="1"/>
  <c r="D370" i="1" s="1"/>
  <c r="F370" i="1" s="1"/>
  <c r="BQ369" i="1"/>
  <c r="BR369" i="1" s="1"/>
  <c r="BT369" i="1" s="1"/>
  <c r="BK369" i="1"/>
  <c r="BL369" i="1" s="1"/>
  <c r="BN369" i="1" s="1"/>
  <c r="BF369" i="1"/>
  <c r="BH369" i="1" s="1"/>
  <c r="BE369" i="1"/>
  <c r="AY369" i="1"/>
  <c r="AZ369" i="1" s="1"/>
  <c r="BB369" i="1" s="1"/>
  <c r="AS369" i="1"/>
  <c r="AT369" i="1" s="1"/>
  <c r="AV369" i="1" s="1"/>
  <c r="AM369" i="1"/>
  <c r="AN369" i="1" s="1"/>
  <c r="AP369" i="1" s="1"/>
  <c r="AG369" i="1"/>
  <c r="AH369" i="1" s="1"/>
  <c r="AJ369" i="1" s="1"/>
  <c r="AA369" i="1"/>
  <c r="AB369" i="1" s="1"/>
  <c r="AD369" i="1" s="1"/>
  <c r="U369" i="1"/>
  <c r="V369" i="1" s="1"/>
  <c r="X369" i="1" s="1"/>
  <c r="O369" i="1"/>
  <c r="P369" i="1" s="1"/>
  <c r="R369" i="1" s="1"/>
  <c r="I369" i="1"/>
  <c r="J369" i="1" s="1"/>
  <c r="L369" i="1" s="1"/>
  <c r="C369" i="1"/>
  <c r="D369" i="1" s="1"/>
  <c r="F369" i="1" s="1"/>
  <c r="BQ368" i="1"/>
  <c r="BR368" i="1" s="1"/>
  <c r="BT368" i="1" s="1"/>
  <c r="BK368" i="1"/>
  <c r="BL368" i="1" s="1"/>
  <c r="BN368" i="1" s="1"/>
  <c r="BE368" i="1"/>
  <c r="BF368" i="1" s="1"/>
  <c r="BH368" i="1" s="1"/>
  <c r="AY368" i="1"/>
  <c r="AZ368" i="1" s="1"/>
  <c r="BB368" i="1" s="1"/>
  <c r="AS368" i="1"/>
  <c r="AT368" i="1" s="1"/>
  <c r="AV368" i="1" s="1"/>
  <c r="AM368" i="1"/>
  <c r="AN368" i="1" s="1"/>
  <c r="AP368" i="1" s="1"/>
  <c r="AG368" i="1"/>
  <c r="AH368" i="1" s="1"/>
  <c r="AJ368" i="1" s="1"/>
  <c r="AB368" i="1"/>
  <c r="AD368" i="1" s="1"/>
  <c r="AA368" i="1"/>
  <c r="U368" i="1"/>
  <c r="V368" i="1" s="1"/>
  <c r="X368" i="1" s="1"/>
  <c r="O368" i="1"/>
  <c r="P368" i="1" s="1"/>
  <c r="R368" i="1" s="1"/>
  <c r="I368" i="1"/>
  <c r="J368" i="1" s="1"/>
  <c r="L368" i="1" s="1"/>
  <c r="C368" i="1"/>
  <c r="D368" i="1" s="1"/>
  <c r="F368" i="1" s="1"/>
  <c r="BQ367" i="1"/>
  <c r="BR367" i="1" s="1"/>
  <c r="BT367" i="1" s="1"/>
  <c r="BK367" i="1"/>
  <c r="BL367" i="1" s="1"/>
  <c r="BN367" i="1" s="1"/>
  <c r="BF367" i="1"/>
  <c r="BH367" i="1" s="1"/>
  <c r="BE367" i="1"/>
  <c r="AY367" i="1"/>
  <c r="AZ367" i="1" s="1"/>
  <c r="BB367" i="1" s="1"/>
  <c r="AS367" i="1"/>
  <c r="AT367" i="1" s="1"/>
  <c r="AV367" i="1" s="1"/>
  <c r="AM367" i="1"/>
  <c r="AN367" i="1" s="1"/>
  <c r="AP367" i="1" s="1"/>
  <c r="AG367" i="1"/>
  <c r="AH367" i="1" s="1"/>
  <c r="AJ367" i="1" s="1"/>
  <c r="AA367" i="1"/>
  <c r="AB367" i="1" s="1"/>
  <c r="AD367" i="1" s="1"/>
  <c r="U367" i="1"/>
  <c r="V367" i="1" s="1"/>
  <c r="X367" i="1" s="1"/>
  <c r="O367" i="1"/>
  <c r="P367" i="1" s="1"/>
  <c r="R367" i="1" s="1"/>
  <c r="I367" i="1"/>
  <c r="J367" i="1" s="1"/>
  <c r="L367" i="1" s="1"/>
  <c r="C367" i="1"/>
  <c r="D367" i="1" s="1"/>
  <c r="F367" i="1" s="1"/>
  <c r="BQ366" i="1"/>
  <c r="BR366" i="1" s="1"/>
  <c r="BT366" i="1" s="1"/>
  <c r="BK366" i="1"/>
  <c r="BL366" i="1" s="1"/>
  <c r="BN366" i="1" s="1"/>
  <c r="BE366" i="1"/>
  <c r="BF366" i="1" s="1"/>
  <c r="BH366" i="1" s="1"/>
  <c r="AY366" i="1"/>
  <c r="AZ366" i="1" s="1"/>
  <c r="BB366" i="1" s="1"/>
  <c r="AS366" i="1"/>
  <c r="AT366" i="1" s="1"/>
  <c r="AV366" i="1" s="1"/>
  <c r="AM366" i="1"/>
  <c r="AN366" i="1" s="1"/>
  <c r="AP366" i="1" s="1"/>
  <c r="AG366" i="1"/>
  <c r="AH366" i="1" s="1"/>
  <c r="AJ366" i="1" s="1"/>
  <c r="AA366" i="1"/>
  <c r="AB366" i="1" s="1"/>
  <c r="AD366" i="1" s="1"/>
  <c r="U366" i="1"/>
  <c r="V366" i="1" s="1"/>
  <c r="X366" i="1" s="1"/>
  <c r="O366" i="1"/>
  <c r="P366" i="1" s="1"/>
  <c r="R366" i="1" s="1"/>
  <c r="I366" i="1"/>
  <c r="J366" i="1" s="1"/>
  <c r="L366" i="1" s="1"/>
  <c r="C366" i="1"/>
  <c r="D366" i="1" s="1"/>
  <c r="F366" i="1" s="1"/>
  <c r="BQ365" i="1"/>
  <c r="BR365" i="1" s="1"/>
  <c r="BT365" i="1" s="1"/>
  <c r="BK365" i="1"/>
  <c r="BL365" i="1" s="1"/>
  <c r="BN365" i="1" s="1"/>
  <c r="BE365" i="1"/>
  <c r="BF365" i="1" s="1"/>
  <c r="BH365" i="1" s="1"/>
  <c r="AY365" i="1"/>
  <c r="AZ365" i="1" s="1"/>
  <c r="BB365" i="1" s="1"/>
  <c r="AS365" i="1"/>
  <c r="AT365" i="1" s="1"/>
  <c r="AV365" i="1" s="1"/>
  <c r="AM365" i="1"/>
  <c r="AN365" i="1" s="1"/>
  <c r="AP365" i="1" s="1"/>
  <c r="AG365" i="1"/>
  <c r="AH365" i="1" s="1"/>
  <c r="AJ365" i="1" s="1"/>
  <c r="AA365" i="1"/>
  <c r="AB365" i="1" s="1"/>
  <c r="AD365" i="1" s="1"/>
  <c r="U365" i="1"/>
  <c r="V365" i="1" s="1"/>
  <c r="X365" i="1" s="1"/>
  <c r="O365" i="1"/>
  <c r="P365" i="1" s="1"/>
  <c r="R365" i="1" s="1"/>
  <c r="I365" i="1"/>
  <c r="J365" i="1" s="1"/>
  <c r="L365" i="1" s="1"/>
  <c r="C365" i="1"/>
  <c r="D365" i="1" s="1"/>
  <c r="F365" i="1" s="1"/>
  <c r="BQ364" i="1"/>
  <c r="BR364" i="1" s="1"/>
  <c r="BT364" i="1" s="1"/>
  <c r="BK364" i="1"/>
  <c r="BL364" i="1" s="1"/>
  <c r="BN364" i="1" s="1"/>
  <c r="BE364" i="1"/>
  <c r="BF364" i="1" s="1"/>
  <c r="BH364" i="1" s="1"/>
  <c r="AY364" i="1"/>
  <c r="AZ364" i="1" s="1"/>
  <c r="BB364" i="1" s="1"/>
  <c r="AS364" i="1"/>
  <c r="AT364" i="1" s="1"/>
  <c r="AV364" i="1" s="1"/>
  <c r="AM364" i="1"/>
  <c r="AN364" i="1" s="1"/>
  <c r="AP364" i="1" s="1"/>
  <c r="AG364" i="1"/>
  <c r="AH364" i="1" s="1"/>
  <c r="AJ364" i="1" s="1"/>
  <c r="AA364" i="1"/>
  <c r="AB364" i="1" s="1"/>
  <c r="AD364" i="1" s="1"/>
  <c r="U364" i="1"/>
  <c r="V364" i="1" s="1"/>
  <c r="X364" i="1" s="1"/>
  <c r="O364" i="1"/>
  <c r="P364" i="1" s="1"/>
  <c r="R364" i="1" s="1"/>
  <c r="I364" i="1"/>
  <c r="J364" i="1" s="1"/>
  <c r="L364" i="1" s="1"/>
  <c r="C364" i="1"/>
  <c r="D364" i="1" s="1"/>
  <c r="F364" i="1" s="1"/>
  <c r="BQ363" i="1"/>
  <c r="BR363" i="1" s="1"/>
  <c r="BT363" i="1" s="1"/>
  <c r="BK363" i="1"/>
  <c r="BL363" i="1" s="1"/>
  <c r="BN363" i="1" s="1"/>
  <c r="BE363" i="1"/>
  <c r="BF363" i="1" s="1"/>
  <c r="BH363" i="1" s="1"/>
  <c r="AY363" i="1"/>
  <c r="AZ363" i="1" s="1"/>
  <c r="BB363" i="1" s="1"/>
  <c r="AS363" i="1"/>
  <c r="AT363" i="1" s="1"/>
  <c r="AV363" i="1" s="1"/>
  <c r="AM363" i="1"/>
  <c r="AN363" i="1" s="1"/>
  <c r="AP363" i="1" s="1"/>
  <c r="AG363" i="1"/>
  <c r="AH363" i="1" s="1"/>
  <c r="AJ363" i="1" s="1"/>
  <c r="AA363" i="1"/>
  <c r="AB363" i="1" s="1"/>
  <c r="AD363" i="1" s="1"/>
  <c r="U363" i="1"/>
  <c r="V363" i="1" s="1"/>
  <c r="X363" i="1" s="1"/>
  <c r="O363" i="1"/>
  <c r="P363" i="1" s="1"/>
  <c r="R363" i="1" s="1"/>
  <c r="I363" i="1"/>
  <c r="J363" i="1" s="1"/>
  <c r="L363" i="1" s="1"/>
  <c r="D363" i="1"/>
  <c r="F363" i="1" s="1"/>
  <c r="C363" i="1"/>
  <c r="BQ362" i="1"/>
  <c r="BR362" i="1" s="1"/>
  <c r="BT362" i="1" s="1"/>
  <c r="BK362" i="1"/>
  <c r="BL362" i="1" s="1"/>
  <c r="BN362" i="1" s="1"/>
  <c r="BE362" i="1"/>
  <c r="BF362" i="1" s="1"/>
  <c r="BH362" i="1" s="1"/>
  <c r="AY362" i="1"/>
  <c r="AZ362" i="1" s="1"/>
  <c r="BB362" i="1" s="1"/>
  <c r="AS362" i="1"/>
  <c r="AT362" i="1" s="1"/>
  <c r="AV362" i="1" s="1"/>
  <c r="AM362" i="1"/>
  <c r="AN362" i="1" s="1"/>
  <c r="AP362" i="1" s="1"/>
  <c r="AH362" i="1"/>
  <c r="AJ362" i="1" s="1"/>
  <c r="AG362" i="1"/>
  <c r="AA362" i="1"/>
  <c r="AB362" i="1" s="1"/>
  <c r="AD362" i="1" s="1"/>
  <c r="U362" i="1"/>
  <c r="V362" i="1" s="1"/>
  <c r="X362" i="1" s="1"/>
  <c r="O362" i="1"/>
  <c r="P362" i="1" s="1"/>
  <c r="R362" i="1" s="1"/>
  <c r="I362" i="1"/>
  <c r="J362" i="1" s="1"/>
  <c r="L362" i="1" s="1"/>
  <c r="C362" i="1"/>
  <c r="D362" i="1" s="1"/>
  <c r="F362" i="1" s="1"/>
  <c r="BQ361" i="1"/>
  <c r="BR361" i="1" s="1"/>
  <c r="BT361" i="1" s="1"/>
  <c r="BK361" i="1"/>
  <c r="BL361" i="1" s="1"/>
  <c r="BN361" i="1" s="1"/>
  <c r="BE361" i="1"/>
  <c r="BF361" i="1" s="1"/>
  <c r="BH361" i="1" s="1"/>
  <c r="AZ361" i="1"/>
  <c r="BB361" i="1" s="1"/>
  <c r="AY361" i="1"/>
  <c r="AS361" i="1"/>
  <c r="AT361" i="1" s="1"/>
  <c r="AV361" i="1" s="1"/>
  <c r="AM361" i="1"/>
  <c r="AN361" i="1" s="1"/>
  <c r="AP361" i="1" s="1"/>
  <c r="AG361" i="1"/>
  <c r="AH361" i="1" s="1"/>
  <c r="AJ361" i="1" s="1"/>
  <c r="AA361" i="1"/>
  <c r="AB361" i="1" s="1"/>
  <c r="AD361" i="1" s="1"/>
  <c r="U361" i="1"/>
  <c r="V361" i="1" s="1"/>
  <c r="X361" i="1" s="1"/>
  <c r="O361" i="1"/>
  <c r="P361" i="1" s="1"/>
  <c r="R361" i="1" s="1"/>
  <c r="J361" i="1"/>
  <c r="L361" i="1" s="1"/>
  <c r="I361" i="1"/>
  <c r="C361" i="1"/>
  <c r="D361" i="1" s="1"/>
  <c r="F361" i="1" s="1"/>
  <c r="BQ360" i="1"/>
  <c r="BR360" i="1" s="1"/>
  <c r="BT360" i="1" s="1"/>
  <c r="BK360" i="1"/>
  <c r="BL360" i="1" s="1"/>
  <c r="BN360" i="1" s="1"/>
  <c r="BE360" i="1"/>
  <c r="BF360" i="1" s="1"/>
  <c r="BH360" i="1" s="1"/>
  <c r="AY360" i="1"/>
  <c r="AZ360" i="1" s="1"/>
  <c r="BB360" i="1" s="1"/>
  <c r="AS360" i="1"/>
  <c r="AT360" i="1" s="1"/>
  <c r="AV360" i="1" s="1"/>
  <c r="AM360" i="1"/>
  <c r="AN360" i="1" s="1"/>
  <c r="AP360" i="1" s="1"/>
  <c r="AG360" i="1"/>
  <c r="AH360" i="1" s="1"/>
  <c r="AJ360" i="1" s="1"/>
  <c r="AA360" i="1"/>
  <c r="AB360" i="1" s="1"/>
  <c r="AD360" i="1" s="1"/>
  <c r="U360" i="1"/>
  <c r="V360" i="1" s="1"/>
  <c r="X360" i="1" s="1"/>
  <c r="O360" i="1"/>
  <c r="P360" i="1" s="1"/>
  <c r="R360" i="1" s="1"/>
  <c r="I360" i="1"/>
  <c r="J360" i="1" s="1"/>
  <c r="L360" i="1" s="1"/>
  <c r="C360" i="1"/>
  <c r="D360" i="1" s="1"/>
  <c r="F360" i="1" s="1"/>
  <c r="BQ359" i="1"/>
  <c r="BR359" i="1" s="1"/>
  <c r="BT359" i="1" s="1"/>
  <c r="BK359" i="1"/>
  <c r="BL359" i="1" s="1"/>
  <c r="BN359" i="1" s="1"/>
  <c r="BE359" i="1"/>
  <c r="BF359" i="1" s="1"/>
  <c r="BH359" i="1" s="1"/>
  <c r="AZ359" i="1"/>
  <c r="BB359" i="1" s="1"/>
  <c r="AY359" i="1"/>
  <c r="AS359" i="1"/>
  <c r="AT359" i="1" s="1"/>
  <c r="AV359" i="1" s="1"/>
  <c r="AM359" i="1"/>
  <c r="AN359" i="1" s="1"/>
  <c r="AP359" i="1" s="1"/>
  <c r="AG359" i="1"/>
  <c r="AH359" i="1" s="1"/>
  <c r="AJ359" i="1" s="1"/>
  <c r="AA359" i="1"/>
  <c r="AB359" i="1" s="1"/>
  <c r="AD359" i="1" s="1"/>
  <c r="U359" i="1"/>
  <c r="V359" i="1" s="1"/>
  <c r="X359" i="1" s="1"/>
  <c r="O359" i="1"/>
  <c r="P359" i="1" s="1"/>
  <c r="R359" i="1" s="1"/>
  <c r="J359" i="1"/>
  <c r="L359" i="1" s="1"/>
  <c r="I359" i="1"/>
  <c r="D359" i="1"/>
  <c r="F359" i="1" s="1"/>
  <c r="C359" i="1"/>
  <c r="BQ358" i="1"/>
  <c r="BR358" i="1" s="1"/>
  <c r="BT358" i="1" s="1"/>
  <c r="BK358" i="1"/>
  <c r="BL358" i="1" s="1"/>
  <c r="BN358" i="1" s="1"/>
  <c r="BE358" i="1"/>
  <c r="BF358" i="1" s="1"/>
  <c r="BH358" i="1" s="1"/>
  <c r="AY358" i="1"/>
  <c r="AZ358" i="1" s="1"/>
  <c r="BB358" i="1" s="1"/>
  <c r="AS358" i="1"/>
  <c r="AT358" i="1" s="1"/>
  <c r="AV358" i="1" s="1"/>
  <c r="AM358" i="1"/>
  <c r="AN358" i="1" s="1"/>
  <c r="AP358" i="1" s="1"/>
  <c r="AH358" i="1"/>
  <c r="AJ358" i="1" s="1"/>
  <c r="AG358" i="1"/>
  <c r="AA358" i="1"/>
  <c r="AB358" i="1" s="1"/>
  <c r="AD358" i="1" s="1"/>
  <c r="U358" i="1"/>
  <c r="V358" i="1" s="1"/>
  <c r="X358" i="1" s="1"/>
  <c r="O358" i="1"/>
  <c r="P358" i="1" s="1"/>
  <c r="R358" i="1" s="1"/>
  <c r="I358" i="1"/>
  <c r="J358" i="1" s="1"/>
  <c r="L358" i="1" s="1"/>
  <c r="C358" i="1"/>
  <c r="D358" i="1" s="1"/>
  <c r="F358" i="1" s="1"/>
  <c r="BQ357" i="1"/>
  <c r="BR357" i="1" s="1"/>
  <c r="BT357" i="1" s="1"/>
  <c r="BK357" i="1"/>
  <c r="BL357" i="1" s="1"/>
  <c r="BN357" i="1" s="1"/>
  <c r="BE357" i="1"/>
  <c r="BF357" i="1" s="1"/>
  <c r="BH357" i="1" s="1"/>
  <c r="AY357" i="1"/>
  <c r="AZ357" i="1" s="1"/>
  <c r="BB357" i="1" s="1"/>
  <c r="AS357" i="1"/>
  <c r="AT357" i="1" s="1"/>
  <c r="AV357" i="1" s="1"/>
  <c r="AM357" i="1"/>
  <c r="AN357" i="1" s="1"/>
  <c r="AP357" i="1" s="1"/>
  <c r="AG357" i="1"/>
  <c r="AH357" i="1" s="1"/>
  <c r="AJ357" i="1" s="1"/>
  <c r="AA357" i="1"/>
  <c r="AB357" i="1" s="1"/>
  <c r="AD357" i="1" s="1"/>
  <c r="U357" i="1"/>
  <c r="V357" i="1" s="1"/>
  <c r="X357" i="1" s="1"/>
  <c r="O357" i="1"/>
  <c r="P357" i="1" s="1"/>
  <c r="R357" i="1" s="1"/>
  <c r="I357" i="1"/>
  <c r="J357" i="1" s="1"/>
  <c r="L357" i="1" s="1"/>
  <c r="D357" i="1"/>
  <c r="F357" i="1" s="1"/>
  <c r="C357" i="1"/>
  <c r="BQ356" i="1"/>
  <c r="BR356" i="1" s="1"/>
  <c r="BT356" i="1" s="1"/>
  <c r="BK356" i="1"/>
  <c r="BL356" i="1" s="1"/>
  <c r="BN356" i="1" s="1"/>
  <c r="BE356" i="1"/>
  <c r="BF356" i="1" s="1"/>
  <c r="BH356" i="1" s="1"/>
  <c r="AY356" i="1"/>
  <c r="AZ356" i="1" s="1"/>
  <c r="BB356" i="1" s="1"/>
  <c r="AS356" i="1"/>
  <c r="AT356" i="1" s="1"/>
  <c r="AV356" i="1" s="1"/>
  <c r="AM356" i="1"/>
  <c r="AN356" i="1" s="1"/>
  <c r="AP356" i="1" s="1"/>
  <c r="AH356" i="1"/>
  <c r="AJ356" i="1" s="1"/>
  <c r="AG356" i="1"/>
  <c r="AB356" i="1"/>
  <c r="AD356" i="1" s="1"/>
  <c r="AA356" i="1"/>
  <c r="U356" i="1"/>
  <c r="V356" i="1" s="1"/>
  <c r="X356" i="1" s="1"/>
  <c r="O356" i="1"/>
  <c r="P356" i="1" s="1"/>
  <c r="R356" i="1" s="1"/>
  <c r="I356" i="1"/>
  <c r="J356" i="1" s="1"/>
  <c r="L356" i="1" s="1"/>
  <c r="C356" i="1"/>
  <c r="D356" i="1" s="1"/>
  <c r="F356" i="1" s="1"/>
  <c r="BQ355" i="1"/>
  <c r="BR355" i="1" s="1"/>
  <c r="BT355" i="1" s="1"/>
  <c r="BK355" i="1"/>
  <c r="BL355" i="1" s="1"/>
  <c r="BN355" i="1" s="1"/>
  <c r="BE355" i="1"/>
  <c r="BF355" i="1" s="1"/>
  <c r="BH355" i="1" s="1"/>
  <c r="AY355" i="1"/>
  <c r="AZ355" i="1" s="1"/>
  <c r="BB355" i="1" s="1"/>
  <c r="AS355" i="1"/>
  <c r="AT355" i="1" s="1"/>
  <c r="AV355" i="1" s="1"/>
  <c r="AM355" i="1"/>
  <c r="AN355" i="1" s="1"/>
  <c r="AP355" i="1" s="1"/>
  <c r="AG355" i="1"/>
  <c r="AH355" i="1" s="1"/>
  <c r="AJ355" i="1" s="1"/>
  <c r="AA355" i="1"/>
  <c r="AB355" i="1" s="1"/>
  <c r="AD355" i="1" s="1"/>
  <c r="U355" i="1"/>
  <c r="V355" i="1" s="1"/>
  <c r="X355" i="1" s="1"/>
  <c r="O355" i="1"/>
  <c r="P355" i="1" s="1"/>
  <c r="R355" i="1" s="1"/>
  <c r="I355" i="1"/>
  <c r="J355" i="1" s="1"/>
  <c r="L355" i="1" s="1"/>
  <c r="C355" i="1"/>
  <c r="D355" i="1" s="1"/>
  <c r="F355" i="1" s="1"/>
  <c r="BQ354" i="1"/>
  <c r="BR354" i="1" s="1"/>
  <c r="BT354" i="1" s="1"/>
  <c r="BK354" i="1"/>
  <c r="BL354" i="1" s="1"/>
  <c r="BN354" i="1" s="1"/>
  <c r="BE354" i="1"/>
  <c r="BF354" i="1" s="1"/>
  <c r="BH354" i="1" s="1"/>
  <c r="AY354" i="1"/>
  <c r="AZ354" i="1" s="1"/>
  <c r="BB354" i="1" s="1"/>
  <c r="AS354" i="1"/>
  <c r="AT354" i="1" s="1"/>
  <c r="AV354" i="1" s="1"/>
  <c r="AM354" i="1"/>
  <c r="AN354" i="1" s="1"/>
  <c r="AP354" i="1" s="1"/>
  <c r="AG354" i="1"/>
  <c r="AH354" i="1" s="1"/>
  <c r="AJ354" i="1" s="1"/>
  <c r="AA354" i="1"/>
  <c r="AB354" i="1" s="1"/>
  <c r="AD354" i="1" s="1"/>
  <c r="U354" i="1"/>
  <c r="V354" i="1" s="1"/>
  <c r="X354" i="1" s="1"/>
  <c r="O354" i="1"/>
  <c r="P354" i="1" s="1"/>
  <c r="R354" i="1" s="1"/>
  <c r="I354" i="1"/>
  <c r="J354" i="1" s="1"/>
  <c r="L354" i="1" s="1"/>
  <c r="C354" i="1"/>
  <c r="D354" i="1" s="1"/>
  <c r="F354" i="1" s="1"/>
  <c r="BQ353" i="1"/>
  <c r="BR353" i="1" s="1"/>
  <c r="BT353" i="1" s="1"/>
  <c r="BK353" i="1"/>
  <c r="BL353" i="1" s="1"/>
  <c r="BN353" i="1" s="1"/>
  <c r="BE353" i="1"/>
  <c r="BF353" i="1" s="1"/>
  <c r="BH353" i="1" s="1"/>
  <c r="AY353" i="1"/>
  <c r="AZ353" i="1" s="1"/>
  <c r="BB353" i="1" s="1"/>
  <c r="AT353" i="1"/>
  <c r="AV353" i="1" s="1"/>
  <c r="AS353" i="1"/>
  <c r="AM353" i="1"/>
  <c r="AN353" i="1" s="1"/>
  <c r="AP353" i="1" s="1"/>
  <c r="AG353" i="1"/>
  <c r="AH353" i="1" s="1"/>
  <c r="AJ353" i="1" s="1"/>
  <c r="AA353" i="1"/>
  <c r="AB353" i="1" s="1"/>
  <c r="AD353" i="1" s="1"/>
  <c r="U353" i="1"/>
  <c r="V353" i="1" s="1"/>
  <c r="X353" i="1" s="1"/>
  <c r="O353" i="1"/>
  <c r="P353" i="1" s="1"/>
  <c r="R353" i="1" s="1"/>
  <c r="I353" i="1"/>
  <c r="J353" i="1" s="1"/>
  <c r="L353" i="1" s="1"/>
  <c r="C353" i="1"/>
  <c r="D353" i="1" s="1"/>
  <c r="F353" i="1" s="1"/>
  <c r="BQ352" i="1"/>
  <c r="BR352" i="1" s="1"/>
  <c r="BT352" i="1" s="1"/>
  <c r="BK352" i="1"/>
  <c r="BL352" i="1" s="1"/>
  <c r="BN352" i="1" s="1"/>
  <c r="BE352" i="1"/>
  <c r="BF352" i="1" s="1"/>
  <c r="BH352" i="1" s="1"/>
  <c r="AY352" i="1"/>
  <c r="AZ352" i="1" s="1"/>
  <c r="BB352" i="1" s="1"/>
  <c r="AS352" i="1"/>
  <c r="AT352" i="1" s="1"/>
  <c r="AV352" i="1" s="1"/>
  <c r="AM352" i="1"/>
  <c r="AN352" i="1" s="1"/>
  <c r="AP352" i="1" s="1"/>
  <c r="AG352" i="1"/>
  <c r="AH352" i="1" s="1"/>
  <c r="AJ352" i="1" s="1"/>
  <c r="AA352" i="1"/>
  <c r="AB352" i="1" s="1"/>
  <c r="AD352" i="1" s="1"/>
  <c r="U352" i="1"/>
  <c r="V352" i="1" s="1"/>
  <c r="X352" i="1" s="1"/>
  <c r="O352" i="1"/>
  <c r="P352" i="1" s="1"/>
  <c r="R352" i="1" s="1"/>
  <c r="I352" i="1"/>
  <c r="J352" i="1" s="1"/>
  <c r="L352" i="1" s="1"/>
  <c r="C352" i="1"/>
  <c r="D352" i="1" s="1"/>
  <c r="F352" i="1" s="1"/>
  <c r="BQ351" i="1"/>
  <c r="BR351" i="1" s="1"/>
  <c r="BT351" i="1" s="1"/>
  <c r="BK351" i="1"/>
  <c r="BL351" i="1" s="1"/>
  <c r="BN351" i="1" s="1"/>
  <c r="BE351" i="1"/>
  <c r="BF351" i="1" s="1"/>
  <c r="BH351" i="1" s="1"/>
  <c r="AY351" i="1"/>
  <c r="AZ351" i="1" s="1"/>
  <c r="BB351" i="1" s="1"/>
  <c r="AS351" i="1"/>
  <c r="AT351" i="1" s="1"/>
  <c r="AV351" i="1" s="1"/>
  <c r="AM351" i="1"/>
  <c r="AN351" i="1" s="1"/>
  <c r="AP351" i="1" s="1"/>
  <c r="AG351" i="1"/>
  <c r="AH351" i="1" s="1"/>
  <c r="AJ351" i="1" s="1"/>
  <c r="AA351" i="1"/>
  <c r="AB351" i="1" s="1"/>
  <c r="AD351" i="1" s="1"/>
  <c r="U351" i="1"/>
  <c r="V351" i="1" s="1"/>
  <c r="X351" i="1" s="1"/>
  <c r="O351" i="1"/>
  <c r="P351" i="1" s="1"/>
  <c r="R351" i="1" s="1"/>
  <c r="I351" i="1"/>
  <c r="J351" i="1" s="1"/>
  <c r="L351" i="1" s="1"/>
  <c r="C351" i="1"/>
  <c r="D351" i="1" s="1"/>
  <c r="F351" i="1" s="1"/>
  <c r="BQ350" i="1"/>
  <c r="BR350" i="1" s="1"/>
  <c r="BT350" i="1" s="1"/>
  <c r="BK350" i="1"/>
  <c r="BL350" i="1" s="1"/>
  <c r="BN350" i="1" s="1"/>
  <c r="BE350" i="1"/>
  <c r="BF350" i="1" s="1"/>
  <c r="BH350" i="1" s="1"/>
  <c r="AY350" i="1"/>
  <c r="AZ350" i="1" s="1"/>
  <c r="BB350" i="1" s="1"/>
  <c r="AS350" i="1"/>
  <c r="AT350" i="1" s="1"/>
  <c r="AV350" i="1" s="1"/>
  <c r="AM350" i="1"/>
  <c r="AN350" i="1" s="1"/>
  <c r="AP350" i="1" s="1"/>
  <c r="AG350" i="1"/>
  <c r="AH350" i="1" s="1"/>
  <c r="AJ350" i="1" s="1"/>
  <c r="AA350" i="1"/>
  <c r="AB350" i="1" s="1"/>
  <c r="AD350" i="1" s="1"/>
  <c r="V350" i="1"/>
  <c r="X350" i="1" s="1"/>
  <c r="U350" i="1"/>
  <c r="O350" i="1"/>
  <c r="P350" i="1" s="1"/>
  <c r="R350" i="1" s="1"/>
  <c r="I350" i="1"/>
  <c r="J350" i="1" s="1"/>
  <c r="L350" i="1" s="1"/>
  <c r="D350" i="1"/>
  <c r="F350" i="1" s="1"/>
  <c r="C350" i="1"/>
  <c r="BQ349" i="1"/>
  <c r="BR349" i="1" s="1"/>
  <c r="BT349" i="1" s="1"/>
  <c r="BK349" i="1"/>
  <c r="BL349" i="1" s="1"/>
  <c r="BN349" i="1" s="1"/>
  <c r="BF349" i="1"/>
  <c r="BH349" i="1" s="1"/>
  <c r="BE349" i="1"/>
  <c r="AY349" i="1"/>
  <c r="AZ349" i="1" s="1"/>
  <c r="BB349" i="1" s="1"/>
  <c r="AS349" i="1"/>
  <c r="AT349" i="1" s="1"/>
  <c r="AV349" i="1" s="1"/>
  <c r="AM349" i="1"/>
  <c r="AN349" i="1" s="1"/>
  <c r="AP349" i="1" s="1"/>
  <c r="AG349" i="1"/>
  <c r="AH349" i="1" s="1"/>
  <c r="AJ349" i="1" s="1"/>
  <c r="AA349" i="1"/>
  <c r="AB349" i="1" s="1"/>
  <c r="AD349" i="1" s="1"/>
  <c r="U349" i="1"/>
  <c r="V349" i="1" s="1"/>
  <c r="X349" i="1" s="1"/>
  <c r="O349" i="1"/>
  <c r="P349" i="1" s="1"/>
  <c r="R349" i="1" s="1"/>
  <c r="I349" i="1"/>
  <c r="J349" i="1" s="1"/>
  <c r="L349" i="1" s="1"/>
  <c r="C349" i="1"/>
  <c r="D349" i="1" s="1"/>
  <c r="F349" i="1" s="1"/>
  <c r="BQ348" i="1"/>
  <c r="BR348" i="1" s="1"/>
  <c r="BT348" i="1" s="1"/>
  <c r="BK348" i="1"/>
  <c r="BL348" i="1" s="1"/>
  <c r="BN348" i="1" s="1"/>
  <c r="BE348" i="1"/>
  <c r="BF348" i="1" s="1"/>
  <c r="BH348" i="1" s="1"/>
  <c r="AY348" i="1"/>
  <c r="AZ348" i="1" s="1"/>
  <c r="BB348" i="1" s="1"/>
  <c r="AS348" i="1"/>
  <c r="AT348" i="1" s="1"/>
  <c r="AV348" i="1" s="1"/>
  <c r="AM348" i="1"/>
  <c r="AN348" i="1" s="1"/>
  <c r="AP348" i="1" s="1"/>
  <c r="AG348" i="1"/>
  <c r="AH348" i="1" s="1"/>
  <c r="AJ348" i="1" s="1"/>
  <c r="AA348" i="1"/>
  <c r="AB348" i="1" s="1"/>
  <c r="AD348" i="1" s="1"/>
  <c r="U348" i="1"/>
  <c r="V348" i="1" s="1"/>
  <c r="X348" i="1" s="1"/>
  <c r="O348" i="1"/>
  <c r="P348" i="1" s="1"/>
  <c r="R348" i="1" s="1"/>
  <c r="J348" i="1"/>
  <c r="L348" i="1" s="1"/>
  <c r="I348" i="1"/>
  <c r="C348" i="1"/>
  <c r="D348" i="1" s="1"/>
  <c r="F348" i="1" s="1"/>
  <c r="BQ347" i="1"/>
  <c r="BR347" i="1" s="1"/>
  <c r="BT347" i="1" s="1"/>
  <c r="BN347" i="1"/>
  <c r="BK347" i="1"/>
  <c r="BL347" i="1" s="1"/>
  <c r="BE347" i="1"/>
  <c r="BF347" i="1" s="1"/>
  <c r="BH347" i="1" s="1"/>
  <c r="AY347" i="1"/>
  <c r="AZ347" i="1" s="1"/>
  <c r="BB347" i="1" s="1"/>
  <c r="AS347" i="1"/>
  <c r="AT347" i="1" s="1"/>
  <c r="AV347" i="1" s="1"/>
  <c r="AM347" i="1"/>
  <c r="AN347" i="1" s="1"/>
  <c r="AP347" i="1" s="1"/>
  <c r="AG347" i="1"/>
  <c r="AH347" i="1" s="1"/>
  <c r="AJ347" i="1" s="1"/>
  <c r="AA347" i="1"/>
  <c r="AB347" i="1" s="1"/>
  <c r="AD347" i="1" s="1"/>
  <c r="U347" i="1"/>
  <c r="V347" i="1" s="1"/>
  <c r="X347" i="1" s="1"/>
  <c r="O347" i="1"/>
  <c r="P347" i="1" s="1"/>
  <c r="R347" i="1" s="1"/>
  <c r="I347" i="1"/>
  <c r="J347" i="1" s="1"/>
  <c r="L347" i="1" s="1"/>
  <c r="C347" i="1"/>
  <c r="D347" i="1" s="1"/>
  <c r="F347" i="1" s="1"/>
  <c r="BQ346" i="1"/>
  <c r="BK346" i="1"/>
  <c r="BE346" i="1"/>
  <c r="BF346" i="1" s="1"/>
  <c r="AY346" i="1"/>
  <c r="AS346" i="1"/>
  <c r="AT346" i="1" s="1"/>
  <c r="AM346" i="1"/>
  <c r="AG346" i="1"/>
  <c r="AH346" i="1" s="1"/>
  <c r="AA346" i="1"/>
  <c r="U346" i="1"/>
  <c r="O346" i="1"/>
  <c r="I346" i="1"/>
  <c r="J346" i="1" s="1"/>
  <c r="C346" i="1"/>
  <c r="M337" i="1"/>
  <c r="BS335" i="1"/>
  <c r="E378" i="1" s="1"/>
  <c r="BP335" i="1"/>
  <c r="BM335" i="1"/>
  <c r="BJ335" i="1"/>
  <c r="BG335" i="1"/>
  <c r="BD335" i="1"/>
  <c r="BD336" i="1" s="1"/>
  <c r="BA335" i="1"/>
  <c r="AX335" i="1"/>
  <c r="AU335" i="1"/>
  <c r="AR335" i="1"/>
  <c r="AO335" i="1"/>
  <c r="AL335" i="1"/>
  <c r="AI335" i="1"/>
  <c r="AF335" i="1"/>
  <c r="AF336" i="1" s="1"/>
  <c r="AC335" i="1"/>
  <c r="Z335" i="1"/>
  <c r="W335" i="1"/>
  <c r="T335" i="1"/>
  <c r="Q335" i="1"/>
  <c r="N335" i="1"/>
  <c r="K335" i="1"/>
  <c r="H335" i="1"/>
  <c r="H336" i="1" s="1"/>
  <c r="E335" i="1"/>
  <c r="B335" i="1"/>
  <c r="BQ334" i="1"/>
  <c r="BR334" i="1" s="1"/>
  <c r="BT334" i="1" s="1"/>
  <c r="BE334" i="1"/>
  <c r="BF334" i="1" s="1"/>
  <c r="BH334" i="1" s="1"/>
  <c r="AS334" i="1"/>
  <c r="AT334" i="1" s="1"/>
  <c r="AV334" i="1" s="1"/>
  <c r="AM334" i="1"/>
  <c r="AN334" i="1" s="1"/>
  <c r="AP334" i="1" s="1"/>
  <c r="AA334" i="1"/>
  <c r="AB334" i="1" s="1"/>
  <c r="AD334" i="1" s="1"/>
  <c r="P334" i="1"/>
  <c r="R334" i="1" s="1"/>
  <c r="O334" i="1"/>
  <c r="C334" i="1"/>
  <c r="D334" i="1" s="1"/>
  <c r="F334" i="1" s="1"/>
  <c r="BQ333" i="1"/>
  <c r="BR333" i="1" s="1"/>
  <c r="BT333" i="1" s="1"/>
  <c r="BK333" i="1"/>
  <c r="BL333" i="1" s="1"/>
  <c r="BN333" i="1" s="1"/>
  <c r="BE333" i="1"/>
  <c r="BF333" i="1" s="1"/>
  <c r="BH333" i="1" s="1"/>
  <c r="AY333" i="1"/>
  <c r="AZ333" i="1" s="1"/>
  <c r="BB333" i="1" s="1"/>
  <c r="AS333" i="1"/>
  <c r="AT333" i="1" s="1"/>
  <c r="AV333" i="1" s="1"/>
  <c r="AM333" i="1"/>
  <c r="AN333" i="1" s="1"/>
  <c r="AP333" i="1" s="1"/>
  <c r="AG333" i="1"/>
  <c r="AH333" i="1" s="1"/>
  <c r="AJ333" i="1" s="1"/>
  <c r="AA333" i="1"/>
  <c r="AB333" i="1" s="1"/>
  <c r="AD333" i="1" s="1"/>
  <c r="U333" i="1"/>
  <c r="V333" i="1" s="1"/>
  <c r="X333" i="1" s="1"/>
  <c r="O333" i="1"/>
  <c r="P333" i="1" s="1"/>
  <c r="R333" i="1" s="1"/>
  <c r="C333" i="1"/>
  <c r="D333" i="1" s="1"/>
  <c r="F333" i="1" s="1"/>
  <c r="BQ332" i="1"/>
  <c r="BR332" i="1" s="1"/>
  <c r="BT332" i="1" s="1"/>
  <c r="BK332" i="1"/>
  <c r="BL332" i="1" s="1"/>
  <c r="BN332" i="1" s="1"/>
  <c r="BE332" i="1"/>
  <c r="BF332" i="1" s="1"/>
  <c r="BH332" i="1" s="1"/>
  <c r="AY332" i="1"/>
  <c r="AZ332" i="1" s="1"/>
  <c r="BB332" i="1" s="1"/>
  <c r="AS332" i="1"/>
  <c r="AT332" i="1" s="1"/>
  <c r="AV332" i="1" s="1"/>
  <c r="AM332" i="1"/>
  <c r="AN332" i="1" s="1"/>
  <c r="AP332" i="1" s="1"/>
  <c r="AG332" i="1"/>
  <c r="AH332" i="1" s="1"/>
  <c r="AJ332" i="1" s="1"/>
  <c r="AA332" i="1"/>
  <c r="AB332" i="1" s="1"/>
  <c r="AD332" i="1" s="1"/>
  <c r="U332" i="1"/>
  <c r="V332" i="1" s="1"/>
  <c r="X332" i="1" s="1"/>
  <c r="O332" i="1"/>
  <c r="P332" i="1" s="1"/>
  <c r="R332" i="1" s="1"/>
  <c r="C332" i="1"/>
  <c r="D332" i="1" s="1"/>
  <c r="F332" i="1" s="1"/>
  <c r="BQ331" i="1"/>
  <c r="BR331" i="1" s="1"/>
  <c r="BT331" i="1" s="1"/>
  <c r="BK331" i="1"/>
  <c r="BL331" i="1" s="1"/>
  <c r="BN331" i="1" s="1"/>
  <c r="BE331" i="1"/>
  <c r="BF331" i="1" s="1"/>
  <c r="BH331" i="1" s="1"/>
  <c r="AY331" i="1"/>
  <c r="AZ331" i="1" s="1"/>
  <c r="BB331" i="1" s="1"/>
  <c r="AS331" i="1"/>
  <c r="AT331" i="1" s="1"/>
  <c r="AV331" i="1" s="1"/>
  <c r="AM331" i="1"/>
  <c r="AN331" i="1" s="1"/>
  <c r="AP331" i="1" s="1"/>
  <c r="AG331" i="1"/>
  <c r="AH331" i="1" s="1"/>
  <c r="AJ331" i="1" s="1"/>
  <c r="AA331" i="1"/>
  <c r="AB331" i="1" s="1"/>
  <c r="AD331" i="1" s="1"/>
  <c r="U331" i="1"/>
  <c r="V331" i="1" s="1"/>
  <c r="X331" i="1" s="1"/>
  <c r="O331" i="1"/>
  <c r="P331" i="1" s="1"/>
  <c r="R331" i="1" s="1"/>
  <c r="I331" i="1"/>
  <c r="J331" i="1" s="1"/>
  <c r="L331" i="1" s="1"/>
  <c r="C331" i="1"/>
  <c r="D331" i="1" s="1"/>
  <c r="F331" i="1" s="1"/>
  <c r="BQ330" i="1"/>
  <c r="BR330" i="1" s="1"/>
  <c r="BT330" i="1" s="1"/>
  <c r="BK330" i="1"/>
  <c r="BL330" i="1" s="1"/>
  <c r="BN330" i="1" s="1"/>
  <c r="BE330" i="1"/>
  <c r="BF330" i="1" s="1"/>
  <c r="BH330" i="1" s="1"/>
  <c r="AY330" i="1"/>
  <c r="AZ330" i="1" s="1"/>
  <c r="BB330" i="1" s="1"/>
  <c r="AS330" i="1"/>
  <c r="AT330" i="1" s="1"/>
  <c r="AV330" i="1" s="1"/>
  <c r="AM330" i="1"/>
  <c r="AN330" i="1" s="1"/>
  <c r="AP330" i="1" s="1"/>
  <c r="AG330" i="1"/>
  <c r="AH330" i="1" s="1"/>
  <c r="AJ330" i="1" s="1"/>
  <c r="AB330" i="1"/>
  <c r="AD330" i="1" s="1"/>
  <c r="AA330" i="1"/>
  <c r="V330" i="1"/>
  <c r="X330" i="1" s="1"/>
  <c r="U330" i="1"/>
  <c r="O330" i="1"/>
  <c r="P330" i="1" s="1"/>
  <c r="R330" i="1" s="1"/>
  <c r="I330" i="1"/>
  <c r="J330" i="1" s="1"/>
  <c r="L330" i="1" s="1"/>
  <c r="C330" i="1"/>
  <c r="D330" i="1" s="1"/>
  <c r="F330" i="1" s="1"/>
  <c r="BQ329" i="1"/>
  <c r="BR329" i="1" s="1"/>
  <c r="BT329" i="1" s="1"/>
  <c r="BK329" i="1"/>
  <c r="BL329" i="1" s="1"/>
  <c r="BN329" i="1" s="1"/>
  <c r="BE329" i="1"/>
  <c r="BF329" i="1" s="1"/>
  <c r="BH329" i="1" s="1"/>
  <c r="AZ329" i="1"/>
  <c r="BB329" i="1" s="1"/>
  <c r="AY329" i="1"/>
  <c r="AS329" i="1"/>
  <c r="AT329" i="1" s="1"/>
  <c r="AV329" i="1" s="1"/>
  <c r="AM329" i="1"/>
  <c r="AN329" i="1" s="1"/>
  <c r="AP329" i="1" s="1"/>
  <c r="AG329" i="1"/>
  <c r="AH329" i="1" s="1"/>
  <c r="AJ329" i="1" s="1"/>
  <c r="AA329" i="1"/>
  <c r="AB329" i="1" s="1"/>
  <c r="AD329" i="1" s="1"/>
  <c r="V329" i="1"/>
  <c r="X329" i="1" s="1"/>
  <c r="U329" i="1"/>
  <c r="O329" i="1"/>
  <c r="P329" i="1" s="1"/>
  <c r="R329" i="1" s="1"/>
  <c r="I329" i="1"/>
  <c r="J329" i="1" s="1"/>
  <c r="L329" i="1" s="1"/>
  <c r="C329" i="1"/>
  <c r="D329" i="1" s="1"/>
  <c r="F329" i="1" s="1"/>
  <c r="BQ328" i="1"/>
  <c r="BR328" i="1" s="1"/>
  <c r="BT328" i="1" s="1"/>
  <c r="BK328" i="1"/>
  <c r="BL328" i="1" s="1"/>
  <c r="BN328" i="1" s="1"/>
  <c r="BE328" i="1"/>
  <c r="BF328" i="1" s="1"/>
  <c r="BH328" i="1" s="1"/>
  <c r="AY328" i="1"/>
  <c r="AZ328" i="1" s="1"/>
  <c r="BB328" i="1" s="1"/>
  <c r="AS328" i="1"/>
  <c r="AT328" i="1" s="1"/>
  <c r="AV328" i="1" s="1"/>
  <c r="AM328" i="1"/>
  <c r="AN328" i="1" s="1"/>
  <c r="AP328" i="1" s="1"/>
  <c r="AH328" i="1"/>
  <c r="AJ328" i="1" s="1"/>
  <c r="AG328" i="1"/>
  <c r="AB328" i="1"/>
  <c r="AD328" i="1" s="1"/>
  <c r="AA328" i="1"/>
  <c r="U328" i="1"/>
  <c r="V328" i="1" s="1"/>
  <c r="X328" i="1" s="1"/>
  <c r="O328" i="1"/>
  <c r="P328" i="1" s="1"/>
  <c r="R328" i="1" s="1"/>
  <c r="I328" i="1"/>
  <c r="J328" i="1" s="1"/>
  <c r="L328" i="1" s="1"/>
  <c r="C328" i="1"/>
  <c r="D328" i="1" s="1"/>
  <c r="F328" i="1" s="1"/>
  <c r="BR327" i="1"/>
  <c r="BT327" i="1" s="1"/>
  <c r="BQ327" i="1"/>
  <c r="BK327" i="1"/>
  <c r="BL327" i="1" s="1"/>
  <c r="BN327" i="1" s="1"/>
  <c r="BE327" i="1"/>
  <c r="BF327" i="1" s="1"/>
  <c r="BH327" i="1" s="1"/>
  <c r="AY327" i="1"/>
  <c r="AZ327" i="1" s="1"/>
  <c r="BB327" i="1" s="1"/>
  <c r="AT327" i="1"/>
  <c r="AV327" i="1" s="1"/>
  <c r="AS327" i="1"/>
  <c r="AM327" i="1"/>
  <c r="AN327" i="1" s="1"/>
  <c r="AP327" i="1" s="1"/>
  <c r="AG327" i="1"/>
  <c r="AH327" i="1" s="1"/>
  <c r="AJ327" i="1" s="1"/>
  <c r="AD327" i="1"/>
  <c r="AA327" i="1"/>
  <c r="AB327" i="1" s="1"/>
  <c r="U327" i="1"/>
  <c r="V327" i="1" s="1"/>
  <c r="X327" i="1" s="1"/>
  <c r="O327" i="1"/>
  <c r="P327" i="1" s="1"/>
  <c r="R327" i="1" s="1"/>
  <c r="J327" i="1"/>
  <c r="L327" i="1" s="1"/>
  <c r="I327" i="1"/>
  <c r="D327" i="1"/>
  <c r="F327" i="1" s="1"/>
  <c r="C327" i="1"/>
  <c r="BQ326" i="1"/>
  <c r="BR326" i="1" s="1"/>
  <c r="BT326" i="1" s="1"/>
  <c r="BK326" i="1"/>
  <c r="BL326" i="1" s="1"/>
  <c r="BN326" i="1" s="1"/>
  <c r="BE326" i="1"/>
  <c r="BF326" i="1" s="1"/>
  <c r="BH326" i="1" s="1"/>
  <c r="AY326" i="1"/>
  <c r="AZ326" i="1" s="1"/>
  <c r="BB326" i="1" s="1"/>
  <c r="AT326" i="1"/>
  <c r="AV326" i="1" s="1"/>
  <c r="AS326" i="1"/>
  <c r="AM326" i="1"/>
  <c r="AN326" i="1" s="1"/>
  <c r="AP326" i="1" s="1"/>
  <c r="AG326" i="1"/>
  <c r="AH326" i="1" s="1"/>
  <c r="AJ326" i="1" s="1"/>
  <c r="AA326" i="1"/>
  <c r="AB326" i="1" s="1"/>
  <c r="AD326" i="1" s="1"/>
  <c r="U326" i="1"/>
  <c r="V326" i="1" s="1"/>
  <c r="X326" i="1" s="1"/>
  <c r="O326" i="1"/>
  <c r="P326" i="1" s="1"/>
  <c r="R326" i="1" s="1"/>
  <c r="I326" i="1"/>
  <c r="J326" i="1" s="1"/>
  <c r="L326" i="1" s="1"/>
  <c r="C326" i="1"/>
  <c r="D326" i="1" s="1"/>
  <c r="F326" i="1" s="1"/>
  <c r="BQ325" i="1"/>
  <c r="BR325" i="1" s="1"/>
  <c r="BT325" i="1" s="1"/>
  <c r="BK325" i="1"/>
  <c r="BL325" i="1" s="1"/>
  <c r="BN325" i="1" s="1"/>
  <c r="BF325" i="1"/>
  <c r="BH325" i="1" s="1"/>
  <c r="BE325" i="1"/>
  <c r="AZ325" i="1"/>
  <c r="BB325" i="1" s="1"/>
  <c r="AY325" i="1"/>
  <c r="AT325" i="1"/>
  <c r="AV325" i="1" s="1"/>
  <c r="AS325" i="1"/>
  <c r="AM325" i="1"/>
  <c r="AN325" i="1" s="1"/>
  <c r="AP325" i="1" s="1"/>
  <c r="AG325" i="1"/>
  <c r="AH325" i="1" s="1"/>
  <c r="AJ325" i="1" s="1"/>
  <c r="AD325" i="1"/>
  <c r="AA325" i="1"/>
  <c r="AB325" i="1" s="1"/>
  <c r="V325" i="1"/>
  <c r="X325" i="1" s="1"/>
  <c r="U325" i="1"/>
  <c r="O325" i="1"/>
  <c r="P325" i="1" s="1"/>
  <c r="R325" i="1" s="1"/>
  <c r="I325" i="1"/>
  <c r="J325" i="1" s="1"/>
  <c r="L325" i="1" s="1"/>
  <c r="C325" i="1"/>
  <c r="D325" i="1" s="1"/>
  <c r="F325" i="1" s="1"/>
  <c r="BQ324" i="1"/>
  <c r="BR324" i="1" s="1"/>
  <c r="BT324" i="1" s="1"/>
  <c r="BK324" i="1"/>
  <c r="BL324" i="1" s="1"/>
  <c r="BN324" i="1" s="1"/>
  <c r="BE324" i="1"/>
  <c r="BF324" i="1" s="1"/>
  <c r="BH324" i="1" s="1"/>
  <c r="AY324" i="1"/>
  <c r="AZ324" i="1" s="1"/>
  <c r="BB324" i="1" s="1"/>
  <c r="AS324" i="1"/>
  <c r="AT324" i="1" s="1"/>
  <c r="AV324" i="1" s="1"/>
  <c r="AM324" i="1"/>
  <c r="AN324" i="1" s="1"/>
  <c r="AP324" i="1" s="1"/>
  <c r="AG324" i="1"/>
  <c r="AH324" i="1" s="1"/>
  <c r="AJ324" i="1" s="1"/>
  <c r="AA324" i="1"/>
  <c r="AB324" i="1" s="1"/>
  <c r="AD324" i="1" s="1"/>
  <c r="U324" i="1"/>
  <c r="V324" i="1" s="1"/>
  <c r="X324" i="1" s="1"/>
  <c r="O324" i="1"/>
  <c r="P324" i="1" s="1"/>
  <c r="R324" i="1" s="1"/>
  <c r="I324" i="1"/>
  <c r="J324" i="1" s="1"/>
  <c r="L324" i="1" s="1"/>
  <c r="C324" i="1"/>
  <c r="D324" i="1" s="1"/>
  <c r="F324" i="1" s="1"/>
  <c r="BQ323" i="1"/>
  <c r="BR323" i="1" s="1"/>
  <c r="BT323" i="1" s="1"/>
  <c r="BK323" i="1"/>
  <c r="BL323" i="1" s="1"/>
  <c r="BN323" i="1" s="1"/>
  <c r="BE323" i="1"/>
  <c r="BF323" i="1" s="1"/>
  <c r="BH323" i="1" s="1"/>
  <c r="AY323" i="1"/>
  <c r="AZ323" i="1" s="1"/>
  <c r="BB323" i="1" s="1"/>
  <c r="AS323" i="1"/>
  <c r="AT323" i="1" s="1"/>
  <c r="AV323" i="1" s="1"/>
  <c r="AM323" i="1"/>
  <c r="AN323" i="1" s="1"/>
  <c r="AP323" i="1" s="1"/>
  <c r="AG323" i="1"/>
  <c r="AH323" i="1" s="1"/>
  <c r="AJ323" i="1" s="1"/>
  <c r="AA323" i="1"/>
  <c r="AB323" i="1" s="1"/>
  <c r="AD323" i="1" s="1"/>
  <c r="U323" i="1"/>
  <c r="V323" i="1" s="1"/>
  <c r="X323" i="1" s="1"/>
  <c r="O323" i="1"/>
  <c r="P323" i="1" s="1"/>
  <c r="R323" i="1" s="1"/>
  <c r="I323" i="1"/>
  <c r="J323" i="1" s="1"/>
  <c r="L323" i="1" s="1"/>
  <c r="D323" i="1"/>
  <c r="F323" i="1" s="1"/>
  <c r="C323" i="1"/>
  <c r="BQ322" i="1"/>
  <c r="BR322" i="1" s="1"/>
  <c r="BT322" i="1" s="1"/>
  <c r="BK322" i="1"/>
  <c r="BL322" i="1" s="1"/>
  <c r="BN322" i="1" s="1"/>
  <c r="BE322" i="1"/>
  <c r="BF322" i="1" s="1"/>
  <c r="BH322" i="1" s="1"/>
  <c r="AY322" i="1"/>
  <c r="AZ322" i="1" s="1"/>
  <c r="BB322" i="1" s="1"/>
  <c r="AS322" i="1"/>
  <c r="AT322" i="1" s="1"/>
  <c r="AV322" i="1" s="1"/>
  <c r="AM322" i="1"/>
  <c r="AN322" i="1" s="1"/>
  <c r="AP322" i="1" s="1"/>
  <c r="AH322" i="1"/>
  <c r="AJ322" i="1" s="1"/>
  <c r="AG322" i="1"/>
  <c r="AA322" i="1"/>
  <c r="AB322" i="1" s="1"/>
  <c r="AD322" i="1" s="1"/>
  <c r="U322" i="1"/>
  <c r="V322" i="1" s="1"/>
  <c r="X322" i="1" s="1"/>
  <c r="O322" i="1"/>
  <c r="P322" i="1" s="1"/>
  <c r="R322" i="1" s="1"/>
  <c r="I322" i="1"/>
  <c r="J322" i="1" s="1"/>
  <c r="L322" i="1" s="1"/>
  <c r="C322" i="1"/>
  <c r="D322" i="1" s="1"/>
  <c r="F322" i="1" s="1"/>
  <c r="BQ321" i="1"/>
  <c r="BR321" i="1" s="1"/>
  <c r="BT321" i="1" s="1"/>
  <c r="BK321" i="1"/>
  <c r="BL321" i="1" s="1"/>
  <c r="BN321" i="1" s="1"/>
  <c r="BE321" i="1"/>
  <c r="BF321" i="1" s="1"/>
  <c r="BH321" i="1" s="1"/>
  <c r="AY321" i="1"/>
  <c r="AZ321" i="1" s="1"/>
  <c r="BB321" i="1" s="1"/>
  <c r="AS321" i="1"/>
  <c r="AT321" i="1" s="1"/>
  <c r="AV321" i="1" s="1"/>
  <c r="AM321" i="1"/>
  <c r="AN321" i="1" s="1"/>
  <c r="AP321" i="1" s="1"/>
  <c r="AG321" i="1"/>
  <c r="AH321" i="1" s="1"/>
  <c r="AJ321" i="1" s="1"/>
  <c r="AA321" i="1"/>
  <c r="AB321" i="1" s="1"/>
  <c r="AD321" i="1" s="1"/>
  <c r="U321" i="1"/>
  <c r="V321" i="1" s="1"/>
  <c r="X321" i="1" s="1"/>
  <c r="O321" i="1"/>
  <c r="P321" i="1" s="1"/>
  <c r="R321" i="1" s="1"/>
  <c r="I321" i="1"/>
  <c r="J321" i="1" s="1"/>
  <c r="L321" i="1" s="1"/>
  <c r="C321" i="1"/>
  <c r="D321" i="1" s="1"/>
  <c r="F321" i="1" s="1"/>
  <c r="BQ320" i="1"/>
  <c r="BR320" i="1" s="1"/>
  <c r="BT320" i="1" s="1"/>
  <c r="BK320" i="1"/>
  <c r="BL320" i="1" s="1"/>
  <c r="BN320" i="1" s="1"/>
  <c r="BE320" i="1"/>
  <c r="BF320" i="1" s="1"/>
  <c r="BH320" i="1" s="1"/>
  <c r="AY320" i="1"/>
  <c r="AZ320" i="1" s="1"/>
  <c r="BB320" i="1" s="1"/>
  <c r="AS320" i="1"/>
  <c r="AT320" i="1" s="1"/>
  <c r="AV320" i="1" s="1"/>
  <c r="AM320" i="1"/>
  <c r="AN320" i="1" s="1"/>
  <c r="AP320" i="1" s="1"/>
  <c r="AG320" i="1"/>
  <c r="AH320" i="1" s="1"/>
  <c r="AJ320" i="1" s="1"/>
  <c r="AB320" i="1"/>
  <c r="AD320" i="1" s="1"/>
  <c r="AA320" i="1"/>
  <c r="U320" i="1"/>
  <c r="V320" i="1" s="1"/>
  <c r="X320" i="1" s="1"/>
  <c r="O320" i="1"/>
  <c r="P320" i="1" s="1"/>
  <c r="R320" i="1" s="1"/>
  <c r="I320" i="1"/>
  <c r="J320" i="1" s="1"/>
  <c r="L320" i="1" s="1"/>
  <c r="C320" i="1"/>
  <c r="D320" i="1" s="1"/>
  <c r="F320" i="1" s="1"/>
  <c r="BQ319" i="1"/>
  <c r="BR319" i="1" s="1"/>
  <c r="BT319" i="1" s="1"/>
  <c r="BK319" i="1"/>
  <c r="BL319" i="1" s="1"/>
  <c r="BN319" i="1" s="1"/>
  <c r="BF319" i="1"/>
  <c r="BH319" i="1" s="1"/>
  <c r="BE319" i="1"/>
  <c r="AY319" i="1"/>
  <c r="AZ319" i="1" s="1"/>
  <c r="BB319" i="1" s="1"/>
  <c r="AS319" i="1"/>
  <c r="AT319" i="1" s="1"/>
  <c r="AV319" i="1" s="1"/>
  <c r="AM319" i="1"/>
  <c r="AN319" i="1" s="1"/>
  <c r="AP319" i="1" s="1"/>
  <c r="AG319" i="1"/>
  <c r="AH319" i="1" s="1"/>
  <c r="AJ319" i="1" s="1"/>
  <c r="AA319" i="1"/>
  <c r="AB319" i="1" s="1"/>
  <c r="AD319" i="1" s="1"/>
  <c r="V319" i="1"/>
  <c r="X319" i="1" s="1"/>
  <c r="U319" i="1"/>
  <c r="O319" i="1"/>
  <c r="P319" i="1" s="1"/>
  <c r="R319" i="1" s="1"/>
  <c r="I319" i="1"/>
  <c r="J319" i="1" s="1"/>
  <c r="L319" i="1" s="1"/>
  <c r="C319" i="1"/>
  <c r="D319" i="1" s="1"/>
  <c r="F319" i="1" s="1"/>
  <c r="BR318" i="1"/>
  <c r="BT318" i="1" s="1"/>
  <c r="BQ318" i="1"/>
  <c r="BK318" i="1"/>
  <c r="BL318" i="1" s="1"/>
  <c r="BN318" i="1" s="1"/>
  <c r="BE318" i="1"/>
  <c r="BF318" i="1" s="1"/>
  <c r="BH318" i="1" s="1"/>
  <c r="AY318" i="1"/>
  <c r="AZ318" i="1" s="1"/>
  <c r="BB318" i="1" s="1"/>
  <c r="AS318" i="1"/>
  <c r="AT318" i="1" s="1"/>
  <c r="AV318" i="1" s="1"/>
  <c r="AM318" i="1"/>
  <c r="AN318" i="1" s="1"/>
  <c r="AP318" i="1" s="1"/>
  <c r="AG318" i="1"/>
  <c r="AH318" i="1" s="1"/>
  <c r="AJ318" i="1" s="1"/>
  <c r="AA318" i="1"/>
  <c r="AB318" i="1" s="1"/>
  <c r="AD318" i="1" s="1"/>
  <c r="U318" i="1"/>
  <c r="V318" i="1" s="1"/>
  <c r="X318" i="1" s="1"/>
  <c r="O318" i="1"/>
  <c r="P318" i="1" s="1"/>
  <c r="R318" i="1" s="1"/>
  <c r="I318" i="1"/>
  <c r="J318" i="1" s="1"/>
  <c r="L318" i="1" s="1"/>
  <c r="C318" i="1"/>
  <c r="D318" i="1" s="1"/>
  <c r="F318" i="1" s="1"/>
  <c r="BQ317" i="1"/>
  <c r="BR317" i="1" s="1"/>
  <c r="BT317" i="1" s="1"/>
  <c r="BK317" i="1"/>
  <c r="BL317" i="1" s="1"/>
  <c r="BN317" i="1" s="1"/>
  <c r="BE317" i="1"/>
  <c r="BF317" i="1" s="1"/>
  <c r="BH317" i="1" s="1"/>
  <c r="AZ317" i="1"/>
  <c r="BB317" i="1" s="1"/>
  <c r="AY317" i="1"/>
  <c r="AS317" i="1"/>
  <c r="AT317" i="1" s="1"/>
  <c r="AV317" i="1" s="1"/>
  <c r="AM317" i="1"/>
  <c r="AN317" i="1" s="1"/>
  <c r="AP317" i="1" s="1"/>
  <c r="AG317" i="1"/>
  <c r="AH317" i="1" s="1"/>
  <c r="AJ317" i="1" s="1"/>
  <c r="AA317" i="1"/>
  <c r="AB317" i="1" s="1"/>
  <c r="AD317" i="1" s="1"/>
  <c r="U317" i="1"/>
  <c r="V317" i="1" s="1"/>
  <c r="X317" i="1" s="1"/>
  <c r="O317" i="1"/>
  <c r="P317" i="1" s="1"/>
  <c r="R317" i="1" s="1"/>
  <c r="I317" i="1"/>
  <c r="J317" i="1" s="1"/>
  <c r="L317" i="1" s="1"/>
  <c r="C317" i="1"/>
  <c r="D317" i="1" s="1"/>
  <c r="F317" i="1" s="1"/>
  <c r="BR316" i="1"/>
  <c r="BT316" i="1" s="1"/>
  <c r="BQ316" i="1"/>
  <c r="BK316" i="1"/>
  <c r="BL316" i="1" s="1"/>
  <c r="BN316" i="1" s="1"/>
  <c r="BE316" i="1"/>
  <c r="BF316" i="1" s="1"/>
  <c r="BH316" i="1" s="1"/>
  <c r="AY316" i="1"/>
  <c r="AZ316" i="1" s="1"/>
  <c r="BB316" i="1" s="1"/>
  <c r="AS316" i="1"/>
  <c r="AT316" i="1" s="1"/>
  <c r="AV316" i="1" s="1"/>
  <c r="AM316" i="1"/>
  <c r="AN316" i="1" s="1"/>
  <c r="AP316" i="1" s="1"/>
  <c r="AG316" i="1"/>
  <c r="AH316" i="1" s="1"/>
  <c r="AJ316" i="1" s="1"/>
  <c r="AB316" i="1"/>
  <c r="AD316" i="1" s="1"/>
  <c r="AA316" i="1"/>
  <c r="U316" i="1"/>
  <c r="V316" i="1" s="1"/>
  <c r="X316" i="1" s="1"/>
  <c r="O316" i="1"/>
  <c r="P316" i="1" s="1"/>
  <c r="R316" i="1" s="1"/>
  <c r="I316" i="1"/>
  <c r="J316" i="1" s="1"/>
  <c r="L316" i="1" s="1"/>
  <c r="C316" i="1"/>
  <c r="D316" i="1" s="1"/>
  <c r="F316" i="1" s="1"/>
  <c r="BQ315" i="1"/>
  <c r="BR315" i="1" s="1"/>
  <c r="BT315" i="1" s="1"/>
  <c r="BK315" i="1"/>
  <c r="BL315" i="1" s="1"/>
  <c r="BN315" i="1" s="1"/>
  <c r="BE315" i="1"/>
  <c r="BF315" i="1" s="1"/>
  <c r="BH315" i="1" s="1"/>
  <c r="AY315" i="1"/>
  <c r="AZ315" i="1" s="1"/>
  <c r="BB315" i="1" s="1"/>
  <c r="AS315" i="1"/>
  <c r="AT315" i="1" s="1"/>
  <c r="AV315" i="1" s="1"/>
  <c r="AM315" i="1"/>
  <c r="AN315" i="1" s="1"/>
  <c r="AP315" i="1" s="1"/>
  <c r="AG315" i="1"/>
  <c r="AH315" i="1" s="1"/>
  <c r="AJ315" i="1" s="1"/>
  <c r="AA315" i="1"/>
  <c r="AB315" i="1" s="1"/>
  <c r="AD315" i="1" s="1"/>
  <c r="U315" i="1"/>
  <c r="V315" i="1" s="1"/>
  <c r="X315" i="1" s="1"/>
  <c r="O315" i="1"/>
  <c r="P315" i="1" s="1"/>
  <c r="R315" i="1" s="1"/>
  <c r="I315" i="1"/>
  <c r="J315" i="1" s="1"/>
  <c r="L315" i="1" s="1"/>
  <c r="D315" i="1"/>
  <c r="F315" i="1" s="1"/>
  <c r="C315" i="1"/>
  <c r="BQ314" i="1"/>
  <c r="BR314" i="1" s="1"/>
  <c r="BT314" i="1" s="1"/>
  <c r="BK314" i="1"/>
  <c r="BL314" i="1" s="1"/>
  <c r="BN314" i="1" s="1"/>
  <c r="BE314" i="1"/>
  <c r="BF314" i="1" s="1"/>
  <c r="BH314" i="1" s="1"/>
  <c r="AY314" i="1"/>
  <c r="AZ314" i="1" s="1"/>
  <c r="BB314" i="1" s="1"/>
  <c r="AS314" i="1"/>
  <c r="AT314" i="1" s="1"/>
  <c r="AV314" i="1" s="1"/>
  <c r="AM314" i="1"/>
  <c r="AN314" i="1" s="1"/>
  <c r="AP314" i="1" s="1"/>
  <c r="AG314" i="1"/>
  <c r="AH314" i="1" s="1"/>
  <c r="AJ314" i="1" s="1"/>
  <c r="AA314" i="1"/>
  <c r="AB314" i="1" s="1"/>
  <c r="AD314" i="1" s="1"/>
  <c r="V314" i="1"/>
  <c r="X314" i="1" s="1"/>
  <c r="U314" i="1"/>
  <c r="O314" i="1"/>
  <c r="P314" i="1" s="1"/>
  <c r="R314" i="1" s="1"/>
  <c r="I314" i="1"/>
  <c r="J314" i="1" s="1"/>
  <c r="L314" i="1" s="1"/>
  <c r="C314" i="1"/>
  <c r="D314" i="1" s="1"/>
  <c r="F314" i="1" s="1"/>
  <c r="BQ313" i="1"/>
  <c r="BR313" i="1" s="1"/>
  <c r="BT313" i="1" s="1"/>
  <c r="BK313" i="1"/>
  <c r="BL313" i="1" s="1"/>
  <c r="BN313" i="1" s="1"/>
  <c r="BE313" i="1"/>
  <c r="BF313" i="1" s="1"/>
  <c r="BH313" i="1" s="1"/>
  <c r="AY313" i="1"/>
  <c r="AZ313" i="1" s="1"/>
  <c r="BB313" i="1" s="1"/>
  <c r="AT313" i="1"/>
  <c r="AV313" i="1" s="1"/>
  <c r="AS313" i="1"/>
  <c r="AM313" i="1"/>
  <c r="AN313" i="1" s="1"/>
  <c r="AP313" i="1" s="1"/>
  <c r="AG313" i="1"/>
  <c r="AH313" i="1" s="1"/>
  <c r="AJ313" i="1" s="1"/>
  <c r="AA313" i="1"/>
  <c r="AB313" i="1" s="1"/>
  <c r="AD313" i="1" s="1"/>
  <c r="U313" i="1"/>
  <c r="V313" i="1" s="1"/>
  <c r="X313" i="1" s="1"/>
  <c r="O313" i="1"/>
  <c r="P313" i="1" s="1"/>
  <c r="R313" i="1" s="1"/>
  <c r="I313" i="1"/>
  <c r="J313" i="1" s="1"/>
  <c r="L313" i="1" s="1"/>
  <c r="C313" i="1"/>
  <c r="D313" i="1" s="1"/>
  <c r="F313" i="1" s="1"/>
  <c r="BQ312" i="1"/>
  <c r="BR312" i="1" s="1"/>
  <c r="BT312" i="1" s="1"/>
  <c r="BK312" i="1"/>
  <c r="BL312" i="1" s="1"/>
  <c r="BN312" i="1" s="1"/>
  <c r="BE312" i="1"/>
  <c r="BF312" i="1" s="1"/>
  <c r="BH312" i="1" s="1"/>
  <c r="AY312" i="1"/>
  <c r="AZ312" i="1" s="1"/>
  <c r="BB312" i="1" s="1"/>
  <c r="AS312" i="1"/>
  <c r="AT312" i="1" s="1"/>
  <c r="AV312" i="1" s="1"/>
  <c r="AM312" i="1"/>
  <c r="AN312" i="1" s="1"/>
  <c r="AP312" i="1" s="1"/>
  <c r="AG312" i="1"/>
  <c r="AH312" i="1" s="1"/>
  <c r="AJ312" i="1" s="1"/>
  <c r="AA312" i="1"/>
  <c r="AB312" i="1" s="1"/>
  <c r="AD312" i="1" s="1"/>
  <c r="U312" i="1"/>
  <c r="V312" i="1" s="1"/>
  <c r="X312" i="1" s="1"/>
  <c r="R312" i="1"/>
  <c r="O312" i="1"/>
  <c r="P312" i="1" s="1"/>
  <c r="I312" i="1"/>
  <c r="J312" i="1" s="1"/>
  <c r="L312" i="1" s="1"/>
  <c r="C312" i="1"/>
  <c r="D312" i="1" s="1"/>
  <c r="F312" i="1" s="1"/>
  <c r="BR311" i="1"/>
  <c r="BT311" i="1" s="1"/>
  <c r="BQ311" i="1"/>
  <c r="BK311" i="1"/>
  <c r="BL311" i="1" s="1"/>
  <c r="BN311" i="1" s="1"/>
  <c r="BE311" i="1"/>
  <c r="BF311" i="1" s="1"/>
  <c r="BH311" i="1" s="1"/>
  <c r="AY311" i="1"/>
  <c r="AZ311" i="1" s="1"/>
  <c r="BB311" i="1" s="1"/>
  <c r="AS311" i="1"/>
  <c r="AT311" i="1" s="1"/>
  <c r="AV311" i="1" s="1"/>
  <c r="AM311" i="1"/>
  <c r="AN311" i="1" s="1"/>
  <c r="AP311" i="1" s="1"/>
  <c r="AG311" i="1"/>
  <c r="AH311" i="1" s="1"/>
  <c r="AJ311" i="1" s="1"/>
  <c r="AD311" i="1"/>
  <c r="AA311" i="1"/>
  <c r="AB311" i="1" s="1"/>
  <c r="U311" i="1"/>
  <c r="V311" i="1" s="1"/>
  <c r="X311" i="1" s="1"/>
  <c r="O311" i="1"/>
  <c r="P311" i="1" s="1"/>
  <c r="R311" i="1" s="1"/>
  <c r="I311" i="1"/>
  <c r="J311" i="1" s="1"/>
  <c r="L311" i="1" s="1"/>
  <c r="C311" i="1"/>
  <c r="D311" i="1" s="1"/>
  <c r="F311" i="1" s="1"/>
  <c r="BQ310" i="1"/>
  <c r="BR310" i="1" s="1"/>
  <c r="BT310" i="1" s="1"/>
  <c r="BK310" i="1"/>
  <c r="BL310" i="1" s="1"/>
  <c r="BN310" i="1" s="1"/>
  <c r="BE310" i="1"/>
  <c r="BF310" i="1" s="1"/>
  <c r="BH310" i="1" s="1"/>
  <c r="AY310" i="1"/>
  <c r="AZ310" i="1" s="1"/>
  <c r="BB310" i="1" s="1"/>
  <c r="AS310" i="1"/>
  <c r="AT310" i="1" s="1"/>
  <c r="AV310" i="1" s="1"/>
  <c r="AM310" i="1"/>
  <c r="AN310" i="1" s="1"/>
  <c r="AP310" i="1" s="1"/>
  <c r="AG310" i="1"/>
  <c r="AH310" i="1" s="1"/>
  <c r="AJ310" i="1" s="1"/>
  <c r="AA310" i="1"/>
  <c r="AB310" i="1" s="1"/>
  <c r="AD310" i="1" s="1"/>
  <c r="U310" i="1"/>
  <c r="V310" i="1" s="1"/>
  <c r="X310" i="1" s="1"/>
  <c r="O310" i="1"/>
  <c r="P310" i="1" s="1"/>
  <c r="R310" i="1" s="1"/>
  <c r="I310" i="1"/>
  <c r="J310" i="1" s="1"/>
  <c r="L310" i="1" s="1"/>
  <c r="F310" i="1"/>
  <c r="C310" i="1"/>
  <c r="D310" i="1" s="1"/>
  <c r="BQ309" i="1"/>
  <c r="BR309" i="1" s="1"/>
  <c r="BT309" i="1" s="1"/>
  <c r="BK309" i="1"/>
  <c r="BL309" i="1" s="1"/>
  <c r="BN309" i="1" s="1"/>
  <c r="BE309" i="1"/>
  <c r="BF309" i="1" s="1"/>
  <c r="BH309" i="1" s="1"/>
  <c r="AY309" i="1"/>
  <c r="AZ309" i="1" s="1"/>
  <c r="BB309" i="1" s="1"/>
  <c r="AS309" i="1"/>
  <c r="AT309" i="1" s="1"/>
  <c r="AV309" i="1" s="1"/>
  <c r="AP309" i="1"/>
  <c r="AM309" i="1"/>
  <c r="AN309" i="1" s="1"/>
  <c r="AG309" i="1"/>
  <c r="AH309" i="1" s="1"/>
  <c r="AJ309" i="1" s="1"/>
  <c r="AA309" i="1"/>
  <c r="AB309" i="1" s="1"/>
  <c r="AD309" i="1" s="1"/>
  <c r="U309" i="1"/>
  <c r="V309" i="1" s="1"/>
  <c r="X309" i="1" s="1"/>
  <c r="O309" i="1"/>
  <c r="P309" i="1" s="1"/>
  <c r="R309" i="1" s="1"/>
  <c r="J309" i="1"/>
  <c r="L309" i="1" s="1"/>
  <c r="I309" i="1"/>
  <c r="C309" i="1"/>
  <c r="D309" i="1" s="1"/>
  <c r="F309" i="1" s="1"/>
  <c r="BQ308" i="1"/>
  <c r="BR308" i="1" s="1"/>
  <c r="BT308" i="1" s="1"/>
  <c r="BK308" i="1"/>
  <c r="BL308" i="1" s="1"/>
  <c r="BN308" i="1" s="1"/>
  <c r="BE308" i="1"/>
  <c r="BF308" i="1" s="1"/>
  <c r="BH308" i="1" s="1"/>
  <c r="AY308" i="1"/>
  <c r="AZ308" i="1" s="1"/>
  <c r="BB308" i="1" s="1"/>
  <c r="AT308" i="1"/>
  <c r="AV308" i="1" s="1"/>
  <c r="AS308" i="1"/>
  <c r="AM308" i="1"/>
  <c r="AN308" i="1" s="1"/>
  <c r="AP308" i="1" s="1"/>
  <c r="AG308" i="1"/>
  <c r="AH308" i="1" s="1"/>
  <c r="AJ308" i="1" s="1"/>
  <c r="AA308" i="1"/>
  <c r="AB308" i="1" s="1"/>
  <c r="AD308" i="1" s="1"/>
  <c r="U308" i="1"/>
  <c r="V308" i="1" s="1"/>
  <c r="X308" i="1" s="1"/>
  <c r="O308" i="1"/>
  <c r="P308" i="1" s="1"/>
  <c r="R308" i="1" s="1"/>
  <c r="I308" i="1"/>
  <c r="J308" i="1" s="1"/>
  <c r="L308" i="1" s="1"/>
  <c r="C308" i="1"/>
  <c r="D308" i="1" s="1"/>
  <c r="F308" i="1" s="1"/>
  <c r="BR307" i="1"/>
  <c r="BT307" i="1" s="1"/>
  <c r="BQ307" i="1"/>
  <c r="BK307" i="1"/>
  <c r="BL307" i="1" s="1"/>
  <c r="BN307" i="1" s="1"/>
  <c r="BE307" i="1"/>
  <c r="BF307" i="1" s="1"/>
  <c r="BH307" i="1" s="1"/>
  <c r="AY307" i="1"/>
  <c r="AZ307" i="1" s="1"/>
  <c r="BB307" i="1" s="1"/>
  <c r="AS307" i="1"/>
  <c r="AT307" i="1" s="1"/>
  <c r="AV307" i="1" s="1"/>
  <c r="AM307" i="1"/>
  <c r="AN307" i="1" s="1"/>
  <c r="AP307" i="1" s="1"/>
  <c r="AG307" i="1"/>
  <c r="AH307" i="1" s="1"/>
  <c r="AJ307" i="1" s="1"/>
  <c r="AA307" i="1"/>
  <c r="AB307" i="1" s="1"/>
  <c r="AD307" i="1" s="1"/>
  <c r="U307" i="1"/>
  <c r="V307" i="1" s="1"/>
  <c r="X307" i="1" s="1"/>
  <c r="P307" i="1"/>
  <c r="R307" i="1" s="1"/>
  <c r="O307" i="1"/>
  <c r="I307" i="1"/>
  <c r="J307" i="1" s="1"/>
  <c r="L307" i="1" s="1"/>
  <c r="D307" i="1"/>
  <c r="F307" i="1" s="1"/>
  <c r="C307" i="1"/>
  <c r="BQ306" i="1"/>
  <c r="BR306" i="1" s="1"/>
  <c r="BT306" i="1" s="1"/>
  <c r="BK306" i="1"/>
  <c r="BL306" i="1" s="1"/>
  <c r="BN306" i="1" s="1"/>
  <c r="BE306" i="1"/>
  <c r="BF306" i="1" s="1"/>
  <c r="BH306" i="1" s="1"/>
  <c r="BB306" i="1"/>
  <c r="AY306" i="1"/>
  <c r="AZ306" i="1" s="1"/>
  <c r="AS306" i="1"/>
  <c r="AT306" i="1" s="1"/>
  <c r="AV306" i="1" s="1"/>
  <c r="AM306" i="1"/>
  <c r="AN306" i="1" s="1"/>
  <c r="AP306" i="1" s="1"/>
  <c r="AG306" i="1"/>
  <c r="AH306" i="1" s="1"/>
  <c r="AJ306" i="1" s="1"/>
  <c r="AA306" i="1"/>
  <c r="AB306" i="1" s="1"/>
  <c r="AD306" i="1" s="1"/>
  <c r="U306" i="1"/>
  <c r="V306" i="1" s="1"/>
  <c r="X306" i="1" s="1"/>
  <c r="O306" i="1"/>
  <c r="P306" i="1" s="1"/>
  <c r="R306" i="1" s="1"/>
  <c r="I306" i="1"/>
  <c r="J306" i="1" s="1"/>
  <c r="L306" i="1" s="1"/>
  <c r="C306" i="1"/>
  <c r="D306" i="1" s="1"/>
  <c r="F306" i="1" s="1"/>
  <c r="BQ305" i="1"/>
  <c r="BR305" i="1" s="1"/>
  <c r="BT305" i="1" s="1"/>
  <c r="BK305" i="1"/>
  <c r="BL305" i="1" s="1"/>
  <c r="BN305" i="1" s="1"/>
  <c r="BE305" i="1"/>
  <c r="BF305" i="1" s="1"/>
  <c r="BH305" i="1" s="1"/>
  <c r="AY305" i="1"/>
  <c r="AZ305" i="1" s="1"/>
  <c r="BB305" i="1" s="1"/>
  <c r="AT305" i="1"/>
  <c r="AV305" i="1" s="1"/>
  <c r="AS305" i="1"/>
  <c r="AM305" i="1"/>
  <c r="AN305" i="1" s="1"/>
  <c r="AP305" i="1" s="1"/>
  <c r="AG305" i="1"/>
  <c r="AH305" i="1" s="1"/>
  <c r="AJ305" i="1" s="1"/>
  <c r="AA305" i="1"/>
  <c r="AB305" i="1" s="1"/>
  <c r="AD305" i="1" s="1"/>
  <c r="U305" i="1"/>
  <c r="V305" i="1" s="1"/>
  <c r="X305" i="1" s="1"/>
  <c r="O305" i="1"/>
  <c r="P305" i="1" s="1"/>
  <c r="R305" i="1" s="1"/>
  <c r="I305" i="1"/>
  <c r="J305" i="1" s="1"/>
  <c r="L305" i="1" s="1"/>
  <c r="C305" i="1"/>
  <c r="D305" i="1" s="1"/>
  <c r="F305" i="1" s="1"/>
  <c r="BR304" i="1"/>
  <c r="BT304" i="1" s="1"/>
  <c r="BQ304" i="1"/>
  <c r="BK304" i="1"/>
  <c r="BL304" i="1" s="1"/>
  <c r="BE304" i="1"/>
  <c r="AY304" i="1"/>
  <c r="AS304" i="1"/>
  <c r="AM304" i="1"/>
  <c r="AN304" i="1" s="1"/>
  <c r="AG304" i="1"/>
  <c r="AB304" i="1"/>
  <c r="AA304" i="1"/>
  <c r="V304" i="1"/>
  <c r="X304" i="1" s="1"/>
  <c r="U304" i="1"/>
  <c r="O304" i="1"/>
  <c r="P304" i="1" s="1"/>
  <c r="I304" i="1"/>
  <c r="C304" i="1"/>
  <c r="M297" i="1"/>
  <c r="BS295" i="1"/>
  <c r="BP295" i="1"/>
  <c r="BM295" i="1"/>
  <c r="BJ295" i="1"/>
  <c r="BG295" i="1"/>
  <c r="BD295" i="1"/>
  <c r="BA295" i="1"/>
  <c r="AX295" i="1"/>
  <c r="AU295" i="1"/>
  <c r="AR295" i="1"/>
  <c r="AO295" i="1"/>
  <c r="AL295" i="1"/>
  <c r="AI295" i="1"/>
  <c r="AF295" i="1"/>
  <c r="AC295" i="1"/>
  <c r="Z295" i="1"/>
  <c r="W295" i="1"/>
  <c r="T295" i="1"/>
  <c r="Q295" i="1"/>
  <c r="Q296" i="1" s="1"/>
  <c r="N295" i="1"/>
  <c r="K295" i="1"/>
  <c r="H295" i="1"/>
  <c r="N296" i="1" s="1"/>
  <c r="E295" i="1"/>
  <c r="K296" i="1" s="1"/>
  <c r="B295" i="1"/>
  <c r="BQ294" i="1"/>
  <c r="BR294" i="1" s="1"/>
  <c r="BT294" i="1" s="1"/>
  <c r="BE294" i="1"/>
  <c r="BF294" i="1" s="1"/>
  <c r="BH294" i="1" s="1"/>
  <c r="AS294" i="1"/>
  <c r="AT294" i="1" s="1"/>
  <c r="AV294" i="1" s="1"/>
  <c r="AM294" i="1"/>
  <c r="AN294" i="1" s="1"/>
  <c r="AP294" i="1" s="1"/>
  <c r="AA294" i="1"/>
  <c r="AB294" i="1" s="1"/>
  <c r="AD294" i="1" s="1"/>
  <c r="O294" i="1"/>
  <c r="P294" i="1" s="1"/>
  <c r="R294" i="1" s="1"/>
  <c r="D294" i="1"/>
  <c r="F294" i="1" s="1"/>
  <c r="C294" i="1"/>
  <c r="BT293" i="1"/>
  <c r="BQ293" i="1"/>
  <c r="BR293" i="1" s="1"/>
  <c r="BK293" i="1"/>
  <c r="BL293" i="1" s="1"/>
  <c r="BN293" i="1" s="1"/>
  <c r="BE293" i="1"/>
  <c r="BF293" i="1" s="1"/>
  <c r="BH293" i="1" s="1"/>
  <c r="AY293" i="1"/>
  <c r="AZ293" i="1" s="1"/>
  <c r="BB293" i="1" s="1"/>
  <c r="AS293" i="1"/>
  <c r="AT293" i="1" s="1"/>
  <c r="AV293" i="1" s="1"/>
  <c r="AM293" i="1"/>
  <c r="AN293" i="1" s="1"/>
  <c r="AP293" i="1" s="1"/>
  <c r="AG293" i="1"/>
  <c r="AH293" i="1" s="1"/>
  <c r="AJ293" i="1" s="1"/>
  <c r="AA293" i="1"/>
  <c r="AB293" i="1" s="1"/>
  <c r="AD293" i="1" s="1"/>
  <c r="V293" i="1"/>
  <c r="X293" i="1" s="1"/>
  <c r="U293" i="1"/>
  <c r="O293" i="1"/>
  <c r="P293" i="1" s="1"/>
  <c r="R293" i="1" s="1"/>
  <c r="C293" i="1"/>
  <c r="D293" i="1" s="1"/>
  <c r="F293" i="1" s="1"/>
  <c r="BQ292" i="1"/>
  <c r="BR292" i="1" s="1"/>
  <c r="BT292" i="1" s="1"/>
  <c r="BK292" i="1"/>
  <c r="BL292" i="1" s="1"/>
  <c r="BN292" i="1" s="1"/>
  <c r="BE292" i="1"/>
  <c r="BF292" i="1" s="1"/>
  <c r="BH292" i="1" s="1"/>
  <c r="AY292" i="1"/>
  <c r="AZ292" i="1" s="1"/>
  <c r="BB292" i="1" s="1"/>
  <c r="AS292" i="1"/>
  <c r="AT292" i="1" s="1"/>
  <c r="AV292" i="1" s="1"/>
  <c r="AN292" i="1"/>
  <c r="AP292" i="1" s="1"/>
  <c r="AM292" i="1"/>
  <c r="AG292" i="1"/>
  <c r="AH292" i="1" s="1"/>
  <c r="AJ292" i="1" s="1"/>
  <c r="AA292" i="1"/>
  <c r="AB292" i="1" s="1"/>
  <c r="AD292" i="1" s="1"/>
  <c r="U292" i="1"/>
  <c r="V292" i="1" s="1"/>
  <c r="X292" i="1" s="1"/>
  <c r="O292" i="1"/>
  <c r="P292" i="1" s="1"/>
  <c r="R292" i="1" s="1"/>
  <c r="D292" i="1"/>
  <c r="F292" i="1" s="1"/>
  <c r="C292" i="1"/>
  <c r="BQ291" i="1"/>
  <c r="BR291" i="1" s="1"/>
  <c r="BT291" i="1" s="1"/>
  <c r="BK291" i="1"/>
  <c r="BL291" i="1" s="1"/>
  <c r="BN291" i="1" s="1"/>
  <c r="BH291" i="1"/>
  <c r="BE291" i="1"/>
  <c r="BF291" i="1" s="1"/>
  <c r="AY291" i="1"/>
  <c r="AZ291" i="1" s="1"/>
  <c r="BB291" i="1" s="1"/>
  <c r="AS291" i="1"/>
  <c r="AT291" i="1" s="1"/>
  <c r="AV291" i="1" s="1"/>
  <c r="AM291" i="1"/>
  <c r="AN291" i="1" s="1"/>
  <c r="AP291" i="1" s="1"/>
  <c r="AG291" i="1"/>
  <c r="AH291" i="1" s="1"/>
  <c r="AJ291" i="1" s="1"/>
  <c r="AA291" i="1"/>
  <c r="AB291" i="1" s="1"/>
  <c r="AD291" i="1" s="1"/>
  <c r="U291" i="1"/>
  <c r="V291" i="1" s="1"/>
  <c r="X291" i="1" s="1"/>
  <c r="P291" i="1"/>
  <c r="R291" i="1" s="1"/>
  <c r="O291" i="1"/>
  <c r="I291" i="1"/>
  <c r="J291" i="1" s="1"/>
  <c r="L291" i="1" s="1"/>
  <c r="C291" i="1"/>
  <c r="D291" i="1" s="1"/>
  <c r="F291" i="1" s="1"/>
  <c r="BQ290" i="1"/>
  <c r="BR290" i="1" s="1"/>
  <c r="BT290" i="1" s="1"/>
  <c r="BK290" i="1"/>
  <c r="BL290" i="1" s="1"/>
  <c r="BN290" i="1" s="1"/>
  <c r="BE290" i="1"/>
  <c r="BF290" i="1" s="1"/>
  <c r="BH290" i="1" s="1"/>
  <c r="AZ290" i="1"/>
  <c r="BB290" i="1" s="1"/>
  <c r="AY290" i="1"/>
  <c r="AS290" i="1"/>
  <c r="AT290" i="1" s="1"/>
  <c r="AV290" i="1" s="1"/>
  <c r="AM290" i="1"/>
  <c r="AN290" i="1" s="1"/>
  <c r="AP290" i="1" s="1"/>
  <c r="AG290" i="1"/>
  <c r="AH290" i="1" s="1"/>
  <c r="AJ290" i="1" s="1"/>
  <c r="AA290" i="1"/>
  <c r="AB290" i="1" s="1"/>
  <c r="AD290" i="1" s="1"/>
  <c r="U290" i="1"/>
  <c r="V290" i="1" s="1"/>
  <c r="X290" i="1" s="1"/>
  <c r="O290" i="1"/>
  <c r="P290" i="1" s="1"/>
  <c r="R290" i="1" s="1"/>
  <c r="I290" i="1"/>
  <c r="J290" i="1" s="1"/>
  <c r="L290" i="1" s="1"/>
  <c r="D290" i="1"/>
  <c r="F290" i="1" s="1"/>
  <c r="C290" i="1"/>
  <c r="BQ289" i="1"/>
  <c r="BR289" i="1" s="1"/>
  <c r="BT289" i="1" s="1"/>
  <c r="BK289" i="1"/>
  <c r="BL289" i="1" s="1"/>
  <c r="BN289" i="1" s="1"/>
  <c r="BE289" i="1"/>
  <c r="BF289" i="1" s="1"/>
  <c r="BH289" i="1" s="1"/>
  <c r="AY289" i="1"/>
  <c r="AZ289" i="1" s="1"/>
  <c r="BB289" i="1" s="1"/>
  <c r="AS289" i="1"/>
  <c r="AT289" i="1" s="1"/>
  <c r="AV289" i="1" s="1"/>
  <c r="AM289" i="1"/>
  <c r="AN289" i="1" s="1"/>
  <c r="AP289" i="1" s="1"/>
  <c r="AG289" i="1"/>
  <c r="AH289" i="1" s="1"/>
  <c r="AJ289" i="1" s="1"/>
  <c r="AA289" i="1"/>
  <c r="AB289" i="1" s="1"/>
  <c r="AD289" i="1" s="1"/>
  <c r="U289" i="1"/>
  <c r="V289" i="1" s="1"/>
  <c r="X289" i="1" s="1"/>
  <c r="O289" i="1"/>
  <c r="P289" i="1" s="1"/>
  <c r="R289" i="1" s="1"/>
  <c r="I289" i="1"/>
  <c r="J289" i="1" s="1"/>
  <c r="L289" i="1" s="1"/>
  <c r="D289" i="1"/>
  <c r="F289" i="1" s="1"/>
  <c r="C289" i="1"/>
  <c r="BQ288" i="1"/>
  <c r="BR288" i="1" s="1"/>
  <c r="BT288" i="1" s="1"/>
  <c r="BK288" i="1"/>
  <c r="BL288" i="1" s="1"/>
  <c r="BN288" i="1" s="1"/>
  <c r="BE288" i="1"/>
  <c r="BF288" i="1" s="1"/>
  <c r="BH288" i="1" s="1"/>
  <c r="AY288" i="1"/>
  <c r="AZ288" i="1" s="1"/>
  <c r="BB288" i="1" s="1"/>
  <c r="AS288" i="1"/>
  <c r="AT288" i="1" s="1"/>
  <c r="AV288" i="1" s="1"/>
  <c r="AM288" i="1"/>
  <c r="AN288" i="1" s="1"/>
  <c r="AP288" i="1" s="1"/>
  <c r="AG288" i="1"/>
  <c r="AH288" i="1" s="1"/>
  <c r="AJ288" i="1" s="1"/>
  <c r="AA288" i="1"/>
  <c r="AB288" i="1" s="1"/>
  <c r="AD288" i="1" s="1"/>
  <c r="U288" i="1"/>
  <c r="V288" i="1" s="1"/>
  <c r="X288" i="1" s="1"/>
  <c r="O288" i="1"/>
  <c r="P288" i="1" s="1"/>
  <c r="R288" i="1" s="1"/>
  <c r="I288" i="1"/>
  <c r="J288" i="1" s="1"/>
  <c r="L288" i="1" s="1"/>
  <c r="C288" i="1"/>
  <c r="D288" i="1" s="1"/>
  <c r="F288" i="1" s="1"/>
  <c r="BQ287" i="1"/>
  <c r="BR287" i="1" s="1"/>
  <c r="BT287" i="1" s="1"/>
  <c r="BK287" i="1"/>
  <c r="BL287" i="1" s="1"/>
  <c r="BN287" i="1" s="1"/>
  <c r="BE287" i="1"/>
  <c r="BF287" i="1" s="1"/>
  <c r="BH287" i="1" s="1"/>
  <c r="AY287" i="1"/>
  <c r="AZ287" i="1" s="1"/>
  <c r="BB287" i="1" s="1"/>
  <c r="AS287" i="1"/>
  <c r="AT287" i="1" s="1"/>
  <c r="AV287" i="1" s="1"/>
  <c r="AM287" i="1"/>
  <c r="AN287" i="1" s="1"/>
  <c r="AP287" i="1" s="1"/>
  <c r="AG287" i="1"/>
  <c r="AH287" i="1" s="1"/>
  <c r="AJ287" i="1" s="1"/>
  <c r="AA287" i="1"/>
  <c r="AB287" i="1" s="1"/>
  <c r="AD287" i="1" s="1"/>
  <c r="U287" i="1"/>
  <c r="V287" i="1" s="1"/>
  <c r="X287" i="1" s="1"/>
  <c r="O287" i="1"/>
  <c r="P287" i="1" s="1"/>
  <c r="R287" i="1" s="1"/>
  <c r="I287" i="1"/>
  <c r="J287" i="1" s="1"/>
  <c r="L287" i="1" s="1"/>
  <c r="C287" i="1"/>
  <c r="D287" i="1" s="1"/>
  <c r="F287" i="1" s="1"/>
  <c r="BQ286" i="1"/>
  <c r="BR286" i="1" s="1"/>
  <c r="BT286" i="1" s="1"/>
  <c r="BK286" i="1"/>
  <c r="BL286" i="1" s="1"/>
  <c r="BN286" i="1" s="1"/>
  <c r="BE286" i="1"/>
  <c r="BF286" i="1" s="1"/>
  <c r="BH286" i="1" s="1"/>
  <c r="AY286" i="1"/>
  <c r="AZ286" i="1" s="1"/>
  <c r="BB286" i="1" s="1"/>
  <c r="AS286" i="1"/>
  <c r="AT286" i="1" s="1"/>
  <c r="AV286" i="1" s="1"/>
  <c r="AM286" i="1"/>
  <c r="AN286" i="1" s="1"/>
  <c r="AP286" i="1" s="1"/>
  <c r="AG286" i="1"/>
  <c r="AH286" i="1" s="1"/>
  <c r="AJ286" i="1" s="1"/>
  <c r="AA286" i="1"/>
  <c r="AB286" i="1" s="1"/>
  <c r="AD286" i="1" s="1"/>
  <c r="U286" i="1"/>
  <c r="V286" i="1" s="1"/>
  <c r="X286" i="1" s="1"/>
  <c r="O286" i="1"/>
  <c r="P286" i="1" s="1"/>
  <c r="R286" i="1" s="1"/>
  <c r="I286" i="1"/>
  <c r="J286" i="1" s="1"/>
  <c r="L286" i="1" s="1"/>
  <c r="C286" i="1"/>
  <c r="D286" i="1" s="1"/>
  <c r="F286" i="1" s="1"/>
  <c r="BQ285" i="1"/>
  <c r="BR285" i="1" s="1"/>
  <c r="BT285" i="1" s="1"/>
  <c r="BL285" i="1"/>
  <c r="BN285" i="1" s="1"/>
  <c r="BK285" i="1"/>
  <c r="BE285" i="1"/>
  <c r="BF285" i="1" s="1"/>
  <c r="BH285" i="1" s="1"/>
  <c r="AY285" i="1"/>
  <c r="AZ285" i="1" s="1"/>
  <c r="BB285" i="1" s="1"/>
  <c r="AS285" i="1"/>
  <c r="AT285" i="1" s="1"/>
  <c r="AV285" i="1" s="1"/>
  <c r="AM285" i="1"/>
  <c r="AN285" i="1" s="1"/>
  <c r="AP285" i="1" s="1"/>
  <c r="AG285" i="1"/>
  <c r="AH285" i="1" s="1"/>
  <c r="AJ285" i="1" s="1"/>
  <c r="AA285" i="1"/>
  <c r="AB285" i="1" s="1"/>
  <c r="AD285" i="1" s="1"/>
  <c r="U285" i="1"/>
  <c r="V285" i="1" s="1"/>
  <c r="X285" i="1" s="1"/>
  <c r="O285" i="1"/>
  <c r="P285" i="1" s="1"/>
  <c r="R285" i="1" s="1"/>
  <c r="I285" i="1"/>
  <c r="J285" i="1" s="1"/>
  <c r="L285" i="1" s="1"/>
  <c r="C285" i="1"/>
  <c r="D285" i="1" s="1"/>
  <c r="F285" i="1" s="1"/>
  <c r="BQ284" i="1"/>
  <c r="BR284" i="1" s="1"/>
  <c r="BT284" i="1" s="1"/>
  <c r="BK284" i="1"/>
  <c r="BL284" i="1" s="1"/>
  <c r="BN284" i="1" s="1"/>
  <c r="BE284" i="1"/>
  <c r="BF284" i="1" s="1"/>
  <c r="BH284" i="1" s="1"/>
  <c r="AY284" i="1"/>
  <c r="AZ284" i="1" s="1"/>
  <c r="BB284" i="1" s="1"/>
  <c r="AS284" i="1"/>
  <c r="AT284" i="1" s="1"/>
  <c r="AV284" i="1" s="1"/>
  <c r="AM284" i="1"/>
  <c r="AN284" i="1" s="1"/>
  <c r="AP284" i="1" s="1"/>
  <c r="AG284" i="1"/>
  <c r="AH284" i="1" s="1"/>
  <c r="AJ284" i="1" s="1"/>
  <c r="AA284" i="1"/>
  <c r="AB284" i="1" s="1"/>
  <c r="AD284" i="1" s="1"/>
  <c r="U284" i="1"/>
  <c r="V284" i="1" s="1"/>
  <c r="X284" i="1" s="1"/>
  <c r="O284" i="1"/>
  <c r="P284" i="1" s="1"/>
  <c r="R284" i="1" s="1"/>
  <c r="I284" i="1"/>
  <c r="J284" i="1" s="1"/>
  <c r="L284" i="1" s="1"/>
  <c r="C284" i="1"/>
  <c r="D284" i="1" s="1"/>
  <c r="F284" i="1" s="1"/>
  <c r="BQ283" i="1"/>
  <c r="BR283" i="1" s="1"/>
  <c r="BT283" i="1" s="1"/>
  <c r="BK283" i="1"/>
  <c r="BL283" i="1" s="1"/>
  <c r="BN283" i="1" s="1"/>
  <c r="BE283" i="1"/>
  <c r="BF283" i="1" s="1"/>
  <c r="BH283" i="1" s="1"/>
  <c r="AY283" i="1"/>
  <c r="AZ283" i="1" s="1"/>
  <c r="BB283" i="1" s="1"/>
  <c r="AS283" i="1"/>
  <c r="AT283" i="1" s="1"/>
  <c r="AV283" i="1" s="1"/>
  <c r="AM283" i="1"/>
  <c r="AN283" i="1" s="1"/>
  <c r="AP283" i="1" s="1"/>
  <c r="AG283" i="1"/>
  <c r="AH283" i="1" s="1"/>
  <c r="AJ283" i="1" s="1"/>
  <c r="AA283" i="1"/>
  <c r="AB283" i="1" s="1"/>
  <c r="AD283" i="1" s="1"/>
  <c r="U283" i="1"/>
  <c r="V283" i="1" s="1"/>
  <c r="X283" i="1" s="1"/>
  <c r="O283" i="1"/>
  <c r="P283" i="1" s="1"/>
  <c r="R283" i="1" s="1"/>
  <c r="I283" i="1"/>
  <c r="J283" i="1" s="1"/>
  <c r="L283" i="1" s="1"/>
  <c r="C283" i="1"/>
  <c r="D283" i="1" s="1"/>
  <c r="F283" i="1" s="1"/>
  <c r="BQ282" i="1"/>
  <c r="BR282" i="1" s="1"/>
  <c r="BT282" i="1" s="1"/>
  <c r="BK282" i="1"/>
  <c r="BL282" i="1" s="1"/>
  <c r="BN282" i="1" s="1"/>
  <c r="BE282" i="1"/>
  <c r="BF282" i="1" s="1"/>
  <c r="BH282" i="1" s="1"/>
  <c r="AY282" i="1"/>
  <c r="AZ282" i="1" s="1"/>
  <c r="BB282" i="1" s="1"/>
  <c r="AS282" i="1"/>
  <c r="AT282" i="1" s="1"/>
  <c r="AV282" i="1" s="1"/>
  <c r="AM282" i="1"/>
  <c r="AN282" i="1" s="1"/>
  <c r="AP282" i="1" s="1"/>
  <c r="AG282" i="1"/>
  <c r="AH282" i="1" s="1"/>
  <c r="AJ282" i="1" s="1"/>
  <c r="AA282" i="1"/>
  <c r="AB282" i="1" s="1"/>
  <c r="AD282" i="1" s="1"/>
  <c r="U282" i="1"/>
  <c r="V282" i="1" s="1"/>
  <c r="X282" i="1" s="1"/>
  <c r="O282" i="1"/>
  <c r="P282" i="1" s="1"/>
  <c r="R282" i="1" s="1"/>
  <c r="I282" i="1"/>
  <c r="J282" i="1" s="1"/>
  <c r="L282" i="1" s="1"/>
  <c r="C282" i="1"/>
  <c r="D282" i="1" s="1"/>
  <c r="F282" i="1" s="1"/>
  <c r="BQ281" i="1"/>
  <c r="BR281" i="1" s="1"/>
  <c r="BT281" i="1" s="1"/>
  <c r="BK281" i="1"/>
  <c r="BL281" i="1" s="1"/>
  <c r="BN281" i="1" s="1"/>
  <c r="BF281" i="1"/>
  <c r="BH281" i="1" s="1"/>
  <c r="BE281" i="1"/>
  <c r="AY281" i="1"/>
  <c r="AZ281" i="1" s="1"/>
  <c r="BB281" i="1" s="1"/>
  <c r="AS281" i="1"/>
  <c r="AT281" i="1" s="1"/>
  <c r="AV281" i="1" s="1"/>
  <c r="AM281" i="1"/>
  <c r="AN281" i="1" s="1"/>
  <c r="AP281" i="1" s="1"/>
  <c r="AG281" i="1"/>
  <c r="AH281" i="1" s="1"/>
  <c r="AJ281" i="1" s="1"/>
  <c r="AA281" i="1"/>
  <c r="AB281" i="1" s="1"/>
  <c r="AD281" i="1" s="1"/>
  <c r="U281" i="1"/>
  <c r="V281" i="1" s="1"/>
  <c r="X281" i="1" s="1"/>
  <c r="P281" i="1"/>
  <c r="R281" i="1" s="1"/>
  <c r="O281" i="1"/>
  <c r="I281" i="1"/>
  <c r="J281" i="1" s="1"/>
  <c r="L281" i="1" s="1"/>
  <c r="C281" i="1"/>
  <c r="D281" i="1" s="1"/>
  <c r="F281" i="1" s="1"/>
  <c r="BT280" i="1"/>
  <c r="BQ280" i="1"/>
  <c r="BR280" i="1" s="1"/>
  <c r="BK280" i="1"/>
  <c r="BL280" i="1" s="1"/>
  <c r="BN280" i="1" s="1"/>
  <c r="BE280" i="1"/>
  <c r="BF280" i="1" s="1"/>
  <c r="BH280" i="1" s="1"/>
  <c r="AY280" i="1"/>
  <c r="AZ280" i="1" s="1"/>
  <c r="BB280" i="1" s="1"/>
  <c r="AS280" i="1"/>
  <c r="AT280" i="1" s="1"/>
  <c r="AV280" i="1" s="1"/>
  <c r="AM280" i="1"/>
  <c r="AN280" i="1" s="1"/>
  <c r="AP280" i="1" s="1"/>
  <c r="AG280" i="1"/>
  <c r="AH280" i="1" s="1"/>
  <c r="AJ280" i="1" s="1"/>
  <c r="AA280" i="1"/>
  <c r="AB280" i="1" s="1"/>
  <c r="AD280" i="1" s="1"/>
  <c r="U280" i="1"/>
  <c r="V280" i="1" s="1"/>
  <c r="X280" i="1" s="1"/>
  <c r="O280" i="1"/>
  <c r="P280" i="1" s="1"/>
  <c r="R280" i="1" s="1"/>
  <c r="L280" i="1"/>
  <c r="I280" i="1"/>
  <c r="J280" i="1" s="1"/>
  <c r="C280" i="1"/>
  <c r="D280" i="1" s="1"/>
  <c r="F280" i="1" s="1"/>
  <c r="BQ279" i="1"/>
  <c r="BR279" i="1" s="1"/>
  <c r="BT279" i="1" s="1"/>
  <c r="BK279" i="1"/>
  <c r="BL279" i="1" s="1"/>
  <c r="BN279" i="1" s="1"/>
  <c r="BE279" i="1"/>
  <c r="BF279" i="1" s="1"/>
  <c r="BH279" i="1" s="1"/>
  <c r="AY279" i="1"/>
  <c r="AZ279" i="1" s="1"/>
  <c r="BB279" i="1" s="1"/>
  <c r="AV279" i="1"/>
  <c r="AS279" i="1"/>
  <c r="AT279" i="1" s="1"/>
  <c r="AM279" i="1"/>
  <c r="AN279" i="1" s="1"/>
  <c r="AP279" i="1" s="1"/>
  <c r="AG279" i="1"/>
  <c r="AH279" i="1" s="1"/>
  <c r="AJ279" i="1" s="1"/>
  <c r="AA279" i="1"/>
  <c r="AB279" i="1" s="1"/>
  <c r="AD279" i="1" s="1"/>
  <c r="U279" i="1"/>
  <c r="V279" i="1" s="1"/>
  <c r="X279" i="1" s="1"/>
  <c r="O279" i="1"/>
  <c r="P279" i="1" s="1"/>
  <c r="R279" i="1" s="1"/>
  <c r="J279" i="1"/>
  <c r="L279" i="1" s="1"/>
  <c r="I279" i="1"/>
  <c r="C279" i="1"/>
  <c r="D279" i="1" s="1"/>
  <c r="F279" i="1" s="1"/>
  <c r="BQ278" i="1"/>
  <c r="BR278" i="1" s="1"/>
  <c r="BT278" i="1" s="1"/>
  <c r="BK278" i="1"/>
  <c r="BL278" i="1" s="1"/>
  <c r="BN278" i="1" s="1"/>
  <c r="BE278" i="1"/>
  <c r="BF278" i="1" s="1"/>
  <c r="BH278" i="1" s="1"/>
  <c r="AY278" i="1"/>
  <c r="AZ278" i="1" s="1"/>
  <c r="BB278" i="1" s="1"/>
  <c r="AS278" i="1"/>
  <c r="AT278" i="1" s="1"/>
  <c r="AV278" i="1" s="1"/>
  <c r="AM278" i="1"/>
  <c r="AN278" i="1" s="1"/>
  <c r="AP278" i="1" s="1"/>
  <c r="AH278" i="1"/>
  <c r="AJ278" i="1" s="1"/>
  <c r="AG278" i="1"/>
  <c r="AA278" i="1"/>
  <c r="AB278" i="1" s="1"/>
  <c r="AD278" i="1" s="1"/>
  <c r="U278" i="1"/>
  <c r="V278" i="1" s="1"/>
  <c r="X278" i="1" s="1"/>
  <c r="O278" i="1"/>
  <c r="P278" i="1" s="1"/>
  <c r="R278" i="1" s="1"/>
  <c r="I278" i="1"/>
  <c r="J278" i="1" s="1"/>
  <c r="L278" i="1" s="1"/>
  <c r="C278" i="1"/>
  <c r="D278" i="1" s="1"/>
  <c r="F278" i="1" s="1"/>
  <c r="BQ277" i="1"/>
  <c r="BR277" i="1" s="1"/>
  <c r="BT277" i="1" s="1"/>
  <c r="BK277" i="1"/>
  <c r="BL277" i="1" s="1"/>
  <c r="BN277" i="1" s="1"/>
  <c r="BE277" i="1"/>
  <c r="BF277" i="1" s="1"/>
  <c r="BH277" i="1" s="1"/>
  <c r="AY277" i="1"/>
  <c r="AZ277" i="1" s="1"/>
  <c r="BB277" i="1" s="1"/>
  <c r="AS277" i="1"/>
  <c r="AT277" i="1" s="1"/>
  <c r="AV277" i="1" s="1"/>
  <c r="AM277" i="1"/>
  <c r="AN277" i="1" s="1"/>
  <c r="AP277" i="1" s="1"/>
  <c r="AG277" i="1"/>
  <c r="AH277" i="1" s="1"/>
  <c r="AJ277" i="1" s="1"/>
  <c r="AA277" i="1"/>
  <c r="AB277" i="1" s="1"/>
  <c r="AD277" i="1" s="1"/>
  <c r="U277" i="1"/>
  <c r="V277" i="1" s="1"/>
  <c r="X277" i="1" s="1"/>
  <c r="P277" i="1"/>
  <c r="R277" i="1" s="1"/>
  <c r="O277" i="1"/>
  <c r="J277" i="1"/>
  <c r="L277" i="1" s="1"/>
  <c r="I277" i="1"/>
  <c r="C277" i="1"/>
  <c r="D277" i="1" s="1"/>
  <c r="F277" i="1" s="1"/>
  <c r="BQ276" i="1"/>
  <c r="BR276" i="1" s="1"/>
  <c r="BT276" i="1" s="1"/>
  <c r="BK276" i="1"/>
  <c r="BL276" i="1" s="1"/>
  <c r="BN276" i="1" s="1"/>
  <c r="BE276" i="1"/>
  <c r="BF276" i="1" s="1"/>
  <c r="BH276" i="1" s="1"/>
  <c r="AY276" i="1"/>
  <c r="AZ276" i="1" s="1"/>
  <c r="BB276" i="1" s="1"/>
  <c r="AS276" i="1"/>
  <c r="AT276" i="1" s="1"/>
  <c r="AV276" i="1" s="1"/>
  <c r="AM276" i="1"/>
  <c r="AN276" i="1" s="1"/>
  <c r="AP276" i="1" s="1"/>
  <c r="AG276" i="1"/>
  <c r="AH276" i="1" s="1"/>
  <c r="AJ276" i="1" s="1"/>
  <c r="AA276" i="1"/>
  <c r="AB276" i="1" s="1"/>
  <c r="AD276" i="1" s="1"/>
  <c r="U276" i="1"/>
  <c r="V276" i="1" s="1"/>
  <c r="X276" i="1" s="1"/>
  <c r="O276" i="1"/>
  <c r="P276" i="1" s="1"/>
  <c r="R276" i="1" s="1"/>
  <c r="I276" i="1"/>
  <c r="J276" i="1" s="1"/>
  <c r="L276" i="1" s="1"/>
  <c r="C276" i="1"/>
  <c r="D276" i="1" s="1"/>
  <c r="F276" i="1" s="1"/>
  <c r="BQ275" i="1"/>
  <c r="BR275" i="1" s="1"/>
  <c r="BT275" i="1" s="1"/>
  <c r="BK275" i="1"/>
  <c r="BL275" i="1" s="1"/>
  <c r="BN275" i="1" s="1"/>
  <c r="BE275" i="1"/>
  <c r="BF275" i="1" s="1"/>
  <c r="BH275" i="1" s="1"/>
  <c r="AY275" i="1"/>
  <c r="AZ275" i="1" s="1"/>
  <c r="BB275" i="1" s="1"/>
  <c r="AS275" i="1"/>
  <c r="AT275" i="1" s="1"/>
  <c r="AV275" i="1" s="1"/>
  <c r="AM275" i="1"/>
  <c r="AN275" i="1" s="1"/>
  <c r="AP275" i="1" s="1"/>
  <c r="AG275" i="1"/>
  <c r="AH275" i="1" s="1"/>
  <c r="AJ275" i="1" s="1"/>
  <c r="AA275" i="1"/>
  <c r="AB275" i="1" s="1"/>
  <c r="AD275" i="1" s="1"/>
  <c r="U275" i="1"/>
  <c r="V275" i="1" s="1"/>
  <c r="X275" i="1" s="1"/>
  <c r="O275" i="1"/>
  <c r="P275" i="1" s="1"/>
  <c r="R275" i="1" s="1"/>
  <c r="I275" i="1"/>
  <c r="J275" i="1" s="1"/>
  <c r="L275" i="1" s="1"/>
  <c r="D275" i="1"/>
  <c r="F275" i="1" s="1"/>
  <c r="C275" i="1"/>
  <c r="BT274" i="1"/>
  <c r="BQ274" i="1"/>
  <c r="BR274" i="1" s="1"/>
  <c r="BK274" i="1"/>
  <c r="BL274" i="1" s="1"/>
  <c r="BN274" i="1" s="1"/>
  <c r="BE274" i="1"/>
  <c r="BF274" i="1" s="1"/>
  <c r="BH274" i="1" s="1"/>
  <c r="AY274" i="1"/>
  <c r="AZ274" i="1" s="1"/>
  <c r="BB274" i="1" s="1"/>
  <c r="AS274" i="1"/>
  <c r="AT274" i="1" s="1"/>
  <c r="AV274" i="1" s="1"/>
  <c r="AM274" i="1"/>
  <c r="AN274" i="1" s="1"/>
  <c r="AP274" i="1" s="1"/>
  <c r="AG274" i="1"/>
  <c r="AH274" i="1" s="1"/>
  <c r="AJ274" i="1" s="1"/>
  <c r="AA274" i="1"/>
  <c r="AB274" i="1" s="1"/>
  <c r="AD274" i="1" s="1"/>
  <c r="U274" i="1"/>
  <c r="V274" i="1" s="1"/>
  <c r="X274" i="1" s="1"/>
  <c r="O274" i="1"/>
  <c r="P274" i="1" s="1"/>
  <c r="R274" i="1" s="1"/>
  <c r="I274" i="1"/>
  <c r="J274" i="1" s="1"/>
  <c r="L274" i="1" s="1"/>
  <c r="C274" i="1"/>
  <c r="D274" i="1" s="1"/>
  <c r="F274" i="1" s="1"/>
  <c r="BQ273" i="1"/>
  <c r="BR273" i="1" s="1"/>
  <c r="BT273" i="1" s="1"/>
  <c r="BL273" i="1"/>
  <c r="BN273" i="1" s="1"/>
  <c r="BK273" i="1"/>
  <c r="BE273" i="1"/>
  <c r="BF273" i="1" s="1"/>
  <c r="BH273" i="1" s="1"/>
  <c r="AY273" i="1"/>
  <c r="AZ273" i="1" s="1"/>
  <c r="BB273" i="1" s="1"/>
  <c r="AS273" i="1"/>
  <c r="AT273" i="1" s="1"/>
  <c r="AV273" i="1" s="1"/>
  <c r="AM273" i="1"/>
  <c r="AN273" i="1" s="1"/>
  <c r="AP273" i="1" s="1"/>
  <c r="AG273" i="1"/>
  <c r="AH273" i="1" s="1"/>
  <c r="AJ273" i="1" s="1"/>
  <c r="AA273" i="1"/>
  <c r="AB273" i="1" s="1"/>
  <c r="AD273" i="1" s="1"/>
  <c r="U273" i="1"/>
  <c r="V273" i="1" s="1"/>
  <c r="X273" i="1" s="1"/>
  <c r="O273" i="1"/>
  <c r="P273" i="1" s="1"/>
  <c r="R273" i="1" s="1"/>
  <c r="I273" i="1"/>
  <c r="J273" i="1" s="1"/>
  <c r="L273" i="1" s="1"/>
  <c r="C273" i="1"/>
  <c r="D273" i="1" s="1"/>
  <c r="F273" i="1" s="1"/>
  <c r="BQ272" i="1"/>
  <c r="BR272" i="1" s="1"/>
  <c r="BT272" i="1" s="1"/>
  <c r="BK272" i="1"/>
  <c r="BL272" i="1" s="1"/>
  <c r="BN272" i="1" s="1"/>
  <c r="BE272" i="1"/>
  <c r="BF272" i="1" s="1"/>
  <c r="BH272" i="1" s="1"/>
  <c r="AY272" i="1"/>
  <c r="AZ272" i="1" s="1"/>
  <c r="BB272" i="1" s="1"/>
  <c r="AS272" i="1"/>
  <c r="AT272" i="1" s="1"/>
  <c r="AV272" i="1" s="1"/>
  <c r="AM272" i="1"/>
  <c r="AN272" i="1" s="1"/>
  <c r="AP272" i="1" s="1"/>
  <c r="AG272" i="1"/>
  <c r="AH272" i="1" s="1"/>
  <c r="AJ272" i="1" s="1"/>
  <c r="AA272" i="1"/>
  <c r="AB272" i="1" s="1"/>
  <c r="AD272" i="1" s="1"/>
  <c r="U272" i="1"/>
  <c r="V272" i="1" s="1"/>
  <c r="X272" i="1" s="1"/>
  <c r="O272" i="1"/>
  <c r="P272" i="1" s="1"/>
  <c r="R272" i="1" s="1"/>
  <c r="I272" i="1"/>
  <c r="J272" i="1" s="1"/>
  <c r="L272" i="1" s="1"/>
  <c r="C272" i="1"/>
  <c r="D272" i="1" s="1"/>
  <c r="F272" i="1" s="1"/>
  <c r="BQ271" i="1"/>
  <c r="BR271" i="1" s="1"/>
  <c r="BT271" i="1" s="1"/>
  <c r="BK271" i="1"/>
  <c r="BL271" i="1" s="1"/>
  <c r="BN271" i="1" s="1"/>
  <c r="BF271" i="1"/>
  <c r="BH271" i="1" s="1"/>
  <c r="BE271" i="1"/>
  <c r="AZ271" i="1"/>
  <c r="BB271" i="1" s="1"/>
  <c r="AY271" i="1"/>
  <c r="AS271" i="1"/>
  <c r="AT271" i="1" s="1"/>
  <c r="AV271" i="1" s="1"/>
  <c r="AM271" i="1"/>
  <c r="AN271" i="1" s="1"/>
  <c r="AP271" i="1" s="1"/>
  <c r="AG271" i="1"/>
  <c r="AH271" i="1" s="1"/>
  <c r="AJ271" i="1" s="1"/>
  <c r="AA271" i="1"/>
  <c r="AB271" i="1" s="1"/>
  <c r="AD271" i="1" s="1"/>
  <c r="U271" i="1"/>
  <c r="V271" i="1" s="1"/>
  <c r="X271" i="1" s="1"/>
  <c r="O271" i="1"/>
  <c r="P271" i="1" s="1"/>
  <c r="R271" i="1" s="1"/>
  <c r="I271" i="1"/>
  <c r="J271" i="1" s="1"/>
  <c r="L271" i="1" s="1"/>
  <c r="C271" i="1"/>
  <c r="D271" i="1" s="1"/>
  <c r="F271" i="1" s="1"/>
  <c r="BQ270" i="1"/>
  <c r="BR270" i="1" s="1"/>
  <c r="BT270" i="1" s="1"/>
  <c r="BK270" i="1"/>
  <c r="BL270" i="1" s="1"/>
  <c r="BN270" i="1" s="1"/>
  <c r="BE270" i="1"/>
  <c r="BF270" i="1" s="1"/>
  <c r="BH270" i="1" s="1"/>
  <c r="AY270" i="1"/>
  <c r="AZ270" i="1" s="1"/>
  <c r="BB270" i="1" s="1"/>
  <c r="AS270" i="1"/>
  <c r="AT270" i="1" s="1"/>
  <c r="AV270" i="1" s="1"/>
  <c r="AM270" i="1"/>
  <c r="AN270" i="1" s="1"/>
  <c r="AP270" i="1" s="1"/>
  <c r="AG270" i="1"/>
  <c r="AH270" i="1" s="1"/>
  <c r="AJ270" i="1" s="1"/>
  <c r="AB270" i="1"/>
  <c r="AD270" i="1" s="1"/>
  <c r="AA270" i="1"/>
  <c r="U270" i="1"/>
  <c r="V270" i="1" s="1"/>
  <c r="X270" i="1" s="1"/>
  <c r="O270" i="1"/>
  <c r="P270" i="1" s="1"/>
  <c r="R270" i="1" s="1"/>
  <c r="I270" i="1"/>
  <c r="J270" i="1" s="1"/>
  <c r="L270" i="1" s="1"/>
  <c r="C270" i="1"/>
  <c r="D270" i="1" s="1"/>
  <c r="F270" i="1" s="1"/>
  <c r="BQ269" i="1"/>
  <c r="BR269" i="1" s="1"/>
  <c r="BT269" i="1" s="1"/>
  <c r="BK269" i="1"/>
  <c r="BL269" i="1" s="1"/>
  <c r="BN269" i="1" s="1"/>
  <c r="BF269" i="1"/>
  <c r="BH269" i="1" s="1"/>
  <c r="BE269" i="1"/>
  <c r="AY269" i="1"/>
  <c r="AZ269" i="1" s="1"/>
  <c r="BB269" i="1" s="1"/>
  <c r="AS269" i="1"/>
  <c r="AT269" i="1" s="1"/>
  <c r="AV269" i="1" s="1"/>
  <c r="AM269" i="1"/>
  <c r="AN269" i="1" s="1"/>
  <c r="AP269" i="1" s="1"/>
  <c r="AG269" i="1"/>
  <c r="AH269" i="1" s="1"/>
  <c r="AJ269" i="1" s="1"/>
  <c r="AA269" i="1"/>
  <c r="AB269" i="1" s="1"/>
  <c r="AD269" i="1" s="1"/>
  <c r="U269" i="1"/>
  <c r="V269" i="1" s="1"/>
  <c r="X269" i="1" s="1"/>
  <c r="O269" i="1"/>
  <c r="P269" i="1" s="1"/>
  <c r="R269" i="1" s="1"/>
  <c r="I269" i="1"/>
  <c r="J269" i="1" s="1"/>
  <c r="L269" i="1" s="1"/>
  <c r="D269" i="1"/>
  <c r="F269" i="1" s="1"/>
  <c r="C269" i="1"/>
  <c r="BQ268" i="1"/>
  <c r="BR268" i="1" s="1"/>
  <c r="BT268" i="1" s="1"/>
  <c r="BK268" i="1"/>
  <c r="BL268" i="1" s="1"/>
  <c r="BN268" i="1" s="1"/>
  <c r="BE268" i="1"/>
  <c r="BF268" i="1" s="1"/>
  <c r="BH268" i="1" s="1"/>
  <c r="AY268" i="1"/>
  <c r="AZ268" i="1" s="1"/>
  <c r="BB268" i="1" s="1"/>
  <c r="AS268" i="1"/>
  <c r="AT268" i="1" s="1"/>
  <c r="AV268" i="1" s="1"/>
  <c r="AM268" i="1"/>
  <c r="AN268" i="1" s="1"/>
  <c r="AP268" i="1" s="1"/>
  <c r="AH268" i="1"/>
  <c r="AJ268" i="1" s="1"/>
  <c r="AG268" i="1"/>
  <c r="AA268" i="1"/>
  <c r="AB268" i="1" s="1"/>
  <c r="AD268" i="1" s="1"/>
  <c r="U268" i="1"/>
  <c r="V268" i="1" s="1"/>
  <c r="X268" i="1" s="1"/>
  <c r="O268" i="1"/>
  <c r="P268" i="1" s="1"/>
  <c r="R268" i="1" s="1"/>
  <c r="I268" i="1"/>
  <c r="J268" i="1" s="1"/>
  <c r="L268" i="1" s="1"/>
  <c r="C268" i="1"/>
  <c r="D268" i="1" s="1"/>
  <c r="F268" i="1" s="1"/>
  <c r="BQ267" i="1"/>
  <c r="BR267" i="1" s="1"/>
  <c r="BT267" i="1" s="1"/>
  <c r="BK267" i="1"/>
  <c r="BL267" i="1" s="1"/>
  <c r="BN267" i="1" s="1"/>
  <c r="BE267" i="1"/>
  <c r="BF267" i="1" s="1"/>
  <c r="BH267" i="1" s="1"/>
  <c r="AY267" i="1"/>
  <c r="AZ267" i="1" s="1"/>
  <c r="BB267" i="1" s="1"/>
  <c r="AS267" i="1"/>
  <c r="AT267" i="1" s="1"/>
  <c r="AV267" i="1" s="1"/>
  <c r="AM267" i="1"/>
  <c r="AN267" i="1" s="1"/>
  <c r="AP267" i="1" s="1"/>
  <c r="AG267" i="1"/>
  <c r="AH267" i="1" s="1"/>
  <c r="AJ267" i="1" s="1"/>
  <c r="AB267" i="1"/>
  <c r="AD267" i="1" s="1"/>
  <c r="AA267" i="1"/>
  <c r="U267" i="1"/>
  <c r="V267" i="1" s="1"/>
  <c r="X267" i="1" s="1"/>
  <c r="O267" i="1"/>
  <c r="P267" i="1" s="1"/>
  <c r="R267" i="1" s="1"/>
  <c r="I267" i="1"/>
  <c r="J267" i="1" s="1"/>
  <c r="L267" i="1" s="1"/>
  <c r="C267" i="1"/>
  <c r="D267" i="1" s="1"/>
  <c r="F267" i="1" s="1"/>
  <c r="BQ266" i="1"/>
  <c r="BR266" i="1" s="1"/>
  <c r="BT266" i="1" s="1"/>
  <c r="BK266" i="1"/>
  <c r="BL266" i="1" s="1"/>
  <c r="BN266" i="1" s="1"/>
  <c r="BE266" i="1"/>
  <c r="BF266" i="1" s="1"/>
  <c r="BH266" i="1" s="1"/>
  <c r="AY266" i="1"/>
  <c r="AZ266" i="1" s="1"/>
  <c r="BB266" i="1" s="1"/>
  <c r="AS266" i="1"/>
  <c r="AT266" i="1" s="1"/>
  <c r="AV266" i="1" s="1"/>
  <c r="AN266" i="1"/>
  <c r="AP266" i="1" s="1"/>
  <c r="AM266" i="1"/>
  <c r="AG266" i="1"/>
  <c r="AH266" i="1" s="1"/>
  <c r="AJ266" i="1" s="1"/>
  <c r="AA266" i="1"/>
  <c r="AB266" i="1" s="1"/>
  <c r="AD266" i="1" s="1"/>
  <c r="U266" i="1"/>
  <c r="V266" i="1" s="1"/>
  <c r="X266" i="1" s="1"/>
  <c r="O266" i="1"/>
  <c r="P266" i="1" s="1"/>
  <c r="R266" i="1" s="1"/>
  <c r="I266" i="1"/>
  <c r="J266" i="1" s="1"/>
  <c r="L266" i="1" s="1"/>
  <c r="C266" i="1"/>
  <c r="D266" i="1" s="1"/>
  <c r="F266" i="1" s="1"/>
  <c r="BQ265" i="1"/>
  <c r="BR265" i="1" s="1"/>
  <c r="BT265" i="1" s="1"/>
  <c r="BK265" i="1"/>
  <c r="BL265" i="1" s="1"/>
  <c r="BN265" i="1" s="1"/>
  <c r="BE265" i="1"/>
  <c r="BF265" i="1" s="1"/>
  <c r="BH265" i="1" s="1"/>
  <c r="AY265" i="1"/>
  <c r="AZ265" i="1" s="1"/>
  <c r="BB265" i="1" s="1"/>
  <c r="AS265" i="1"/>
  <c r="AT265" i="1" s="1"/>
  <c r="AV265" i="1" s="1"/>
  <c r="AM265" i="1"/>
  <c r="AN265" i="1" s="1"/>
  <c r="AP265" i="1" s="1"/>
  <c r="AG265" i="1"/>
  <c r="AA265" i="1"/>
  <c r="AB265" i="1" s="1"/>
  <c r="AD265" i="1" s="1"/>
  <c r="U265" i="1"/>
  <c r="V265" i="1" s="1"/>
  <c r="X265" i="1" s="1"/>
  <c r="O265" i="1"/>
  <c r="P265" i="1" s="1"/>
  <c r="R265" i="1" s="1"/>
  <c r="J265" i="1"/>
  <c r="L265" i="1" s="1"/>
  <c r="I265" i="1"/>
  <c r="C265" i="1"/>
  <c r="D265" i="1" s="1"/>
  <c r="F265" i="1" s="1"/>
  <c r="BQ264" i="1"/>
  <c r="BK264" i="1"/>
  <c r="BL264" i="1" s="1"/>
  <c r="BE264" i="1"/>
  <c r="AY264" i="1"/>
  <c r="AZ264" i="1" s="1"/>
  <c r="AS264" i="1"/>
  <c r="AT264" i="1" s="1"/>
  <c r="AM264" i="1"/>
  <c r="AG264" i="1"/>
  <c r="AH264" i="1" s="1"/>
  <c r="AA264" i="1"/>
  <c r="U264" i="1"/>
  <c r="O264" i="1"/>
  <c r="P264" i="1" s="1"/>
  <c r="R264" i="1" s="1"/>
  <c r="I264" i="1"/>
  <c r="C264" i="1"/>
  <c r="D264" i="1" s="1"/>
  <c r="M256" i="1"/>
  <c r="BS254" i="1"/>
  <c r="BP254" i="1"/>
  <c r="BM254" i="1"/>
  <c r="BJ254" i="1"/>
  <c r="BG254" i="1"/>
  <c r="BD254" i="1"/>
  <c r="BA254" i="1"/>
  <c r="AX254" i="1"/>
  <c r="AU254" i="1"/>
  <c r="AR254" i="1"/>
  <c r="AO254" i="1"/>
  <c r="AL254" i="1"/>
  <c r="AI254" i="1"/>
  <c r="AF254" i="1"/>
  <c r="AC254" i="1"/>
  <c r="AC255" i="1" s="1"/>
  <c r="Z254" i="1"/>
  <c r="W254" i="1"/>
  <c r="T254" i="1"/>
  <c r="Q254" i="1"/>
  <c r="N254" i="1"/>
  <c r="K254" i="1"/>
  <c r="H254" i="1"/>
  <c r="E254" i="1"/>
  <c r="B254" i="1"/>
  <c r="BQ253" i="1"/>
  <c r="BR253" i="1" s="1"/>
  <c r="BT253" i="1" s="1"/>
  <c r="BE253" i="1"/>
  <c r="BF253" i="1" s="1"/>
  <c r="BH253" i="1" s="1"/>
  <c r="AS253" i="1"/>
  <c r="AT253" i="1" s="1"/>
  <c r="AV253" i="1" s="1"/>
  <c r="AN253" i="1"/>
  <c r="AP253" i="1" s="1"/>
  <c r="AM253" i="1"/>
  <c r="AA253" i="1"/>
  <c r="AB253" i="1" s="1"/>
  <c r="AD253" i="1" s="1"/>
  <c r="R253" i="1"/>
  <c r="O253" i="1"/>
  <c r="P253" i="1" s="1"/>
  <c r="C253" i="1"/>
  <c r="D253" i="1" s="1"/>
  <c r="F253" i="1" s="1"/>
  <c r="BQ252" i="1"/>
  <c r="BR252" i="1" s="1"/>
  <c r="BT252" i="1" s="1"/>
  <c r="BK252" i="1"/>
  <c r="BL252" i="1" s="1"/>
  <c r="BN252" i="1" s="1"/>
  <c r="BE252" i="1"/>
  <c r="BF252" i="1" s="1"/>
  <c r="BH252" i="1" s="1"/>
  <c r="AY252" i="1"/>
  <c r="AZ252" i="1" s="1"/>
  <c r="BB252" i="1" s="1"/>
  <c r="AS252" i="1"/>
  <c r="AT252" i="1" s="1"/>
  <c r="AV252" i="1" s="1"/>
  <c r="AM252" i="1"/>
  <c r="AN252" i="1" s="1"/>
  <c r="AP252" i="1" s="1"/>
  <c r="AG252" i="1"/>
  <c r="AH252" i="1" s="1"/>
  <c r="AJ252" i="1" s="1"/>
  <c r="AA252" i="1"/>
  <c r="AB252" i="1" s="1"/>
  <c r="AD252" i="1" s="1"/>
  <c r="U252" i="1"/>
  <c r="V252" i="1" s="1"/>
  <c r="X252" i="1" s="1"/>
  <c r="O252" i="1"/>
  <c r="P252" i="1" s="1"/>
  <c r="R252" i="1" s="1"/>
  <c r="C252" i="1"/>
  <c r="D252" i="1" s="1"/>
  <c r="F252" i="1" s="1"/>
  <c r="BQ251" i="1"/>
  <c r="BR251" i="1" s="1"/>
  <c r="BT251" i="1" s="1"/>
  <c r="BL251" i="1"/>
  <c r="BN251" i="1" s="1"/>
  <c r="BK251" i="1"/>
  <c r="BE251" i="1"/>
  <c r="BF251" i="1" s="1"/>
  <c r="BH251" i="1" s="1"/>
  <c r="AY251" i="1"/>
  <c r="AZ251" i="1" s="1"/>
  <c r="BB251" i="1" s="1"/>
  <c r="AS251" i="1"/>
  <c r="AT251" i="1" s="1"/>
  <c r="AV251" i="1" s="1"/>
  <c r="AM251" i="1"/>
  <c r="AN251" i="1" s="1"/>
  <c r="AP251" i="1" s="1"/>
  <c r="AG251" i="1"/>
  <c r="AH251" i="1" s="1"/>
  <c r="AJ251" i="1" s="1"/>
  <c r="AD251" i="1"/>
  <c r="AA251" i="1"/>
  <c r="AB251" i="1" s="1"/>
  <c r="U251" i="1"/>
  <c r="V251" i="1" s="1"/>
  <c r="X251" i="1" s="1"/>
  <c r="O251" i="1"/>
  <c r="P251" i="1" s="1"/>
  <c r="R251" i="1" s="1"/>
  <c r="I251" i="1"/>
  <c r="J251" i="1" s="1"/>
  <c r="L251" i="1" s="1"/>
  <c r="C251" i="1"/>
  <c r="D251" i="1" s="1"/>
  <c r="F251" i="1" s="1"/>
  <c r="BQ250" i="1"/>
  <c r="BR250" i="1" s="1"/>
  <c r="BT250" i="1" s="1"/>
  <c r="BK250" i="1"/>
  <c r="BL250" i="1" s="1"/>
  <c r="BN250" i="1" s="1"/>
  <c r="BE250" i="1"/>
  <c r="BF250" i="1" s="1"/>
  <c r="BH250" i="1" s="1"/>
  <c r="AZ250" i="1"/>
  <c r="BB250" i="1" s="1"/>
  <c r="AY250" i="1"/>
  <c r="AS250" i="1"/>
  <c r="AT250" i="1" s="1"/>
  <c r="AV250" i="1" s="1"/>
  <c r="AM250" i="1"/>
  <c r="AN250" i="1" s="1"/>
  <c r="AP250" i="1" s="1"/>
  <c r="AG250" i="1"/>
  <c r="AH250" i="1" s="1"/>
  <c r="AJ250" i="1" s="1"/>
  <c r="AA250" i="1"/>
  <c r="AB250" i="1" s="1"/>
  <c r="AD250" i="1" s="1"/>
  <c r="U250" i="1"/>
  <c r="V250" i="1" s="1"/>
  <c r="X250" i="1" s="1"/>
  <c r="O250" i="1"/>
  <c r="P250" i="1" s="1"/>
  <c r="R250" i="1" s="1"/>
  <c r="I250" i="1"/>
  <c r="J250" i="1" s="1"/>
  <c r="L250" i="1" s="1"/>
  <c r="C250" i="1"/>
  <c r="D250" i="1" s="1"/>
  <c r="F250" i="1" s="1"/>
  <c r="BQ249" i="1"/>
  <c r="BR249" i="1" s="1"/>
  <c r="BT249" i="1" s="1"/>
  <c r="BK249" i="1"/>
  <c r="BL249" i="1" s="1"/>
  <c r="BN249" i="1" s="1"/>
  <c r="BE249" i="1"/>
  <c r="BF249" i="1" s="1"/>
  <c r="BH249" i="1" s="1"/>
  <c r="AY249" i="1"/>
  <c r="AZ249" i="1" s="1"/>
  <c r="BB249" i="1" s="1"/>
  <c r="AS249" i="1"/>
  <c r="AT249" i="1" s="1"/>
  <c r="AV249" i="1" s="1"/>
  <c r="AM249" i="1"/>
  <c r="AN249" i="1" s="1"/>
  <c r="AP249" i="1" s="1"/>
  <c r="AG249" i="1"/>
  <c r="AH249" i="1" s="1"/>
  <c r="AJ249" i="1" s="1"/>
  <c r="AA249" i="1"/>
  <c r="AB249" i="1" s="1"/>
  <c r="AD249" i="1" s="1"/>
  <c r="U249" i="1"/>
  <c r="V249" i="1" s="1"/>
  <c r="X249" i="1" s="1"/>
  <c r="O249" i="1"/>
  <c r="P249" i="1" s="1"/>
  <c r="R249" i="1" s="1"/>
  <c r="I249" i="1"/>
  <c r="J249" i="1" s="1"/>
  <c r="L249" i="1" s="1"/>
  <c r="C249" i="1"/>
  <c r="D249" i="1" s="1"/>
  <c r="F249" i="1" s="1"/>
  <c r="BQ248" i="1"/>
  <c r="BR248" i="1" s="1"/>
  <c r="BT248" i="1" s="1"/>
  <c r="BK248" i="1"/>
  <c r="BL248" i="1" s="1"/>
  <c r="BN248" i="1" s="1"/>
  <c r="BE248" i="1"/>
  <c r="BF248" i="1" s="1"/>
  <c r="BH248" i="1" s="1"/>
  <c r="AZ248" i="1"/>
  <c r="BB248" i="1" s="1"/>
  <c r="AY248" i="1"/>
  <c r="AS248" i="1"/>
  <c r="AT248" i="1" s="1"/>
  <c r="AV248" i="1" s="1"/>
  <c r="AP248" i="1"/>
  <c r="AM248" i="1"/>
  <c r="AN248" i="1" s="1"/>
  <c r="AG248" i="1"/>
  <c r="AH248" i="1" s="1"/>
  <c r="AJ248" i="1" s="1"/>
  <c r="AA248" i="1"/>
  <c r="AB248" i="1" s="1"/>
  <c r="AD248" i="1" s="1"/>
  <c r="U248" i="1"/>
  <c r="V248" i="1" s="1"/>
  <c r="X248" i="1" s="1"/>
  <c r="O248" i="1"/>
  <c r="P248" i="1" s="1"/>
  <c r="R248" i="1" s="1"/>
  <c r="I248" i="1"/>
  <c r="J248" i="1" s="1"/>
  <c r="L248" i="1" s="1"/>
  <c r="D248" i="1"/>
  <c r="F248" i="1" s="1"/>
  <c r="C248" i="1"/>
  <c r="BQ247" i="1"/>
  <c r="BR247" i="1" s="1"/>
  <c r="BT247" i="1" s="1"/>
  <c r="BK247" i="1"/>
  <c r="BL247" i="1" s="1"/>
  <c r="BN247" i="1" s="1"/>
  <c r="BE247" i="1"/>
  <c r="BF247" i="1" s="1"/>
  <c r="BH247" i="1" s="1"/>
  <c r="AY247" i="1"/>
  <c r="AZ247" i="1" s="1"/>
  <c r="BB247" i="1" s="1"/>
  <c r="AS247" i="1"/>
  <c r="AT247" i="1" s="1"/>
  <c r="AV247" i="1" s="1"/>
  <c r="AM247" i="1"/>
  <c r="AN247" i="1" s="1"/>
  <c r="AP247" i="1" s="1"/>
  <c r="AG247" i="1"/>
  <c r="AH247" i="1" s="1"/>
  <c r="AJ247" i="1" s="1"/>
  <c r="AA247" i="1"/>
  <c r="AB247" i="1" s="1"/>
  <c r="AD247" i="1" s="1"/>
  <c r="U247" i="1"/>
  <c r="V247" i="1" s="1"/>
  <c r="X247" i="1" s="1"/>
  <c r="O247" i="1"/>
  <c r="P247" i="1" s="1"/>
  <c r="R247" i="1" s="1"/>
  <c r="I247" i="1"/>
  <c r="J247" i="1" s="1"/>
  <c r="L247" i="1" s="1"/>
  <c r="C247" i="1"/>
  <c r="D247" i="1" s="1"/>
  <c r="F247" i="1" s="1"/>
  <c r="BQ246" i="1"/>
  <c r="BR246" i="1" s="1"/>
  <c r="BT246" i="1" s="1"/>
  <c r="BK246" i="1"/>
  <c r="BL246" i="1" s="1"/>
  <c r="BN246" i="1" s="1"/>
  <c r="BE246" i="1"/>
  <c r="BF246" i="1" s="1"/>
  <c r="BH246" i="1" s="1"/>
  <c r="AY246" i="1"/>
  <c r="AZ246" i="1" s="1"/>
  <c r="BB246" i="1" s="1"/>
  <c r="AS246" i="1"/>
  <c r="AT246" i="1" s="1"/>
  <c r="AV246" i="1" s="1"/>
  <c r="AN246" i="1"/>
  <c r="AP246" i="1" s="1"/>
  <c r="AM246" i="1"/>
  <c r="AG246" i="1"/>
  <c r="AH246" i="1" s="1"/>
  <c r="AJ246" i="1" s="1"/>
  <c r="AA246" i="1"/>
  <c r="AB246" i="1" s="1"/>
  <c r="AD246" i="1" s="1"/>
  <c r="U246" i="1"/>
  <c r="V246" i="1" s="1"/>
  <c r="X246" i="1" s="1"/>
  <c r="O246" i="1"/>
  <c r="P246" i="1" s="1"/>
  <c r="R246" i="1" s="1"/>
  <c r="I246" i="1"/>
  <c r="J246" i="1" s="1"/>
  <c r="L246" i="1" s="1"/>
  <c r="C246" i="1"/>
  <c r="D246" i="1" s="1"/>
  <c r="F246" i="1" s="1"/>
  <c r="BQ245" i="1"/>
  <c r="BR245" i="1" s="1"/>
  <c r="BT245" i="1" s="1"/>
  <c r="BK245" i="1"/>
  <c r="BL245" i="1" s="1"/>
  <c r="BN245" i="1" s="1"/>
  <c r="BE245" i="1"/>
  <c r="BF245" i="1" s="1"/>
  <c r="BH245" i="1" s="1"/>
  <c r="BB245" i="1"/>
  <c r="AY245" i="1"/>
  <c r="AZ245" i="1" s="1"/>
  <c r="AS245" i="1"/>
  <c r="AT245" i="1" s="1"/>
  <c r="AV245" i="1" s="1"/>
  <c r="AM245" i="1"/>
  <c r="AN245" i="1" s="1"/>
  <c r="AP245" i="1" s="1"/>
  <c r="AG245" i="1"/>
  <c r="AH245" i="1" s="1"/>
  <c r="AJ245" i="1" s="1"/>
  <c r="AB245" i="1"/>
  <c r="AD245" i="1" s="1"/>
  <c r="AA245" i="1"/>
  <c r="U245" i="1"/>
  <c r="V245" i="1" s="1"/>
  <c r="X245" i="1" s="1"/>
  <c r="O245" i="1"/>
  <c r="P245" i="1" s="1"/>
  <c r="R245" i="1" s="1"/>
  <c r="I245" i="1"/>
  <c r="J245" i="1" s="1"/>
  <c r="L245" i="1" s="1"/>
  <c r="C245" i="1"/>
  <c r="D245" i="1" s="1"/>
  <c r="F245" i="1" s="1"/>
  <c r="BQ244" i="1"/>
  <c r="BR244" i="1" s="1"/>
  <c r="BT244" i="1" s="1"/>
  <c r="BK244" i="1"/>
  <c r="BL244" i="1" s="1"/>
  <c r="BN244" i="1" s="1"/>
  <c r="BE244" i="1"/>
  <c r="BF244" i="1" s="1"/>
  <c r="BH244" i="1" s="1"/>
  <c r="AY244" i="1"/>
  <c r="AZ244" i="1" s="1"/>
  <c r="BB244" i="1" s="1"/>
  <c r="AS244" i="1"/>
  <c r="AT244" i="1" s="1"/>
  <c r="AV244" i="1" s="1"/>
  <c r="AM244" i="1"/>
  <c r="AN244" i="1" s="1"/>
  <c r="AP244" i="1" s="1"/>
  <c r="AG244" i="1"/>
  <c r="AH244" i="1" s="1"/>
  <c r="AJ244" i="1" s="1"/>
  <c r="AA244" i="1"/>
  <c r="AB244" i="1" s="1"/>
  <c r="AD244" i="1" s="1"/>
  <c r="U244" i="1"/>
  <c r="V244" i="1" s="1"/>
  <c r="X244" i="1" s="1"/>
  <c r="O244" i="1"/>
  <c r="P244" i="1" s="1"/>
  <c r="R244" i="1" s="1"/>
  <c r="I244" i="1"/>
  <c r="J244" i="1" s="1"/>
  <c r="L244" i="1" s="1"/>
  <c r="C244" i="1"/>
  <c r="D244" i="1" s="1"/>
  <c r="F244" i="1" s="1"/>
  <c r="BR243" i="1"/>
  <c r="BT243" i="1" s="1"/>
  <c r="BQ243" i="1"/>
  <c r="BK243" i="1"/>
  <c r="BL243" i="1" s="1"/>
  <c r="BN243" i="1" s="1"/>
  <c r="BE243" i="1"/>
  <c r="BF243" i="1" s="1"/>
  <c r="BH243" i="1" s="1"/>
  <c r="AY243" i="1"/>
  <c r="AZ243" i="1" s="1"/>
  <c r="BB243" i="1" s="1"/>
  <c r="AS243" i="1"/>
  <c r="AT243" i="1" s="1"/>
  <c r="AV243" i="1" s="1"/>
  <c r="AM243" i="1"/>
  <c r="AN243" i="1" s="1"/>
  <c r="AP243" i="1" s="1"/>
  <c r="AG243" i="1"/>
  <c r="AH243" i="1" s="1"/>
  <c r="AJ243" i="1" s="1"/>
  <c r="AA243" i="1"/>
  <c r="AB243" i="1" s="1"/>
  <c r="AD243" i="1" s="1"/>
  <c r="U243" i="1"/>
  <c r="V243" i="1" s="1"/>
  <c r="X243" i="1" s="1"/>
  <c r="O243" i="1"/>
  <c r="P243" i="1" s="1"/>
  <c r="R243" i="1" s="1"/>
  <c r="I243" i="1"/>
  <c r="J243" i="1" s="1"/>
  <c r="L243" i="1" s="1"/>
  <c r="C243" i="1"/>
  <c r="D243" i="1" s="1"/>
  <c r="F243" i="1" s="1"/>
  <c r="BQ242" i="1"/>
  <c r="BR242" i="1" s="1"/>
  <c r="BT242" i="1" s="1"/>
  <c r="BK242" i="1"/>
  <c r="BL242" i="1" s="1"/>
  <c r="BN242" i="1" s="1"/>
  <c r="BE242" i="1"/>
  <c r="BF242" i="1" s="1"/>
  <c r="BH242" i="1" s="1"/>
  <c r="AY242" i="1"/>
  <c r="AZ242" i="1" s="1"/>
  <c r="BB242" i="1" s="1"/>
  <c r="AS242" i="1"/>
  <c r="AT242" i="1" s="1"/>
  <c r="AV242" i="1" s="1"/>
  <c r="AM242" i="1"/>
  <c r="AN242" i="1" s="1"/>
  <c r="AP242" i="1" s="1"/>
  <c r="AG242" i="1"/>
  <c r="AH242" i="1" s="1"/>
  <c r="AJ242" i="1" s="1"/>
  <c r="AA242" i="1"/>
  <c r="AB242" i="1" s="1"/>
  <c r="AD242" i="1" s="1"/>
  <c r="U242" i="1"/>
  <c r="V242" i="1" s="1"/>
  <c r="X242" i="1" s="1"/>
  <c r="O242" i="1"/>
  <c r="P242" i="1" s="1"/>
  <c r="R242" i="1" s="1"/>
  <c r="I242" i="1"/>
  <c r="J242" i="1" s="1"/>
  <c r="L242" i="1" s="1"/>
  <c r="C242" i="1"/>
  <c r="D242" i="1" s="1"/>
  <c r="F242" i="1" s="1"/>
  <c r="BQ241" i="1"/>
  <c r="BR241" i="1" s="1"/>
  <c r="BT241" i="1" s="1"/>
  <c r="BK241" i="1"/>
  <c r="BL241" i="1" s="1"/>
  <c r="BN241" i="1" s="1"/>
  <c r="BE241" i="1"/>
  <c r="BF241" i="1" s="1"/>
  <c r="BH241" i="1" s="1"/>
  <c r="AY241" i="1"/>
  <c r="AZ241" i="1" s="1"/>
  <c r="BB241" i="1" s="1"/>
  <c r="AS241" i="1"/>
  <c r="AT241" i="1" s="1"/>
  <c r="AV241" i="1" s="1"/>
  <c r="AM241" i="1"/>
  <c r="AN241" i="1" s="1"/>
  <c r="AP241" i="1" s="1"/>
  <c r="AG241" i="1"/>
  <c r="AH241" i="1" s="1"/>
  <c r="AJ241" i="1" s="1"/>
  <c r="AA241" i="1"/>
  <c r="AB241" i="1" s="1"/>
  <c r="AD241" i="1" s="1"/>
  <c r="U241" i="1"/>
  <c r="V241" i="1" s="1"/>
  <c r="X241" i="1" s="1"/>
  <c r="O241" i="1"/>
  <c r="P241" i="1" s="1"/>
  <c r="R241" i="1" s="1"/>
  <c r="I241" i="1"/>
  <c r="J241" i="1" s="1"/>
  <c r="L241" i="1" s="1"/>
  <c r="C241" i="1"/>
  <c r="D241" i="1" s="1"/>
  <c r="F241" i="1" s="1"/>
  <c r="BQ240" i="1"/>
  <c r="BR240" i="1" s="1"/>
  <c r="BT240" i="1" s="1"/>
  <c r="BK240" i="1"/>
  <c r="BL240" i="1" s="1"/>
  <c r="BN240" i="1" s="1"/>
  <c r="BE240" i="1"/>
  <c r="BF240" i="1" s="1"/>
  <c r="BH240" i="1" s="1"/>
  <c r="AY240" i="1"/>
  <c r="AZ240" i="1" s="1"/>
  <c r="BB240" i="1" s="1"/>
  <c r="AS240" i="1"/>
  <c r="AT240" i="1" s="1"/>
  <c r="AV240" i="1" s="1"/>
  <c r="AM240" i="1"/>
  <c r="AN240" i="1" s="1"/>
  <c r="AP240" i="1" s="1"/>
  <c r="AG240" i="1"/>
  <c r="AH240" i="1" s="1"/>
  <c r="AJ240" i="1" s="1"/>
  <c r="AA240" i="1"/>
  <c r="AB240" i="1" s="1"/>
  <c r="AD240" i="1" s="1"/>
  <c r="U240" i="1"/>
  <c r="V240" i="1" s="1"/>
  <c r="X240" i="1" s="1"/>
  <c r="O240" i="1"/>
  <c r="P240" i="1" s="1"/>
  <c r="R240" i="1" s="1"/>
  <c r="I240" i="1"/>
  <c r="J240" i="1" s="1"/>
  <c r="L240" i="1" s="1"/>
  <c r="C240" i="1"/>
  <c r="D240" i="1" s="1"/>
  <c r="F240" i="1" s="1"/>
  <c r="BQ239" i="1"/>
  <c r="BR239" i="1" s="1"/>
  <c r="BT239" i="1" s="1"/>
  <c r="BK239" i="1"/>
  <c r="BL239" i="1" s="1"/>
  <c r="BN239" i="1" s="1"/>
  <c r="BE239" i="1"/>
  <c r="BF239" i="1" s="1"/>
  <c r="BH239" i="1" s="1"/>
  <c r="AY239" i="1"/>
  <c r="AZ239" i="1" s="1"/>
  <c r="BB239" i="1" s="1"/>
  <c r="AS239" i="1"/>
  <c r="AT239" i="1" s="1"/>
  <c r="AV239" i="1" s="1"/>
  <c r="AM239" i="1"/>
  <c r="AN239" i="1" s="1"/>
  <c r="AP239" i="1" s="1"/>
  <c r="AG239" i="1"/>
  <c r="AH239" i="1" s="1"/>
  <c r="AJ239" i="1" s="1"/>
  <c r="AA239" i="1"/>
  <c r="AB239" i="1" s="1"/>
  <c r="AD239" i="1" s="1"/>
  <c r="U239" i="1"/>
  <c r="V239" i="1" s="1"/>
  <c r="X239" i="1" s="1"/>
  <c r="O239" i="1"/>
  <c r="P239" i="1" s="1"/>
  <c r="R239" i="1" s="1"/>
  <c r="I239" i="1"/>
  <c r="J239" i="1" s="1"/>
  <c r="L239" i="1" s="1"/>
  <c r="C239" i="1"/>
  <c r="D239" i="1" s="1"/>
  <c r="F239" i="1" s="1"/>
  <c r="BQ238" i="1"/>
  <c r="BR238" i="1" s="1"/>
  <c r="BT238" i="1" s="1"/>
  <c r="BK238" i="1"/>
  <c r="BL238" i="1" s="1"/>
  <c r="BN238" i="1" s="1"/>
  <c r="BE238" i="1"/>
  <c r="BF238" i="1" s="1"/>
  <c r="BH238" i="1" s="1"/>
  <c r="AY238" i="1"/>
  <c r="AZ238" i="1" s="1"/>
  <c r="BB238" i="1" s="1"/>
  <c r="AS238" i="1"/>
  <c r="AT238" i="1" s="1"/>
  <c r="AV238" i="1" s="1"/>
  <c r="AM238" i="1"/>
  <c r="AN238" i="1" s="1"/>
  <c r="AP238" i="1" s="1"/>
  <c r="AG238" i="1"/>
  <c r="AH238" i="1" s="1"/>
  <c r="AJ238" i="1" s="1"/>
  <c r="AA238" i="1"/>
  <c r="AB238" i="1" s="1"/>
  <c r="AD238" i="1" s="1"/>
  <c r="U238" i="1"/>
  <c r="V238" i="1" s="1"/>
  <c r="X238" i="1" s="1"/>
  <c r="O238" i="1"/>
  <c r="P238" i="1" s="1"/>
  <c r="R238" i="1" s="1"/>
  <c r="I238" i="1"/>
  <c r="J238" i="1" s="1"/>
  <c r="L238" i="1" s="1"/>
  <c r="C238" i="1"/>
  <c r="D238" i="1" s="1"/>
  <c r="F238" i="1" s="1"/>
  <c r="BQ237" i="1"/>
  <c r="BR237" i="1" s="1"/>
  <c r="BT237" i="1" s="1"/>
  <c r="BK237" i="1"/>
  <c r="BL237" i="1" s="1"/>
  <c r="BN237" i="1" s="1"/>
  <c r="BE237" i="1"/>
  <c r="BF237" i="1" s="1"/>
  <c r="BH237" i="1" s="1"/>
  <c r="AY237" i="1"/>
  <c r="AZ237" i="1" s="1"/>
  <c r="BB237" i="1" s="1"/>
  <c r="AS237" i="1"/>
  <c r="AT237" i="1" s="1"/>
  <c r="AV237" i="1" s="1"/>
  <c r="AM237" i="1"/>
  <c r="AN237" i="1" s="1"/>
  <c r="AP237" i="1" s="1"/>
  <c r="AG237" i="1"/>
  <c r="AH237" i="1" s="1"/>
  <c r="AJ237" i="1" s="1"/>
  <c r="AA237" i="1"/>
  <c r="AB237" i="1" s="1"/>
  <c r="AD237" i="1" s="1"/>
  <c r="U237" i="1"/>
  <c r="V237" i="1" s="1"/>
  <c r="X237" i="1" s="1"/>
  <c r="O237" i="1"/>
  <c r="P237" i="1" s="1"/>
  <c r="R237" i="1" s="1"/>
  <c r="I237" i="1"/>
  <c r="J237" i="1" s="1"/>
  <c r="L237" i="1" s="1"/>
  <c r="C237" i="1"/>
  <c r="D237" i="1" s="1"/>
  <c r="F237" i="1" s="1"/>
  <c r="BQ236" i="1"/>
  <c r="BR236" i="1" s="1"/>
  <c r="BT236" i="1" s="1"/>
  <c r="BK236" i="1"/>
  <c r="BL236" i="1" s="1"/>
  <c r="BN236" i="1" s="1"/>
  <c r="BH236" i="1"/>
  <c r="BE236" i="1"/>
  <c r="BF236" i="1" s="1"/>
  <c r="AY236" i="1"/>
  <c r="AZ236" i="1" s="1"/>
  <c r="BB236" i="1" s="1"/>
  <c r="AS236" i="1"/>
  <c r="AT236" i="1" s="1"/>
  <c r="AV236" i="1" s="1"/>
  <c r="AM236" i="1"/>
  <c r="AN236" i="1" s="1"/>
  <c r="AP236" i="1" s="1"/>
  <c r="AG236" i="1"/>
  <c r="AH236" i="1" s="1"/>
  <c r="AJ236" i="1" s="1"/>
  <c r="AA236" i="1"/>
  <c r="AB236" i="1" s="1"/>
  <c r="AD236" i="1" s="1"/>
  <c r="U236" i="1"/>
  <c r="V236" i="1" s="1"/>
  <c r="X236" i="1" s="1"/>
  <c r="O236" i="1"/>
  <c r="P236" i="1" s="1"/>
  <c r="R236" i="1" s="1"/>
  <c r="I236" i="1"/>
  <c r="J236" i="1" s="1"/>
  <c r="L236" i="1" s="1"/>
  <c r="C236" i="1"/>
  <c r="D236" i="1" s="1"/>
  <c r="F236" i="1" s="1"/>
  <c r="BQ235" i="1"/>
  <c r="BR235" i="1" s="1"/>
  <c r="BT235" i="1" s="1"/>
  <c r="BK235" i="1"/>
  <c r="BL235" i="1" s="1"/>
  <c r="BN235" i="1" s="1"/>
  <c r="BE235" i="1"/>
  <c r="BF235" i="1" s="1"/>
  <c r="BH235" i="1" s="1"/>
  <c r="AY235" i="1"/>
  <c r="AZ235" i="1" s="1"/>
  <c r="BB235" i="1" s="1"/>
  <c r="AS235" i="1"/>
  <c r="AT235" i="1" s="1"/>
  <c r="AV235" i="1" s="1"/>
  <c r="AM235" i="1"/>
  <c r="AN235" i="1" s="1"/>
  <c r="AP235" i="1" s="1"/>
  <c r="AG235" i="1"/>
  <c r="AH235" i="1" s="1"/>
  <c r="AJ235" i="1" s="1"/>
  <c r="AA235" i="1"/>
  <c r="AB235" i="1" s="1"/>
  <c r="AD235" i="1" s="1"/>
  <c r="U235" i="1"/>
  <c r="V235" i="1" s="1"/>
  <c r="X235" i="1" s="1"/>
  <c r="O235" i="1"/>
  <c r="P235" i="1" s="1"/>
  <c r="R235" i="1" s="1"/>
  <c r="I235" i="1"/>
  <c r="J235" i="1" s="1"/>
  <c r="L235" i="1" s="1"/>
  <c r="C235" i="1"/>
  <c r="D235" i="1" s="1"/>
  <c r="F235" i="1" s="1"/>
  <c r="BQ234" i="1"/>
  <c r="BR234" i="1" s="1"/>
  <c r="BT234" i="1" s="1"/>
  <c r="BK234" i="1"/>
  <c r="BL234" i="1" s="1"/>
  <c r="BN234" i="1" s="1"/>
  <c r="BE234" i="1"/>
  <c r="BF234" i="1" s="1"/>
  <c r="BH234" i="1" s="1"/>
  <c r="AY234" i="1"/>
  <c r="AZ234" i="1" s="1"/>
  <c r="BB234" i="1" s="1"/>
  <c r="AS234" i="1"/>
  <c r="AT234" i="1" s="1"/>
  <c r="AV234" i="1" s="1"/>
  <c r="AM234" i="1"/>
  <c r="AN234" i="1" s="1"/>
  <c r="AP234" i="1" s="1"/>
  <c r="AG234" i="1"/>
  <c r="AH234" i="1" s="1"/>
  <c r="AJ234" i="1" s="1"/>
  <c r="AA234" i="1"/>
  <c r="AB234" i="1" s="1"/>
  <c r="AD234" i="1" s="1"/>
  <c r="U234" i="1"/>
  <c r="V234" i="1" s="1"/>
  <c r="X234" i="1" s="1"/>
  <c r="O234" i="1"/>
  <c r="P234" i="1" s="1"/>
  <c r="R234" i="1" s="1"/>
  <c r="I234" i="1"/>
  <c r="J234" i="1" s="1"/>
  <c r="L234" i="1" s="1"/>
  <c r="C234" i="1"/>
  <c r="D234" i="1" s="1"/>
  <c r="F234" i="1" s="1"/>
  <c r="BQ233" i="1"/>
  <c r="BR233" i="1" s="1"/>
  <c r="BT233" i="1" s="1"/>
  <c r="BK233" i="1"/>
  <c r="BL233" i="1" s="1"/>
  <c r="BN233" i="1" s="1"/>
  <c r="BE233" i="1"/>
  <c r="BF233" i="1" s="1"/>
  <c r="BH233" i="1" s="1"/>
  <c r="AY233" i="1"/>
  <c r="AZ233" i="1" s="1"/>
  <c r="BB233" i="1" s="1"/>
  <c r="AT233" i="1"/>
  <c r="AV233" i="1" s="1"/>
  <c r="AS233" i="1"/>
  <c r="AM233" i="1"/>
  <c r="AN233" i="1" s="1"/>
  <c r="AP233" i="1" s="1"/>
  <c r="AG233" i="1"/>
  <c r="AH233" i="1" s="1"/>
  <c r="AJ233" i="1" s="1"/>
  <c r="AA233" i="1"/>
  <c r="AB233" i="1" s="1"/>
  <c r="AD233" i="1" s="1"/>
  <c r="V233" i="1"/>
  <c r="X233" i="1" s="1"/>
  <c r="U233" i="1"/>
  <c r="O233" i="1"/>
  <c r="P233" i="1" s="1"/>
  <c r="R233" i="1" s="1"/>
  <c r="I233" i="1"/>
  <c r="J233" i="1" s="1"/>
  <c r="L233" i="1" s="1"/>
  <c r="C233" i="1"/>
  <c r="D233" i="1" s="1"/>
  <c r="F233" i="1" s="1"/>
  <c r="BQ232" i="1"/>
  <c r="BR232" i="1" s="1"/>
  <c r="BT232" i="1" s="1"/>
  <c r="BK232" i="1"/>
  <c r="BL232" i="1" s="1"/>
  <c r="BN232" i="1" s="1"/>
  <c r="BE232" i="1"/>
  <c r="BF232" i="1" s="1"/>
  <c r="BH232" i="1" s="1"/>
  <c r="AY232" i="1"/>
  <c r="AZ232" i="1" s="1"/>
  <c r="BB232" i="1" s="1"/>
  <c r="AS232" i="1"/>
  <c r="AT232" i="1" s="1"/>
  <c r="AV232" i="1" s="1"/>
  <c r="AM232" i="1"/>
  <c r="AN232" i="1" s="1"/>
  <c r="AP232" i="1" s="1"/>
  <c r="AH232" i="1"/>
  <c r="AJ232" i="1" s="1"/>
  <c r="AG232" i="1"/>
  <c r="AA232" i="1"/>
  <c r="AB232" i="1" s="1"/>
  <c r="AD232" i="1" s="1"/>
  <c r="U232" i="1"/>
  <c r="V232" i="1" s="1"/>
  <c r="X232" i="1" s="1"/>
  <c r="O232" i="1"/>
  <c r="P232" i="1" s="1"/>
  <c r="R232" i="1" s="1"/>
  <c r="I232" i="1"/>
  <c r="J232" i="1" s="1"/>
  <c r="L232" i="1" s="1"/>
  <c r="C232" i="1"/>
  <c r="D232" i="1" s="1"/>
  <c r="F232" i="1" s="1"/>
  <c r="BQ231" i="1"/>
  <c r="BR231" i="1" s="1"/>
  <c r="BT231" i="1" s="1"/>
  <c r="BK231" i="1"/>
  <c r="BL231" i="1" s="1"/>
  <c r="BN231" i="1" s="1"/>
  <c r="BE231" i="1"/>
  <c r="BF231" i="1" s="1"/>
  <c r="BH231" i="1" s="1"/>
  <c r="AY231" i="1"/>
  <c r="AZ231" i="1" s="1"/>
  <c r="BB231" i="1" s="1"/>
  <c r="AT231" i="1"/>
  <c r="AV231" i="1" s="1"/>
  <c r="AS231" i="1"/>
  <c r="AM231" i="1"/>
  <c r="AN231" i="1" s="1"/>
  <c r="AP231" i="1" s="1"/>
  <c r="AG231" i="1"/>
  <c r="AH231" i="1" s="1"/>
  <c r="AJ231" i="1" s="1"/>
  <c r="AD231" i="1"/>
  <c r="AA231" i="1"/>
  <c r="AB231" i="1" s="1"/>
  <c r="U231" i="1"/>
  <c r="V231" i="1" s="1"/>
  <c r="X231" i="1" s="1"/>
  <c r="O231" i="1"/>
  <c r="P231" i="1" s="1"/>
  <c r="R231" i="1" s="1"/>
  <c r="J231" i="1"/>
  <c r="L231" i="1" s="1"/>
  <c r="I231" i="1"/>
  <c r="C231" i="1"/>
  <c r="D231" i="1" s="1"/>
  <c r="F231" i="1" s="1"/>
  <c r="BQ230" i="1"/>
  <c r="BR230" i="1" s="1"/>
  <c r="BT230" i="1" s="1"/>
  <c r="BK230" i="1"/>
  <c r="BL230" i="1" s="1"/>
  <c r="BN230" i="1" s="1"/>
  <c r="BE230" i="1"/>
  <c r="BF230" i="1" s="1"/>
  <c r="BH230" i="1" s="1"/>
  <c r="AY230" i="1"/>
  <c r="AZ230" i="1" s="1"/>
  <c r="BB230" i="1" s="1"/>
  <c r="AS230" i="1"/>
  <c r="AT230" i="1" s="1"/>
  <c r="AV230" i="1" s="1"/>
  <c r="AM230" i="1"/>
  <c r="AN230" i="1" s="1"/>
  <c r="AP230" i="1" s="1"/>
  <c r="AG230" i="1"/>
  <c r="AH230" i="1" s="1"/>
  <c r="AJ230" i="1" s="1"/>
  <c r="AA230" i="1"/>
  <c r="AB230" i="1" s="1"/>
  <c r="AD230" i="1" s="1"/>
  <c r="U230" i="1"/>
  <c r="V230" i="1" s="1"/>
  <c r="X230" i="1" s="1"/>
  <c r="O230" i="1"/>
  <c r="P230" i="1" s="1"/>
  <c r="R230" i="1" s="1"/>
  <c r="I230" i="1"/>
  <c r="J230" i="1" s="1"/>
  <c r="L230" i="1" s="1"/>
  <c r="C230" i="1"/>
  <c r="D230" i="1" s="1"/>
  <c r="F230" i="1" s="1"/>
  <c r="BQ229" i="1"/>
  <c r="BR229" i="1" s="1"/>
  <c r="BT229" i="1" s="1"/>
  <c r="BK229" i="1"/>
  <c r="BL229" i="1" s="1"/>
  <c r="BN229" i="1" s="1"/>
  <c r="BE229" i="1"/>
  <c r="BF229" i="1" s="1"/>
  <c r="BH229" i="1" s="1"/>
  <c r="AY229" i="1"/>
  <c r="AZ229" i="1" s="1"/>
  <c r="BB229" i="1" s="1"/>
  <c r="AS229" i="1"/>
  <c r="AT229" i="1" s="1"/>
  <c r="AV229" i="1" s="1"/>
  <c r="AM229" i="1"/>
  <c r="AN229" i="1" s="1"/>
  <c r="AP229" i="1" s="1"/>
  <c r="AG229" i="1"/>
  <c r="AH229" i="1" s="1"/>
  <c r="AJ229" i="1" s="1"/>
  <c r="AA229" i="1"/>
  <c r="AB229" i="1" s="1"/>
  <c r="AD229" i="1" s="1"/>
  <c r="U229" i="1"/>
  <c r="V229" i="1" s="1"/>
  <c r="X229" i="1" s="1"/>
  <c r="O229" i="1"/>
  <c r="P229" i="1" s="1"/>
  <c r="R229" i="1" s="1"/>
  <c r="I229" i="1"/>
  <c r="J229" i="1" s="1"/>
  <c r="L229" i="1" s="1"/>
  <c r="C229" i="1"/>
  <c r="D229" i="1" s="1"/>
  <c r="F229" i="1" s="1"/>
  <c r="BQ228" i="1"/>
  <c r="BR228" i="1" s="1"/>
  <c r="BT228" i="1" s="1"/>
  <c r="BK228" i="1"/>
  <c r="BL228" i="1" s="1"/>
  <c r="BN228" i="1" s="1"/>
  <c r="BE228" i="1"/>
  <c r="BF228" i="1" s="1"/>
  <c r="BH228" i="1" s="1"/>
  <c r="AY228" i="1"/>
  <c r="AZ228" i="1" s="1"/>
  <c r="BB228" i="1" s="1"/>
  <c r="AS228" i="1"/>
  <c r="AT228" i="1" s="1"/>
  <c r="AV228" i="1" s="1"/>
  <c r="AM228" i="1"/>
  <c r="AN228" i="1" s="1"/>
  <c r="AP228" i="1" s="1"/>
  <c r="AG228" i="1"/>
  <c r="AH228" i="1" s="1"/>
  <c r="AJ228" i="1" s="1"/>
  <c r="AA228" i="1"/>
  <c r="AB228" i="1" s="1"/>
  <c r="AD228" i="1" s="1"/>
  <c r="V228" i="1"/>
  <c r="X228" i="1" s="1"/>
  <c r="U228" i="1"/>
  <c r="O228" i="1"/>
  <c r="P228" i="1" s="1"/>
  <c r="R228" i="1" s="1"/>
  <c r="I228" i="1"/>
  <c r="J228" i="1" s="1"/>
  <c r="L228" i="1" s="1"/>
  <c r="C228" i="1"/>
  <c r="D228" i="1" s="1"/>
  <c r="F228" i="1" s="1"/>
  <c r="BQ227" i="1"/>
  <c r="BR227" i="1" s="1"/>
  <c r="BT227" i="1" s="1"/>
  <c r="BK227" i="1"/>
  <c r="BL227" i="1" s="1"/>
  <c r="BN227" i="1" s="1"/>
  <c r="BE227" i="1"/>
  <c r="BF227" i="1" s="1"/>
  <c r="BH227" i="1" s="1"/>
  <c r="AY227" i="1"/>
  <c r="AZ227" i="1" s="1"/>
  <c r="BB227" i="1" s="1"/>
  <c r="AS227" i="1"/>
  <c r="AT227" i="1" s="1"/>
  <c r="AV227" i="1" s="1"/>
  <c r="AM227" i="1"/>
  <c r="AN227" i="1" s="1"/>
  <c r="AP227" i="1" s="1"/>
  <c r="AJ227" i="1"/>
  <c r="AG227" i="1"/>
  <c r="AH227" i="1" s="1"/>
  <c r="AA227" i="1"/>
  <c r="AB227" i="1" s="1"/>
  <c r="AD227" i="1" s="1"/>
  <c r="U227" i="1"/>
  <c r="V227" i="1" s="1"/>
  <c r="X227" i="1" s="1"/>
  <c r="O227" i="1"/>
  <c r="P227" i="1" s="1"/>
  <c r="R227" i="1" s="1"/>
  <c r="I227" i="1"/>
  <c r="J227" i="1" s="1"/>
  <c r="L227" i="1" s="1"/>
  <c r="C227" i="1"/>
  <c r="D227" i="1" s="1"/>
  <c r="F227" i="1" s="1"/>
  <c r="BQ226" i="1"/>
  <c r="BR226" i="1" s="1"/>
  <c r="BT226" i="1" s="1"/>
  <c r="BK226" i="1"/>
  <c r="BL226" i="1" s="1"/>
  <c r="BN226" i="1" s="1"/>
  <c r="BE226" i="1"/>
  <c r="BF226" i="1" s="1"/>
  <c r="BH226" i="1" s="1"/>
  <c r="AY226" i="1"/>
  <c r="AZ226" i="1" s="1"/>
  <c r="BB226" i="1" s="1"/>
  <c r="AS226" i="1"/>
  <c r="AT226" i="1" s="1"/>
  <c r="AV226" i="1" s="1"/>
  <c r="AM226" i="1"/>
  <c r="AN226" i="1" s="1"/>
  <c r="AP226" i="1" s="1"/>
  <c r="AG226" i="1"/>
  <c r="AH226" i="1" s="1"/>
  <c r="AJ226" i="1" s="1"/>
  <c r="AA226" i="1"/>
  <c r="AB226" i="1" s="1"/>
  <c r="AD226" i="1" s="1"/>
  <c r="U226" i="1"/>
  <c r="V226" i="1" s="1"/>
  <c r="X226" i="1" s="1"/>
  <c r="O226" i="1"/>
  <c r="P226" i="1" s="1"/>
  <c r="R226" i="1" s="1"/>
  <c r="I226" i="1"/>
  <c r="J226" i="1" s="1"/>
  <c r="L226" i="1" s="1"/>
  <c r="C226" i="1"/>
  <c r="D226" i="1" s="1"/>
  <c r="F226" i="1" s="1"/>
  <c r="BQ225" i="1"/>
  <c r="BR225" i="1" s="1"/>
  <c r="BT225" i="1" s="1"/>
  <c r="BK225" i="1"/>
  <c r="BL225" i="1" s="1"/>
  <c r="BN225" i="1" s="1"/>
  <c r="BE225" i="1"/>
  <c r="BF225" i="1" s="1"/>
  <c r="BH225" i="1" s="1"/>
  <c r="AY225" i="1"/>
  <c r="AZ225" i="1" s="1"/>
  <c r="BB225" i="1" s="1"/>
  <c r="AS225" i="1"/>
  <c r="AT225" i="1" s="1"/>
  <c r="AV225" i="1" s="1"/>
  <c r="AM225" i="1"/>
  <c r="AN225" i="1" s="1"/>
  <c r="AP225" i="1" s="1"/>
  <c r="AG225" i="1"/>
  <c r="AH225" i="1" s="1"/>
  <c r="AJ225" i="1" s="1"/>
  <c r="AA225" i="1"/>
  <c r="AB225" i="1" s="1"/>
  <c r="AD225" i="1" s="1"/>
  <c r="U225" i="1"/>
  <c r="V225" i="1" s="1"/>
  <c r="X225" i="1" s="1"/>
  <c r="O225" i="1"/>
  <c r="P225" i="1" s="1"/>
  <c r="R225" i="1" s="1"/>
  <c r="I225" i="1"/>
  <c r="J225" i="1" s="1"/>
  <c r="L225" i="1" s="1"/>
  <c r="C225" i="1"/>
  <c r="D225" i="1" s="1"/>
  <c r="F225" i="1" s="1"/>
  <c r="BQ224" i="1"/>
  <c r="BR224" i="1" s="1"/>
  <c r="BT224" i="1" s="1"/>
  <c r="BN224" i="1"/>
  <c r="BK224" i="1"/>
  <c r="BL224" i="1" s="1"/>
  <c r="BE224" i="1"/>
  <c r="BF224" i="1" s="1"/>
  <c r="BH224" i="1" s="1"/>
  <c r="AY224" i="1"/>
  <c r="AZ224" i="1" s="1"/>
  <c r="BB224" i="1" s="1"/>
  <c r="AS224" i="1"/>
  <c r="AT224" i="1" s="1"/>
  <c r="AV224" i="1" s="1"/>
  <c r="AM224" i="1"/>
  <c r="AN224" i="1" s="1"/>
  <c r="AP224" i="1" s="1"/>
  <c r="AG224" i="1"/>
  <c r="AH224" i="1" s="1"/>
  <c r="AJ224" i="1" s="1"/>
  <c r="AB224" i="1"/>
  <c r="AD224" i="1" s="1"/>
  <c r="AA224" i="1"/>
  <c r="U224" i="1"/>
  <c r="V224" i="1" s="1"/>
  <c r="X224" i="1" s="1"/>
  <c r="O224" i="1"/>
  <c r="P224" i="1" s="1"/>
  <c r="R224" i="1" s="1"/>
  <c r="I224" i="1"/>
  <c r="J224" i="1" s="1"/>
  <c r="L224" i="1" s="1"/>
  <c r="C224" i="1"/>
  <c r="D224" i="1" s="1"/>
  <c r="F224" i="1" s="1"/>
  <c r="BQ223" i="1"/>
  <c r="BK223" i="1"/>
  <c r="BE223" i="1"/>
  <c r="AY223" i="1"/>
  <c r="AZ223" i="1" s="1"/>
  <c r="BB223" i="1" s="1"/>
  <c r="AS223" i="1"/>
  <c r="AT223" i="1" s="1"/>
  <c r="AM223" i="1"/>
  <c r="AG223" i="1"/>
  <c r="AA223" i="1"/>
  <c r="AB223" i="1" s="1"/>
  <c r="AD223" i="1" s="1"/>
  <c r="U223" i="1"/>
  <c r="O223" i="1"/>
  <c r="I223" i="1"/>
  <c r="J223" i="1" s="1"/>
  <c r="C223" i="1"/>
  <c r="D223" i="1" s="1"/>
  <c r="F223" i="1" s="1"/>
  <c r="M212" i="1"/>
  <c r="BS210" i="1"/>
  <c r="BP210" i="1"/>
  <c r="BM210" i="1"/>
  <c r="BJ210" i="1"/>
  <c r="BG210" i="1"/>
  <c r="BG211" i="1" s="1"/>
  <c r="BD210" i="1"/>
  <c r="BA210" i="1"/>
  <c r="AX210" i="1"/>
  <c r="AU210" i="1"/>
  <c r="AR210" i="1"/>
  <c r="AO210" i="1"/>
  <c r="AL210" i="1"/>
  <c r="AI210" i="1"/>
  <c r="AI211" i="1" s="1"/>
  <c r="AF210" i="1"/>
  <c r="AC210" i="1"/>
  <c r="Z210" i="1"/>
  <c r="W210" i="1"/>
  <c r="T210" i="1"/>
  <c r="Q210" i="1"/>
  <c r="N210" i="1"/>
  <c r="K210" i="1"/>
  <c r="K211" i="1" s="1"/>
  <c r="H210" i="1"/>
  <c r="H211" i="1" s="1"/>
  <c r="E210" i="1"/>
  <c r="B210" i="1"/>
  <c r="BQ209" i="1"/>
  <c r="BR209" i="1" s="1"/>
  <c r="BT209" i="1" s="1"/>
  <c r="BE209" i="1"/>
  <c r="BF209" i="1" s="1"/>
  <c r="BH209" i="1" s="1"/>
  <c r="AS209" i="1"/>
  <c r="AT209" i="1" s="1"/>
  <c r="AV209" i="1" s="1"/>
  <c r="AM209" i="1"/>
  <c r="AN209" i="1" s="1"/>
  <c r="AP209" i="1" s="1"/>
  <c r="AA209" i="1"/>
  <c r="AB209" i="1" s="1"/>
  <c r="AD209" i="1" s="1"/>
  <c r="O209" i="1"/>
  <c r="P209" i="1" s="1"/>
  <c r="R209" i="1" s="1"/>
  <c r="D209" i="1"/>
  <c r="F209" i="1" s="1"/>
  <c r="C209" i="1"/>
  <c r="BQ208" i="1"/>
  <c r="BR208" i="1" s="1"/>
  <c r="BT208" i="1" s="1"/>
  <c r="BK208" i="1"/>
  <c r="BL208" i="1" s="1"/>
  <c r="BN208" i="1" s="1"/>
  <c r="BE208" i="1"/>
  <c r="BF208" i="1" s="1"/>
  <c r="BH208" i="1" s="1"/>
  <c r="AY208" i="1"/>
  <c r="AZ208" i="1" s="1"/>
  <c r="BB208" i="1" s="1"/>
  <c r="AS208" i="1"/>
  <c r="AT208" i="1" s="1"/>
  <c r="AV208" i="1" s="1"/>
  <c r="AM208" i="1"/>
  <c r="AN208" i="1" s="1"/>
  <c r="AP208" i="1" s="1"/>
  <c r="AG208" i="1"/>
  <c r="AH208" i="1" s="1"/>
  <c r="AJ208" i="1" s="1"/>
  <c r="AA208" i="1"/>
  <c r="AB208" i="1" s="1"/>
  <c r="AD208" i="1" s="1"/>
  <c r="U208" i="1"/>
  <c r="V208" i="1" s="1"/>
  <c r="X208" i="1" s="1"/>
  <c r="O208" i="1"/>
  <c r="P208" i="1" s="1"/>
  <c r="R208" i="1" s="1"/>
  <c r="C208" i="1"/>
  <c r="D208" i="1" s="1"/>
  <c r="F208" i="1" s="1"/>
  <c r="BQ207" i="1"/>
  <c r="BR207" i="1" s="1"/>
  <c r="BT207" i="1" s="1"/>
  <c r="BK207" i="1"/>
  <c r="BL207" i="1" s="1"/>
  <c r="BN207" i="1" s="1"/>
  <c r="BE207" i="1"/>
  <c r="BF207" i="1" s="1"/>
  <c r="BH207" i="1" s="1"/>
  <c r="AY207" i="1"/>
  <c r="AZ207" i="1" s="1"/>
  <c r="BB207" i="1" s="1"/>
  <c r="AS207" i="1"/>
  <c r="AT207" i="1" s="1"/>
  <c r="AV207" i="1" s="1"/>
  <c r="AM207" i="1"/>
  <c r="AN207" i="1" s="1"/>
  <c r="AP207" i="1" s="1"/>
  <c r="AG207" i="1"/>
  <c r="AH207" i="1" s="1"/>
  <c r="AJ207" i="1" s="1"/>
  <c r="AA207" i="1"/>
  <c r="AB207" i="1" s="1"/>
  <c r="AD207" i="1" s="1"/>
  <c r="U207" i="1"/>
  <c r="V207" i="1" s="1"/>
  <c r="X207" i="1" s="1"/>
  <c r="O207" i="1"/>
  <c r="P207" i="1" s="1"/>
  <c r="R207" i="1" s="1"/>
  <c r="C207" i="1"/>
  <c r="D207" i="1" s="1"/>
  <c r="F207" i="1" s="1"/>
  <c r="BQ206" i="1"/>
  <c r="BR206" i="1" s="1"/>
  <c r="BT206" i="1" s="1"/>
  <c r="BK206" i="1"/>
  <c r="BL206" i="1" s="1"/>
  <c r="BN206" i="1" s="1"/>
  <c r="BE206" i="1"/>
  <c r="BF206" i="1" s="1"/>
  <c r="BH206" i="1" s="1"/>
  <c r="AY206" i="1"/>
  <c r="AZ206" i="1" s="1"/>
  <c r="BB206" i="1" s="1"/>
  <c r="AS206" i="1"/>
  <c r="AT206" i="1" s="1"/>
  <c r="AV206" i="1" s="1"/>
  <c r="AM206" i="1"/>
  <c r="AN206" i="1" s="1"/>
  <c r="AP206" i="1" s="1"/>
  <c r="AG206" i="1"/>
  <c r="AH206" i="1" s="1"/>
  <c r="AJ206" i="1" s="1"/>
  <c r="AA206" i="1"/>
  <c r="AB206" i="1" s="1"/>
  <c r="AD206" i="1" s="1"/>
  <c r="U206" i="1"/>
  <c r="V206" i="1" s="1"/>
  <c r="X206" i="1" s="1"/>
  <c r="O206" i="1"/>
  <c r="P206" i="1" s="1"/>
  <c r="R206" i="1" s="1"/>
  <c r="I206" i="1"/>
  <c r="J206" i="1" s="1"/>
  <c r="L206" i="1" s="1"/>
  <c r="C206" i="1"/>
  <c r="D206" i="1" s="1"/>
  <c r="F206" i="1" s="1"/>
  <c r="BQ205" i="1"/>
  <c r="BR205" i="1" s="1"/>
  <c r="BT205" i="1" s="1"/>
  <c r="BK205" i="1"/>
  <c r="BL205" i="1" s="1"/>
  <c r="BN205" i="1" s="1"/>
  <c r="BE205" i="1"/>
  <c r="BF205" i="1" s="1"/>
  <c r="BH205" i="1" s="1"/>
  <c r="AY205" i="1"/>
  <c r="AZ205" i="1" s="1"/>
  <c r="BB205" i="1" s="1"/>
  <c r="AV205" i="1"/>
  <c r="AS205" i="1"/>
  <c r="AT205" i="1" s="1"/>
  <c r="AM205" i="1"/>
  <c r="AN205" i="1" s="1"/>
  <c r="AP205" i="1" s="1"/>
  <c r="AG205" i="1"/>
  <c r="AH205" i="1" s="1"/>
  <c r="AJ205" i="1" s="1"/>
  <c r="AA205" i="1"/>
  <c r="AB205" i="1" s="1"/>
  <c r="AD205" i="1" s="1"/>
  <c r="U205" i="1"/>
  <c r="V205" i="1" s="1"/>
  <c r="X205" i="1" s="1"/>
  <c r="O205" i="1"/>
  <c r="P205" i="1" s="1"/>
  <c r="R205" i="1" s="1"/>
  <c r="I205" i="1"/>
  <c r="J205" i="1" s="1"/>
  <c r="L205" i="1" s="1"/>
  <c r="C205" i="1"/>
  <c r="D205" i="1" s="1"/>
  <c r="F205" i="1" s="1"/>
  <c r="BQ204" i="1"/>
  <c r="BR204" i="1" s="1"/>
  <c r="BT204" i="1" s="1"/>
  <c r="BK204" i="1"/>
  <c r="BL204" i="1" s="1"/>
  <c r="BN204" i="1" s="1"/>
  <c r="BE204" i="1"/>
  <c r="BF204" i="1" s="1"/>
  <c r="BH204" i="1" s="1"/>
  <c r="AY204" i="1"/>
  <c r="AZ204" i="1" s="1"/>
  <c r="BB204" i="1" s="1"/>
  <c r="AS204" i="1"/>
  <c r="AT204" i="1" s="1"/>
  <c r="AV204" i="1" s="1"/>
  <c r="AM204" i="1"/>
  <c r="AN204" i="1" s="1"/>
  <c r="AP204" i="1" s="1"/>
  <c r="AG204" i="1"/>
  <c r="AH204" i="1" s="1"/>
  <c r="AJ204" i="1" s="1"/>
  <c r="AA204" i="1"/>
  <c r="AB204" i="1" s="1"/>
  <c r="AD204" i="1" s="1"/>
  <c r="U204" i="1"/>
  <c r="V204" i="1" s="1"/>
  <c r="X204" i="1" s="1"/>
  <c r="O204" i="1"/>
  <c r="P204" i="1" s="1"/>
  <c r="R204" i="1" s="1"/>
  <c r="I204" i="1"/>
  <c r="J204" i="1" s="1"/>
  <c r="L204" i="1" s="1"/>
  <c r="C204" i="1"/>
  <c r="D204" i="1" s="1"/>
  <c r="F204" i="1" s="1"/>
  <c r="BT203" i="1"/>
  <c r="BQ203" i="1"/>
  <c r="BR203" i="1" s="1"/>
  <c r="BK203" i="1"/>
  <c r="BL203" i="1" s="1"/>
  <c r="BN203" i="1" s="1"/>
  <c r="BE203" i="1"/>
  <c r="BF203" i="1" s="1"/>
  <c r="BH203" i="1" s="1"/>
  <c r="AY203" i="1"/>
  <c r="AZ203" i="1" s="1"/>
  <c r="BB203" i="1" s="1"/>
  <c r="AS203" i="1"/>
  <c r="AT203" i="1" s="1"/>
  <c r="AV203" i="1" s="1"/>
  <c r="AM203" i="1"/>
  <c r="AN203" i="1" s="1"/>
  <c r="AP203" i="1" s="1"/>
  <c r="AG203" i="1"/>
  <c r="AH203" i="1" s="1"/>
  <c r="AJ203" i="1" s="1"/>
  <c r="AA203" i="1"/>
  <c r="AB203" i="1" s="1"/>
  <c r="AD203" i="1" s="1"/>
  <c r="U203" i="1"/>
  <c r="V203" i="1" s="1"/>
  <c r="X203" i="1" s="1"/>
  <c r="O203" i="1"/>
  <c r="P203" i="1" s="1"/>
  <c r="R203" i="1" s="1"/>
  <c r="I203" i="1"/>
  <c r="J203" i="1" s="1"/>
  <c r="L203" i="1" s="1"/>
  <c r="C203" i="1"/>
  <c r="D203" i="1" s="1"/>
  <c r="F203" i="1" s="1"/>
  <c r="BQ202" i="1"/>
  <c r="BR202" i="1" s="1"/>
  <c r="BT202" i="1" s="1"/>
  <c r="BK202" i="1"/>
  <c r="BL202" i="1" s="1"/>
  <c r="BN202" i="1" s="1"/>
  <c r="BE202" i="1"/>
  <c r="BF202" i="1" s="1"/>
  <c r="BH202" i="1" s="1"/>
  <c r="AY202" i="1"/>
  <c r="AZ202" i="1" s="1"/>
  <c r="BB202" i="1" s="1"/>
  <c r="AS202" i="1"/>
  <c r="AT202" i="1" s="1"/>
  <c r="AV202" i="1" s="1"/>
  <c r="AM202" i="1"/>
  <c r="AN202" i="1" s="1"/>
  <c r="AP202" i="1" s="1"/>
  <c r="AG202" i="1"/>
  <c r="AH202" i="1" s="1"/>
  <c r="AJ202" i="1" s="1"/>
  <c r="AA202" i="1"/>
  <c r="AB202" i="1" s="1"/>
  <c r="AD202" i="1" s="1"/>
  <c r="U202" i="1"/>
  <c r="V202" i="1" s="1"/>
  <c r="X202" i="1" s="1"/>
  <c r="O202" i="1"/>
  <c r="P202" i="1" s="1"/>
  <c r="R202" i="1" s="1"/>
  <c r="I202" i="1"/>
  <c r="J202" i="1" s="1"/>
  <c r="L202" i="1" s="1"/>
  <c r="C202" i="1"/>
  <c r="D202" i="1" s="1"/>
  <c r="F202" i="1" s="1"/>
  <c r="BQ201" i="1"/>
  <c r="BR201" i="1" s="1"/>
  <c r="BT201" i="1" s="1"/>
  <c r="BK201" i="1"/>
  <c r="BL201" i="1" s="1"/>
  <c r="BN201" i="1" s="1"/>
  <c r="BE201" i="1"/>
  <c r="BF201" i="1" s="1"/>
  <c r="BH201" i="1" s="1"/>
  <c r="AY201" i="1"/>
  <c r="AZ201" i="1" s="1"/>
  <c r="BB201" i="1" s="1"/>
  <c r="AS201" i="1"/>
  <c r="AT201" i="1" s="1"/>
  <c r="AV201" i="1" s="1"/>
  <c r="AM201" i="1"/>
  <c r="AN201" i="1" s="1"/>
  <c r="AP201" i="1" s="1"/>
  <c r="AG201" i="1"/>
  <c r="AH201" i="1" s="1"/>
  <c r="AJ201" i="1" s="1"/>
  <c r="AA201" i="1"/>
  <c r="AB201" i="1" s="1"/>
  <c r="AD201" i="1" s="1"/>
  <c r="U201" i="1"/>
  <c r="V201" i="1" s="1"/>
  <c r="X201" i="1" s="1"/>
  <c r="O201" i="1"/>
  <c r="P201" i="1" s="1"/>
  <c r="R201" i="1" s="1"/>
  <c r="I201" i="1"/>
  <c r="J201" i="1" s="1"/>
  <c r="L201" i="1" s="1"/>
  <c r="C201" i="1"/>
  <c r="D201" i="1" s="1"/>
  <c r="F201" i="1" s="1"/>
  <c r="BQ200" i="1"/>
  <c r="BR200" i="1" s="1"/>
  <c r="BT200" i="1" s="1"/>
  <c r="BK200" i="1"/>
  <c r="BL200" i="1" s="1"/>
  <c r="BN200" i="1" s="1"/>
  <c r="BE200" i="1"/>
  <c r="BF200" i="1" s="1"/>
  <c r="BH200" i="1" s="1"/>
  <c r="AY200" i="1"/>
  <c r="AZ200" i="1" s="1"/>
  <c r="BB200" i="1" s="1"/>
  <c r="AS200" i="1"/>
  <c r="AT200" i="1" s="1"/>
  <c r="AV200" i="1" s="1"/>
  <c r="AM200" i="1"/>
  <c r="AN200" i="1" s="1"/>
  <c r="AP200" i="1" s="1"/>
  <c r="AG200" i="1"/>
  <c r="AH200" i="1" s="1"/>
  <c r="AJ200" i="1" s="1"/>
  <c r="AA200" i="1"/>
  <c r="AB200" i="1" s="1"/>
  <c r="AD200" i="1" s="1"/>
  <c r="U200" i="1"/>
  <c r="V200" i="1" s="1"/>
  <c r="X200" i="1" s="1"/>
  <c r="O200" i="1"/>
  <c r="P200" i="1" s="1"/>
  <c r="R200" i="1" s="1"/>
  <c r="I200" i="1"/>
  <c r="J200" i="1" s="1"/>
  <c r="L200" i="1" s="1"/>
  <c r="C200" i="1"/>
  <c r="D200" i="1" s="1"/>
  <c r="F200" i="1" s="1"/>
  <c r="BQ199" i="1"/>
  <c r="BR199" i="1" s="1"/>
  <c r="BT199" i="1" s="1"/>
  <c r="BK199" i="1"/>
  <c r="BL199" i="1" s="1"/>
  <c r="BN199" i="1" s="1"/>
  <c r="BE199" i="1"/>
  <c r="BF199" i="1" s="1"/>
  <c r="BH199" i="1" s="1"/>
  <c r="AY199" i="1"/>
  <c r="AZ199" i="1" s="1"/>
  <c r="BB199" i="1" s="1"/>
  <c r="AS199" i="1"/>
  <c r="AT199" i="1" s="1"/>
  <c r="AV199" i="1" s="1"/>
  <c r="AM199" i="1"/>
  <c r="AN199" i="1" s="1"/>
  <c r="AP199" i="1" s="1"/>
  <c r="AG199" i="1"/>
  <c r="AH199" i="1" s="1"/>
  <c r="AJ199" i="1" s="1"/>
  <c r="AA199" i="1"/>
  <c r="AB199" i="1" s="1"/>
  <c r="AD199" i="1" s="1"/>
  <c r="U199" i="1"/>
  <c r="V199" i="1" s="1"/>
  <c r="X199" i="1" s="1"/>
  <c r="O199" i="1"/>
  <c r="P199" i="1" s="1"/>
  <c r="R199" i="1" s="1"/>
  <c r="I199" i="1"/>
  <c r="J199" i="1" s="1"/>
  <c r="L199" i="1" s="1"/>
  <c r="C199" i="1"/>
  <c r="D199" i="1" s="1"/>
  <c r="F199" i="1" s="1"/>
  <c r="BQ198" i="1"/>
  <c r="BR198" i="1" s="1"/>
  <c r="BT198" i="1" s="1"/>
  <c r="BK198" i="1"/>
  <c r="BL198" i="1" s="1"/>
  <c r="BN198" i="1" s="1"/>
  <c r="BE198" i="1"/>
  <c r="BF198" i="1" s="1"/>
  <c r="BH198" i="1" s="1"/>
  <c r="AY198" i="1"/>
  <c r="AZ198" i="1" s="1"/>
  <c r="BB198" i="1" s="1"/>
  <c r="AS198" i="1"/>
  <c r="AT198" i="1" s="1"/>
  <c r="AV198" i="1" s="1"/>
  <c r="AM198" i="1"/>
  <c r="AN198" i="1" s="1"/>
  <c r="AP198" i="1" s="1"/>
  <c r="AG198" i="1"/>
  <c r="AH198" i="1" s="1"/>
  <c r="AJ198" i="1" s="1"/>
  <c r="AA198" i="1"/>
  <c r="AB198" i="1" s="1"/>
  <c r="AD198" i="1" s="1"/>
  <c r="U198" i="1"/>
  <c r="V198" i="1" s="1"/>
  <c r="X198" i="1" s="1"/>
  <c r="O198" i="1"/>
  <c r="P198" i="1" s="1"/>
  <c r="R198" i="1" s="1"/>
  <c r="I198" i="1"/>
  <c r="J198" i="1" s="1"/>
  <c r="L198" i="1" s="1"/>
  <c r="C198" i="1"/>
  <c r="D198" i="1" s="1"/>
  <c r="F198" i="1" s="1"/>
  <c r="BQ197" i="1"/>
  <c r="BR197" i="1" s="1"/>
  <c r="BT197" i="1" s="1"/>
  <c r="BK197" i="1"/>
  <c r="BL197" i="1" s="1"/>
  <c r="BN197" i="1" s="1"/>
  <c r="BE197" i="1"/>
  <c r="BF197" i="1" s="1"/>
  <c r="BH197" i="1" s="1"/>
  <c r="AY197" i="1"/>
  <c r="AZ197" i="1" s="1"/>
  <c r="BB197" i="1" s="1"/>
  <c r="AS197" i="1"/>
  <c r="AT197" i="1" s="1"/>
  <c r="AV197" i="1" s="1"/>
  <c r="AM197" i="1"/>
  <c r="AN197" i="1" s="1"/>
  <c r="AP197" i="1" s="1"/>
  <c r="AG197" i="1"/>
  <c r="AH197" i="1" s="1"/>
  <c r="AJ197" i="1" s="1"/>
  <c r="AA197" i="1"/>
  <c r="AB197" i="1" s="1"/>
  <c r="AD197" i="1" s="1"/>
  <c r="U197" i="1"/>
  <c r="V197" i="1" s="1"/>
  <c r="X197" i="1" s="1"/>
  <c r="O197" i="1"/>
  <c r="P197" i="1" s="1"/>
  <c r="R197" i="1" s="1"/>
  <c r="I197" i="1"/>
  <c r="J197" i="1" s="1"/>
  <c r="L197" i="1" s="1"/>
  <c r="C197" i="1"/>
  <c r="D197" i="1" s="1"/>
  <c r="F197" i="1" s="1"/>
  <c r="BQ196" i="1"/>
  <c r="BR196" i="1" s="1"/>
  <c r="BT196" i="1" s="1"/>
  <c r="BK196" i="1"/>
  <c r="BL196" i="1" s="1"/>
  <c r="BN196" i="1" s="1"/>
  <c r="BF196" i="1"/>
  <c r="BH196" i="1" s="1"/>
  <c r="BE196" i="1"/>
  <c r="AY196" i="1"/>
  <c r="AZ196" i="1" s="1"/>
  <c r="BB196" i="1" s="1"/>
  <c r="AS196" i="1"/>
  <c r="AT196" i="1" s="1"/>
  <c r="AV196" i="1" s="1"/>
  <c r="AM196" i="1"/>
  <c r="AN196" i="1" s="1"/>
  <c r="AP196" i="1" s="1"/>
  <c r="AG196" i="1"/>
  <c r="AH196" i="1" s="1"/>
  <c r="AJ196" i="1" s="1"/>
  <c r="AA196" i="1"/>
  <c r="AB196" i="1" s="1"/>
  <c r="AD196" i="1" s="1"/>
  <c r="U196" i="1"/>
  <c r="V196" i="1" s="1"/>
  <c r="X196" i="1" s="1"/>
  <c r="O196" i="1"/>
  <c r="P196" i="1" s="1"/>
  <c r="R196" i="1" s="1"/>
  <c r="I196" i="1"/>
  <c r="J196" i="1" s="1"/>
  <c r="L196" i="1" s="1"/>
  <c r="C196" i="1"/>
  <c r="D196" i="1" s="1"/>
  <c r="F196" i="1" s="1"/>
  <c r="BT195" i="1"/>
  <c r="BQ195" i="1"/>
  <c r="BR195" i="1" s="1"/>
  <c r="BK195" i="1"/>
  <c r="BL195" i="1" s="1"/>
  <c r="BN195" i="1" s="1"/>
  <c r="BE195" i="1"/>
  <c r="BF195" i="1" s="1"/>
  <c r="BH195" i="1" s="1"/>
  <c r="AY195" i="1"/>
  <c r="AZ195" i="1" s="1"/>
  <c r="BB195" i="1" s="1"/>
  <c r="AS195" i="1"/>
  <c r="AT195" i="1" s="1"/>
  <c r="AV195" i="1" s="1"/>
  <c r="AM195" i="1"/>
  <c r="AN195" i="1" s="1"/>
  <c r="AP195" i="1" s="1"/>
  <c r="AG195" i="1"/>
  <c r="AH195" i="1" s="1"/>
  <c r="AJ195" i="1" s="1"/>
  <c r="AA195" i="1"/>
  <c r="AB195" i="1" s="1"/>
  <c r="AD195" i="1" s="1"/>
  <c r="U195" i="1"/>
  <c r="V195" i="1" s="1"/>
  <c r="X195" i="1" s="1"/>
  <c r="O195" i="1"/>
  <c r="P195" i="1" s="1"/>
  <c r="R195" i="1" s="1"/>
  <c r="I195" i="1"/>
  <c r="J195" i="1" s="1"/>
  <c r="L195" i="1" s="1"/>
  <c r="C195" i="1"/>
  <c r="D195" i="1" s="1"/>
  <c r="F195" i="1" s="1"/>
  <c r="BQ194" i="1"/>
  <c r="BR194" i="1" s="1"/>
  <c r="BT194" i="1" s="1"/>
  <c r="BL194" i="1"/>
  <c r="BN194" i="1" s="1"/>
  <c r="BK194" i="1"/>
  <c r="BF194" i="1"/>
  <c r="BH194" i="1" s="1"/>
  <c r="BE194" i="1"/>
  <c r="AY194" i="1"/>
  <c r="AZ194" i="1" s="1"/>
  <c r="BB194" i="1" s="1"/>
  <c r="AS194" i="1"/>
  <c r="AT194" i="1" s="1"/>
  <c r="AV194" i="1" s="1"/>
  <c r="AM194" i="1"/>
  <c r="AN194" i="1" s="1"/>
  <c r="AP194" i="1" s="1"/>
  <c r="AG194" i="1"/>
  <c r="AH194" i="1" s="1"/>
  <c r="AJ194" i="1" s="1"/>
  <c r="AA194" i="1"/>
  <c r="AB194" i="1" s="1"/>
  <c r="AD194" i="1" s="1"/>
  <c r="U194" i="1"/>
  <c r="V194" i="1" s="1"/>
  <c r="X194" i="1" s="1"/>
  <c r="P194" i="1"/>
  <c r="R194" i="1" s="1"/>
  <c r="O194" i="1"/>
  <c r="I194" i="1"/>
  <c r="J194" i="1" s="1"/>
  <c r="L194" i="1" s="1"/>
  <c r="C194" i="1"/>
  <c r="D194" i="1" s="1"/>
  <c r="F194" i="1" s="1"/>
  <c r="BQ193" i="1"/>
  <c r="BR193" i="1" s="1"/>
  <c r="BT193" i="1" s="1"/>
  <c r="BK193" i="1"/>
  <c r="BL193" i="1" s="1"/>
  <c r="BN193" i="1" s="1"/>
  <c r="BE193" i="1"/>
  <c r="BF193" i="1" s="1"/>
  <c r="BH193" i="1" s="1"/>
  <c r="AY193" i="1"/>
  <c r="AZ193" i="1" s="1"/>
  <c r="BB193" i="1" s="1"/>
  <c r="AS193" i="1"/>
  <c r="AT193" i="1" s="1"/>
  <c r="AV193" i="1" s="1"/>
  <c r="AM193" i="1"/>
  <c r="AN193" i="1" s="1"/>
  <c r="AP193" i="1" s="1"/>
  <c r="AG193" i="1"/>
  <c r="AH193" i="1" s="1"/>
  <c r="AJ193" i="1" s="1"/>
  <c r="AA193" i="1"/>
  <c r="AB193" i="1" s="1"/>
  <c r="AD193" i="1" s="1"/>
  <c r="U193" i="1"/>
  <c r="V193" i="1" s="1"/>
  <c r="X193" i="1" s="1"/>
  <c r="O193" i="1"/>
  <c r="P193" i="1" s="1"/>
  <c r="R193" i="1" s="1"/>
  <c r="I193" i="1"/>
  <c r="J193" i="1" s="1"/>
  <c r="L193" i="1" s="1"/>
  <c r="C193" i="1"/>
  <c r="D193" i="1" s="1"/>
  <c r="F193" i="1" s="1"/>
  <c r="BQ192" i="1"/>
  <c r="BR192" i="1" s="1"/>
  <c r="BT192" i="1" s="1"/>
  <c r="BK192" i="1"/>
  <c r="BL192" i="1" s="1"/>
  <c r="BN192" i="1" s="1"/>
  <c r="BE192" i="1"/>
  <c r="BF192" i="1" s="1"/>
  <c r="BH192" i="1" s="1"/>
  <c r="AY192" i="1"/>
  <c r="AZ192" i="1" s="1"/>
  <c r="BB192" i="1" s="1"/>
  <c r="AS192" i="1"/>
  <c r="AT192" i="1" s="1"/>
  <c r="AV192" i="1" s="1"/>
  <c r="AM192" i="1"/>
  <c r="AN192" i="1" s="1"/>
  <c r="AP192" i="1" s="1"/>
  <c r="AG192" i="1"/>
  <c r="AH192" i="1" s="1"/>
  <c r="AJ192" i="1" s="1"/>
  <c r="AA192" i="1"/>
  <c r="AB192" i="1" s="1"/>
  <c r="AD192" i="1" s="1"/>
  <c r="U192" i="1"/>
  <c r="V192" i="1" s="1"/>
  <c r="X192" i="1" s="1"/>
  <c r="O192" i="1"/>
  <c r="P192" i="1" s="1"/>
  <c r="R192" i="1" s="1"/>
  <c r="I192" i="1"/>
  <c r="J192" i="1" s="1"/>
  <c r="L192" i="1" s="1"/>
  <c r="C192" i="1"/>
  <c r="D192" i="1" s="1"/>
  <c r="F192" i="1" s="1"/>
  <c r="BQ191" i="1"/>
  <c r="BR191" i="1" s="1"/>
  <c r="BT191" i="1" s="1"/>
  <c r="BK191" i="1"/>
  <c r="BL191" i="1" s="1"/>
  <c r="BN191" i="1" s="1"/>
  <c r="BE191" i="1"/>
  <c r="BF191" i="1" s="1"/>
  <c r="BH191" i="1" s="1"/>
  <c r="AY191" i="1"/>
  <c r="AZ191" i="1" s="1"/>
  <c r="BB191" i="1" s="1"/>
  <c r="AS191" i="1"/>
  <c r="AT191" i="1" s="1"/>
  <c r="AV191" i="1" s="1"/>
  <c r="AM191" i="1"/>
  <c r="AN191" i="1" s="1"/>
  <c r="AP191" i="1" s="1"/>
  <c r="AH191" i="1"/>
  <c r="AJ191" i="1" s="1"/>
  <c r="AG191" i="1"/>
  <c r="AA191" i="1"/>
  <c r="AB191" i="1" s="1"/>
  <c r="AD191" i="1" s="1"/>
  <c r="U191" i="1"/>
  <c r="V191" i="1" s="1"/>
  <c r="X191" i="1" s="1"/>
  <c r="O191" i="1"/>
  <c r="P191" i="1" s="1"/>
  <c r="R191" i="1" s="1"/>
  <c r="I191" i="1"/>
  <c r="J191" i="1" s="1"/>
  <c r="L191" i="1" s="1"/>
  <c r="C191" i="1"/>
  <c r="D191" i="1" s="1"/>
  <c r="F191" i="1" s="1"/>
  <c r="BQ190" i="1"/>
  <c r="BR190" i="1" s="1"/>
  <c r="BT190" i="1" s="1"/>
  <c r="BK190" i="1"/>
  <c r="BL190" i="1" s="1"/>
  <c r="BN190" i="1" s="1"/>
  <c r="BE190" i="1"/>
  <c r="BF190" i="1" s="1"/>
  <c r="BH190" i="1" s="1"/>
  <c r="AY190" i="1"/>
  <c r="AZ190" i="1" s="1"/>
  <c r="BB190" i="1" s="1"/>
  <c r="AS190" i="1"/>
  <c r="AT190" i="1" s="1"/>
  <c r="AV190" i="1" s="1"/>
  <c r="AM190" i="1"/>
  <c r="AN190" i="1" s="1"/>
  <c r="AP190" i="1" s="1"/>
  <c r="AG190" i="1"/>
  <c r="AH190" i="1" s="1"/>
  <c r="AJ190" i="1" s="1"/>
  <c r="AA190" i="1"/>
  <c r="AB190" i="1" s="1"/>
  <c r="AD190" i="1" s="1"/>
  <c r="U190" i="1"/>
  <c r="V190" i="1" s="1"/>
  <c r="X190" i="1" s="1"/>
  <c r="O190" i="1"/>
  <c r="P190" i="1" s="1"/>
  <c r="R190" i="1" s="1"/>
  <c r="I190" i="1"/>
  <c r="J190" i="1" s="1"/>
  <c r="L190" i="1" s="1"/>
  <c r="C190" i="1"/>
  <c r="D190" i="1" s="1"/>
  <c r="F190" i="1" s="1"/>
  <c r="BQ189" i="1"/>
  <c r="BR189" i="1" s="1"/>
  <c r="BT189" i="1" s="1"/>
  <c r="BN189" i="1"/>
  <c r="BK189" i="1"/>
  <c r="BL189" i="1" s="1"/>
  <c r="BE189" i="1"/>
  <c r="BF189" i="1" s="1"/>
  <c r="BH189" i="1" s="1"/>
  <c r="AY189" i="1"/>
  <c r="AZ189" i="1" s="1"/>
  <c r="BB189" i="1" s="1"/>
  <c r="AS189" i="1"/>
  <c r="AT189" i="1" s="1"/>
  <c r="AV189" i="1" s="1"/>
  <c r="AM189" i="1"/>
  <c r="AN189" i="1" s="1"/>
  <c r="AP189" i="1" s="1"/>
  <c r="AG189" i="1"/>
  <c r="AH189" i="1" s="1"/>
  <c r="AJ189" i="1" s="1"/>
  <c r="AA189" i="1"/>
  <c r="AB189" i="1" s="1"/>
  <c r="AD189" i="1" s="1"/>
  <c r="U189" i="1"/>
  <c r="V189" i="1" s="1"/>
  <c r="X189" i="1" s="1"/>
  <c r="O189" i="1"/>
  <c r="P189" i="1" s="1"/>
  <c r="R189" i="1" s="1"/>
  <c r="I189" i="1"/>
  <c r="J189" i="1" s="1"/>
  <c r="L189" i="1" s="1"/>
  <c r="C189" i="1"/>
  <c r="D189" i="1" s="1"/>
  <c r="F189" i="1" s="1"/>
  <c r="BQ188" i="1"/>
  <c r="BR188" i="1" s="1"/>
  <c r="BT188" i="1" s="1"/>
  <c r="BK188" i="1"/>
  <c r="BL188" i="1" s="1"/>
  <c r="BN188" i="1" s="1"/>
  <c r="BF188" i="1"/>
  <c r="BH188" i="1" s="1"/>
  <c r="BE188" i="1"/>
  <c r="AY188" i="1"/>
  <c r="AZ188" i="1" s="1"/>
  <c r="BB188" i="1" s="1"/>
  <c r="AS188" i="1"/>
  <c r="AT188" i="1" s="1"/>
  <c r="AV188" i="1" s="1"/>
  <c r="AM188" i="1"/>
  <c r="AN188" i="1" s="1"/>
  <c r="AP188" i="1" s="1"/>
  <c r="AG188" i="1"/>
  <c r="AH188" i="1" s="1"/>
  <c r="AJ188" i="1" s="1"/>
  <c r="AA188" i="1"/>
  <c r="AB188" i="1" s="1"/>
  <c r="AD188" i="1" s="1"/>
  <c r="U188" i="1"/>
  <c r="V188" i="1" s="1"/>
  <c r="X188" i="1" s="1"/>
  <c r="O188" i="1"/>
  <c r="P188" i="1" s="1"/>
  <c r="R188" i="1" s="1"/>
  <c r="I188" i="1"/>
  <c r="J188" i="1" s="1"/>
  <c r="L188" i="1" s="1"/>
  <c r="C188" i="1"/>
  <c r="D188" i="1" s="1"/>
  <c r="F188" i="1" s="1"/>
  <c r="BQ187" i="1"/>
  <c r="BR187" i="1" s="1"/>
  <c r="BT187" i="1" s="1"/>
  <c r="BK187" i="1"/>
  <c r="BL187" i="1" s="1"/>
  <c r="BN187" i="1" s="1"/>
  <c r="BE187" i="1"/>
  <c r="BF187" i="1" s="1"/>
  <c r="BH187" i="1" s="1"/>
  <c r="AY187" i="1"/>
  <c r="AZ187" i="1" s="1"/>
  <c r="BB187" i="1" s="1"/>
  <c r="AS187" i="1"/>
  <c r="AT187" i="1" s="1"/>
  <c r="AV187" i="1" s="1"/>
  <c r="AN187" i="1"/>
  <c r="AP187" i="1" s="1"/>
  <c r="AM187" i="1"/>
  <c r="AG187" i="1"/>
  <c r="AH187" i="1" s="1"/>
  <c r="AJ187" i="1" s="1"/>
  <c r="AA187" i="1"/>
  <c r="AB187" i="1" s="1"/>
  <c r="AD187" i="1" s="1"/>
  <c r="U187" i="1"/>
  <c r="V187" i="1" s="1"/>
  <c r="X187" i="1" s="1"/>
  <c r="O187" i="1"/>
  <c r="P187" i="1" s="1"/>
  <c r="R187" i="1" s="1"/>
  <c r="I187" i="1"/>
  <c r="J187" i="1" s="1"/>
  <c r="L187" i="1" s="1"/>
  <c r="C187" i="1"/>
  <c r="D187" i="1" s="1"/>
  <c r="F187" i="1" s="1"/>
  <c r="BQ186" i="1"/>
  <c r="BR186" i="1" s="1"/>
  <c r="BT186" i="1" s="1"/>
  <c r="BK186" i="1"/>
  <c r="BL186" i="1" s="1"/>
  <c r="BN186" i="1" s="1"/>
  <c r="BE186" i="1"/>
  <c r="BF186" i="1" s="1"/>
  <c r="BH186" i="1" s="1"/>
  <c r="AY186" i="1"/>
  <c r="AZ186" i="1" s="1"/>
  <c r="BB186" i="1" s="1"/>
  <c r="AS186" i="1"/>
  <c r="AT186" i="1" s="1"/>
  <c r="AV186" i="1" s="1"/>
  <c r="AM186" i="1"/>
  <c r="AN186" i="1" s="1"/>
  <c r="AP186" i="1" s="1"/>
  <c r="AG186" i="1"/>
  <c r="AH186" i="1" s="1"/>
  <c r="AJ186" i="1" s="1"/>
  <c r="AA186" i="1"/>
  <c r="AB186" i="1" s="1"/>
  <c r="AD186" i="1" s="1"/>
  <c r="U186" i="1"/>
  <c r="V186" i="1" s="1"/>
  <c r="X186" i="1" s="1"/>
  <c r="O186" i="1"/>
  <c r="P186" i="1" s="1"/>
  <c r="R186" i="1" s="1"/>
  <c r="I186" i="1"/>
  <c r="J186" i="1" s="1"/>
  <c r="L186" i="1" s="1"/>
  <c r="C186" i="1"/>
  <c r="D186" i="1" s="1"/>
  <c r="F186" i="1" s="1"/>
  <c r="BQ185" i="1"/>
  <c r="BR185" i="1" s="1"/>
  <c r="BT185" i="1" s="1"/>
  <c r="BK185" i="1"/>
  <c r="BL185" i="1" s="1"/>
  <c r="BN185" i="1" s="1"/>
  <c r="BE185" i="1"/>
  <c r="BF185" i="1" s="1"/>
  <c r="BH185" i="1" s="1"/>
  <c r="AY185" i="1"/>
  <c r="AZ185" i="1" s="1"/>
  <c r="BB185" i="1" s="1"/>
  <c r="AS185" i="1"/>
  <c r="AT185" i="1" s="1"/>
  <c r="AV185" i="1" s="1"/>
  <c r="AM185" i="1"/>
  <c r="AN185" i="1" s="1"/>
  <c r="AP185" i="1" s="1"/>
  <c r="AG185" i="1"/>
  <c r="AH185" i="1" s="1"/>
  <c r="AJ185" i="1" s="1"/>
  <c r="AA185" i="1"/>
  <c r="AB185" i="1" s="1"/>
  <c r="AD185" i="1" s="1"/>
  <c r="U185" i="1"/>
  <c r="V185" i="1" s="1"/>
  <c r="X185" i="1" s="1"/>
  <c r="O185" i="1"/>
  <c r="P185" i="1" s="1"/>
  <c r="R185" i="1" s="1"/>
  <c r="I185" i="1"/>
  <c r="J185" i="1" s="1"/>
  <c r="L185" i="1" s="1"/>
  <c r="C185" i="1"/>
  <c r="D185" i="1" s="1"/>
  <c r="F185" i="1" s="1"/>
  <c r="BQ184" i="1"/>
  <c r="BR184" i="1" s="1"/>
  <c r="BT184" i="1" s="1"/>
  <c r="BK184" i="1"/>
  <c r="BL184" i="1" s="1"/>
  <c r="BN184" i="1" s="1"/>
  <c r="BE184" i="1"/>
  <c r="BF184" i="1" s="1"/>
  <c r="BH184" i="1" s="1"/>
  <c r="AY184" i="1"/>
  <c r="AZ184" i="1" s="1"/>
  <c r="BB184" i="1" s="1"/>
  <c r="AS184" i="1"/>
  <c r="AT184" i="1" s="1"/>
  <c r="AV184" i="1" s="1"/>
  <c r="AM184" i="1"/>
  <c r="AN184" i="1" s="1"/>
  <c r="AP184" i="1" s="1"/>
  <c r="AG184" i="1"/>
  <c r="AH184" i="1" s="1"/>
  <c r="AJ184" i="1" s="1"/>
  <c r="AA184" i="1"/>
  <c r="AB184" i="1" s="1"/>
  <c r="AD184" i="1" s="1"/>
  <c r="U184" i="1"/>
  <c r="V184" i="1" s="1"/>
  <c r="X184" i="1" s="1"/>
  <c r="O184" i="1"/>
  <c r="P184" i="1" s="1"/>
  <c r="R184" i="1" s="1"/>
  <c r="I184" i="1"/>
  <c r="J184" i="1" s="1"/>
  <c r="L184" i="1" s="1"/>
  <c r="C184" i="1"/>
  <c r="D184" i="1" s="1"/>
  <c r="F184" i="1" s="1"/>
  <c r="BQ183" i="1"/>
  <c r="BR183" i="1" s="1"/>
  <c r="BT183" i="1" s="1"/>
  <c r="BK183" i="1"/>
  <c r="BL183" i="1" s="1"/>
  <c r="BN183" i="1" s="1"/>
  <c r="BE183" i="1"/>
  <c r="BF183" i="1" s="1"/>
  <c r="BH183" i="1" s="1"/>
  <c r="AY183" i="1"/>
  <c r="AZ183" i="1" s="1"/>
  <c r="BB183" i="1" s="1"/>
  <c r="AS183" i="1"/>
  <c r="AT183" i="1" s="1"/>
  <c r="AV183" i="1" s="1"/>
  <c r="AM183" i="1"/>
  <c r="AN183" i="1" s="1"/>
  <c r="AP183" i="1" s="1"/>
  <c r="AG183" i="1"/>
  <c r="AH183" i="1" s="1"/>
  <c r="AJ183" i="1" s="1"/>
  <c r="AA183" i="1"/>
  <c r="AB183" i="1" s="1"/>
  <c r="AD183" i="1" s="1"/>
  <c r="U183" i="1"/>
  <c r="V183" i="1" s="1"/>
  <c r="X183" i="1" s="1"/>
  <c r="O183" i="1"/>
  <c r="P183" i="1" s="1"/>
  <c r="R183" i="1" s="1"/>
  <c r="I183" i="1"/>
  <c r="J183" i="1" s="1"/>
  <c r="L183" i="1" s="1"/>
  <c r="C183" i="1"/>
  <c r="D183" i="1" s="1"/>
  <c r="F183" i="1" s="1"/>
  <c r="BQ182" i="1"/>
  <c r="BR182" i="1" s="1"/>
  <c r="BT182" i="1" s="1"/>
  <c r="BK182" i="1"/>
  <c r="BL182" i="1" s="1"/>
  <c r="BN182" i="1" s="1"/>
  <c r="BF182" i="1"/>
  <c r="BH182" i="1" s="1"/>
  <c r="BE182" i="1"/>
  <c r="AY182" i="1"/>
  <c r="AZ182" i="1" s="1"/>
  <c r="BB182" i="1" s="1"/>
  <c r="AS182" i="1"/>
  <c r="AT182" i="1" s="1"/>
  <c r="AV182" i="1" s="1"/>
  <c r="AM182" i="1"/>
  <c r="AN182" i="1" s="1"/>
  <c r="AP182" i="1" s="1"/>
  <c r="AG182" i="1"/>
  <c r="AH182" i="1" s="1"/>
  <c r="AJ182" i="1" s="1"/>
  <c r="AA182" i="1"/>
  <c r="AB182" i="1" s="1"/>
  <c r="AD182" i="1" s="1"/>
  <c r="U182" i="1"/>
  <c r="V182" i="1" s="1"/>
  <c r="X182" i="1" s="1"/>
  <c r="O182" i="1"/>
  <c r="P182" i="1" s="1"/>
  <c r="R182" i="1" s="1"/>
  <c r="I182" i="1"/>
  <c r="J182" i="1" s="1"/>
  <c r="L182" i="1" s="1"/>
  <c r="C182" i="1"/>
  <c r="D182" i="1" s="1"/>
  <c r="F182" i="1" s="1"/>
  <c r="BQ181" i="1"/>
  <c r="BR181" i="1" s="1"/>
  <c r="BT181" i="1" s="1"/>
  <c r="BK181" i="1"/>
  <c r="BL181" i="1" s="1"/>
  <c r="BN181" i="1" s="1"/>
  <c r="BE181" i="1"/>
  <c r="BF181" i="1" s="1"/>
  <c r="BH181" i="1" s="1"/>
  <c r="AY181" i="1"/>
  <c r="AZ181" i="1" s="1"/>
  <c r="BB181" i="1" s="1"/>
  <c r="AS181" i="1"/>
  <c r="AT181" i="1" s="1"/>
  <c r="AV181" i="1" s="1"/>
  <c r="AM181" i="1"/>
  <c r="AN181" i="1" s="1"/>
  <c r="AP181" i="1" s="1"/>
  <c r="AG181" i="1"/>
  <c r="AH181" i="1" s="1"/>
  <c r="AJ181" i="1" s="1"/>
  <c r="AA181" i="1"/>
  <c r="AB181" i="1" s="1"/>
  <c r="AD181" i="1" s="1"/>
  <c r="U181" i="1"/>
  <c r="V181" i="1" s="1"/>
  <c r="X181" i="1" s="1"/>
  <c r="O181" i="1"/>
  <c r="P181" i="1" s="1"/>
  <c r="R181" i="1" s="1"/>
  <c r="I181" i="1"/>
  <c r="J181" i="1" s="1"/>
  <c r="L181" i="1" s="1"/>
  <c r="C181" i="1"/>
  <c r="D181" i="1" s="1"/>
  <c r="F181" i="1" s="1"/>
  <c r="BQ180" i="1"/>
  <c r="BR180" i="1" s="1"/>
  <c r="BT180" i="1" s="1"/>
  <c r="BK180" i="1"/>
  <c r="BL180" i="1" s="1"/>
  <c r="BN180" i="1" s="1"/>
  <c r="BE180" i="1"/>
  <c r="BF180" i="1" s="1"/>
  <c r="BH180" i="1" s="1"/>
  <c r="AY180" i="1"/>
  <c r="AZ180" i="1" s="1"/>
  <c r="BB180" i="1" s="1"/>
  <c r="AS180" i="1"/>
  <c r="AT180" i="1" s="1"/>
  <c r="AV180" i="1" s="1"/>
  <c r="AM180" i="1"/>
  <c r="AN180" i="1" s="1"/>
  <c r="AP180" i="1" s="1"/>
  <c r="AG180" i="1"/>
  <c r="AH180" i="1" s="1"/>
  <c r="AJ180" i="1" s="1"/>
  <c r="AA180" i="1"/>
  <c r="AB180" i="1" s="1"/>
  <c r="AD180" i="1" s="1"/>
  <c r="U180" i="1"/>
  <c r="V180" i="1" s="1"/>
  <c r="X180" i="1" s="1"/>
  <c r="O180" i="1"/>
  <c r="P180" i="1" s="1"/>
  <c r="R180" i="1" s="1"/>
  <c r="I180" i="1"/>
  <c r="J180" i="1" s="1"/>
  <c r="L180" i="1" s="1"/>
  <c r="C180" i="1"/>
  <c r="D180" i="1" s="1"/>
  <c r="F180" i="1" s="1"/>
  <c r="BQ179" i="1"/>
  <c r="BK179" i="1"/>
  <c r="BL179" i="1" s="1"/>
  <c r="BN179" i="1" s="1"/>
  <c r="BE179" i="1"/>
  <c r="BF179" i="1" s="1"/>
  <c r="BH179" i="1" s="1"/>
  <c r="AY179" i="1"/>
  <c r="AS179" i="1"/>
  <c r="AM179" i="1"/>
  <c r="AG179" i="1"/>
  <c r="AH179" i="1" s="1"/>
  <c r="AA179" i="1"/>
  <c r="U179" i="1"/>
  <c r="V179" i="1" s="1"/>
  <c r="P179" i="1"/>
  <c r="R179" i="1" s="1"/>
  <c r="O179" i="1"/>
  <c r="I179" i="1"/>
  <c r="J179" i="1" s="1"/>
  <c r="C179" i="1"/>
  <c r="M170" i="1"/>
  <c r="BS168" i="1"/>
  <c r="BP168" i="1"/>
  <c r="BM168" i="1"/>
  <c r="BJ168" i="1"/>
  <c r="BG168" i="1"/>
  <c r="BM169" i="1" s="1"/>
  <c r="BD168" i="1"/>
  <c r="BA168" i="1"/>
  <c r="AX168" i="1"/>
  <c r="AU168" i="1"/>
  <c r="AU169" i="1" s="1"/>
  <c r="AR168" i="1"/>
  <c r="AR169" i="1" s="1"/>
  <c r="AO168" i="1"/>
  <c r="AL168" i="1"/>
  <c r="AI168" i="1"/>
  <c r="AF168" i="1"/>
  <c r="AC168" i="1"/>
  <c r="Z168" i="1"/>
  <c r="W168" i="1"/>
  <c r="W169" i="1" s="1"/>
  <c r="T168" i="1"/>
  <c r="Q168" i="1"/>
  <c r="N168" i="1"/>
  <c r="K168" i="1"/>
  <c r="H168" i="1"/>
  <c r="E168" i="1"/>
  <c r="B168" i="1"/>
  <c r="BQ167" i="1"/>
  <c r="BR167" i="1" s="1"/>
  <c r="BT167" i="1" s="1"/>
  <c r="BE167" i="1"/>
  <c r="BF167" i="1" s="1"/>
  <c r="BH167" i="1" s="1"/>
  <c r="AS167" i="1"/>
  <c r="AT167" i="1" s="1"/>
  <c r="AV167" i="1" s="1"/>
  <c r="AM167" i="1"/>
  <c r="AN167" i="1" s="1"/>
  <c r="AP167" i="1" s="1"/>
  <c r="AA167" i="1"/>
  <c r="AB167" i="1" s="1"/>
  <c r="AD167" i="1" s="1"/>
  <c r="O167" i="1"/>
  <c r="P167" i="1" s="1"/>
  <c r="R167" i="1" s="1"/>
  <c r="C167" i="1"/>
  <c r="D167" i="1" s="1"/>
  <c r="F167" i="1" s="1"/>
  <c r="BQ166" i="1"/>
  <c r="BR166" i="1" s="1"/>
  <c r="BT166" i="1" s="1"/>
  <c r="BK166" i="1"/>
  <c r="BL166" i="1" s="1"/>
  <c r="BN166" i="1" s="1"/>
  <c r="BE166" i="1"/>
  <c r="BF166" i="1" s="1"/>
  <c r="BH166" i="1" s="1"/>
  <c r="AY166" i="1"/>
  <c r="AZ166" i="1" s="1"/>
  <c r="BB166" i="1" s="1"/>
  <c r="AS166" i="1"/>
  <c r="AT166" i="1" s="1"/>
  <c r="AV166" i="1" s="1"/>
  <c r="AM166" i="1"/>
  <c r="AN166" i="1" s="1"/>
  <c r="AP166" i="1" s="1"/>
  <c r="AG166" i="1"/>
  <c r="AH166" i="1" s="1"/>
  <c r="AJ166" i="1" s="1"/>
  <c r="AA166" i="1"/>
  <c r="AB166" i="1" s="1"/>
  <c r="AD166" i="1" s="1"/>
  <c r="U166" i="1"/>
  <c r="V166" i="1" s="1"/>
  <c r="X166" i="1" s="1"/>
  <c r="O166" i="1"/>
  <c r="P166" i="1" s="1"/>
  <c r="R166" i="1" s="1"/>
  <c r="C166" i="1"/>
  <c r="D166" i="1" s="1"/>
  <c r="F166" i="1" s="1"/>
  <c r="BQ165" i="1"/>
  <c r="BR165" i="1" s="1"/>
  <c r="BT165" i="1" s="1"/>
  <c r="BK165" i="1"/>
  <c r="BL165" i="1" s="1"/>
  <c r="BN165" i="1" s="1"/>
  <c r="BE165" i="1"/>
  <c r="BF165" i="1" s="1"/>
  <c r="BH165" i="1" s="1"/>
  <c r="AY165" i="1"/>
  <c r="AZ165" i="1" s="1"/>
  <c r="BB165" i="1" s="1"/>
  <c r="AS165" i="1"/>
  <c r="AT165" i="1" s="1"/>
  <c r="AV165" i="1" s="1"/>
  <c r="AM165" i="1"/>
  <c r="AN165" i="1" s="1"/>
  <c r="AP165" i="1" s="1"/>
  <c r="AG165" i="1"/>
  <c r="AH165" i="1" s="1"/>
  <c r="AJ165" i="1" s="1"/>
  <c r="AA165" i="1"/>
  <c r="AB165" i="1" s="1"/>
  <c r="AD165" i="1" s="1"/>
  <c r="U165" i="1"/>
  <c r="V165" i="1" s="1"/>
  <c r="X165" i="1" s="1"/>
  <c r="O165" i="1"/>
  <c r="P165" i="1" s="1"/>
  <c r="R165" i="1" s="1"/>
  <c r="C165" i="1"/>
  <c r="D165" i="1" s="1"/>
  <c r="F165" i="1" s="1"/>
  <c r="BQ164" i="1"/>
  <c r="BR164" i="1" s="1"/>
  <c r="BT164" i="1" s="1"/>
  <c r="BK164" i="1"/>
  <c r="BL164" i="1" s="1"/>
  <c r="BN164" i="1" s="1"/>
  <c r="BE164" i="1"/>
  <c r="BF164" i="1" s="1"/>
  <c r="BH164" i="1" s="1"/>
  <c r="AY164" i="1"/>
  <c r="AZ164" i="1" s="1"/>
  <c r="BB164" i="1" s="1"/>
  <c r="AS164" i="1"/>
  <c r="AT164" i="1" s="1"/>
  <c r="AV164" i="1" s="1"/>
  <c r="AM164" i="1"/>
  <c r="AN164" i="1" s="1"/>
  <c r="AP164" i="1" s="1"/>
  <c r="AG164" i="1"/>
  <c r="AH164" i="1" s="1"/>
  <c r="AJ164" i="1" s="1"/>
  <c r="AA164" i="1"/>
  <c r="AB164" i="1" s="1"/>
  <c r="AD164" i="1" s="1"/>
  <c r="U164" i="1"/>
  <c r="V164" i="1" s="1"/>
  <c r="X164" i="1" s="1"/>
  <c r="O164" i="1"/>
  <c r="P164" i="1" s="1"/>
  <c r="R164" i="1" s="1"/>
  <c r="I164" i="1"/>
  <c r="J164" i="1" s="1"/>
  <c r="L164" i="1" s="1"/>
  <c r="C164" i="1"/>
  <c r="D164" i="1" s="1"/>
  <c r="F164" i="1" s="1"/>
  <c r="BQ163" i="1"/>
  <c r="BR163" i="1" s="1"/>
  <c r="BT163" i="1" s="1"/>
  <c r="BK163" i="1"/>
  <c r="BL163" i="1" s="1"/>
  <c r="BN163" i="1" s="1"/>
  <c r="BE163" i="1"/>
  <c r="BF163" i="1" s="1"/>
  <c r="BH163" i="1" s="1"/>
  <c r="AY163" i="1"/>
  <c r="AZ163" i="1" s="1"/>
  <c r="BB163" i="1" s="1"/>
  <c r="AS163" i="1"/>
  <c r="AT163" i="1" s="1"/>
  <c r="AV163" i="1" s="1"/>
  <c r="AM163" i="1"/>
  <c r="AN163" i="1" s="1"/>
  <c r="AP163" i="1" s="1"/>
  <c r="AG163" i="1"/>
  <c r="AH163" i="1" s="1"/>
  <c r="AJ163" i="1" s="1"/>
  <c r="AA163" i="1"/>
  <c r="AB163" i="1" s="1"/>
  <c r="AD163" i="1" s="1"/>
  <c r="U163" i="1"/>
  <c r="V163" i="1" s="1"/>
  <c r="X163" i="1" s="1"/>
  <c r="O163" i="1"/>
  <c r="P163" i="1" s="1"/>
  <c r="R163" i="1" s="1"/>
  <c r="I163" i="1"/>
  <c r="J163" i="1" s="1"/>
  <c r="L163" i="1" s="1"/>
  <c r="C163" i="1"/>
  <c r="D163" i="1" s="1"/>
  <c r="F163" i="1" s="1"/>
  <c r="BQ162" i="1"/>
  <c r="BR162" i="1" s="1"/>
  <c r="BT162" i="1" s="1"/>
  <c r="BK162" i="1"/>
  <c r="BL162" i="1" s="1"/>
  <c r="BN162" i="1" s="1"/>
  <c r="BE162" i="1"/>
  <c r="BF162" i="1" s="1"/>
  <c r="BH162" i="1" s="1"/>
  <c r="AY162" i="1"/>
  <c r="AZ162" i="1" s="1"/>
  <c r="BB162" i="1" s="1"/>
  <c r="AS162" i="1"/>
  <c r="AT162" i="1" s="1"/>
  <c r="AV162" i="1" s="1"/>
  <c r="AM162" i="1"/>
  <c r="AN162" i="1" s="1"/>
  <c r="AP162" i="1" s="1"/>
  <c r="AG162" i="1"/>
  <c r="AH162" i="1" s="1"/>
  <c r="AJ162" i="1" s="1"/>
  <c r="AA162" i="1"/>
  <c r="AB162" i="1" s="1"/>
  <c r="AD162" i="1" s="1"/>
  <c r="U162" i="1"/>
  <c r="V162" i="1" s="1"/>
  <c r="X162" i="1" s="1"/>
  <c r="O162" i="1"/>
  <c r="P162" i="1" s="1"/>
  <c r="R162" i="1" s="1"/>
  <c r="I162" i="1"/>
  <c r="J162" i="1" s="1"/>
  <c r="L162" i="1" s="1"/>
  <c r="C162" i="1"/>
  <c r="D162" i="1" s="1"/>
  <c r="F162" i="1" s="1"/>
  <c r="BQ161" i="1"/>
  <c r="BR161" i="1" s="1"/>
  <c r="BT161" i="1" s="1"/>
  <c r="BK161" i="1"/>
  <c r="BL161" i="1" s="1"/>
  <c r="BN161" i="1" s="1"/>
  <c r="BE161" i="1"/>
  <c r="BF161" i="1" s="1"/>
  <c r="BH161" i="1" s="1"/>
  <c r="AY161" i="1"/>
  <c r="AZ161" i="1" s="1"/>
  <c r="BB161" i="1" s="1"/>
  <c r="AS161" i="1"/>
  <c r="AT161" i="1" s="1"/>
  <c r="AV161" i="1" s="1"/>
  <c r="AM161" i="1"/>
  <c r="AN161" i="1" s="1"/>
  <c r="AP161" i="1" s="1"/>
  <c r="AG161" i="1"/>
  <c r="AH161" i="1" s="1"/>
  <c r="AJ161" i="1" s="1"/>
  <c r="AA161" i="1"/>
  <c r="AB161" i="1" s="1"/>
  <c r="AD161" i="1" s="1"/>
  <c r="U161" i="1"/>
  <c r="V161" i="1" s="1"/>
  <c r="X161" i="1" s="1"/>
  <c r="O161" i="1"/>
  <c r="P161" i="1" s="1"/>
  <c r="R161" i="1" s="1"/>
  <c r="I161" i="1"/>
  <c r="J161" i="1" s="1"/>
  <c r="L161" i="1" s="1"/>
  <c r="C161" i="1"/>
  <c r="D161" i="1" s="1"/>
  <c r="F161" i="1" s="1"/>
  <c r="BQ160" i="1"/>
  <c r="BR160" i="1" s="1"/>
  <c r="BT160" i="1" s="1"/>
  <c r="BK160" i="1"/>
  <c r="BL160" i="1" s="1"/>
  <c r="BN160" i="1" s="1"/>
  <c r="BE160" i="1"/>
  <c r="BF160" i="1" s="1"/>
  <c r="BH160" i="1" s="1"/>
  <c r="AY160" i="1"/>
  <c r="AZ160" i="1" s="1"/>
  <c r="BB160" i="1" s="1"/>
  <c r="AS160" i="1"/>
  <c r="AT160" i="1" s="1"/>
  <c r="AV160" i="1" s="1"/>
  <c r="AM160" i="1"/>
  <c r="AN160" i="1" s="1"/>
  <c r="AP160" i="1" s="1"/>
  <c r="AG160" i="1"/>
  <c r="AH160" i="1" s="1"/>
  <c r="AJ160" i="1" s="1"/>
  <c r="AA160" i="1"/>
  <c r="AB160" i="1" s="1"/>
  <c r="AD160" i="1" s="1"/>
  <c r="U160" i="1"/>
  <c r="V160" i="1" s="1"/>
  <c r="X160" i="1" s="1"/>
  <c r="O160" i="1"/>
  <c r="P160" i="1" s="1"/>
  <c r="R160" i="1" s="1"/>
  <c r="I160" i="1"/>
  <c r="J160" i="1" s="1"/>
  <c r="L160" i="1" s="1"/>
  <c r="C160" i="1"/>
  <c r="D160" i="1" s="1"/>
  <c r="F160" i="1" s="1"/>
  <c r="BQ159" i="1"/>
  <c r="BR159" i="1" s="1"/>
  <c r="BT159" i="1" s="1"/>
  <c r="BK159" i="1"/>
  <c r="BL159" i="1" s="1"/>
  <c r="BN159" i="1" s="1"/>
  <c r="BE159" i="1"/>
  <c r="BF159" i="1" s="1"/>
  <c r="BH159" i="1" s="1"/>
  <c r="AY159" i="1"/>
  <c r="AZ159" i="1" s="1"/>
  <c r="BB159" i="1" s="1"/>
  <c r="AS159" i="1"/>
  <c r="AT159" i="1" s="1"/>
  <c r="AV159" i="1" s="1"/>
  <c r="AM159" i="1"/>
  <c r="AN159" i="1" s="1"/>
  <c r="AP159" i="1" s="1"/>
  <c r="AG159" i="1"/>
  <c r="AH159" i="1" s="1"/>
  <c r="AJ159" i="1" s="1"/>
  <c r="AA159" i="1"/>
  <c r="AB159" i="1" s="1"/>
  <c r="AD159" i="1" s="1"/>
  <c r="U159" i="1"/>
  <c r="V159" i="1" s="1"/>
  <c r="X159" i="1" s="1"/>
  <c r="O159" i="1"/>
  <c r="P159" i="1" s="1"/>
  <c r="R159" i="1" s="1"/>
  <c r="I159" i="1"/>
  <c r="J159" i="1" s="1"/>
  <c r="L159" i="1" s="1"/>
  <c r="C159" i="1"/>
  <c r="D159" i="1" s="1"/>
  <c r="F159" i="1" s="1"/>
  <c r="BR158" i="1"/>
  <c r="BT158" i="1" s="1"/>
  <c r="BQ158" i="1"/>
  <c r="BK158" i="1"/>
  <c r="BL158" i="1" s="1"/>
  <c r="BN158" i="1" s="1"/>
  <c r="BE158" i="1"/>
  <c r="BF158" i="1" s="1"/>
  <c r="BH158" i="1" s="1"/>
  <c r="AY158" i="1"/>
  <c r="AZ158" i="1" s="1"/>
  <c r="BB158" i="1" s="1"/>
  <c r="AS158" i="1"/>
  <c r="AT158" i="1" s="1"/>
  <c r="AV158" i="1" s="1"/>
  <c r="AM158" i="1"/>
  <c r="AN158" i="1" s="1"/>
  <c r="AP158" i="1" s="1"/>
  <c r="AG158" i="1"/>
  <c r="AH158" i="1" s="1"/>
  <c r="AJ158" i="1" s="1"/>
  <c r="AA158" i="1"/>
  <c r="AB158" i="1" s="1"/>
  <c r="AD158" i="1" s="1"/>
  <c r="U158" i="1"/>
  <c r="V158" i="1" s="1"/>
  <c r="X158" i="1" s="1"/>
  <c r="O158" i="1"/>
  <c r="P158" i="1" s="1"/>
  <c r="R158" i="1" s="1"/>
  <c r="I158" i="1"/>
  <c r="J158" i="1" s="1"/>
  <c r="L158" i="1" s="1"/>
  <c r="D158" i="1"/>
  <c r="F158" i="1" s="1"/>
  <c r="C158" i="1"/>
  <c r="BQ157" i="1"/>
  <c r="BR157" i="1" s="1"/>
  <c r="BT157" i="1" s="1"/>
  <c r="BK157" i="1"/>
  <c r="BL157" i="1" s="1"/>
  <c r="BN157" i="1" s="1"/>
  <c r="BE157" i="1"/>
  <c r="BF157" i="1" s="1"/>
  <c r="BH157" i="1" s="1"/>
  <c r="AY157" i="1"/>
  <c r="AZ157" i="1" s="1"/>
  <c r="BB157" i="1" s="1"/>
  <c r="AS157" i="1"/>
  <c r="AT157" i="1" s="1"/>
  <c r="AV157" i="1" s="1"/>
  <c r="AM157" i="1"/>
  <c r="AN157" i="1" s="1"/>
  <c r="AP157" i="1" s="1"/>
  <c r="AG157" i="1"/>
  <c r="AH157" i="1" s="1"/>
  <c r="AJ157" i="1" s="1"/>
  <c r="AA157" i="1"/>
  <c r="AB157" i="1" s="1"/>
  <c r="AD157" i="1" s="1"/>
  <c r="U157" i="1"/>
  <c r="V157" i="1" s="1"/>
  <c r="X157" i="1" s="1"/>
  <c r="O157" i="1"/>
  <c r="I157" i="1"/>
  <c r="J157" i="1" s="1"/>
  <c r="L157" i="1" s="1"/>
  <c r="C157" i="1"/>
  <c r="D157" i="1" s="1"/>
  <c r="F157" i="1" s="1"/>
  <c r="BQ156" i="1"/>
  <c r="BR156" i="1" s="1"/>
  <c r="BT156" i="1" s="1"/>
  <c r="BK156" i="1"/>
  <c r="BL156" i="1" s="1"/>
  <c r="BN156" i="1" s="1"/>
  <c r="BE156" i="1"/>
  <c r="BF156" i="1" s="1"/>
  <c r="BH156" i="1" s="1"/>
  <c r="AY156" i="1"/>
  <c r="AZ156" i="1" s="1"/>
  <c r="BB156" i="1" s="1"/>
  <c r="AS156" i="1"/>
  <c r="AT156" i="1" s="1"/>
  <c r="AV156" i="1" s="1"/>
  <c r="AM156" i="1"/>
  <c r="AN156" i="1" s="1"/>
  <c r="AP156" i="1" s="1"/>
  <c r="AG156" i="1"/>
  <c r="AH156" i="1" s="1"/>
  <c r="AJ156" i="1" s="1"/>
  <c r="AA156" i="1"/>
  <c r="AB156" i="1" s="1"/>
  <c r="AD156" i="1" s="1"/>
  <c r="U156" i="1"/>
  <c r="V156" i="1" s="1"/>
  <c r="X156" i="1" s="1"/>
  <c r="O156" i="1"/>
  <c r="P156" i="1" s="1"/>
  <c r="R156" i="1" s="1"/>
  <c r="I156" i="1"/>
  <c r="J156" i="1" s="1"/>
  <c r="L156" i="1" s="1"/>
  <c r="C156" i="1"/>
  <c r="D156" i="1" s="1"/>
  <c r="F156" i="1" s="1"/>
  <c r="BQ155" i="1"/>
  <c r="BR155" i="1" s="1"/>
  <c r="BT155" i="1" s="1"/>
  <c r="BK155" i="1"/>
  <c r="BL155" i="1" s="1"/>
  <c r="BN155" i="1" s="1"/>
  <c r="BE155" i="1"/>
  <c r="BF155" i="1" s="1"/>
  <c r="BH155" i="1" s="1"/>
  <c r="AY155" i="1"/>
  <c r="AZ155" i="1" s="1"/>
  <c r="BB155" i="1" s="1"/>
  <c r="AS155" i="1"/>
  <c r="AT155" i="1" s="1"/>
  <c r="AV155" i="1" s="1"/>
  <c r="AM155" i="1"/>
  <c r="AN155" i="1" s="1"/>
  <c r="AP155" i="1" s="1"/>
  <c r="AG155" i="1"/>
  <c r="AH155" i="1" s="1"/>
  <c r="AJ155" i="1" s="1"/>
  <c r="AA155" i="1"/>
  <c r="AB155" i="1" s="1"/>
  <c r="AD155" i="1" s="1"/>
  <c r="U155" i="1"/>
  <c r="V155" i="1" s="1"/>
  <c r="X155" i="1" s="1"/>
  <c r="R155" i="1"/>
  <c r="O155" i="1"/>
  <c r="P155" i="1" s="1"/>
  <c r="L155" i="1"/>
  <c r="I155" i="1"/>
  <c r="J155" i="1" s="1"/>
  <c r="C155" i="1"/>
  <c r="D155" i="1" s="1"/>
  <c r="F155" i="1" s="1"/>
  <c r="BQ154" i="1"/>
  <c r="BR154" i="1" s="1"/>
  <c r="BT154" i="1" s="1"/>
  <c r="BK154" i="1"/>
  <c r="BL154" i="1" s="1"/>
  <c r="BN154" i="1" s="1"/>
  <c r="BE154" i="1"/>
  <c r="BF154" i="1" s="1"/>
  <c r="BH154" i="1" s="1"/>
  <c r="AY154" i="1"/>
  <c r="AZ154" i="1" s="1"/>
  <c r="BB154" i="1" s="1"/>
  <c r="AS154" i="1"/>
  <c r="AT154" i="1" s="1"/>
  <c r="AV154" i="1" s="1"/>
  <c r="AM154" i="1"/>
  <c r="AN154" i="1" s="1"/>
  <c r="AP154" i="1" s="1"/>
  <c r="AG154" i="1"/>
  <c r="AH154" i="1" s="1"/>
  <c r="AJ154" i="1" s="1"/>
  <c r="AA154" i="1"/>
  <c r="AB154" i="1" s="1"/>
  <c r="AD154" i="1" s="1"/>
  <c r="U154" i="1"/>
  <c r="V154" i="1" s="1"/>
  <c r="X154" i="1" s="1"/>
  <c r="O154" i="1"/>
  <c r="P154" i="1" s="1"/>
  <c r="R154" i="1" s="1"/>
  <c r="I154" i="1"/>
  <c r="J154" i="1" s="1"/>
  <c r="L154" i="1" s="1"/>
  <c r="C154" i="1"/>
  <c r="D154" i="1" s="1"/>
  <c r="F154" i="1" s="1"/>
  <c r="BQ153" i="1"/>
  <c r="BR153" i="1" s="1"/>
  <c r="BT153" i="1" s="1"/>
  <c r="BK153" i="1"/>
  <c r="BL153" i="1" s="1"/>
  <c r="BN153" i="1" s="1"/>
  <c r="BE153" i="1"/>
  <c r="BF153" i="1" s="1"/>
  <c r="BH153" i="1" s="1"/>
  <c r="AY153" i="1"/>
  <c r="AZ153" i="1" s="1"/>
  <c r="BB153" i="1" s="1"/>
  <c r="AS153" i="1"/>
  <c r="AT153" i="1" s="1"/>
  <c r="AV153" i="1" s="1"/>
  <c r="AM153" i="1"/>
  <c r="AN153" i="1" s="1"/>
  <c r="AP153" i="1" s="1"/>
  <c r="AG153" i="1"/>
  <c r="AH153" i="1" s="1"/>
  <c r="AJ153" i="1" s="1"/>
  <c r="AA153" i="1"/>
  <c r="AB153" i="1" s="1"/>
  <c r="AD153" i="1" s="1"/>
  <c r="U153" i="1"/>
  <c r="V153" i="1" s="1"/>
  <c r="X153" i="1" s="1"/>
  <c r="O153" i="1"/>
  <c r="P153" i="1" s="1"/>
  <c r="R153" i="1" s="1"/>
  <c r="I153" i="1"/>
  <c r="J153" i="1" s="1"/>
  <c r="L153" i="1" s="1"/>
  <c r="D153" i="1"/>
  <c r="F153" i="1" s="1"/>
  <c r="C153" i="1"/>
  <c r="BQ152" i="1"/>
  <c r="BR152" i="1" s="1"/>
  <c r="BT152" i="1" s="1"/>
  <c r="BK152" i="1"/>
  <c r="BL152" i="1" s="1"/>
  <c r="BN152" i="1" s="1"/>
  <c r="BE152" i="1"/>
  <c r="BF152" i="1" s="1"/>
  <c r="BH152" i="1" s="1"/>
  <c r="AY152" i="1"/>
  <c r="AZ152" i="1" s="1"/>
  <c r="BB152" i="1" s="1"/>
  <c r="AS152" i="1"/>
  <c r="AT152" i="1" s="1"/>
  <c r="AV152" i="1" s="1"/>
  <c r="AM152" i="1"/>
  <c r="AN152" i="1" s="1"/>
  <c r="AP152" i="1" s="1"/>
  <c r="AG152" i="1"/>
  <c r="AH152" i="1" s="1"/>
  <c r="AJ152" i="1" s="1"/>
  <c r="AA152" i="1"/>
  <c r="AB152" i="1" s="1"/>
  <c r="AD152" i="1" s="1"/>
  <c r="U152" i="1"/>
  <c r="V152" i="1" s="1"/>
  <c r="X152" i="1" s="1"/>
  <c r="O152" i="1"/>
  <c r="P152" i="1" s="1"/>
  <c r="R152" i="1" s="1"/>
  <c r="I152" i="1"/>
  <c r="J152" i="1" s="1"/>
  <c r="L152" i="1" s="1"/>
  <c r="C152" i="1"/>
  <c r="D152" i="1" s="1"/>
  <c r="F152" i="1" s="1"/>
  <c r="BQ151" i="1"/>
  <c r="BR151" i="1" s="1"/>
  <c r="BT151" i="1" s="1"/>
  <c r="BK151" i="1"/>
  <c r="BL151" i="1" s="1"/>
  <c r="BN151" i="1" s="1"/>
  <c r="BE151" i="1"/>
  <c r="BF151" i="1" s="1"/>
  <c r="BH151" i="1" s="1"/>
  <c r="AY151" i="1"/>
  <c r="AZ151" i="1" s="1"/>
  <c r="BB151" i="1" s="1"/>
  <c r="AS151" i="1"/>
  <c r="AT151" i="1" s="1"/>
  <c r="AV151" i="1" s="1"/>
  <c r="AM151" i="1"/>
  <c r="AN151" i="1" s="1"/>
  <c r="AP151" i="1" s="1"/>
  <c r="AG151" i="1"/>
  <c r="AH151" i="1" s="1"/>
  <c r="AJ151" i="1" s="1"/>
  <c r="AA151" i="1"/>
  <c r="AB151" i="1" s="1"/>
  <c r="AD151" i="1" s="1"/>
  <c r="U151" i="1"/>
  <c r="V151" i="1" s="1"/>
  <c r="X151" i="1" s="1"/>
  <c r="O151" i="1"/>
  <c r="P151" i="1" s="1"/>
  <c r="R151" i="1" s="1"/>
  <c r="I151" i="1"/>
  <c r="J151" i="1" s="1"/>
  <c r="L151" i="1" s="1"/>
  <c r="C151" i="1"/>
  <c r="D151" i="1" s="1"/>
  <c r="F151" i="1" s="1"/>
  <c r="BQ150" i="1"/>
  <c r="BR150" i="1" s="1"/>
  <c r="BT150" i="1" s="1"/>
  <c r="BK150" i="1"/>
  <c r="BL150" i="1" s="1"/>
  <c r="BN150" i="1" s="1"/>
  <c r="BE150" i="1"/>
  <c r="BF150" i="1" s="1"/>
  <c r="BH150" i="1" s="1"/>
  <c r="AY150" i="1"/>
  <c r="AZ150" i="1" s="1"/>
  <c r="BB150" i="1" s="1"/>
  <c r="AS150" i="1"/>
  <c r="AT150" i="1" s="1"/>
  <c r="AV150" i="1" s="1"/>
  <c r="AM150" i="1"/>
  <c r="AN150" i="1" s="1"/>
  <c r="AP150" i="1" s="1"/>
  <c r="AG150" i="1"/>
  <c r="AH150" i="1" s="1"/>
  <c r="AJ150" i="1" s="1"/>
  <c r="AA150" i="1"/>
  <c r="AB150" i="1" s="1"/>
  <c r="AD150" i="1" s="1"/>
  <c r="V150" i="1"/>
  <c r="X150" i="1" s="1"/>
  <c r="U150" i="1"/>
  <c r="O150" i="1"/>
  <c r="P150" i="1" s="1"/>
  <c r="R150" i="1" s="1"/>
  <c r="I150" i="1"/>
  <c r="J150" i="1" s="1"/>
  <c r="L150" i="1" s="1"/>
  <c r="C150" i="1"/>
  <c r="D150" i="1" s="1"/>
  <c r="F150" i="1" s="1"/>
  <c r="BQ149" i="1"/>
  <c r="BR149" i="1" s="1"/>
  <c r="BT149" i="1" s="1"/>
  <c r="BL149" i="1"/>
  <c r="BN149" i="1" s="1"/>
  <c r="BK149" i="1"/>
  <c r="BE149" i="1"/>
  <c r="BF149" i="1" s="1"/>
  <c r="BH149" i="1" s="1"/>
  <c r="AY149" i="1"/>
  <c r="AZ149" i="1" s="1"/>
  <c r="BB149" i="1" s="1"/>
  <c r="AS149" i="1"/>
  <c r="AT149" i="1" s="1"/>
  <c r="AV149" i="1" s="1"/>
  <c r="AM149" i="1"/>
  <c r="AN149" i="1" s="1"/>
  <c r="AP149" i="1" s="1"/>
  <c r="AG149" i="1"/>
  <c r="AH149" i="1" s="1"/>
  <c r="AJ149" i="1" s="1"/>
  <c r="AA149" i="1"/>
  <c r="AB149" i="1" s="1"/>
  <c r="AD149" i="1" s="1"/>
  <c r="U149" i="1"/>
  <c r="V149" i="1" s="1"/>
  <c r="X149" i="1" s="1"/>
  <c r="O149" i="1"/>
  <c r="P149" i="1" s="1"/>
  <c r="R149" i="1" s="1"/>
  <c r="I149" i="1"/>
  <c r="J149" i="1" s="1"/>
  <c r="L149" i="1" s="1"/>
  <c r="C149" i="1"/>
  <c r="D149" i="1" s="1"/>
  <c r="F149" i="1" s="1"/>
  <c r="BQ148" i="1"/>
  <c r="BR148" i="1" s="1"/>
  <c r="BT148" i="1" s="1"/>
  <c r="BK148" i="1"/>
  <c r="BL148" i="1" s="1"/>
  <c r="BN148" i="1" s="1"/>
  <c r="BE148" i="1"/>
  <c r="BF148" i="1" s="1"/>
  <c r="BH148" i="1" s="1"/>
  <c r="AY148" i="1"/>
  <c r="AZ148" i="1" s="1"/>
  <c r="BB148" i="1" s="1"/>
  <c r="AS148" i="1"/>
  <c r="AT148" i="1" s="1"/>
  <c r="AV148" i="1" s="1"/>
  <c r="AM148" i="1"/>
  <c r="AN148" i="1" s="1"/>
  <c r="AP148" i="1" s="1"/>
  <c r="AG148" i="1"/>
  <c r="AH148" i="1" s="1"/>
  <c r="AJ148" i="1" s="1"/>
  <c r="AA148" i="1"/>
  <c r="AB148" i="1" s="1"/>
  <c r="AD148" i="1" s="1"/>
  <c r="U148" i="1"/>
  <c r="V148" i="1" s="1"/>
  <c r="X148" i="1" s="1"/>
  <c r="O148" i="1"/>
  <c r="P148" i="1" s="1"/>
  <c r="R148" i="1" s="1"/>
  <c r="I148" i="1"/>
  <c r="J148" i="1" s="1"/>
  <c r="L148" i="1" s="1"/>
  <c r="C148" i="1"/>
  <c r="D148" i="1" s="1"/>
  <c r="F148" i="1" s="1"/>
  <c r="BQ147" i="1"/>
  <c r="BR147" i="1" s="1"/>
  <c r="BT147" i="1" s="1"/>
  <c r="BK147" i="1"/>
  <c r="BL147" i="1" s="1"/>
  <c r="BN147" i="1" s="1"/>
  <c r="BE147" i="1"/>
  <c r="BF147" i="1" s="1"/>
  <c r="BH147" i="1" s="1"/>
  <c r="AY147" i="1"/>
  <c r="AZ147" i="1" s="1"/>
  <c r="BB147" i="1" s="1"/>
  <c r="AS147" i="1"/>
  <c r="AT147" i="1" s="1"/>
  <c r="AV147" i="1" s="1"/>
  <c r="AM147" i="1"/>
  <c r="AN147" i="1" s="1"/>
  <c r="AP147" i="1" s="1"/>
  <c r="AG147" i="1"/>
  <c r="AH147" i="1" s="1"/>
  <c r="AJ147" i="1" s="1"/>
  <c r="AA147" i="1"/>
  <c r="AB147" i="1" s="1"/>
  <c r="AD147" i="1" s="1"/>
  <c r="U147" i="1"/>
  <c r="V147" i="1" s="1"/>
  <c r="X147" i="1" s="1"/>
  <c r="O147" i="1"/>
  <c r="P147" i="1" s="1"/>
  <c r="R147" i="1" s="1"/>
  <c r="I147" i="1"/>
  <c r="J147" i="1" s="1"/>
  <c r="L147" i="1" s="1"/>
  <c r="D147" i="1"/>
  <c r="F147" i="1" s="1"/>
  <c r="C147" i="1"/>
  <c r="BQ146" i="1"/>
  <c r="BR146" i="1" s="1"/>
  <c r="BT146" i="1" s="1"/>
  <c r="BK146" i="1"/>
  <c r="BL146" i="1" s="1"/>
  <c r="BN146" i="1" s="1"/>
  <c r="BE146" i="1"/>
  <c r="BF146" i="1" s="1"/>
  <c r="BH146" i="1" s="1"/>
  <c r="AY146" i="1"/>
  <c r="AZ146" i="1" s="1"/>
  <c r="BB146" i="1" s="1"/>
  <c r="AS146" i="1"/>
  <c r="AT146" i="1" s="1"/>
  <c r="AV146" i="1" s="1"/>
  <c r="AM146" i="1"/>
  <c r="AN146" i="1" s="1"/>
  <c r="AP146" i="1" s="1"/>
  <c r="AG146" i="1"/>
  <c r="AH146" i="1" s="1"/>
  <c r="AJ146" i="1" s="1"/>
  <c r="AA146" i="1"/>
  <c r="AB146" i="1" s="1"/>
  <c r="AD146" i="1" s="1"/>
  <c r="U146" i="1"/>
  <c r="V146" i="1" s="1"/>
  <c r="X146" i="1" s="1"/>
  <c r="O146" i="1"/>
  <c r="P146" i="1" s="1"/>
  <c r="R146" i="1" s="1"/>
  <c r="I146" i="1"/>
  <c r="J146" i="1" s="1"/>
  <c r="L146" i="1" s="1"/>
  <c r="C146" i="1"/>
  <c r="D146" i="1" s="1"/>
  <c r="F146" i="1" s="1"/>
  <c r="BQ145" i="1"/>
  <c r="BR145" i="1" s="1"/>
  <c r="BT145" i="1" s="1"/>
  <c r="BK145" i="1"/>
  <c r="BL145" i="1" s="1"/>
  <c r="BN145" i="1" s="1"/>
  <c r="BE145" i="1"/>
  <c r="BF145" i="1" s="1"/>
  <c r="BH145" i="1" s="1"/>
  <c r="AY145" i="1"/>
  <c r="AZ145" i="1" s="1"/>
  <c r="BB145" i="1" s="1"/>
  <c r="AS145" i="1"/>
  <c r="AT145" i="1" s="1"/>
  <c r="AV145" i="1" s="1"/>
  <c r="AM145" i="1"/>
  <c r="AN145" i="1" s="1"/>
  <c r="AP145" i="1" s="1"/>
  <c r="AG145" i="1"/>
  <c r="AH145" i="1" s="1"/>
  <c r="AJ145" i="1" s="1"/>
  <c r="AA145" i="1"/>
  <c r="AB145" i="1" s="1"/>
  <c r="AD145" i="1" s="1"/>
  <c r="U145" i="1"/>
  <c r="V145" i="1" s="1"/>
  <c r="X145" i="1" s="1"/>
  <c r="O145" i="1"/>
  <c r="P145" i="1" s="1"/>
  <c r="R145" i="1" s="1"/>
  <c r="I145" i="1"/>
  <c r="J145" i="1" s="1"/>
  <c r="L145" i="1" s="1"/>
  <c r="C145" i="1"/>
  <c r="D145" i="1" s="1"/>
  <c r="F145" i="1" s="1"/>
  <c r="BQ144" i="1"/>
  <c r="BR144" i="1" s="1"/>
  <c r="BT144" i="1" s="1"/>
  <c r="BK144" i="1"/>
  <c r="BL144" i="1" s="1"/>
  <c r="BN144" i="1" s="1"/>
  <c r="BE144" i="1"/>
  <c r="BF144" i="1" s="1"/>
  <c r="BH144" i="1" s="1"/>
  <c r="AY144" i="1"/>
  <c r="AZ144" i="1" s="1"/>
  <c r="BB144" i="1" s="1"/>
  <c r="AS144" i="1"/>
  <c r="AT144" i="1" s="1"/>
  <c r="AV144" i="1" s="1"/>
  <c r="AM144" i="1"/>
  <c r="AN144" i="1" s="1"/>
  <c r="AP144" i="1" s="1"/>
  <c r="AG144" i="1"/>
  <c r="AH144" i="1" s="1"/>
  <c r="AJ144" i="1" s="1"/>
  <c r="AA144" i="1"/>
  <c r="AB144" i="1" s="1"/>
  <c r="AD144" i="1" s="1"/>
  <c r="U144" i="1"/>
  <c r="V144" i="1" s="1"/>
  <c r="X144" i="1" s="1"/>
  <c r="O144" i="1"/>
  <c r="P144" i="1" s="1"/>
  <c r="R144" i="1" s="1"/>
  <c r="I144" i="1"/>
  <c r="J144" i="1" s="1"/>
  <c r="L144" i="1" s="1"/>
  <c r="C144" i="1"/>
  <c r="D144" i="1" s="1"/>
  <c r="F144" i="1" s="1"/>
  <c r="BQ143" i="1"/>
  <c r="BR143" i="1" s="1"/>
  <c r="BT143" i="1" s="1"/>
  <c r="BL143" i="1"/>
  <c r="BN143" i="1" s="1"/>
  <c r="BK143" i="1"/>
  <c r="BE143" i="1"/>
  <c r="BF143" i="1" s="1"/>
  <c r="BH143" i="1" s="1"/>
  <c r="AY143" i="1"/>
  <c r="AZ143" i="1" s="1"/>
  <c r="BB143" i="1" s="1"/>
  <c r="AS143" i="1"/>
  <c r="AT143" i="1" s="1"/>
  <c r="AV143" i="1" s="1"/>
  <c r="AM143" i="1"/>
  <c r="AN143" i="1" s="1"/>
  <c r="AP143" i="1" s="1"/>
  <c r="AG143" i="1"/>
  <c r="AH143" i="1" s="1"/>
  <c r="AJ143" i="1" s="1"/>
  <c r="AA143" i="1"/>
  <c r="AB143" i="1" s="1"/>
  <c r="AD143" i="1" s="1"/>
  <c r="U143" i="1"/>
  <c r="V143" i="1" s="1"/>
  <c r="X143" i="1" s="1"/>
  <c r="O143" i="1"/>
  <c r="P143" i="1" s="1"/>
  <c r="R143" i="1" s="1"/>
  <c r="I143" i="1"/>
  <c r="J143" i="1" s="1"/>
  <c r="L143" i="1" s="1"/>
  <c r="C143" i="1"/>
  <c r="D143" i="1" s="1"/>
  <c r="F143" i="1" s="1"/>
  <c r="BQ142" i="1"/>
  <c r="BR142" i="1" s="1"/>
  <c r="BT142" i="1" s="1"/>
  <c r="BK142" i="1"/>
  <c r="BL142" i="1" s="1"/>
  <c r="BN142" i="1" s="1"/>
  <c r="BE142" i="1"/>
  <c r="BF142" i="1" s="1"/>
  <c r="BH142" i="1" s="1"/>
  <c r="AY142" i="1"/>
  <c r="AZ142" i="1" s="1"/>
  <c r="BB142" i="1" s="1"/>
  <c r="AS142" i="1"/>
  <c r="AT142" i="1" s="1"/>
  <c r="AV142" i="1" s="1"/>
  <c r="AM142" i="1"/>
  <c r="AN142" i="1" s="1"/>
  <c r="AP142" i="1" s="1"/>
  <c r="AG142" i="1"/>
  <c r="AH142" i="1" s="1"/>
  <c r="AJ142" i="1" s="1"/>
  <c r="AA142" i="1"/>
  <c r="AB142" i="1" s="1"/>
  <c r="AD142" i="1" s="1"/>
  <c r="U142" i="1"/>
  <c r="V142" i="1" s="1"/>
  <c r="X142" i="1" s="1"/>
  <c r="O142" i="1"/>
  <c r="P142" i="1" s="1"/>
  <c r="R142" i="1" s="1"/>
  <c r="I142" i="1"/>
  <c r="J142" i="1" s="1"/>
  <c r="L142" i="1" s="1"/>
  <c r="C142" i="1"/>
  <c r="D142" i="1" s="1"/>
  <c r="F142" i="1" s="1"/>
  <c r="BQ141" i="1"/>
  <c r="BR141" i="1" s="1"/>
  <c r="BT141" i="1" s="1"/>
  <c r="BK141" i="1"/>
  <c r="BL141" i="1" s="1"/>
  <c r="BN141" i="1" s="1"/>
  <c r="BE141" i="1"/>
  <c r="BF141" i="1" s="1"/>
  <c r="BH141" i="1" s="1"/>
  <c r="AY141" i="1"/>
  <c r="AZ141" i="1" s="1"/>
  <c r="BB141" i="1" s="1"/>
  <c r="AS141" i="1"/>
  <c r="AT141" i="1" s="1"/>
  <c r="AV141" i="1" s="1"/>
  <c r="AM141" i="1"/>
  <c r="AN141" i="1" s="1"/>
  <c r="AP141" i="1" s="1"/>
  <c r="AG141" i="1"/>
  <c r="AH141" i="1" s="1"/>
  <c r="AJ141" i="1" s="1"/>
  <c r="AA141" i="1"/>
  <c r="AB141" i="1" s="1"/>
  <c r="AD141" i="1" s="1"/>
  <c r="U141" i="1"/>
  <c r="V141" i="1" s="1"/>
  <c r="X141" i="1" s="1"/>
  <c r="O141" i="1"/>
  <c r="P141" i="1" s="1"/>
  <c r="R141" i="1" s="1"/>
  <c r="I141" i="1"/>
  <c r="J141" i="1" s="1"/>
  <c r="L141" i="1" s="1"/>
  <c r="C141" i="1"/>
  <c r="D141" i="1" s="1"/>
  <c r="F141" i="1" s="1"/>
  <c r="BQ140" i="1"/>
  <c r="BR140" i="1" s="1"/>
  <c r="BT140" i="1" s="1"/>
  <c r="BK140" i="1"/>
  <c r="BL140" i="1" s="1"/>
  <c r="BN140" i="1" s="1"/>
  <c r="BE140" i="1"/>
  <c r="BF140" i="1" s="1"/>
  <c r="BH140" i="1" s="1"/>
  <c r="AY140" i="1"/>
  <c r="AZ140" i="1" s="1"/>
  <c r="BB140" i="1" s="1"/>
  <c r="AS140" i="1"/>
  <c r="AT140" i="1" s="1"/>
  <c r="AV140" i="1" s="1"/>
  <c r="AM140" i="1"/>
  <c r="AN140" i="1" s="1"/>
  <c r="AP140" i="1" s="1"/>
  <c r="AG140" i="1"/>
  <c r="AH140" i="1" s="1"/>
  <c r="AJ140" i="1" s="1"/>
  <c r="AA140" i="1"/>
  <c r="AB140" i="1" s="1"/>
  <c r="AD140" i="1" s="1"/>
  <c r="U140" i="1"/>
  <c r="V140" i="1" s="1"/>
  <c r="X140" i="1" s="1"/>
  <c r="O140" i="1"/>
  <c r="P140" i="1" s="1"/>
  <c r="R140" i="1" s="1"/>
  <c r="I140" i="1"/>
  <c r="J140" i="1" s="1"/>
  <c r="L140" i="1" s="1"/>
  <c r="C140" i="1"/>
  <c r="D140" i="1" s="1"/>
  <c r="F140" i="1" s="1"/>
  <c r="BQ139" i="1"/>
  <c r="BR139" i="1" s="1"/>
  <c r="BT139" i="1" s="1"/>
  <c r="BK139" i="1"/>
  <c r="BL139" i="1" s="1"/>
  <c r="BN139" i="1" s="1"/>
  <c r="BE139" i="1"/>
  <c r="BF139" i="1" s="1"/>
  <c r="BH139" i="1" s="1"/>
  <c r="AY139" i="1"/>
  <c r="AZ139" i="1" s="1"/>
  <c r="BB139" i="1" s="1"/>
  <c r="AS139" i="1"/>
  <c r="AT139" i="1" s="1"/>
  <c r="AV139" i="1" s="1"/>
  <c r="AM139" i="1"/>
  <c r="AN139" i="1" s="1"/>
  <c r="AP139" i="1" s="1"/>
  <c r="AG139" i="1"/>
  <c r="AH139" i="1" s="1"/>
  <c r="AJ139" i="1" s="1"/>
  <c r="AA139" i="1"/>
  <c r="AB139" i="1" s="1"/>
  <c r="AD139" i="1" s="1"/>
  <c r="U139" i="1"/>
  <c r="V139" i="1" s="1"/>
  <c r="X139" i="1" s="1"/>
  <c r="O139" i="1"/>
  <c r="P139" i="1" s="1"/>
  <c r="R139" i="1" s="1"/>
  <c r="I139" i="1"/>
  <c r="J139" i="1" s="1"/>
  <c r="L139" i="1" s="1"/>
  <c r="C139" i="1"/>
  <c r="D139" i="1" s="1"/>
  <c r="F139" i="1" s="1"/>
  <c r="BQ138" i="1"/>
  <c r="BR138" i="1" s="1"/>
  <c r="BT138" i="1" s="1"/>
  <c r="BK138" i="1"/>
  <c r="BL138" i="1" s="1"/>
  <c r="BN138" i="1" s="1"/>
  <c r="BE138" i="1"/>
  <c r="BF138" i="1" s="1"/>
  <c r="BH138" i="1" s="1"/>
  <c r="AY138" i="1"/>
  <c r="AZ138" i="1" s="1"/>
  <c r="BB138" i="1" s="1"/>
  <c r="AS138" i="1"/>
  <c r="AT138" i="1" s="1"/>
  <c r="AV138" i="1" s="1"/>
  <c r="AN138" i="1"/>
  <c r="AP138" i="1" s="1"/>
  <c r="AM138" i="1"/>
  <c r="AG138" i="1"/>
  <c r="AH138" i="1" s="1"/>
  <c r="AJ138" i="1" s="1"/>
  <c r="AA138" i="1"/>
  <c r="AB138" i="1" s="1"/>
  <c r="AD138" i="1" s="1"/>
  <c r="U138" i="1"/>
  <c r="V138" i="1" s="1"/>
  <c r="X138" i="1" s="1"/>
  <c r="O138" i="1"/>
  <c r="P138" i="1" s="1"/>
  <c r="R138" i="1" s="1"/>
  <c r="I138" i="1"/>
  <c r="J138" i="1" s="1"/>
  <c r="L138" i="1" s="1"/>
  <c r="C138" i="1"/>
  <c r="D138" i="1" s="1"/>
  <c r="F138" i="1" s="1"/>
  <c r="BQ137" i="1"/>
  <c r="BK137" i="1"/>
  <c r="BL137" i="1" s="1"/>
  <c r="BE137" i="1"/>
  <c r="BF137" i="1" s="1"/>
  <c r="AY137" i="1"/>
  <c r="AZ137" i="1" s="1"/>
  <c r="AS137" i="1"/>
  <c r="AT137" i="1" s="1"/>
  <c r="AV137" i="1" s="1"/>
  <c r="AM137" i="1"/>
  <c r="AN137" i="1" s="1"/>
  <c r="AG137" i="1"/>
  <c r="AA137" i="1"/>
  <c r="U137" i="1"/>
  <c r="O137" i="1"/>
  <c r="P137" i="1" s="1"/>
  <c r="I137" i="1"/>
  <c r="C137" i="1"/>
  <c r="D137" i="1" s="1"/>
  <c r="M129" i="1"/>
  <c r="BS127" i="1"/>
  <c r="BP127" i="1"/>
  <c r="BM127" i="1"/>
  <c r="BJ127" i="1"/>
  <c r="BJ128" i="1" s="1"/>
  <c r="BG127" i="1"/>
  <c r="BG128" i="1" s="1"/>
  <c r="BD127" i="1"/>
  <c r="BA127" i="1"/>
  <c r="AX127" i="1"/>
  <c r="AX128" i="1" s="1"/>
  <c r="AU127" i="1"/>
  <c r="AR127" i="1"/>
  <c r="AO127" i="1"/>
  <c r="AL127" i="1"/>
  <c r="AR128" i="1" s="1"/>
  <c r="AI127" i="1"/>
  <c r="AF127" i="1"/>
  <c r="AC127" i="1"/>
  <c r="Z127" i="1"/>
  <c r="W127" i="1"/>
  <c r="T127" i="1"/>
  <c r="Q127" i="1"/>
  <c r="N127" i="1"/>
  <c r="N128" i="1" s="1"/>
  <c r="K127" i="1"/>
  <c r="K128" i="1" s="1"/>
  <c r="H127" i="1"/>
  <c r="E127" i="1"/>
  <c r="B127" i="1"/>
  <c r="BQ126" i="1"/>
  <c r="BR126" i="1" s="1"/>
  <c r="BT126" i="1" s="1"/>
  <c r="BE126" i="1"/>
  <c r="BF126" i="1" s="1"/>
  <c r="BH126" i="1" s="1"/>
  <c r="AS126" i="1"/>
  <c r="AT126" i="1" s="1"/>
  <c r="AV126" i="1" s="1"/>
  <c r="AM126" i="1"/>
  <c r="AN126" i="1" s="1"/>
  <c r="AP126" i="1" s="1"/>
  <c r="AJ126" i="1"/>
  <c r="AA126" i="1"/>
  <c r="AB126" i="1" s="1"/>
  <c r="AD126" i="1" s="1"/>
  <c r="U126" i="1"/>
  <c r="V126" i="1" s="1"/>
  <c r="X126" i="1" s="1"/>
  <c r="O126" i="1"/>
  <c r="P126" i="1" s="1"/>
  <c r="R126" i="1" s="1"/>
  <c r="C126" i="1"/>
  <c r="D126" i="1" s="1"/>
  <c r="F126" i="1" s="1"/>
  <c r="BQ125" i="1"/>
  <c r="BR125" i="1" s="1"/>
  <c r="BT125" i="1" s="1"/>
  <c r="BK125" i="1"/>
  <c r="BL125" i="1" s="1"/>
  <c r="BN125" i="1" s="1"/>
  <c r="BE125" i="1"/>
  <c r="BF125" i="1" s="1"/>
  <c r="BH125" i="1" s="1"/>
  <c r="AY125" i="1"/>
  <c r="AZ125" i="1" s="1"/>
  <c r="BB125" i="1" s="1"/>
  <c r="AS125" i="1"/>
  <c r="AT125" i="1" s="1"/>
  <c r="AV125" i="1" s="1"/>
  <c r="AM125" i="1"/>
  <c r="AN125" i="1" s="1"/>
  <c r="AP125" i="1" s="1"/>
  <c r="AG125" i="1"/>
  <c r="AH125" i="1" s="1"/>
  <c r="AJ125" i="1" s="1"/>
  <c r="AA125" i="1"/>
  <c r="AB125" i="1" s="1"/>
  <c r="AD125" i="1" s="1"/>
  <c r="U125" i="1"/>
  <c r="V125" i="1" s="1"/>
  <c r="X125" i="1" s="1"/>
  <c r="O125" i="1"/>
  <c r="P125" i="1" s="1"/>
  <c r="R125" i="1" s="1"/>
  <c r="C125" i="1"/>
  <c r="D125" i="1" s="1"/>
  <c r="F125" i="1" s="1"/>
  <c r="BQ124" i="1"/>
  <c r="BR124" i="1" s="1"/>
  <c r="BT124" i="1" s="1"/>
  <c r="BK124" i="1"/>
  <c r="BL124" i="1" s="1"/>
  <c r="BN124" i="1" s="1"/>
  <c r="BE124" i="1"/>
  <c r="BF124" i="1" s="1"/>
  <c r="BH124" i="1" s="1"/>
  <c r="AY124" i="1"/>
  <c r="AZ124" i="1" s="1"/>
  <c r="BB124" i="1" s="1"/>
  <c r="AS124" i="1"/>
  <c r="AT124" i="1" s="1"/>
  <c r="AV124" i="1" s="1"/>
  <c r="AM124" i="1"/>
  <c r="AN124" i="1" s="1"/>
  <c r="AP124" i="1" s="1"/>
  <c r="AG124" i="1"/>
  <c r="AH124" i="1" s="1"/>
  <c r="AJ124" i="1" s="1"/>
  <c r="AA124" i="1"/>
  <c r="AB124" i="1" s="1"/>
  <c r="AD124" i="1" s="1"/>
  <c r="U124" i="1"/>
  <c r="V124" i="1" s="1"/>
  <c r="X124" i="1" s="1"/>
  <c r="O124" i="1"/>
  <c r="P124" i="1" s="1"/>
  <c r="R124" i="1" s="1"/>
  <c r="C124" i="1"/>
  <c r="D124" i="1" s="1"/>
  <c r="F124" i="1" s="1"/>
  <c r="BQ123" i="1"/>
  <c r="BR123" i="1" s="1"/>
  <c r="BT123" i="1" s="1"/>
  <c r="BK123" i="1"/>
  <c r="BL123" i="1" s="1"/>
  <c r="BN123" i="1" s="1"/>
  <c r="BE123" i="1"/>
  <c r="BF123" i="1" s="1"/>
  <c r="BH123" i="1" s="1"/>
  <c r="AY123" i="1"/>
  <c r="AZ123" i="1" s="1"/>
  <c r="BB123" i="1" s="1"/>
  <c r="AS123" i="1"/>
  <c r="AT123" i="1" s="1"/>
  <c r="AV123" i="1" s="1"/>
  <c r="AM123" i="1"/>
  <c r="AN123" i="1" s="1"/>
  <c r="AP123" i="1" s="1"/>
  <c r="AG123" i="1"/>
  <c r="AH123" i="1" s="1"/>
  <c r="AJ123" i="1" s="1"/>
  <c r="AA123" i="1"/>
  <c r="AB123" i="1" s="1"/>
  <c r="AD123" i="1" s="1"/>
  <c r="U123" i="1"/>
  <c r="V123" i="1" s="1"/>
  <c r="X123" i="1" s="1"/>
  <c r="R123" i="1"/>
  <c r="O123" i="1"/>
  <c r="P123" i="1" s="1"/>
  <c r="I123" i="1"/>
  <c r="J123" i="1" s="1"/>
  <c r="L123" i="1" s="1"/>
  <c r="C123" i="1"/>
  <c r="D123" i="1" s="1"/>
  <c r="F123" i="1" s="1"/>
  <c r="BQ122" i="1"/>
  <c r="BR122" i="1" s="1"/>
  <c r="BT122" i="1" s="1"/>
  <c r="BK122" i="1"/>
  <c r="BL122" i="1" s="1"/>
  <c r="BN122" i="1" s="1"/>
  <c r="BE122" i="1"/>
  <c r="BF122" i="1" s="1"/>
  <c r="BH122" i="1" s="1"/>
  <c r="AY122" i="1"/>
  <c r="AZ122" i="1" s="1"/>
  <c r="BB122" i="1" s="1"/>
  <c r="AS122" i="1"/>
  <c r="AT122" i="1" s="1"/>
  <c r="AV122" i="1" s="1"/>
  <c r="AM122" i="1"/>
  <c r="AN122" i="1" s="1"/>
  <c r="AP122" i="1" s="1"/>
  <c r="AG122" i="1"/>
  <c r="AH122" i="1" s="1"/>
  <c r="AJ122" i="1" s="1"/>
  <c r="AA122" i="1"/>
  <c r="AB122" i="1" s="1"/>
  <c r="AD122" i="1" s="1"/>
  <c r="U122" i="1"/>
  <c r="V122" i="1" s="1"/>
  <c r="X122" i="1" s="1"/>
  <c r="O122" i="1"/>
  <c r="P122" i="1" s="1"/>
  <c r="R122" i="1" s="1"/>
  <c r="I122" i="1"/>
  <c r="J122" i="1" s="1"/>
  <c r="L122" i="1" s="1"/>
  <c r="C122" i="1"/>
  <c r="D122" i="1" s="1"/>
  <c r="F122" i="1" s="1"/>
  <c r="BQ121" i="1"/>
  <c r="BR121" i="1" s="1"/>
  <c r="BT121" i="1" s="1"/>
  <c r="BK121" i="1"/>
  <c r="BL121" i="1" s="1"/>
  <c r="BN121" i="1" s="1"/>
  <c r="BE121" i="1"/>
  <c r="BF121" i="1" s="1"/>
  <c r="BH121" i="1" s="1"/>
  <c r="AY121" i="1"/>
  <c r="AZ121" i="1" s="1"/>
  <c r="BB121" i="1" s="1"/>
  <c r="AS121" i="1"/>
  <c r="AT121" i="1" s="1"/>
  <c r="AV121" i="1" s="1"/>
  <c r="AM121" i="1"/>
  <c r="AN121" i="1" s="1"/>
  <c r="AP121" i="1" s="1"/>
  <c r="AG121" i="1"/>
  <c r="AH121" i="1" s="1"/>
  <c r="AJ121" i="1" s="1"/>
  <c r="AA121" i="1"/>
  <c r="AB121" i="1" s="1"/>
  <c r="AD121" i="1" s="1"/>
  <c r="U121" i="1"/>
  <c r="V121" i="1" s="1"/>
  <c r="X121" i="1" s="1"/>
  <c r="O121" i="1"/>
  <c r="P121" i="1" s="1"/>
  <c r="R121" i="1" s="1"/>
  <c r="I121" i="1"/>
  <c r="J121" i="1" s="1"/>
  <c r="L121" i="1" s="1"/>
  <c r="C121" i="1"/>
  <c r="D121" i="1" s="1"/>
  <c r="F121" i="1" s="1"/>
  <c r="BQ120" i="1"/>
  <c r="BR120" i="1" s="1"/>
  <c r="BT120" i="1" s="1"/>
  <c r="BK120" i="1"/>
  <c r="BL120" i="1" s="1"/>
  <c r="BN120" i="1" s="1"/>
  <c r="BE120" i="1"/>
  <c r="BF120" i="1" s="1"/>
  <c r="BH120" i="1" s="1"/>
  <c r="AY120" i="1"/>
  <c r="AZ120" i="1" s="1"/>
  <c r="BB120" i="1" s="1"/>
  <c r="AS120" i="1"/>
  <c r="AT120" i="1" s="1"/>
  <c r="AV120" i="1" s="1"/>
  <c r="AM120" i="1"/>
  <c r="AN120" i="1" s="1"/>
  <c r="AP120" i="1" s="1"/>
  <c r="AG120" i="1"/>
  <c r="AH120" i="1" s="1"/>
  <c r="AJ120" i="1" s="1"/>
  <c r="AA120" i="1"/>
  <c r="AB120" i="1" s="1"/>
  <c r="AD120" i="1" s="1"/>
  <c r="U120" i="1"/>
  <c r="V120" i="1" s="1"/>
  <c r="X120" i="1" s="1"/>
  <c r="O120" i="1"/>
  <c r="P120" i="1" s="1"/>
  <c r="R120" i="1" s="1"/>
  <c r="J120" i="1"/>
  <c r="L120" i="1" s="1"/>
  <c r="I120" i="1"/>
  <c r="C120" i="1"/>
  <c r="D120" i="1" s="1"/>
  <c r="F120" i="1" s="1"/>
  <c r="BQ119" i="1"/>
  <c r="BR119" i="1" s="1"/>
  <c r="BT119" i="1" s="1"/>
  <c r="BK119" i="1"/>
  <c r="BL119" i="1" s="1"/>
  <c r="BN119" i="1" s="1"/>
  <c r="BE119" i="1"/>
  <c r="BF119" i="1" s="1"/>
  <c r="BH119" i="1" s="1"/>
  <c r="AY119" i="1"/>
  <c r="AZ119" i="1" s="1"/>
  <c r="BB119" i="1" s="1"/>
  <c r="AS119" i="1"/>
  <c r="AT119" i="1" s="1"/>
  <c r="AV119" i="1" s="1"/>
  <c r="AM119" i="1"/>
  <c r="AN119" i="1" s="1"/>
  <c r="AP119" i="1" s="1"/>
  <c r="AG119" i="1"/>
  <c r="AH119" i="1" s="1"/>
  <c r="AJ119" i="1" s="1"/>
  <c r="AA119" i="1"/>
  <c r="AB119" i="1" s="1"/>
  <c r="AD119" i="1" s="1"/>
  <c r="U119" i="1"/>
  <c r="V119" i="1" s="1"/>
  <c r="X119" i="1" s="1"/>
  <c r="O119" i="1"/>
  <c r="P119" i="1" s="1"/>
  <c r="R119" i="1" s="1"/>
  <c r="I119" i="1"/>
  <c r="J119" i="1" s="1"/>
  <c r="L119" i="1" s="1"/>
  <c r="C119" i="1"/>
  <c r="D119" i="1" s="1"/>
  <c r="F119" i="1" s="1"/>
  <c r="BQ118" i="1"/>
  <c r="BR118" i="1" s="1"/>
  <c r="BT118" i="1" s="1"/>
  <c r="BK118" i="1"/>
  <c r="BL118" i="1" s="1"/>
  <c r="BN118" i="1" s="1"/>
  <c r="BE118" i="1"/>
  <c r="BF118" i="1" s="1"/>
  <c r="BH118" i="1" s="1"/>
  <c r="AY118" i="1"/>
  <c r="AZ118" i="1" s="1"/>
  <c r="BB118" i="1" s="1"/>
  <c r="AS118" i="1"/>
  <c r="AT118" i="1" s="1"/>
  <c r="AV118" i="1" s="1"/>
  <c r="AM118" i="1"/>
  <c r="AN118" i="1" s="1"/>
  <c r="AP118" i="1" s="1"/>
  <c r="AG118" i="1"/>
  <c r="AH118" i="1" s="1"/>
  <c r="AJ118" i="1" s="1"/>
  <c r="AA118" i="1"/>
  <c r="AB118" i="1" s="1"/>
  <c r="AD118" i="1" s="1"/>
  <c r="U118" i="1"/>
  <c r="V118" i="1" s="1"/>
  <c r="X118" i="1" s="1"/>
  <c r="O118" i="1"/>
  <c r="P118" i="1" s="1"/>
  <c r="R118" i="1" s="1"/>
  <c r="I118" i="1"/>
  <c r="J118" i="1" s="1"/>
  <c r="L118" i="1" s="1"/>
  <c r="C118" i="1"/>
  <c r="D118" i="1" s="1"/>
  <c r="F118" i="1" s="1"/>
  <c r="BQ117" i="1"/>
  <c r="BR117" i="1" s="1"/>
  <c r="BT117" i="1" s="1"/>
  <c r="BK117" i="1"/>
  <c r="BL117" i="1" s="1"/>
  <c r="BN117" i="1" s="1"/>
  <c r="BE117" i="1"/>
  <c r="BF117" i="1" s="1"/>
  <c r="BH117" i="1" s="1"/>
  <c r="AY117" i="1"/>
  <c r="AZ117" i="1" s="1"/>
  <c r="BB117" i="1" s="1"/>
  <c r="AS117" i="1"/>
  <c r="AT117" i="1" s="1"/>
  <c r="AV117" i="1" s="1"/>
  <c r="AM117" i="1"/>
  <c r="AN117" i="1" s="1"/>
  <c r="AP117" i="1" s="1"/>
  <c r="AG117" i="1"/>
  <c r="AH117" i="1" s="1"/>
  <c r="AJ117" i="1" s="1"/>
  <c r="AA117" i="1"/>
  <c r="AB117" i="1" s="1"/>
  <c r="AD117" i="1" s="1"/>
  <c r="U117" i="1"/>
  <c r="V117" i="1" s="1"/>
  <c r="X117" i="1" s="1"/>
  <c r="O117" i="1"/>
  <c r="P117" i="1" s="1"/>
  <c r="R117" i="1" s="1"/>
  <c r="I117" i="1"/>
  <c r="J117" i="1" s="1"/>
  <c r="L117" i="1" s="1"/>
  <c r="C117" i="1"/>
  <c r="D117" i="1" s="1"/>
  <c r="F117" i="1" s="1"/>
  <c r="BQ116" i="1"/>
  <c r="BR116" i="1" s="1"/>
  <c r="BT116" i="1" s="1"/>
  <c r="BK116" i="1"/>
  <c r="BL116" i="1" s="1"/>
  <c r="BN116" i="1" s="1"/>
  <c r="BE116" i="1"/>
  <c r="BF116" i="1" s="1"/>
  <c r="BH116" i="1" s="1"/>
  <c r="AY116" i="1"/>
  <c r="AZ116" i="1" s="1"/>
  <c r="BB116" i="1" s="1"/>
  <c r="AS116" i="1"/>
  <c r="AT116" i="1" s="1"/>
  <c r="AV116" i="1" s="1"/>
  <c r="AM116" i="1"/>
  <c r="AN116" i="1" s="1"/>
  <c r="AP116" i="1" s="1"/>
  <c r="AG116" i="1"/>
  <c r="AH116" i="1" s="1"/>
  <c r="AJ116" i="1" s="1"/>
  <c r="AA116" i="1"/>
  <c r="AB116" i="1" s="1"/>
  <c r="AD116" i="1" s="1"/>
  <c r="V116" i="1"/>
  <c r="X116" i="1" s="1"/>
  <c r="U116" i="1"/>
  <c r="O116" i="1"/>
  <c r="P116" i="1" s="1"/>
  <c r="R116" i="1" s="1"/>
  <c r="I116" i="1"/>
  <c r="J116" i="1" s="1"/>
  <c r="L116" i="1" s="1"/>
  <c r="C116" i="1"/>
  <c r="D116" i="1" s="1"/>
  <c r="F116" i="1" s="1"/>
  <c r="BQ115" i="1"/>
  <c r="BR115" i="1" s="1"/>
  <c r="BT115" i="1" s="1"/>
  <c r="BK115" i="1"/>
  <c r="BL115" i="1" s="1"/>
  <c r="BN115" i="1" s="1"/>
  <c r="BE115" i="1"/>
  <c r="BF115" i="1" s="1"/>
  <c r="BH115" i="1" s="1"/>
  <c r="AY115" i="1"/>
  <c r="AZ115" i="1" s="1"/>
  <c r="BB115" i="1" s="1"/>
  <c r="AS115" i="1"/>
  <c r="AT115" i="1" s="1"/>
  <c r="AV115" i="1" s="1"/>
  <c r="AM115" i="1"/>
  <c r="AN115" i="1" s="1"/>
  <c r="AP115" i="1" s="1"/>
  <c r="AG115" i="1"/>
  <c r="AH115" i="1" s="1"/>
  <c r="AJ115" i="1" s="1"/>
  <c r="AA115" i="1"/>
  <c r="AB115" i="1" s="1"/>
  <c r="AD115" i="1" s="1"/>
  <c r="U115" i="1"/>
  <c r="V115" i="1" s="1"/>
  <c r="X115" i="1" s="1"/>
  <c r="O115" i="1"/>
  <c r="P115" i="1" s="1"/>
  <c r="R115" i="1" s="1"/>
  <c r="I115" i="1"/>
  <c r="J115" i="1" s="1"/>
  <c r="L115" i="1" s="1"/>
  <c r="C115" i="1"/>
  <c r="D115" i="1" s="1"/>
  <c r="F115" i="1" s="1"/>
  <c r="BQ114" i="1"/>
  <c r="BR114" i="1" s="1"/>
  <c r="BT114" i="1" s="1"/>
  <c r="BK114" i="1"/>
  <c r="BL114" i="1" s="1"/>
  <c r="BN114" i="1" s="1"/>
  <c r="BE114" i="1"/>
  <c r="BF114" i="1" s="1"/>
  <c r="BH114" i="1" s="1"/>
  <c r="AY114" i="1"/>
  <c r="AZ114" i="1" s="1"/>
  <c r="BB114" i="1" s="1"/>
  <c r="AS114" i="1"/>
  <c r="AT114" i="1" s="1"/>
  <c r="AV114" i="1" s="1"/>
  <c r="AM114" i="1"/>
  <c r="AN114" i="1" s="1"/>
  <c r="AP114" i="1" s="1"/>
  <c r="AG114" i="1"/>
  <c r="AH114" i="1" s="1"/>
  <c r="AJ114" i="1" s="1"/>
  <c r="AA114" i="1"/>
  <c r="AB114" i="1" s="1"/>
  <c r="AD114" i="1" s="1"/>
  <c r="U114" i="1"/>
  <c r="V114" i="1" s="1"/>
  <c r="X114" i="1" s="1"/>
  <c r="O114" i="1"/>
  <c r="P114" i="1" s="1"/>
  <c r="R114" i="1" s="1"/>
  <c r="I114" i="1"/>
  <c r="J114" i="1" s="1"/>
  <c r="L114" i="1" s="1"/>
  <c r="C114" i="1"/>
  <c r="D114" i="1" s="1"/>
  <c r="F114" i="1" s="1"/>
  <c r="BQ113" i="1"/>
  <c r="BR113" i="1" s="1"/>
  <c r="BT113" i="1" s="1"/>
  <c r="BK113" i="1"/>
  <c r="BL113" i="1" s="1"/>
  <c r="BN113" i="1" s="1"/>
  <c r="BE113" i="1"/>
  <c r="BF113" i="1" s="1"/>
  <c r="BH113" i="1" s="1"/>
  <c r="AZ113" i="1"/>
  <c r="BB113" i="1" s="1"/>
  <c r="AY113" i="1"/>
  <c r="AS113" i="1"/>
  <c r="AT113" i="1" s="1"/>
  <c r="AV113" i="1" s="1"/>
  <c r="AM113" i="1"/>
  <c r="AN113" i="1" s="1"/>
  <c r="AP113" i="1" s="1"/>
  <c r="AG113" i="1"/>
  <c r="AH113" i="1" s="1"/>
  <c r="AJ113" i="1" s="1"/>
  <c r="AA113" i="1"/>
  <c r="AB113" i="1" s="1"/>
  <c r="AD113" i="1" s="1"/>
  <c r="U113" i="1"/>
  <c r="V113" i="1" s="1"/>
  <c r="X113" i="1" s="1"/>
  <c r="O113" i="1"/>
  <c r="P113" i="1" s="1"/>
  <c r="R113" i="1" s="1"/>
  <c r="I113" i="1"/>
  <c r="J113" i="1" s="1"/>
  <c r="L113" i="1" s="1"/>
  <c r="C113" i="1"/>
  <c r="D113" i="1" s="1"/>
  <c r="F113" i="1" s="1"/>
  <c r="BQ112" i="1"/>
  <c r="BR112" i="1" s="1"/>
  <c r="BT112" i="1" s="1"/>
  <c r="BK112" i="1"/>
  <c r="BL112" i="1" s="1"/>
  <c r="BN112" i="1" s="1"/>
  <c r="BE112" i="1"/>
  <c r="BF112" i="1" s="1"/>
  <c r="BH112" i="1" s="1"/>
  <c r="AY112" i="1"/>
  <c r="AZ112" i="1" s="1"/>
  <c r="BB112" i="1" s="1"/>
  <c r="AS112" i="1"/>
  <c r="AT112" i="1" s="1"/>
  <c r="AV112" i="1" s="1"/>
  <c r="AM112" i="1"/>
  <c r="AN112" i="1" s="1"/>
  <c r="AP112" i="1" s="1"/>
  <c r="AG112" i="1"/>
  <c r="AH112" i="1" s="1"/>
  <c r="AJ112" i="1" s="1"/>
  <c r="AA112" i="1"/>
  <c r="AB112" i="1" s="1"/>
  <c r="AD112" i="1" s="1"/>
  <c r="U112" i="1"/>
  <c r="V112" i="1" s="1"/>
  <c r="X112" i="1" s="1"/>
  <c r="O112" i="1"/>
  <c r="P112" i="1" s="1"/>
  <c r="R112" i="1" s="1"/>
  <c r="I112" i="1"/>
  <c r="J112" i="1" s="1"/>
  <c r="L112" i="1" s="1"/>
  <c r="C112" i="1"/>
  <c r="D112" i="1" s="1"/>
  <c r="F112" i="1" s="1"/>
  <c r="BQ111" i="1"/>
  <c r="BR111" i="1" s="1"/>
  <c r="BT111" i="1" s="1"/>
  <c r="BK111" i="1"/>
  <c r="BL111" i="1" s="1"/>
  <c r="BN111" i="1" s="1"/>
  <c r="BE111" i="1"/>
  <c r="BF111" i="1" s="1"/>
  <c r="BH111" i="1" s="1"/>
  <c r="AY111" i="1"/>
  <c r="AZ111" i="1" s="1"/>
  <c r="BB111" i="1" s="1"/>
  <c r="AS111" i="1"/>
  <c r="AT111" i="1" s="1"/>
  <c r="AV111" i="1" s="1"/>
  <c r="AM111" i="1"/>
  <c r="AN111" i="1" s="1"/>
  <c r="AP111" i="1" s="1"/>
  <c r="AG111" i="1"/>
  <c r="AH111" i="1" s="1"/>
  <c r="AJ111" i="1" s="1"/>
  <c r="AA111" i="1"/>
  <c r="AB111" i="1" s="1"/>
  <c r="AD111" i="1" s="1"/>
  <c r="U111" i="1"/>
  <c r="V111" i="1" s="1"/>
  <c r="X111" i="1" s="1"/>
  <c r="O111" i="1"/>
  <c r="P111" i="1" s="1"/>
  <c r="R111" i="1" s="1"/>
  <c r="I111" i="1"/>
  <c r="J111" i="1" s="1"/>
  <c r="L111" i="1" s="1"/>
  <c r="C111" i="1"/>
  <c r="D111" i="1" s="1"/>
  <c r="F111" i="1" s="1"/>
  <c r="BQ110" i="1"/>
  <c r="BR110" i="1" s="1"/>
  <c r="BT110" i="1" s="1"/>
  <c r="BK110" i="1"/>
  <c r="BL110" i="1" s="1"/>
  <c r="BN110" i="1" s="1"/>
  <c r="BE110" i="1"/>
  <c r="BF110" i="1" s="1"/>
  <c r="BH110" i="1" s="1"/>
  <c r="AY110" i="1"/>
  <c r="AZ110" i="1" s="1"/>
  <c r="BB110" i="1" s="1"/>
  <c r="AS110" i="1"/>
  <c r="AT110" i="1" s="1"/>
  <c r="AV110" i="1" s="1"/>
  <c r="AM110" i="1"/>
  <c r="AN110" i="1" s="1"/>
  <c r="AP110" i="1" s="1"/>
  <c r="AG110" i="1"/>
  <c r="AH110" i="1" s="1"/>
  <c r="AJ110" i="1" s="1"/>
  <c r="AA110" i="1"/>
  <c r="AB110" i="1" s="1"/>
  <c r="AD110" i="1" s="1"/>
  <c r="U110" i="1"/>
  <c r="V110" i="1" s="1"/>
  <c r="X110" i="1" s="1"/>
  <c r="O110" i="1"/>
  <c r="P110" i="1" s="1"/>
  <c r="R110" i="1" s="1"/>
  <c r="I110" i="1"/>
  <c r="J110" i="1" s="1"/>
  <c r="L110" i="1" s="1"/>
  <c r="C110" i="1"/>
  <c r="D110" i="1" s="1"/>
  <c r="F110" i="1" s="1"/>
  <c r="BQ109" i="1"/>
  <c r="BR109" i="1" s="1"/>
  <c r="BT109" i="1" s="1"/>
  <c r="BK109" i="1"/>
  <c r="BL109" i="1" s="1"/>
  <c r="BN109" i="1" s="1"/>
  <c r="BE109" i="1"/>
  <c r="BF109" i="1" s="1"/>
  <c r="BH109" i="1" s="1"/>
  <c r="AY109" i="1"/>
  <c r="AZ109" i="1" s="1"/>
  <c r="BB109" i="1" s="1"/>
  <c r="AS109" i="1"/>
  <c r="AT109" i="1" s="1"/>
  <c r="AV109" i="1" s="1"/>
  <c r="AM109" i="1"/>
  <c r="AN109" i="1" s="1"/>
  <c r="AP109" i="1" s="1"/>
  <c r="AG109" i="1"/>
  <c r="AH109" i="1" s="1"/>
  <c r="AJ109" i="1" s="1"/>
  <c r="AA109" i="1"/>
  <c r="AB109" i="1" s="1"/>
  <c r="AD109" i="1" s="1"/>
  <c r="U109" i="1"/>
  <c r="V109" i="1" s="1"/>
  <c r="X109" i="1" s="1"/>
  <c r="O109" i="1"/>
  <c r="P109" i="1" s="1"/>
  <c r="R109" i="1" s="1"/>
  <c r="I109" i="1"/>
  <c r="J109" i="1" s="1"/>
  <c r="L109" i="1" s="1"/>
  <c r="C109" i="1"/>
  <c r="D109" i="1" s="1"/>
  <c r="F109" i="1" s="1"/>
  <c r="BQ108" i="1"/>
  <c r="BR108" i="1" s="1"/>
  <c r="BT108" i="1" s="1"/>
  <c r="BK108" i="1"/>
  <c r="BL108" i="1" s="1"/>
  <c r="BN108" i="1" s="1"/>
  <c r="BE108" i="1"/>
  <c r="BF108" i="1" s="1"/>
  <c r="BH108" i="1" s="1"/>
  <c r="AY108" i="1"/>
  <c r="AZ108" i="1" s="1"/>
  <c r="BB108" i="1" s="1"/>
  <c r="AS108" i="1"/>
  <c r="AT108" i="1" s="1"/>
  <c r="AV108" i="1" s="1"/>
  <c r="AM108" i="1"/>
  <c r="AN108" i="1" s="1"/>
  <c r="AP108" i="1" s="1"/>
  <c r="AG108" i="1"/>
  <c r="AH108" i="1" s="1"/>
  <c r="AJ108" i="1" s="1"/>
  <c r="AA108" i="1"/>
  <c r="AB108" i="1" s="1"/>
  <c r="AD108" i="1" s="1"/>
  <c r="U108" i="1"/>
  <c r="V108" i="1" s="1"/>
  <c r="X108" i="1" s="1"/>
  <c r="O108" i="1"/>
  <c r="P108" i="1" s="1"/>
  <c r="R108" i="1" s="1"/>
  <c r="I108" i="1"/>
  <c r="J108" i="1" s="1"/>
  <c r="L108" i="1" s="1"/>
  <c r="C108" i="1"/>
  <c r="D108" i="1" s="1"/>
  <c r="F108" i="1" s="1"/>
  <c r="BQ107" i="1"/>
  <c r="BR107" i="1" s="1"/>
  <c r="BT107" i="1" s="1"/>
  <c r="BK107" i="1"/>
  <c r="BL107" i="1" s="1"/>
  <c r="BN107" i="1" s="1"/>
  <c r="BE107" i="1"/>
  <c r="BF107" i="1" s="1"/>
  <c r="BH107" i="1" s="1"/>
  <c r="AY107" i="1"/>
  <c r="AZ107" i="1" s="1"/>
  <c r="BB107" i="1" s="1"/>
  <c r="AS107" i="1"/>
  <c r="AT107" i="1" s="1"/>
  <c r="AV107" i="1" s="1"/>
  <c r="AM107" i="1"/>
  <c r="AN107" i="1" s="1"/>
  <c r="AP107" i="1" s="1"/>
  <c r="AG107" i="1"/>
  <c r="AH107" i="1" s="1"/>
  <c r="AJ107" i="1" s="1"/>
  <c r="AD107" i="1"/>
  <c r="AA107" i="1"/>
  <c r="AB107" i="1" s="1"/>
  <c r="U107" i="1"/>
  <c r="V107" i="1" s="1"/>
  <c r="X107" i="1" s="1"/>
  <c r="O107" i="1"/>
  <c r="P107" i="1" s="1"/>
  <c r="R107" i="1" s="1"/>
  <c r="I107" i="1"/>
  <c r="J107" i="1" s="1"/>
  <c r="L107" i="1" s="1"/>
  <c r="C107" i="1"/>
  <c r="D107" i="1" s="1"/>
  <c r="F107" i="1" s="1"/>
  <c r="BQ106" i="1"/>
  <c r="BR106" i="1" s="1"/>
  <c r="BT106" i="1" s="1"/>
  <c r="BK106" i="1"/>
  <c r="BL106" i="1" s="1"/>
  <c r="BN106" i="1" s="1"/>
  <c r="BE106" i="1"/>
  <c r="BF106" i="1" s="1"/>
  <c r="BH106" i="1" s="1"/>
  <c r="AY106" i="1"/>
  <c r="AZ106" i="1" s="1"/>
  <c r="BB106" i="1" s="1"/>
  <c r="AS106" i="1"/>
  <c r="AT106" i="1" s="1"/>
  <c r="AV106" i="1" s="1"/>
  <c r="AM106" i="1"/>
  <c r="AN106" i="1" s="1"/>
  <c r="AP106" i="1" s="1"/>
  <c r="AG106" i="1"/>
  <c r="AH106" i="1" s="1"/>
  <c r="AJ106" i="1" s="1"/>
  <c r="AA106" i="1"/>
  <c r="AB106" i="1" s="1"/>
  <c r="AD106" i="1" s="1"/>
  <c r="V106" i="1"/>
  <c r="X106" i="1" s="1"/>
  <c r="U106" i="1"/>
  <c r="O106" i="1"/>
  <c r="P106" i="1" s="1"/>
  <c r="R106" i="1" s="1"/>
  <c r="I106" i="1"/>
  <c r="J106" i="1" s="1"/>
  <c r="L106" i="1" s="1"/>
  <c r="C106" i="1"/>
  <c r="D106" i="1" s="1"/>
  <c r="F106" i="1" s="1"/>
  <c r="BQ105" i="1"/>
  <c r="BR105" i="1" s="1"/>
  <c r="BT105" i="1" s="1"/>
  <c r="BK105" i="1"/>
  <c r="BL105" i="1" s="1"/>
  <c r="BN105" i="1" s="1"/>
  <c r="BE105" i="1"/>
  <c r="BF105" i="1" s="1"/>
  <c r="BH105" i="1" s="1"/>
  <c r="AY105" i="1"/>
  <c r="AZ105" i="1" s="1"/>
  <c r="BB105" i="1" s="1"/>
  <c r="AS105" i="1"/>
  <c r="AT105" i="1" s="1"/>
  <c r="AV105" i="1" s="1"/>
  <c r="AM105" i="1"/>
  <c r="AN105" i="1" s="1"/>
  <c r="AP105" i="1" s="1"/>
  <c r="AG105" i="1"/>
  <c r="AH105" i="1" s="1"/>
  <c r="AJ105" i="1" s="1"/>
  <c r="AA105" i="1"/>
  <c r="AB105" i="1" s="1"/>
  <c r="AD105" i="1" s="1"/>
  <c r="U105" i="1"/>
  <c r="V105" i="1" s="1"/>
  <c r="X105" i="1" s="1"/>
  <c r="O105" i="1"/>
  <c r="P105" i="1" s="1"/>
  <c r="R105" i="1" s="1"/>
  <c r="I105" i="1"/>
  <c r="J105" i="1" s="1"/>
  <c r="L105" i="1" s="1"/>
  <c r="D105" i="1"/>
  <c r="F105" i="1" s="1"/>
  <c r="C105" i="1"/>
  <c r="BQ104" i="1"/>
  <c r="BR104" i="1" s="1"/>
  <c r="BT104" i="1" s="1"/>
  <c r="BK104" i="1"/>
  <c r="BL104" i="1" s="1"/>
  <c r="BN104" i="1" s="1"/>
  <c r="BE104" i="1"/>
  <c r="BF104" i="1" s="1"/>
  <c r="BH104" i="1" s="1"/>
  <c r="AY104" i="1"/>
  <c r="AZ104" i="1" s="1"/>
  <c r="BB104" i="1" s="1"/>
  <c r="AS104" i="1"/>
  <c r="AT104" i="1" s="1"/>
  <c r="AV104" i="1" s="1"/>
  <c r="AM104" i="1"/>
  <c r="AN104" i="1" s="1"/>
  <c r="AP104" i="1" s="1"/>
  <c r="AG104" i="1"/>
  <c r="AH104" i="1" s="1"/>
  <c r="AJ104" i="1" s="1"/>
  <c r="AA104" i="1"/>
  <c r="AB104" i="1" s="1"/>
  <c r="AD104" i="1" s="1"/>
  <c r="U104" i="1"/>
  <c r="V104" i="1" s="1"/>
  <c r="X104" i="1" s="1"/>
  <c r="O104" i="1"/>
  <c r="P104" i="1" s="1"/>
  <c r="R104" i="1" s="1"/>
  <c r="I104" i="1"/>
  <c r="J104" i="1" s="1"/>
  <c r="L104" i="1" s="1"/>
  <c r="C104" i="1"/>
  <c r="D104" i="1" s="1"/>
  <c r="F104" i="1" s="1"/>
  <c r="BQ103" i="1"/>
  <c r="BR103" i="1" s="1"/>
  <c r="BT103" i="1" s="1"/>
  <c r="BK103" i="1"/>
  <c r="BL103" i="1" s="1"/>
  <c r="BN103" i="1" s="1"/>
  <c r="BF103" i="1"/>
  <c r="BH103" i="1" s="1"/>
  <c r="BE103" i="1"/>
  <c r="AY103" i="1"/>
  <c r="AZ103" i="1" s="1"/>
  <c r="BB103" i="1" s="1"/>
  <c r="AS103" i="1"/>
  <c r="AT103" i="1" s="1"/>
  <c r="AV103" i="1" s="1"/>
  <c r="AM103" i="1"/>
  <c r="AN103" i="1" s="1"/>
  <c r="AP103" i="1" s="1"/>
  <c r="AG103" i="1"/>
  <c r="AH103" i="1" s="1"/>
  <c r="AJ103" i="1" s="1"/>
  <c r="AA103" i="1"/>
  <c r="AB103" i="1" s="1"/>
  <c r="AD103" i="1" s="1"/>
  <c r="U103" i="1"/>
  <c r="V103" i="1" s="1"/>
  <c r="X103" i="1" s="1"/>
  <c r="O103" i="1"/>
  <c r="P103" i="1" s="1"/>
  <c r="R103" i="1" s="1"/>
  <c r="I103" i="1"/>
  <c r="J103" i="1" s="1"/>
  <c r="L103" i="1" s="1"/>
  <c r="C103" i="1"/>
  <c r="D103" i="1" s="1"/>
  <c r="F103" i="1" s="1"/>
  <c r="BQ102" i="1"/>
  <c r="BR102" i="1" s="1"/>
  <c r="BT102" i="1" s="1"/>
  <c r="BK102" i="1"/>
  <c r="BL102" i="1" s="1"/>
  <c r="BN102" i="1" s="1"/>
  <c r="BE102" i="1"/>
  <c r="BF102" i="1" s="1"/>
  <c r="BH102" i="1" s="1"/>
  <c r="AY102" i="1"/>
  <c r="AZ102" i="1" s="1"/>
  <c r="BB102" i="1" s="1"/>
  <c r="AS102" i="1"/>
  <c r="AT102" i="1" s="1"/>
  <c r="AV102" i="1" s="1"/>
  <c r="AM102" i="1"/>
  <c r="AN102" i="1" s="1"/>
  <c r="AP102" i="1" s="1"/>
  <c r="AG102" i="1"/>
  <c r="AH102" i="1" s="1"/>
  <c r="AJ102" i="1" s="1"/>
  <c r="AA102" i="1"/>
  <c r="AB102" i="1" s="1"/>
  <c r="AD102" i="1" s="1"/>
  <c r="U102" i="1"/>
  <c r="V102" i="1" s="1"/>
  <c r="X102" i="1" s="1"/>
  <c r="O102" i="1"/>
  <c r="P102" i="1" s="1"/>
  <c r="R102" i="1" s="1"/>
  <c r="I102" i="1"/>
  <c r="J102" i="1" s="1"/>
  <c r="L102" i="1" s="1"/>
  <c r="C102" i="1"/>
  <c r="D102" i="1" s="1"/>
  <c r="F102" i="1" s="1"/>
  <c r="BQ101" i="1"/>
  <c r="BR101" i="1" s="1"/>
  <c r="BT101" i="1" s="1"/>
  <c r="BK101" i="1"/>
  <c r="BL101" i="1" s="1"/>
  <c r="BN101" i="1" s="1"/>
  <c r="BE101" i="1"/>
  <c r="BF101" i="1" s="1"/>
  <c r="BH101" i="1" s="1"/>
  <c r="AY101" i="1"/>
  <c r="AZ101" i="1" s="1"/>
  <c r="BB101" i="1" s="1"/>
  <c r="AS101" i="1"/>
  <c r="AT101" i="1" s="1"/>
  <c r="AV101" i="1" s="1"/>
  <c r="AM101" i="1"/>
  <c r="AN101" i="1" s="1"/>
  <c r="AP101" i="1" s="1"/>
  <c r="AG101" i="1"/>
  <c r="AH101" i="1" s="1"/>
  <c r="AJ101" i="1" s="1"/>
  <c r="AA101" i="1"/>
  <c r="AB101" i="1" s="1"/>
  <c r="AD101" i="1" s="1"/>
  <c r="U101" i="1"/>
  <c r="V101" i="1" s="1"/>
  <c r="X101" i="1" s="1"/>
  <c r="O101" i="1"/>
  <c r="P101" i="1" s="1"/>
  <c r="R101" i="1" s="1"/>
  <c r="J101" i="1"/>
  <c r="L101" i="1" s="1"/>
  <c r="I101" i="1"/>
  <c r="C101" i="1"/>
  <c r="D101" i="1" s="1"/>
  <c r="F101" i="1" s="1"/>
  <c r="BQ100" i="1"/>
  <c r="BR100" i="1" s="1"/>
  <c r="BT100" i="1" s="1"/>
  <c r="BK100" i="1"/>
  <c r="BL100" i="1" s="1"/>
  <c r="BN100" i="1" s="1"/>
  <c r="BE100" i="1"/>
  <c r="BF100" i="1" s="1"/>
  <c r="BH100" i="1" s="1"/>
  <c r="AY100" i="1"/>
  <c r="AZ100" i="1" s="1"/>
  <c r="BB100" i="1" s="1"/>
  <c r="AS100" i="1"/>
  <c r="AT100" i="1" s="1"/>
  <c r="AV100" i="1" s="1"/>
  <c r="AM100" i="1"/>
  <c r="AN100" i="1" s="1"/>
  <c r="AP100" i="1" s="1"/>
  <c r="AG100" i="1"/>
  <c r="AH100" i="1" s="1"/>
  <c r="AJ100" i="1" s="1"/>
  <c r="AA100" i="1"/>
  <c r="AB100" i="1" s="1"/>
  <c r="AD100" i="1" s="1"/>
  <c r="U100" i="1"/>
  <c r="V100" i="1" s="1"/>
  <c r="X100" i="1" s="1"/>
  <c r="O100" i="1"/>
  <c r="P100" i="1" s="1"/>
  <c r="R100" i="1" s="1"/>
  <c r="I100" i="1"/>
  <c r="J100" i="1" s="1"/>
  <c r="L100" i="1" s="1"/>
  <c r="C100" i="1"/>
  <c r="D100" i="1" s="1"/>
  <c r="F100" i="1" s="1"/>
  <c r="BQ99" i="1"/>
  <c r="BR99" i="1" s="1"/>
  <c r="BT99" i="1" s="1"/>
  <c r="BK99" i="1"/>
  <c r="BL99" i="1" s="1"/>
  <c r="BN99" i="1" s="1"/>
  <c r="BE99" i="1"/>
  <c r="BF99" i="1" s="1"/>
  <c r="BH99" i="1" s="1"/>
  <c r="AY99" i="1"/>
  <c r="AZ99" i="1" s="1"/>
  <c r="BB99" i="1" s="1"/>
  <c r="AS99" i="1"/>
  <c r="AT99" i="1" s="1"/>
  <c r="AV99" i="1" s="1"/>
  <c r="AM99" i="1"/>
  <c r="AN99" i="1" s="1"/>
  <c r="AP99" i="1" s="1"/>
  <c r="AG99" i="1"/>
  <c r="AH99" i="1" s="1"/>
  <c r="AJ99" i="1" s="1"/>
  <c r="AA99" i="1"/>
  <c r="AB99" i="1" s="1"/>
  <c r="AD99" i="1" s="1"/>
  <c r="U99" i="1"/>
  <c r="V99" i="1" s="1"/>
  <c r="X99" i="1" s="1"/>
  <c r="O99" i="1"/>
  <c r="P99" i="1" s="1"/>
  <c r="R99" i="1" s="1"/>
  <c r="I99" i="1"/>
  <c r="J99" i="1" s="1"/>
  <c r="L99" i="1" s="1"/>
  <c r="C99" i="1"/>
  <c r="D99" i="1" s="1"/>
  <c r="F99" i="1" s="1"/>
  <c r="BQ98" i="1"/>
  <c r="BR98" i="1" s="1"/>
  <c r="BT98" i="1" s="1"/>
  <c r="BK98" i="1"/>
  <c r="BL98" i="1" s="1"/>
  <c r="BN98" i="1" s="1"/>
  <c r="BE98" i="1"/>
  <c r="BF98" i="1" s="1"/>
  <c r="BH98" i="1" s="1"/>
  <c r="AY98" i="1"/>
  <c r="AZ98" i="1" s="1"/>
  <c r="BB98" i="1" s="1"/>
  <c r="AS98" i="1"/>
  <c r="AT98" i="1" s="1"/>
  <c r="AV98" i="1" s="1"/>
  <c r="AM98" i="1"/>
  <c r="AN98" i="1" s="1"/>
  <c r="AP98" i="1" s="1"/>
  <c r="AG98" i="1"/>
  <c r="AH98" i="1" s="1"/>
  <c r="AJ98" i="1" s="1"/>
  <c r="AA98" i="1"/>
  <c r="AB98" i="1" s="1"/>
  <c r="AD98" i="1" s="1"/>
  <c r="U98" i="1"/>
  <c r="V98" i="1" s="1"/>
  <c r="X98" i="1" s="1"/>
  <c r="O98" i="1"/>
  <c r="P98" i="1" s="1"/>
  <c r="R98" i="1" s="1"/>
  <c r="I98" i="1"/>
  <c r="J98" i="1" s="1"/>
  <c r="L98" i="1" s="1"/>
  <c r="C98" i="1"/>
  <c r="D98" i="1" s="1"/>
  <c r="F98" i="1" s="1"/>
  <c r="BQ97" i="1"/>
  <c r="BR97" i="1" s="1"/>
  <c r="BT97" i="1" s="1"/>
  <c r="BK97" i="1"/>
  <c r="BL97" i="1" s="1"/>
  <c r="BN97" i="1" s="1"/>
  <c r="BF97" i="1"/>
  <c r="BH97" i="1" s="1"/>
  <c r="BE97" i="1"/>
  <c r="AY97" i="1"/>
  <c r="AZ97" i="1" s="1"/>
  <c r="BB97" i="1" s="1"/>
  <c r="AS97" i="1"/>
  <c r="AT97" i="1" s="1"/>
  <c r="AV97" i="1" s="1"/>
  <c r="AM97" i="1"/>
  <c r="AN97" i="1" s="1"/>
  <c r="AP97" i="1" s="1"/>
  <c r="AG97" i="1"/>
  <c r="AH97" i="1" s="1"/>
  <c r="AJ97" i="1" s="1"/>
  <c r="AA97" i="1"/>
  <c r="U97" i="1"/>
  <c r="V97" i="1" s="1"/>
  <c r="X97" i="1" s="1"/>
  <c r="O97" i="1"/>
  <c r="P97" i="1" s="1"/>
  <c r="R97" i="1" s="1"/>
  <c r="J97" i="1"/>
  <c r="L97" i="1" s="1"/>
  <c r="I97" i="1"/>
  <c r="C97" i="1"/>
  <c r="D97" i="1" s="1"/>
  <c r="F97" i="1" s="1"/>
  <c r="BQ96" i="1"/>
  <c r="BK96" i="1"/>
  <c r="BE96" i="1"/>
  <c r="BF96" i="1" s="1"/>
  <c r="BH96" i="1" s="1"/>
  <c r="AY96" i="1"/>
  <c r="AS96" i="1"/>
  <c r="AT96" i="1" s="1"/>
  <c r="AM96" i="1"/>
  <c r="AN96" i="1" s="1"/>
  <c r="AG96" i="1"/>
  <c r="AH96" i="1" s="1"/>
  <c r="AJ96" i="1" s="1"/>
  <c r="AJ127" i="1" s="1"/>
  <c r="AA96" i="1"/>
  <c r="AB96" i="1" s="1"/>
  <c r="U96" i="1"/>
  <c r="O96" i="1"/>
  <c r="I96" i="1"/>
  <c r="J96" i="1" s="1"/>
  <c r="L96" i="1" s="1"/>
  <c r="L127" i="1" s="1"/>
  <c r="C96" i="1"/>
  <c r="M85" i="1"/>
  <c r="BS83" i="1"/>
  <c r="BP83" i="1"/>
  <c r="BM83" i="1"/>
  <c r="BJ83" i="1"/>
  <c r="BG83" i="1"/>
  <c r="BD83" i="1"/>
  <c r="BA83" i="1"/>
  <c r="AX83" i="1"/>
  <c r="AU83" i="1"/>
  <c r="AR83" i="1"/>
  <c r="AO83" i="1"/>
  <c r="AL83" i="1"/>
  <c r="AI83" i="1"/>
  <c r="AF83" i="1"/>
  <c r="AC83" i="1"/>
  <c r="Z83" i="1"/>
  <c r="W83" i="1"/>
  <c r="T83" i="1"/>
  <c r="Q83" i="1"/>
  <c r="N83" i="1"/>
  <c r="K83" i="1"/>
  <c r="H83" i="1"/>
  <c r="E83" i="1"/>
  <c r="B83" i="1"/>
  <c r="BQ82" i="1"/>
  <c r="BR82" i="1" s="1"/>
  <c r="BT82" i="1" s="1"/>
  <c r="BK82" i="1"/>
  <c r="BL82" i="1" s="1"/>
  <c r="BN82" i="1" s="1"/>
  <c r="BE82" i="1"/>
  <c r="BF82" i="1" s="1"/>
  <c r="BH82" i="1" s="1"/>
  <c r="AY82" i="1"/>
  <c r="AZ82" i="1" s="1"/>
  <c r="BB82" i="1" s="1"/>
  <c r="AS82" i="1"/>
  <c r="AT82" i="1" s="1"/>
  <c r="AV82" i="1" s="1"/>
  <c r="AM82" i="1"/>
  <c r="AN82" i="1" s="1"/>
  <c r="AP82" i="1" s="1"/>
  <c r="AG82" i="1"/>
  <c r="AH82" i="1" s="1"/>
  <c r="AJ82" i="1" s="1"/>
  <c r="AA82" i="1"/>
  <c r="AB82" i="1" s="1"/>
  <c r="AD82" i="1" s="1"/>
  <c r="U82" i="1"/>
  <c r="V82" i="1" s="1"/>
  <c r="X82" i="1" s="1"/>
  <c r="O82" i="1"/>
  <c r="P82" i="1" s="1"/>
  <c r="R82" i="1" s="1"/>
  <c r="J82" i="1"/>
  <c r="L82" i="1" s="1"/>
  <c r="I82" i="1"/>
  <c r="C82" i="1"/>
  <c r="D82" i="1" s="1"/>
  <c r="F82" i="1" s="1"/>
  <c r="BQ81" i="1"/>
  <c r="BR81" i="1" s="1"/>
  <c r="BT81" i="1" s="1"/>
  <c r="BK81" i="1"/>
  <c r="BL81" i="1" s="1"/>
  <c r="BN81" i="1" s="1"/>
  <c r="BE81" i="1"/>
  <c r="BF81" i="1" s="1"/>
  <c r="BH81" i="1" s="1"/>
  <c r="AY81" i="1"/>
  <c r="AZ81" i="1" s="1"/>
  <c r="BB81" i="1" s="1"/>
  <c r="AS81" i="1"/>
  <c r="AT81" i="1" s="1"/>
  <c r="AV81" i="1" s="1"/>
  <c r="AM81" i="1"/>
  <c r="AN81" i="1" s="1"/>
  <c r="AP81" i="1" s="1"/>
  <c r="AG81" i="1"/>
  <c r="AH81" i="1" s="1"/>
  <c r="AJ81" i="1" s="1"/>
  <c r="AA81" i="1"/>
  <c r="AB81" i="1" s="1"/>
  <c r="AD81" i="1" s="1"/>
  <c r="U81" i="1"/>
  <c r="V81" i="1" s="1"/>
  <c r="X81" i="1" s="1"/>
  <c r="O81" i="1"/>
  <c r="P81" i="1" s="1"/>
  <c r="R81" i="1" s="1"/>
  <c r="I81" i="1"/>
  <c r="J81" i="1" s="1"/>
  <c r="L81" i="1" s="1"/>
  <c r="C81" i="1"/>
  <c r="D81" i="1" s="1"/>
  <c r="F81" i="1" s="1"/>
  <c r="BQ80" i="1"/>
  <c r="BR80" i="1" s="1"/>
  <c r="BT80" i="1" s="1"/>
  <c r="BK80" i="1"/>
  <c r="BL80" i="1" s="1"/>
  <c r="BN80" i="1" s="1"/>
  <c r="BE80" i="1"/>
  <c r="BF80" i="1" s="1"/>
  <c r="BH80" i="1" s="1"/>
  <c r="AY80" i="1"/>
  <c r="AZ80" i="1" s="1"/>
  <c r="BB80" i="1" s="1"/>
  <c r="AS80" i="1"/>
  <c r="AT80" i="1" s="1"/>
  <c r="AV80" i="1" s="1"/>
  <c r="AM80" i="1"/>
  <c r="AN80" i="1" s="1"/>
  <c r="AP80" i="1" s="1"/>
  <c r="AG80" i="1"/>
  <c r="AH80" i="1" s="1"/>
  <c r="AJ80" i="1" s="1"/>
  <c r="AA80" i="1"/>
  <c r="AB80" i="1" s="1"/>
  <c r="AD80" i="1" s="1"/>
  <c r="U80" i="1"/>
  <c r="V80" i="1" s="1"/>
  <c r="X80" i="1" s="1"/>
  <c r="O80" i="1"/>
  <c r="P80" i="1" s="1"/>
  <c r="R80" i="1" s="1"/>
  <c r="I80" i="1"/>
  <c r="J80" i="1" s="1"/>
  <c r="L80" i="1" s="1"/>
  <c r="C80" i="1"/>
  <c r="D80" i="1" s="1"/>
  <c r="F80" i="1" s="1"/>
  <c r="BQ79" i="1"/>
  <c r="BR79" i="1" s="1"/>
  <c r="BT79" i="1" s="1"/>
  <c r="BK79" i="1"/>
  <c r="BL79" i="1" s="1"/>
  <c r="BN79" i="1" s="1"/>
  <c r="BE79" i="1"/>
  <c r="BF79" i="1" s="1"/>
  <c r="BH79" i="1" s="1"/>
  <c r="AY79" i="1"/>
  <c r="AZ79" i="1" s="1"/>
  <c r="BB79" i="1" s="1"/>
  <c r="AS79" i="1"/>
  <c r="AT79" i="1" s="1"/>
  <c r="AV79" i="1" s="1"/>
  <c r="AM79" i="1"/>
  <c r="AN79" i="1" s="1"/>
  <c r="AP79" i="1" s="1"/>
  <c r="AG79" i="1"/>
  <c r="AH79" i="1" s="1"/>
  <c r="AJ79" i="1" s="1"/>
  <c r="AA79" i="1"/>
  <c r="AB79" i="1" s="1"/>
  <c r="AD79" i="1" s="1"/>
  <c r="U79" i="1"/>
  <c r="V79" i="1" s="1"/>
  <c r="X79" i="1" s="1"/>
  <c r="O79" i="1"/>
  <c r="P79" i="1" s="1"/>
  <c r="R79" i="1" s="1"/>
  <c r="I79" i="1"/>
  <c r="J79" i="1" s="1"/>
  <c r="L79" i="1" s="1"/>
  <c r="C79" i="1"/>
  <c r="D79" i="1" s="1"/>
  <c r="F79" i="1" s="1"/>
  <c r="BQ78" i="1"/>
  <c r="BR78" i="1" s="1"/>
  <c r="BT78" i="1" s="1"/>
  <c r="BK78" i="1"/>
  <c r="BL78" i="1" s="1"/>
  <c r="BN78" i="1" s="1"/>
  <c r="BE78" i="1"/>
  <c r="BF78" i="1" s="1"/>
  <c r="BH78" i="1" s="1"/>
  <c r="AY78" i="1"/>
  <c r="AZ78" i="1" s="1"/>
  <c r="BB78" i="1" s="1"/>
  <c r="AS78" i="1"/>
  <c r="AT78" i="1" s="1"/>
  <c r="AV78" i="1" s="1"/>
  <c r="AM78" i="1"/>
  <c r="AN78" i="1" s="1"/>
  <c r="AP78" i="1" s="1"/>
  <c r="AG78" i="1"/>
  <c r="AH78" i="1" s="1"/>
  <c r="AJ78" i="1" s="1"/>
  <c r="AA78" i="1"/>
  <c r="AB78" i="1" s="1"/>
  <c r="AD78" i="1" s="1"/>
  <c r="U78" i="1"/>
  <c r="V78" i="1" s="1"/>
  <c r="X78" i="1" s="1"/>
  <c r="O78" i="1"/>
  <c r="P78" i="1" s="1"/>
  <c r="R78" i="1" s="1"/>
  <c r="I78" i="1"/>
  <c r="J78" i="1" s="1"/>
  <c r="L78" i="1" s="1"/>
  <c r="C78" i="1"/>
  <c r="D78" i="1" s="1"/>
  <c r="F78" i="1" s="1"/>
  <c r="BQ77" i="1"/>
  <c r="BR77" i="1" s="1"/>
  <c r="BT77" i="1" s="1"/>
  <c r="BK77" i="1"/>
  <c r="BL77" i="1" s="1"/>
  <c r="BN77" i="1" s="1"/>
  <c r="BE77" i="1"/>
  <c r="BF77" i="1" s="1"/>
  <c r="BH77" i="1" s="1"/>
  <c r="AY77" i="1"/>
  <c r="AZ77" i="1" s="1"/>
  <c r="BB77" i="1" s="1"/>
  <c r="AS77" i="1"/>
  <c r="AT77" i="1" s="1"/>
  <c r="AV77" i="1" s="1"/>
  <c r="AM77" i="1"/>
  <c r="AN77" i="1" s="1"/>
  <c r="AP77" i="1" s="1"/>
  <c r="AH77" i="1"/>
  <c r="AJ77" i="1" s="1"/>
  <c r="AG77" i="1"/>
  <c r="AA77" i="1"/>
  <c r="AB77" i="1" s="1"/>
  <c r="AD77" i="1" s="1"/>
  <c r="U77" i="1"/>
  <c r="V77" i="1" s="1"/>
  <c r="X77" i="1" s="1"/>
  <c r="O77" i="1"/>
  <c r="P77" i="1" s="1"/>
  <c r="R77" i="1" s="1"/>
  <c r="I77" i="1"/>
  <c r="J77" i="1" s="1"/>
  <c r="L77" i="1" s="1"/>
  <c r="C77" i="1"/>
  <c r="D77" i="1" s="1"/>
  <c r="F77" i="1" s="1"/>
  <c r="BQ76" i="1"/>
  <c r="BR76" i="1" s="1"/>
  <c r="BT76" i="1" s="1"/>
  <c r="BK76" i="1"/>
  <c r="BL76" i="1" s="1"/>
  <c r="BN76" i="1" s="1"/>
  <c r="BE76" i="1"/>
  <c r="BF76" i="1" s="1"/>
  <c r="BH76" i="1" s="1"/>
  <c r="AY76" i="1"/>
  <c r="AZ76" i="1" s="1"/>
  <c r="BB76" i="1" s="1"/>
  <c r="AS76" i="1"/>
  <c r="AT76" i="1" s="1"/>
  <c r="AV76" i="1" s="1"/>
  <c r="AM76" i="1"/>
  <c r="AN76" i="1" s="1"/>
  <c r="AP76" i="1" s="1"/>
  <c r="AG76" i="1"/>
  <c r="AH76" i="1" s="1"/>
  <c r="AJ76" i="1" s="1"/>
  <c r="AA76" i="1"/>
  <c r="AB76" i="1" s="1"/>
  <c r="AD76" i="1" s="1"/>
  <c r="U76" i="1"/>
  <c r="V76" i="1" s="1"/>
  <c r="X76" i="1" s="1"/>
  <c r="O76" i="1"/>
  <c r="P76" i="1" s="1"/>
  <c r="R76" i="1" s="1"/>
  <c r="I76" i="1"/>
  <c r="J76" i="1" s="1"/>
  <c r="L76" i="1" s="1"/>
  <c r="C76" i="1"/>
  <c r="D76" i="1" s="1"/>
  <c r="F76" i="1" s="1"/>
  <c r="BQ75" i="1"/>
  <c r="BR75" i="1" s="1"/>
  <c r="BT75" i="1" s="1"/>
  <c r="BK75" i="1"/>
  <c r="BL75" i="1" s="1"/>
  <c r="BN75" i="1" s="1"/>
  <c r="BE75" i="1"/>
  <c r="BF75" i="1" s="1"/>
  <c r="BH75" i="1" s="1"/>
  <c r="AY75" i="1"/>
  <c r="AZ75" i="1" s="1"/>
  <c r="BB75" i="1" s="1"/>
  <c r="AS75" i="1"/>
  <c r="AT75" i="1" s="1"/>
  <c r="AV75" i="1" s="1"/>
  <c r="AM75" i="1"/>
  <c r="AN75" i="1" s="1"/>
  <c r="AP75" i="1" s="1"/>
  <c r="AG75" i="1"/>
  <c r="AH75" i="1" s="1"/>
  <c r="AJ75" i="1" s="1"/>
  <c r="AA75" i="1"/>
  <c r="AB75" i="1" s="1"/>
  <c r="AD75" i="1" s="1"/>
  <c r="U75" i="1"/>
  <c r="V75" i="1" s="1"/>
  <c r="X75" i="1" s="1"/>
  <c r="O75" i="1"/>
  <c r="P75" i="1" s="1"/>
  <c r="R75" i="1" s="1"/>
  <c r="I75" i="1"/>
  <c r="J75" i="1" s="1"/>
  <c r="L75" i="1" s="1"/>
  <c r="C75" i="1"/>
  <c r="D75" i="1" s="1"/>
  <c r="F75" i="1" s="1"/>
  <c r="BQ74" i="1"/>
  <c r="BR74" i="1" s="1"/>
  <c r="BT74" i="1" s="1"/>
  <c r="BK74" i="1"/>
  <c r="BL74" i="1" s="1"/>
  <c r="BN74" i="1" s="1"/>
  <c r="BF74" i="1"/>
  <c r="BH74" i="1" s="1"/>
  <c r="BE74" i="1"/>
  <c r="AY74" i="1"/>
  <c r="AZ74" i="1" s="1"/>
  <c r="BB74" i="1" s="1"/>
  <c r="AS74" i="1"/>
  <c r="AT74" i="1" s="1"/>
  <c r="AV74" i="1" s="1"/>
  <c r="AM74" i="1"/>
  <c r="AN74" i="1" s="1"/>
  <c r="AP74" i="1" s="1"/>
  <c r="AG74" i="1"/>
  <c r="AH74" i="1" s="1"/>
  <c r="AJ74" i="1" s="1"/>
  <c r="AA74" i="1"/>
  <c r="AB74" i="1" s="1"/>
  <c r="AD74" i="1" s="1"/>
  <c r="U74" i="1"/>
  <c r="V74" i="1" s="1"/>
  <c r="X74" i="1" s="1"/>
  <c r="O74" i="1"/>
  <c r="P74" i="1" s="1"/>
  <c r="R74" i="1" s="1"/>
  <c r="I74" i="1"/>
  <c r="J74" i="1" s="1"/>
  <c r="L74" i="1" s="1"/>
  <c r="C74" i="1"/>
  <c r="D74" i="1" s="1"/>
  <c r="F74" i="1" s="1"/>
  <c r="BQ73" i="1"/>
  <c r="BR73" i="1" s="1"/>
  <c r="BT73" i="1" s="1"/>
  <c r="BK73" i="1"/>
  <c r="BL73" i="1" s="1"/>
  <c r="BN73" i="1" s="1"/>
  <c r="BE73" i="1"/>
  <c r="BF73" i="1" s="1"/>
  <c r="BH73" i="1" s="1"/>
  <c r="AY73" i="1"/>
  <c r="AZ73" i="1" s="1"/>
  <c r="BB73" i="1" s="1"/>
  <c r="AS73" i="1"/>
  <c r="AT73" i="1" s="1"/>
  <c r="AV73" i="1" s="1"/>
  <c r="AM73" i="1"/>
  <c r="AN73" i="1" s="1"/>
  <c r="AP73" i="1" s="1"/>
  <c r="AH73" i="1"/>
  <c r="AJ73" i="1" s="1"/>
  <c r="AG73" i="1"/>
  <c r="AA73" i="1"/>
  <c r="AB73" i="1" s="1"/>
  <c r="AD73" i="1" s="1"/>
  <c r="U73" i="1"/>
  <c r="V73" i="1" s="1"/>
  <c r="X73" i="1" s="1"/>
  <c r="O73" i="1"/>
  <c r="P73" i="1" s="1"/>
  <c r="R73" i="1" s="1"/>
  <c r="I73" i="1"/>
  <c r="J73" i="1" s="1"/>
  <c r="L73" i="1" s="1"/>
  <c r="C73" i="1"/>
  <c r="D73" i="1" s="1"/>
  <c r="F73" i="1" s="1"/>
  <c r="BQ72" i="1"/>
  <c r="BR72" i="1" s="1"/>
  <c r="BT72" i="1" s="1"/>
  <c r="BK72" i="1"/>
  <c r="BL72" i="1" s="1"/>
  <c r="BN72" i="1" s="1"/>
  <c r="BE72" i="1"/>
  <c r="BF72" i="1" s="1"/>
  <c r="BH72" i="1" s="1"/>
  <c r="AY72" i="1"/>
  <c r="AZ72" i="1" s="1"/>
  <c r="BB72" i="1" s="1"/>
  <c r="AS72" i="1"/>
  <c r="AT72" i="1" s="1"/>
  <c r="AV72" i="1" s="1"/>
  <c r="AM72" i="1"/>
  <c r="AN72" i="1" s="1"/>
  <c r="AP72" i="1" s="1"/>
  <c r="AG72" i="1"/>
  <c r="AH72" i="1" s="1"/>
  <c r="AJ72" i="1" s="1"/>
  <c r="AA72" i="1"/>
  <c r="AB72" i="1" s="1"/>
  <c r="AD72" i="1" s="1"/>
  <c r="U72" i="1"/>
  <c r="V72" i="1" s="1"/>
  <c r="X72" i="1" s="1"/>
  <c r="O72" i="1"/>
  <c r="P72" i="1" s="1"/>
  <c r="R72" i="1" s="1"/>
  <c r="I72" i="1"/>
  <c r="J72" i="1" s="1"/>
  <c r="L72" i="1" s="1"/>
  <c r="C72" i="1"/>
  <c r="D72" i="1" s="1"/>
  <c r="F72" i="1" s="1"/>
  <c r="BQ71" i="1"/>
  <c r="BR71" i="1" s="1"/>
  <c r="BT71" i="1" s="1"/>
  <c r="BK71" i="1"/>
  <c r="BL71" i="1" s="1"/>
  <c r="BN71" i="1" s="1"/>
  <c r="BF71" i="1"/>
  <c r="BH71" i="1" s="1"/>
  <c r="BE71" i="1"/>
  <c r="AY71" i="1"/>
  <c r="AZ71" i="1" s="1"/>
  <c r="BB71" i="1" s="1"/>
  <c r="AS71" i="1"/>
  <c r="AT71" i="1" s="1"/>
  <c r="AV71" i="1" s="1"/>
  <c r="AM71" i="1"/>
  <c r="AN71" i="1" s="1"/>
  <c r="AP71" i="1" s="1"/>
  <c r="AG71" i="1"/>
  <c r="AH71" i="1" s="1"/>
  <c r="AJ71" i="1" s="1"/>
  <c r="AB71" i="1"/>
  <c r="AD71" i="1" s="1"/>
  <c r="AA71" i="1"/>
  <c r="U71" i="1"/>
  <c r="V71" i="1" s="1"/>
  <c r="X71" i="1" s="1"/>
  <c r="O71" i="1"/>
  <c r="P71" i="1" s="1"/>
  <c r="R71" i="1" s="1"/>
  <c r="I71" i="1"/>
  <c r="J71" i="1" s="1"/>
  <c r="L71" i="1" s="1"/>
  <c r="C71" i="1"/>
  <c r="D71" i="1" s="1"/>
  <c r="F71" i="1" s="1"/>
  <c r="BQ70" i="1"/>
  <c r="BR70" i="1" s="1"/>
  <c r="BT70" i="1" s="1"/>
  <c r="BK70" i="1"/>
  <c r="BL70" i="1" s="1"/>
  <c r="BN70" i="1" s="1"/>
  <c r="BF70" i="1"/>
  <c r="BH70" i="1" s="1"/>
  <c r="BE70" i="1"/>
  <c r="AY70" i="1"/>
  <c r="AZ70" i="1" s="1"/>
  <c r="BB70" i="1" s="1"/>
  <c r="AS70" i="1"/>
  <c r="AT70" i="1" s="1"/>
  <c r="AV70" i="1" s="1"/>
  <c r="AM70" i="1"/>
  <c r="AN70" i="1" s="1"/>
  <c r="AP70" i="1" s="1"/>
  <c r="AG70" i="1"/>
  <c r="AH70" i="1" s="1"/>
  <c r="AJ70" i="1" s="1"/>
  <c r="AA70" i="1"/>
  <c r="AB70" i="1" s="1"/>
  <c r="AD70" i="1" s="1"/>
  <c r="U70" i="1"/>
  <c r="V70" i="1" s="1"/>
  <c r="X70" i="1" s="1"/>
  <c r="O70" i="1"/>
  <c r="P70" i="1" s="1"/>
  <c r="R70" i="1" s="1"/>
  <c r="I70" i="1"/>
  <c r="J70" i="1" s="1"/>
  <c r="L70" i="1" s="1"/>
  <c r="C70" i="1"/>
  <c r="D70" i="1" s="1"/>
  <c r="F70" i="1" s="1"/>
  <c r="BQ69" i="1"/>
  <c r="BR69" i="1" s="1"/>
  <c r="BT69" i="1" s="1"/>
  <c r="BK69" i="1"/>
  <c r="BL69" i="1" s="1"/>
  <c r="BN69" i="1" s="1"/>
  <c r="BE69" i="1"/>
  <c r="BF69" i="1" s="1"/>
  <c r="BH69" i="1" s="1"/>
  <c r="AY69" i="1"/>
  <c r="AZ69" i="1" s="1"/>
  <c r="BB69" i="1" s="1"/>
  <c r="AS69" i="1"/>
  <c r="AT69" i="1" s="1"/>
  <c r="AV69" i="1" s="1"/>
  <c r="AM69" i="1"/>
  <c r="AN69" i="1" s="1"/>
  <c r="AP69" i="1" s="1"/>
  <c r="AG69" i="1"/>
  <c r="AH69" i="1" s="1"/>
  <c r="AJ69" i="1" s="1"/>
  <c r="AA69" i="1"/>
  <c r="AB69" i="1" s="1"/>
  <c r="AD69" i="1" s="1"/>
  <c r="U69" i="1"/>
  <c r="V69" i="1" s="1"/>
  <c r="X69" i="1" s="1"/>
  <c r="O69" i="1"/>
  <c r="P69" i="1" s="1"/>
  <c r="R69" i="1" s="1"/>
  <c r="I69" i="1"/>
  <c r="J69" i="1" s="1"/>
  <c r="L69" i="1" s="1"/>
  <c r="C69" i="1"/>
  <c r="D69" i="1" s="1"/>
  <c r="F69" i="1" s="1"/>
  <c r="BQ68" i="1"/>
  <c r="BR68" i="1" s="1"/>
  <c r="BT68" i="1" s="1"/>
  <c r="BK68" i="1"/>
  <c r="BL68" i="1" s="1"/>
  <c r="BN68" i="1" s="1"/>
  <c r="BE68" i="1"/>
  <c r="BF68" i="1" s="1"/>
  <c r="BH68" i="1" s="1"/>
  <c r="AZ68" i="1"/>
  <c r="BB68" i="1" s="1"/>
  <c r="AY68" i="1"/>
  <c r="AS68" i="1"/>
  <c r="AT68" i="1" s="1"/>
  <c r="AV68" i="1" s="1"/>
  <c r="AM68" i="1"/>
  <c r="AN68" i="1" s="1"/>
  <c r="AP68" i="1" s="1"/>
  <c r="AG68" i="1"/>
  <c r="AH68" i="1" s="1"/>
  <c r="AJ68" i="1" s="1"/>
  <c r="AA68" i="1"/>
  <c r="AB68" i="1" s="1"/>
  <c r="AD68" i="1" s="1"/>
  <c r="U68" i="1"/>
  <c r="V68" i="1" s="1"/>
  <c r="X68" i="1" s="1"/>
  <c r="O68" i="1"/>
  <c r="P68" i="1" s="1"/>
  <c r="R68" i="1" s="1"/>
  <c r="I68" i="1"/>
  <c r="J68" i="1" s="1"/>
  <c r="L68" i="1" s="1"/>
  <c r="C68" i="1"/>
  <c r="D68" i="1" s="1"/>
  <c r="F68" i="1" s="1"/>
  <c r="BQ67" i="1"/>
  <c r="BR67" i="1" s="1"/>
  <c r="BT67" i="1" s="1"/>
  <c r="BK67" i="1"/>
  <c r="BL67" i="1" s="1"/>
  <c r="BN67" i="1" s="1"/>
  <c r="BE67" i="1"/>
  <c r="BF67" i="1" s="1"/>
  <c r="BH67" i="1" s="1"/>
  <c r="AY67" i="1"/>
  <c r="AZ67" i="1" s="1"/>
  <c r="BB67" i="1" s="1"/>
  <c r="AS67" i="1"/>
  <c r="AT67" i="1" s="1"/>
  <c r="AV67" i="1" s="1"/>
  <c r="AM67" i="1"/>
  <c r="AN67" i="1" s="1"/>
  <c r="AP67" i="1" s="1"/>
  <c r="AG67" i="1"/>
  <c r="AH67" i="1" s="1"/>
  <c r="AJ67" i="1" s="1"/>
  <c r="AA67" i="1"/>
  <c r="AB67" i="1" s="1"/>
  <c r="AD67" i="1" s="1"/>
  <c r="U67" i="1"/>
  <c r="V67" i="1" s="1"/>
  <c r="X67" i="1" s="1"/>
  <c r="O67" i="1"/>
  <c r="P67" i="1" s="1"/>
  <c r="R67" i="1" s="1"/>
  <c r="I67" i="1"/>
  <c r="J67" i="1" s="1"/>
  <c r="L67" i="1" s="1"/>
  <c r="C67" i="1"/>
  <c r="D67" i="1" s="1"/>
  <c r="F67" i="1" s="1"/>
  <c r="BQ66" i="1"/>
  <c r="BR66" i="1" s="1"/>
  <c r="BT66" i="1" s="1"/>
  <c r="BK66" i="1"/>
  <c r="BL66" i="1" s="1"/>
  <c r="BN66" i="1" s="1"/>
  <c r="BE66" i="1"/>
  <c r="BF66" i="1" s="1"/>
  <c r="BH66" i="1" s="1"/>
  <c r="AY66" i="1"/>
  <c r="AZ66" i="1" s="1"/>
  <c r="BB66" i="1" s="1"/>
  <c r="AS66" i="1"/>
  <c r="AT66" i="1" s="1"/>
  <c r="AV66" i="1" s="1"/>
  <c r="AM66" i="1"/>
  <c r="AN66" i="1" s="1"/>
  <c r="AP66" i="1" s="1"/>
  <c r="AG66" i="1"/>
  <c r="AH66" i="1" s="1"/>
  <c r="AJ66" i="1" s="1"/>
  <c r="AB66" i="1"/>
  <c r="AD66" i="1" s="1"/>
  <c r="AA66" i="1"/>
  <c r="U66" i="1"/>
  <c r="V66" i="1" s="1"/>
  <c r="X66" i="1" s="1"/>
  <c r="O66" i="1"/>
  <c r="P66" i="1" s="1"/>
  <c r="R66" i="1" s="1"/>
  <c r="I66" i="1"/>
  <c r="J66" i="1" s="1"/>
  <c r="L66" i="1" s="1"/>
  <c r="C66" i="1"/>
  <c r="D66" i="1" s="1"/>
  <c r="F66" i="1" s="1"/>
  <c r="BQ65" i="1"/>
  <c r="BR65" i="1" s="1"/>
  <c r="BT65" i="1" s="1"/>
  <c r="BK65" i="1"/>
  <c r="BL65" i="1" s="1"/>
  <c r="BN65" i="1" s="1"/>
  <c r="BE65" i="1"/>
  <c r="BF65" i="1" s="1"/>
  <c r="BH65" i="1" s="1"/>
  <c r="AY65" i="1"/>
  <c r="AZ65" i="1" s="1"/>
  <c r="BB65" i="1" s="1"/>
  <c r="AS65" i="1"/>
  <c r="AT65" i="1" s="1"/>
  <c r="AV65" i="1" s="1"/>
  <c r="AM65" i="1"/>
  <c r="AN65" i="1" s="1"/>
  <c r="AP65" i="1" s="1"/>
  <c r="AG65" i="1"/>
  <c r="AH65" i="1" s="1"/>
  <c r="AJ65" i="1" s="1"/>
  <c r="AA65" i="1"/>
  <c r="AB65" i="1" s="1"/>
  <c r="AD65" i="1" s="1"/>
  <c r="U65" i="1"/>
  <c r="V65" i="1" s="1"/>
  <c r="X65" i="1" s="1"/>
  <c r="O65" i="1"/>
  <c r="P65" i="1" s="1"/>
  <c r="R65" i="1" s="1"/>
  <c r="I65" i="1"/>
  <c r="J65" i="1" s="1"/>
  <c r="L65" i="1" s="1"/>
  <c r="C65" i="1"/>
  <c r="D65" i="1" s="1"/>
  <c r="F65" i="1" s="1"/>
  <c r="BQ64" i="1"/>
  <c r="BR64" i="1" s="1"/>
  <c r="BT64" i="1" s="1"/>
  <c r="BK64" i="1"/>
  <c r="BL64" i="1" s="1"/>
  <c r="BN64" i="1" s="1"/>
  <c r="BE64" i="1"/>
  <c r="BF64" i="1" s="1"/>
  <c r="BH64" i="1" s="1"/>
  <c r="AY64" i="1"/>
  <c r="AZ64" i="1" s="1"/>
  <c r="BB64" i="1" s="1"/>
  <c r="AS64" i="1"/>
  <c r="AT64" i="1" s="1"/>
  <c r="AV64" i="1" s="1"/>
  <c r="AM64" i="1"/>
  <c r="AN64" i="1" s="1"/>
  <c r="AP64" i="1" s="1"/>
  <c r="AG64" i="1"/>
  <c r="AH64" i="1" s="1"/>
  <c r="AJ64" i="1" s="1"/>
  <c r="AA64" i="1"/>
  <c r="AB64" i="1" s="1"/>
  <c r="AD64" i="1" s="1"/>
  <c r="U64" i="1"/>
  <c r="V64" i="1" s="1"/>
  <c r="X64" i="1" s="1"/>
  <c r="O64" i="1"/>
  <c r="P64" i="1" s="1"/>
  <c r="R64" i="1" s="1"/>
  <c r="I64" i="1"/>
  <c r="J64" i="1" s="1"/>
  <c r="L64" i="1" s="1"/>
  <c r="C64" i="1"/>
  <c r="D64" i="1" s="1"/>
  <c r="F64" i="1" s="1"/>
  <c r="BQ63" i="1"/>
  <c r="BR63" i="1" s="1"/>
  <c r="BT63" i="1" s="1"/>
  <c r="BK63" i="1"/>
  <c r="BL63" i="1" s="1"/>
  <c r="BN63" i="1" s="1"/>
  <c r="BE63" i="1"/>
  <c r="BF63" i="1" s="1"/>
  <c r="BH63" i="1" s="1"/>
  <c r="AY63" i="1"/>
  <c r="AZ63" i="1" s="1"/>
  <c r="BB63" i="1" s="1"/>
  <c r="AS63" i="1"/>
  <c r="AT63" i="1" s="1"/>
  <c r="AV63" i="1" s="1"/>
  <c r="AM63" i="1"/>
  <c r="AN63" i="1" s="1"/>
  <c r="AP63" i="1" s="1"/>
  <c r="AG63" i="1"/>
  <c r="AH63" i="1" s="1"/>
  <c r="AJ63" i="1" s="1"/>
  <c r="AA63" i="1"/>
  <c r="AB63" i="1" s="1"/>
  <c r="AD63" i="1" s="1"/>
  <c r="U63" i="1"/>
  <c r="V63" i="1" s="1"/>
  <c r="X63" i="1" s="1"/>
  <c r="O63" i="1"/>
  <c r="P63" i="1" s="1"/>
  <c r="R63" i="1" s="1"/>
  <c r="I63" i="1"/>
  <c r="J63" i="1" s="1"/>
  <c r="L63" i="1" s="1"/>
  <c r="C63" i="1"/>
  <c r="D63" i="1" s="1"/>
  <c r="F63" i="1" s="1"/>
  <c r="BQ62" i="1"/>
  <c r="BR62" i="1" s="1"/>
  <c r="BT62" i="1" s="1"/>
  <c r="BK62" i="1"/>
  <c r="BL62" i="1" s="1"/>
  <c r="BN62" i="1" s="1"/>
  <c r="BE62" i="1"/>
  <c r="BF62" i="1" s="1"/>
  <c r="BH62" i="1" s="1"/>
  <c r="AY62" i="1"/>
  <c r="AZ62" i="1" s="1"/>
  <c r="BB62" i="1" s="1"/>
  <c r="AS62" i="1"/>
  <c r="AT62" i="1" s="1"/>
  <c r="AV62" i="1" s="1"/>
  <c r="AM62" i="1"/>
  <c r="AN62" i="1" s="1"/>
  <c r="AP62" i="1" s="1"/>
  <c r="AG62" i="1"/>
  <c r="AH62" i="1" s="1"/>
  <c r="AJ62" i="1" s="1"/>
  <c r="AA62" i="1"/>
  <c r="AB62" i="1" s="1"/>
  <c r="AD62" i="1" s="1"/>
  <c r="U62" i="1"/>
  <c r="V62" i="1" s="1"/>
  <c r="X62" i="1" s="1"/>
  <c r="O62" i="1"/>
  <c r="P62" i="1" s="1"/>
  <c r="R62" i="1" s="1"/>
  <c r="I62" i="1"/>
  <c r="J62" i="1" s="1"/>
  <c r="L62" i="1" s="1"/>
  <c r="C62" i="1"/>
  <c r="D62" i="1" s="1"/>
  <c r="F62" i="1" s="1"/>
  <c r="BQ61" i="1"/>
  <c r="BR61" i="1" s="1"/>
  <c r="BT61" i="1" s="1"/>
  <c r="BK61" i="1"/>
  <c r="BL61" i="1" s="1"/>
  <c r="BN61" i="1" s="1"/>
  <c r="BE61" i="1"/>
  <c r="BF61" i="1" s="1"/>
  <c r="BH61" i="1" s="1"/>
  <c r="AY61" i="1"/>
  <c r="AZ61" i="1" s="1"/>
  <c r="BB61" i="1" s="1"/>
  <c r="AS61" i="1"/>
  <c r="AT61" i="1" s="1"/>
  <c r="AV61" i="1" s="1"/>
  <c r="AM61" i="1"/>
  <c r="AN61" i="1" s="1"/>
  <c r="AP61" i="1" s="1"/>
  <c r="AG61" i="1"/>
  <c r="AH61" i="1" s="1"/>
  <c r="AJ61" i="1" s="1"/>
  <c r="AA61" i="1"/>
  <c r="AB61" i="1" s="1"/>
  <c r="AD61" i="1" s="1"/>
  <c r="U61" i="1"/>
  <c r="V61" i="1" s="1"/>
  <c r="X61" i="1" s="1"/>
  <c r="O61" i="1"/>
  <c r="P61" i="1" s="1"/>
  <c r="R61" i="1" s="1"/>
  <c r="I61" i="1"/>
  <c r="J61" i="1" s="1"/>
  <c r="L61" i="1" s="1"/>
  <c r="C61" i="1"/>
  <c r="D61" i="1" s="1"/>
  <c r="F61" i="1" s="1"/>
  <c r="BQ60" i="1"/>
  <c r="BR60" i="1" s="1"/>
  <c r="BT60" i="1" s="1"/>
  <c r="BK60" i="1"/>
  <c r="BL60" i="1" s="1"/>
  <c r="BN60" i="1" s="1"/>
  <c r="BE60" i="1"/>
  <c r="BF60" i="1" s="1"/>
  <c r="BH60" i="1" s="1"/>
  <c r="AY60" i="1"/>
  <c r="AZ60" i="1" s="1"/>
  <c r="BB60" i="1" s="1"/>
  <c r="AS60" i="1"/>
  <c r="AT60" i="1" s="1"/>
  <c r="AV60" i="1" s="1"/>
  <c r="AM60" i="1"/>
  <c r="AN60" i="1" s="1"/>
  <c r="AP60" i="1" s="1"/>
  <c r="AG60" i="1"/>
  <c r="AH60" i="1" s="1"/>
  <c r="AJ60" i="1" s="1"/>
  <c r="AA60" i="1"/>
  <c r="AB60" i="1" s="1"/>
  <c r="AD60" i="1" s="1"/>
  <c r="U60" i="1"/>
  <c r="V60" i="1" s="1"/>
  <c r="X60" i="1" s="1"/>
  <c r="O60" i="1"/>
  <c r="P60" i="1" s="1"/>
  <c r="R60" i="1" s="1"/>
  <c r="I60" i="1"/>
  <c r="J60" i="1" s="1"/>
  <c r="L60" i="1" s="1"/>
  <c r="C60" i="1"/>
  <c r="D60" i="1" s="1"/>
  <c r="F60" i="1" s="1"/>
  <c r="BQ59" i="1"/>
  <c r="BR59" i="1" s="1"/>
  <c r="BT59" i="1" s="1"/>
  <c r="BK59" i="1"/>
  <c r="BL59" i="1" s="1"/>
  <c r="BN59" i="1" s="1"/>
  <c r="BE59" i="1"/>
  <c r="BF59" i="1" s="1"/>
  <c r="BH59" i="1" s="1"/>
  <c r="AY59" i="1"/>
  <c r="AZ59" i="1" s="1"/>
  <c r="BB59" i="1" s="1"/>
  <c r="AS59" i="1"/>
  <c r="AT59" i="1" s="1"/>
  <c r="AV59" i="1" s="1"/>
  <c r="AM59" i="1"/>
  <c r="AN59" i="1" s="1"/>
  <c r="AP59" i="1" s="1"/>
  <c r="AG59" i="1"/>
  <c r="AH59" i="1" s="1"/>
  <c r="AJ59" i="1" s="1"/>
  <c r="AB59" i="1"/>
  <c r="AD59" i="1" s="1"/>
  <c r="AA59" i="1"/>
  <c r="U59" i="1"/>
  <c r="V59" i="1" s="1"/>
  <c r="X59" i="1" s="1"/>
  <c r="O59" i="1"/>
  <c r="P59" i="1" s="1"/>
  <c r="R59" i="1" s="1"/>
  <c r="I59" i="1"/>
  <c r="J59" i="1" s="1"/>
  <c r="L59" i="1" s="1"/>
  <c r="C59" i="1"/>
  <c r="D59" i="1" s="1"/>
  <c r="F59" i="1" s="1"/>
  <c r="BQ58" i="1"/>
  <c r="BR58" i="1" s="1"/>
  <c r="BT58" i="1" s="1"/>
  <c r="BK58" i="1"/>
  <c r="BL58" i="1" s="1"/>
  <c r="BN58" i="1" s="1"/>
  <c r="BE58" i="1"/>
  <c r="BF58" i="1" s="1"/>
  <c r="BH58" i="1" s="1"/>
  <c r="AY58" i="1"/>
  <c r="AZ58" i="1" s="1"/>
  <c r="BB58" i="1" s="1"/>
  <c r="AS58" i="1"/>
  <c r="AT58" i="1" s="1"/>
  <c r="AV58" i="1" s="1"/>
  <c r="AM58" i="1"/>
  <c r="AN58" i="1" s="1"/>
  <c r="AP58" i="1" s="1"/>
  <c r="AG58" i="1"/>
  <c r="AH58" i="1" s="1"/>
  <c r="AJ58" i="1" s="1"/>
  <c r="AA58" i="1"/>
  <c r="AB58" i="1" s="1"/>
  <c r="AD58" i="1" s="1"/>
  <c r="U58" i="1"/>
  <c r="V58" i="1" s="1"/>
  <c r="X58" i="1" s="1"/>
  <c r="O58" i="1"/>
  <c r="P58" i="1" s="1"/>
  <c r="R58" i="1" s="1"/>
  <c r="I58" i="1"/>
  <c r="J58" i="1" s="1"/>
  <c r="L58" i="1" s="1"/>
  <c r="C58" i="1"/>
  <c r="D58" i="1" s="1"/>
  <c r="F58" i="1" s="1"/>
  <c r="BQ57" i="1"/>
  <c r="BR57" i="1" s="1"/>
  <c r="BT57" i="1" s="1"/>
  <c r="BK57" i="1"/>
  <c r="BL57" i="1" s="1"/>
  <c r="BN57" i="1" s="1"/>
  <c r="BE57" i="1"/>
  <c r="BF57" i="1" s="1"/>
  <c r="BH57" i="1" s="1"/>
  <c r="AY57" i="1"/>
  <c r="AZ57" i="1" s="1"/>
  <c r="BB57" i="1" s="1"/>
  <c r="AS57" i="1"/>
  <c r="AT57" i="1" s="1"/>
  <c r="AV57" i="1" s="1"/>
  <c r="AM57" i="1"/>
  <c r="AN57" i="1" s="1"/>
  <c r="AP57" i="1" s="1"/>
  <c r="AG57" i="1"/>
  <c r="AH57" i="1" s="1"/>
  <c r="AJ57" i="1" s="1"/>
  <c r="AB57" i="1"/>
  <c r="AD57" i="1" s="1"/>
  <c r="AA57" i="1"/>
  <c r="U57" i="1"/>
  <c r="V57" i="1" s="1"/>
  <c r="X57" i="1" s="1"/>
  <c r="O57" i="1"/>
  <c r="P57" i="1" s="1"/>
  <c r="R57" i="1" s="1"/>
  <c r="I57" i="1"/>
  <c r="J57" i="1" s="1"/>
  <c r="L57" i="1" s="1"/>
  <c r="C57" i="1"/>
  <c r="D57" i="1" s="1"/>
  <c r="F57" i="1" s="1"/>
  <c r="BQ56" i="1"/>
  <c r="BR56" i="1" s="1"/>
  <c r="BT56" i="1" s="1"/>
  <c r="BK56" i="1"/>
  <c r="BL56" i="1" s="1"/>
  <c r="BN56" i="1" s="1"/>
  <c r="BE56" i="1"/>
  <c r="BF56" i="1" s="1"/>
  <c r="BH56" i="1" s="1"/>
  <c r="AY56" i="1"/>
  <c r="AZ56" i="1" s="1"/>
  <c r="BB56" i="1" s="1"/>
  <c r="AS56" i="1"/>
  <c r="AT56" i="1" s="1"/>
  <c r="AV56" i="1" s="1"/>
  <c r="AM56" i="1"/>
  <c r="AN56" i="1" s="1"/>
  <c r="AP56" i="1" s="1"/>
  <c r="AG56" i="1"/>
  <c r="AH56" i="1" s="1"/>
  <c r="AJ56" i="1" s="1"/>
  <c r="AA56" i="1"/>
  <c r="AB56" i="1" s="1"/>
  <c r="AD56" i="1" s="1"/>
  <c r="U56" i="1"/>
  <c r="V56" i="1" s="1"/>
  <c r="X56" i="1" s="1"/>
  <c r="O56" i="1"/>
  <c r="P56" i="1" s="1"/>
  <c r="R56" i="1" s="1"/>
  <c r="I56" i="1"/>
  <c r="J56" i="1" s="1"/>
  <c r="L56" i="1" s="1"/>
  <c r="C56" i="1"/>
  <c r="D56" i="1" s="1"/>
  <c r="F56" i="1" s="1"/>
  <c r="BQ55" i="1"/>
  <c r="BR55" i="1" s="1"/>
  <c r="BT55" i="1" s="1"/>
  <c r="BK55" i="1"/>
  <c r="BL55" i="1" s="1"/>
  <c r="BN55" i="1" s="1"/>
  <c r="BE55" i="1"/>
  <c r="BF55" i="1" s="1"/>
  <c r="BH55" i="1" s="1"/>
  <c r="AY55" i="1"/>
  <c r="AZ55" i="1" s="1"/>
  <c r="BB55" i="1" s="1"/>
  <c r="AS55" i="1"/>
  <c r="AT55" i="1" s="1"/>
  <c r="AV55" i="1" s="1"/>
  <c r="AM55" i="1"/>
  <c r="AN55" i="1" s="1"/>
  <c r="AP55" i="1" s="1"/>
  <c r="AG55" i="1"/>
  <c r="AH55" i="1" s="1"/>
  <c r="AJ55" i="1" s="1"/>
  <c r="AA55" i="1"/>
  <c r="AB55" i="1" s="1"/>
  <c r="AD55" i="1" s="1"/>
  <c r="U55" i="1"/>
  <c r="V55" i="1" s="1"/>
  <c r="X55" i="1" s="1"/>
  <c r="O55" i="1"/>
  <c r="P55" i="1" s="1"/>
  <c r="R55" i="1" s="1"/>
  <c r="I55" i="1"/>
  <c r="J55" i="1" s="1"/>
  <c r="L55" i="1" s="1"/>
  <c r="C55" i="1"/>
  <c r="D55" i="1" s="1"/>
  <c r="F55" i="1" s="1"/>
  <c r="BQ54" i="1"/>
  <c r="BR54" i="1" s="1"/>
  <c r="BT54" i="1" s="1"/>
  <c r="BK54" i="1"/>
  <c r="BL54" i="1" s="1"/>
  <c r="BN54" i="1" s="1"/>
  <c r="BE54" i="1"/>
  <c r="BF54" i="1" s="1"/>
  <c r="BH54" i="1" s="1"/>
  <c r="AY54" i="1"/>
  <c r="AZ54" i="1" s="1"/>
  <c r="BB54" i="1" s="1"/>
  <c r="AS54" i="1"/>
  <c r="AT54" i="1" s="1"/>
  <c r="AV54" i="1" s="1"/>
  <c r="AM54" i="1"/>
  <c r="AN54" i="1" s="1"/>
  <c r="AP54" i="1" s="1"/>
  <c r="AG54" i="1"/>
  <c r="AH54" i="1" s="1"/>
  <c r="AJ54" i="1" s="1"/>
  <c r="AA54" i="1"/>
  <c r="AB54" i="1" s="1"/>
  <c r="AD54" i="1" s="1"/>
  <c r="U54" i="1"/>
  <c r="V54" i="1" s="1"/>
  <c r="X54" i="1" s="1"/>
  <c r="O54" i="1"/>
  <c r="P54" i="1" s="1"/>
  <c r="R54" i="1" s="1"/>
  <c r="I54" i="1"/>
  <c r="J54" i="1" s="1"/>
  <c r="L54" i="1" s="1"/>
  <c r="C54" i="1"/>
  <c r="D54" i="1" s="1"/>
  <c r="F54" i="1" s="1"/>
  <c r="BQ53" i="1"/>
  <c r="BR53" i="1" s="1"/>
  <c r="BT53" i="1" s="1"/>
  <c r="BK53" i="1"/>
  <c r="BL53" i="1" s="1"/>
  <c r="BN53" i="1" s="1"/>
  <c r="BE53" i="1"/>
  <c r="BF53" i="1" s="1"/>
  <c r="BH53" i="1" s="1"/>
  <c r="AY53" i="1"/>
  <c r="AZ53" i="1" s="1"/>
  <c r="BB53" i="1" s="1"/>
  <c r="AS53" i="1"/>
  <c r="AT53" i="1" s="1"/>
  <c r="AV53" i="1" s="1"/>
  <c r="AM53" i="1"/>
  <c r="AN53" i="1" s="1"/>
  <c r="AP53" i="1" s="1"/>
  <c r="AG53" i="1"/>
  <c r="AH53" i="1" s="1"/>
  <c r="AJ53" i="1" s="1"/>
  <c r="AA53" i="1"/>
  <c r="AB53" i="1" s="1"/>
  <c r="AD53" i="1" s="1"/>
  <c r="U53" i="1"/>
  <c r="V53" i="1" s="1"/>
  <c r="X53" i="1" s="1"/>
  <c r="O53" i="1"/>
  <c r="P53" i="1" s="1"/>
  <c r="R53" i="1" s="1"/>
  <c r="I53" i="1"/>
  <c r="J53" i="1" s="1"/>
  <c r="L53" i="1" s="1"/>
  <c r="C53" i="1"/>
  <c r="D53" i="1" s="1"/>
  <c r="F53" i="1" s="1"/>
  <c r="BQ52" i="1"/>
  <c r="BK52" i="1"/>
  <c r="BE52" i="1"/>
  <c r="AY52" i="1"/>
  <c r="AS52" i="1"/>
  <c r="AT52" i="1" s="1"/>
  <c r="AM52" i="1"/>
  <c r="AG52" i="1"/>
  <c r="AH52" i="1" s="1"/>
  <c r="AA52" i="1"/>
  <c r="U52" i="1"/>
  <c r="O52" i="1"/>
  <c r="I52" i="1"/>
  <c r="C52" i="1"/>
  <c r="D52" i="1" s="1"/>
  <c r="M39" i="1"/>
  <c r="BS37" i="1"/>
  <c r="BP37" i="1"/>
  <c r="BM37" i="1"/>
  <c r="BJ37" i="1"/>
  <c r="BG37" i="1"/>
  <c r="BD37" i="1"/>
  <c r="BA37" i="1"/>
  <c r="AX37" i="1"/>
  <c r="AU37" i="1"/>
  <c r="AR37" i="1"/>
  <c r="AO37" i="1"/>
  <c r="AL37" i="1"/>
  <c r="AI37" i="1"/>
  <c r="AF37" i="1"/>
  <c r="AD37" i="1"/>
  <c r="AC37" i="1"/>
  <c r="AB37" i="1"/>
  <c r="AA37" i="1"/>
  <c r="Z37" i="1"/>
  <c r="X37" i="1"/>
  <c r="W37" i="1"/>
  <c r="V37" i="1"/>
  <c r="U37" i="1"/>
  <c r="T37" i="1"/>
  <c r="R37" i="1"/>
  <c r="Q37" i="1"/>
  <c r="P37" i="1"/>
  <c r="O37" i="1"/>
  <c r="N37" i="1"/>
  <c r="L37" i="1"/>
  <c r="K37" i="1"/>
  <c r="J37" i="1"/>
  <c r="I37" i="1"/>
  <c r="H37" i="1"/>
  <c r="F37" i="1"/>
  <c r="E37" i="1"/>
  <c r="D37" i="1"/>
  <c r="C37" i="1"/>
  <c r="B37" i="1"/>
  <c r="H38" i="1" s="1"/>
  <c r="BQ36" i="1"/>
  <c r="BR36" i="1" s="1"/>
  <c r="BT36" i="1" s="1"/>
  <c r="BK36" i="1"/>
  <c r="BL36" i="1" s="1"/>
  <c r="BN36" i="1" s="1"/>
  <c r="BE36" i="1"/>
  <c r="BF36" i="1" s="1"/>
  <c r="BH36" i="1" s="1"/>
  <c r="AY36" i="1"/>
  <c r="AZ36" i="1" s="1"/>
  <c r="BB36" i="1" s="1"/>
  <c r="AS36" i="1"/>
  <c r="AT36" i="1" s="1"/>
  <c r="AV36" i="1" s="1"/>
  <c r="AM36" i="1"/>
  <c r="AN36" i="1" s="1"/>
  <c r="AP36" i="1" s="1"/>
  <c r="AG36" i="1"/>
  <c r="AH36" i="1" s="1"/>
  <c r="AJ36" i="1" s="1"/>
  <c r="BQ35" i="1"/>
  <c r="BR35" i="1" s="1"/>
  <c r="BT35" i="1" s="1"/>
  <c r="BK35" i="1"/>
  <c r="BL35" i="1" s="1"/>
  <c r="BN35" i="1" s="1"/>
  <c r="BE35" i="1"/>
  <c r="BF35" i="1" s="1"/>
  <c r="BH35" i="1" s="1"/>
  <c r="AY35" i="1"/>
  <c r="AZ35" i="1" s="1"/>
  <c r="BB35" i="1" s="1"/>
  <c r="AS35" i="1"/>
  <c r="AT35" i="1" s="1"/>
  <c r="AV35" i="1" s="1"/>
  <c r="AM35" i="1"/>
  <c r="AN35" i="1" s="1"/>
  <c r="AP35" i="1" s="1"/>
  <c r="AG35" i="1"/>
  <c r="AH35" i="1" s="1"/>
  <c r="AJ35" i="1" s="1"/>
  <c r="BQ34" i="1"/>
  <c r="BR34" i="1" s="1"/>
  <c r="BT34" i="1" s="1"/>
  <c r="BK34" i="1"/>
  <c r="BL34" i="1" s="1"/>
  <c r="BN34" i="1" s="1"/>
  <c r="BE34" i="1"/>
  <c r="BF34" i="1" s="1"/>
  <c r="BH34" i="1" s="1"/>
  <c r="AY34" i="1"/>
  <c r="AZ34" i="1" s="1"/>
  <c r="BB34" i="1" s="1"/>
  <c r="AS34" i="1"/>
  <c r="AT34" i="1" s="1"/>
  <c r="AV34" i="1" s="1"/>
  <c r="AM34" i="1"/>
  <c r="AN34" i="1" s="1"/>
  <c r="AP34" i="1" s="1"/>
  <c r="AG34" i="1"/>
  <c r="AH34" i="1" s="1"/>
  <c r="AJ34" i="1" s="1"/>
  <c r="BQ33" i="1"/>
  <c r="BR33" i="1" s="1"/>
  <c r="BT33" i="1" s="1"/>
  <c r="BK33" i="1"/>
  <c r="BL33" i="1" s="1"/>
  <c r="BN33" i="1" s="1"/>
  <c r="BF33" i="1"/>
  <c r="BH33" i="1" s="1"/>
  <c r="BE33" i="1"/>
  <c r="AY33" i="1"/>
  <c r="AZ33" i="1" s="1"/>
  <c r="BB33" i="1" s="1"/>
  <c r="AS33" i="1"/>
  <c r="AT33" i="1" s="1"/>
  <c r="AV33" i="1" s="1"/>
  <c r="AM33" i="1"/>
  <c r="AN33" i="1" s="1"/>
  <c r="AP33" i="1" s="1"/>
  <c r="AG33" i="1"/>
  <c r="AH33" i="1" s="1"/>
  <c r="AJ33" i="1" s="1"/>
  <c r="BQ32" i="1"/>
  <c r="BR32" i="1" s="1"/>
  <c r="BT32" i="1" s="1"/>
  <c r="BK32" i="1"/>
  <c r="BL32" i="1" s="1"/>
  <c r="BN32" i="1" s="1"/>
  <c r="BE32" i="1"/>
  <c r="BF32" i="1" s="1"/>
  <c r="BH32" i="1" s="1"/>
  <c r="AY32" i="1"/>
  <c r="AZ32" i="1" s="1"/>
  <c r="BB32" i="1" s="1"/>
  <c r="AS32" i="1"/>
  <c r="AT32" i="1" s="1"/>
  <c r="AV32" i="1" s="1"/>
  <c r="AM32" i="1"/>
  <c r="AN32" i="1" s="1"/>
  <c r="AP32" i="1" s="1"/>
  <c r="AG32" i="1"/>
  <c r="AH32" i="1" s="1"/>
  <c r="AJ32" i="1" s="1"/>
  <c r="BQ31" i="1"/>
  <c r="BR31" i="1" s="1"/>
  <c r="BT31" i="1" s="1"/>
  <c r="BK31" i="1"/>
  <c r="BL31" i="1" s="1"/>
  <c r="BN31" i="1" s="1"/>
  <c r="BE31" i="1"/>
  <c r="BF31" i="1" s="1"/>
  <c r="BH31" i="1" s="1"/>
  <c r="AY31" i="1"/>
  <c r="AZ31" i="1" s="1"/>
  <c r="BB31" i="1" s="1"/>
  <c r="AS31" i="1"/>
  <c r="AT31" i="1" s="1"/>
  <c r="AV31" i="1" s="1"/>
  <c r="AM31" i="1"/>
  <c r="AN31" i="1" s="1"/>
  <c r="AP31" i="1" s="1"/>
  <c r="AG31" i="1"/>
  <c r="AH31" i="1" s="1"/>
  <c r="AJ31" i="1" s="1"/>
  <c r="BQ30" i="1"/>
  <c r="BR30" i="1" s="1"/>
  <c r="BT30" i="1" s="1"/>
  <c r="BK30" i="1"/>
  <c r="BL30" i="1" s="1"/>
  <c r="BN30" i="1" s="1"/>
  <c r="BE30" i="1"/>
  <c r="BF30" i="1" s="1"/>
  <c r="BH30" i="1" s="1"/>
  <c r="AY30" i="1"/>
  <c r="AZ30" i="1" s="1"/>
  <c r="BB30" i="1" s="1"/>
  <c r="AS30" i="1"/>
  <c r="AT30" i="1" s="1"/>
  <c r="AV30" i="1" s="1"/>
  <c r="AM30" i="1"/>
  <c r="AN30" i="1" s="1"/>
  <c r="AP30" i="1" s="1"/>
  <c r="AG30" i="1"/>
  <c r="AH30" i="1" s="1"/>
  <c r="AJ30" i="1" s="1"/>
  <c r="BQ29" i="1"/>
  <c r="BR29" i="1" s="1"/>
  <c r="BT29" i="1" s="1"/>
  <c r="BK29" i="1"/>
  <c r="BL29" i="1" s="1"/>
  <c r="BN29" i="1" s="1"/>
  <c r="BE29" i="1"/>
  <c r="BF29" i="1" s="1"/>
  <c r="BH29" i="1" s="1"/>
  <c r="AY29" i="1"/>
  <c r="AZ29" i="1" s="1"/>
  <c r="BB29" i="1" s="1"/>
  <c r="AS29" i="1"/>
  <c r="AT29" i="1" s="1"/>
  <c r="AV29" i="1" s="1"/>
  <c r="AM29" i="1"/>
  <c r="AN29" i="1" s="1"/>
  <c r="AP29" i="1" s="1"/>
  <c r="AG29" i="1"/>
  <c r="AH29" i="1" s="1"/>
  <c r="AJ29" i="1" s="1"/>
  <c r="BQ28" i="1"/>
  <c r="BR28" i="1" s="1"/>
  <c r="BT28" i="1" s="1"/>
  <c r="BK28" i="1"/>
  <c r="BL28" i="1" s="1"/>
  <c r="BN28" i="1" s="1"/>
  <c r="BE28" i="1"/>
  <c r="BF28" i="1" s="1"/>
  <c r="BH28" i="1" s="1"/>
  <c r="AY28" i="1"/>
  <c r="AZ28" i="1" s="1"/>
  <c r="BB28" i="1" s="1"/>
  <c r="AS28" i="1"/>
  <c r="AT28" i="1" s="1"/>
  <c r="AV28" i="1" s="1"/>
  <c r="AM28" i="1"/>
  <c r="AN28" i="1" s="1"/>
  <c r="AP28" i="1" s="1"/>
  <c r="AG28" i="1"/>
  <c r="AH28" i="1" s="1"/>
  <c r="AJ28" i="1" s="1"/>
  <c r="BQ27" i="1"/>
  <c r="BR27" i="1" s="1"/>
  <c r="BT27" i="1" s="1"/>
  <c r="BK27" i="1"/>
  <c r="BL27" i="1" s="1"/>
  <c r="BN27" i="1" s="1"/>
  <c r="BE27" i="1"/>
  <c r="BF27" i="1" s="1"/>
  <c r="BH27" i="1" s="1"/>
  <c r="AY27" i="1"/>
  <c r="AZ27" i="1" s="1"/>
  <c r="BB27" i="1" s="1"/>
  <c r="AS27" i="1"/>
  <c r="AT27" i="1" s="1"/>
  <c r="AV27" i="1" s="1"/>
  <c r="AM27" i="1"/>
  <c r="AN27" i="1" s="1"/>
  <c r="AP27" i="1" s="1"/>
  <c r="AG27" i="1"/>
  <c r="AH27" i="1" s="1"/>
  <c r="AJ27" i="1" s="1"/>
  <c r="BQ26" i="1"/>
  <c r="BR26" i="1" s="1"/>
  <c r="BT26" i="1" s="1"/>
  <c r="BK26" i="1"/>
  <c r="BL26" i="1" s="1"/>
  <c r="BN26" i="1" s="1"/>
  <c r="BE26" i="1"/>
  <c r="BF26" i="1" s="1"/>
  <c r="BH26" i="1" s="1"/>
  <c r="AY26" i="1"/>
  <c r="AZ26" i="1" s="1"/>
  <c r="BB26" i="1" s="1"/>
  <c r="AS26" i="1"/>
  <c r="AT26" i="1" s="1"/>
  <c r="AV26" i="1" s="1"/>
  <c r="AM26" i="1"/>
  <c r="AN26" i="1" s="1"/>
  <c r="AP26" i="1" s="1"/>
  <c r="AG26" i="1"/>
  <c r="AH26" i="1" s="1"/>
  <c r="AJ26" i="1" s="1"/>
  <c r="BQ25" i="1"/>
  <c r="BR25" i="1" s="1"/>
  <c r="BT25" i="1" s="1"/>
  <c r="BK25" i="1"/>
  <c r="BL25" i="1" s="1"/>
  <c r="BN25" i="1" s="1"/>
  <c r="BE25" i="1"/>
  <c r="BF25" i="1" s="1"/>
  <c r="BH25" i="1" s="1"/>
  <c r="AY25" i="1"/>
  <c r="AZ25" i="1" s="1"/>
  <c r="BB25" i="1" s="1"/>
  <c r="AS25" i="1"/>
  <c r="AT25" i="1" s="1"/>
  <c r="AV25" i="1" s="1"/>
  <c r="AM25" i="1"/>
  <c r="AN25" i="1" s="1"/>
  <c r="AP25" i="1" s="1"/>
  <c r="AG25" i="1"/>
  <c r="AH25" i="1" s="1"/>
  <c r="AJ25" i="1" s="1"/>
  <c r="BQ24" i="1"/>
  <c r="BR24" i="1" s="1"/>
  <c r="BT24" i="1" s="1"/>
  <c r="BK24" i="1"/>
  <c r="BL24" i="1" s="1"/>
  <c r="BN24" i="1" s="1"/>
  <c r="BE24" i="1"/>
  <c r="BF24" i="1" s="1"/>
  <c r="BH24" i="1" s="1"/>
  <c r="AY24" i="1"/>
  <c r="AZ24" i="1" s="1"/>
  <c r="BB24" i="1" s="1"/>
  <c r="AS24" i="1"/>
  <c r="AT24" i="1" s="1"/>
  <c r="AV24" i="1" s="1"/>
  <c r="AM24" i="1"/>
  <c r="AN24" i="1" s="1"/>
  <c r="AP24" i="1" s="1"/>
  <c r="AG24" i="1"/>
  <c r="AH24" i="1" s="1"/>
  <c r="AJ24" i="1" s="1"/>
  <c r="BQ23" i="1"/>
  <c r="BR23" i="1" s="1"/>
  <c r="BT23" i="1" s="1"/>
  <c r="BK23" i="1"/>
  <c r="BL23" i="1" s="1"/>
  <c r="BN23" i="1" s="1"/>
  <c r="BE23" i="1"/>
  <c r="BF23" i="1" s="1"/>
  <c r="BH23" i="1" s="1"/>
  <c r="AY23" i="1"/>
  <c r="AZ23" i="1" s="1"/>
  <c r="BB23" i="1" s="1"/>
  <c r="AS23" i="1"/>
  <c r="AT23" i="1" s="1"/>
  <c r="AV23" i="1" s="1"/>
  <c r="AM23" i="1"/>
  <c r="AN23" i="1" s="1"/>
  <c r="AP23" i="1" s="1"/>
  <c r="AG23" i="1"/>
  <c r="AH23" i="1" s="1"/>
  <c r="AJ23" i="1" s="1"/>
  <c r="BQ22" i="1"/>
  <c r="BR22" i="1" s="1"/>
  <c r="BT22" i="1" s="1"/>
  <c r="BK22" i="1"/>
  <c r="BL22" i="1" s="1"/>
  <c r="BN22" i="1" s="1"/>
  <c r="BE22" i="1"/>
  <c r="BF22" i="1" s="1"/>
  <c r="BH22" i="1" s="1"/>
  <c r="AY22" i="1"/>
  <c r="AZ22" i="1" s="1"/>
  <c r="BB22" i="1" s="1"/>
  <c r="AS22" i="1"/>
  <c r="AT22" i="1" s="1"/>
  <c r="AV22" i="1" s="1"/>
  <c r="AM22" i="1"/>
  <c r="AN22" i="1" s="1"/>
  <c r="AP22" i="1" s="1"/>
  <c r="AG22" i="1"/>
  <c r="AH22" i="1" s="1"/>
  <c r="AJ22" i="1" s="1"/>
  <c r="BQ21" i="1"/>
  <c r="BR21" i="1" s="1"/>
  <c r="BT21" i="1" s="1"/>
  <c r="BK21" i="1"/>
  <c r="BL21" i="1" s="1"/>
  <c r="BN21" i="1" s="1"/>
  <c r="BE21" i="1"/>
  <c r="BF21" i="1" s="1"/>
  <c r="BH21" i="1" s="1"/>
  <c r="AY21" i="1"/>
  <c r="AZ21" i="1" s="1"/>
  <c r="BB21" i="1" s="1"/>
  <c r="AS21" i="1"/>
  <c r="AT21" i="1" s="1"/>
  <c r="AV21" i="1" s="1"/>
  <c r="AM21" i="1"/>
  <c r="AN21" i="1" s="1"/>
  <c r="AP21" i="1" s="1"/>
  <c r="AG21" i="1"/>
  <c r="AH21" i="1" s="1"/>
  <c r="AJ21" i="1" s="1"/>
  <c r="BQ20" i="1"/>
  <c r="BR20" i="1" s="1"/>
  <c r="BT20" i="1" s="1"/>
  <c r="BK20" i="1"/>
  <c r="BL20" i="1" s="1"/>
  <c r="BN20" i="1" s="1"/>
  <c r="BE20" i="1"/>
  <c r="BF20" i="1" s="1"/>
  <c r="BH20" i="1" s="1"/>
  <c r="AY20" i="1"/>
  <c r="AZ20" i="1" s="1"/>
  <c r="BB20" i="1" s="1"/>
  <c r="AS20" i="1"/>
  <c r="AT20" i="1" s="1"/>
  <c r="AV20" i="1" s="1"/>
  <c r="AM20" i="1"/>
  <c r="AN20" i="1" s="1"/>
  <c r="AP20" i="1" s="1"/>
  <c r="AG20" i="1"/>
  <c r="AH20" i="1" s="1"/>
  <c r="AJ20" i="1" s="1"/>
  <c r="BQ19" i="1"/>
  <c r="BR19" i="1" s="1"/>
  <c r="BT19" i="1" s="1"/>
  <c r="BK19" i="1"/>
  <c r="BL19" i="1" s="1"/>
  <c r="BN19" i="1" s="1"/>
  <c r="BE19" i="1"/>
  <c r="BF19" i="1" s="1"/>
  <c r="BH19" i="1" s="1"/>
  <c r="AY19" i="1"/>
  <c r="AZ19" i="1" s="1"/>
  <c r="BB19" i="1" s="1"/>
  <c r="AS19" i="1"/>
  <c r="AT19" i="1" s="1"/>
  <c r="AV19" i="1" s="1"/>
  <c r="AM19" i="1"/>
  <c r="AN19" i="1" s="1"/>
  <c r="AP19" i="1" s="1"/>
  <c r="AG19" i="1"/>
  <c r="AH19" i="1" s="1"/>
  <c r="AJ19" i="1" s="1"/>
  <c r="BQ18" i="1"/>
  <c r="BR18" i="1" s="1"/>
  <c r="BT18" i="1" s="1"/>
  <c r="BK18" i="1"/>
  <c r="BL18" i="1" s="1"/>
  <c r="BN18" i="1" s="1"/>
  <c r="BE18" i="1"/>
  <c r="BF18" i="1" s="1"/>
  <c r="BH18" i="1" s="1"/>
  <c r="AY18" i="1"/>
  <c r="AZ18" i="1" s="1"/>
  <c r="BB18" i="1" s="1"/>
  <c r="AS18" i="1"/>
  <c r="AT18" i="1" s="1"/>
  <c r="AV18" i="1" s="1"/>
  <c r="AM18" i="1"/>
  <c r="AN18" i="1" s="1"/>
  <c r="AP18" i="1" s="1"/>
  <c r="AG18" i="1"/>
  <c r="AH18" i="1" s="1"/>
  <c r="AJ18" i="1" s="1"/>
  <c r="BQ17" i="1"/>
  <c r="BR17" i="1" s="1"/>
  <c r="BT17" i="1" s="1"/>
  <c r="BK17" i="1"/>
  <c r="BL17" i="1" s="1"/>
  <c r="BN17" i="1" s="1"/>
  <c r="BE17" i="1"/>
  <c r="BF17" i="1" s="1"/>
  <c r="BH17" i="1" s="1"/>
  <c r="AY17" i="1"/>
  <c r="AZ17" i="1" s="1"/>
  <c r="BB17" i="1" s="1"/>
  <c r="AS17" i="1"/>
  <c r="AT17" i="1" s="1"/>
  <c r="AV17" i="1" s="1"/>
  <c r="AN17" i="1"/>
  <c r="AP17" i="1" s="1"/>
  <c r="AM17" i="1"/>
  <c r="AG17" i="1"/>
  <c r="AH17" i="1" s="1"/>
  <c r="AJ17" i="1" s="1"/>
  <c r="BQ16" i="1"/>
  <c r="BR16" i="1" s="1"/>
  <c r="BT16" i="1" s="1"/>
  <c r="BK16" i="1"/>
  <c r="BL16" i="1" s="1"/>
  <c r="BN16" i="1" s="1"/>
  <c r="BE16" i="1"/>
  <c r="BF16" i="1" s="1"/>
  <c r="BH16" i="1" s="1"/>
  <c r="AY16" i="1"/>
  <c r="AZ16" i="1" s="1"/>
  <c r="BB16" i="1" s="1"/>
  <c r="AS16" i="1"/>
  <c r="AT16" i="1" s="1"/>
  <c r="AV16" i="1" s="1"/>
  <c r="AM16" i="1"/>
  <c r="AN16" i="1" s="1"/>
  <c r="AP16" i="1" s="1"/>
  <c r="AG16" i="1"/>
  <c r="AH16" i="1" s="1"/>
  <c r="AJ16" i="1" s="1"/>
  <c r="BR15" i="1"/>
  <c r="BT15" i="1" s="1"/>
  <c r="BQ15" i="1"/>
  <c r="BK15" i="1"/>
  <c r="BL15" i="1" s="1"/>
  <c r="BN15" i="1" s="1"/>
  <c r="BE15" i="1"/>
  <c r="BF15" i="1" s="1"/>
  <c r="BH15" i="1" s="1"/>
  <c r="AY15" i="1"/>
  <c r="AZ15" i="1" s="1"/>
  <c r="BB15" i="1" s="1"/>
  <c r="AS15" i="1"/>
  <c r="AT15" i="1" s="1"/>
  <c r="AV15" i="1" s="1"/>
  <c r="AM15" i="1"/>
  <c r="AN15" i="1" s="1"/>
  <c r="AP15" i="1" s="1"/>
  <c r="AG15" i="1"/>
  <c r="AH15" i="1" s="1"/>
  <c r="AJ15" i="1" s="1"/>
  <c r="BQ14" i="1"/>
  <c r="BR14" i="1" s="1"/>
  <c r="BT14" i="1" s="1"/>
  <c r="BK14" i="1"/>
  <c r="BL14" i="1" s="1"/>
  <c r="BN14" i="1" s="1"/>
  <c r="BE14" i="1"/>
  <c r="BF14" i="1" s="1"/>
  <c r="BH14" i="1" s="1"/>
  <c r="AY14" i="1"/>
  <c r="AZ14" i="1" s="1"/>
  <c r="BB14" i="1" s="1"/>
  <c r="AS14" i="1"/>
  <c r="AT14" i="1" s="1"/>
  <c r="AV14" i="1" s="1"/>
  <c r="AM14" i="1"/>
  <c r="AN14" i="1" s="1"/>
  <c r="AP14" i="1" s="1"/>
  <c r="AG14" i="1"/>
  <c r="AH14" i="1" s="1"/>
  <c r="AJ14" i="1" s="1"/>
  <c r="BQ13" i="1"/>
  <c r="BR13" i="1" s="1"/>
  <c r="BT13" i="1" s="1"/>
  <c r="BK13" i="1"/>
  <c r="BL13" i="1" s="1"/>
  <c r="BN13" i="1" s="1"/>
  <c r="BE13" i="1"/>
  <c r="BF13" i="1" s="1"/>
  <c r="BH13" i="1" s="1"/>
  <c r="AY13" i="1"/>
  <c r="AZ13" i="1" s="1"/>
  <c r="BB13" i="1" s="1"/>
  <c r="AS13" i="1"/>
  <c r="AT13" i="1" s="1"/>
  <c r="AV13" i="1" s="1"/>
  <c r="AM13" i="1"/>
  <c r="AN13" i="1" s="1"/>
  <c r="AP13" i="1" s="1"/>
  <c r="AG13" i="1"/>
  <c r="AH13" i="1" s="1"/>
  <c r="AJ13" i="1" s="1"/>
  <c r="BQ12" i="1"/>
  <c r="BR12" i="1" s="1"/>
  <c r="BT12" i="1" s="1"/>
  <c r="BK12" i="1"/>
  <c r="BL12" i="1" s="1"/>
  <c r="BN12" i="1" s="1"/>
  <c r="BE12" i="1"/>
  <c r="BF12" i="1" s="1"/>
  <c r="BH12" i="1" s="1"/>
  <c r="AY12" i="1"/>
  <c r="AZ12" i="1" s="1"/>
  <c r="BB12" i="1" s="1"/>
  <c r="AS12" i="1"/>
  <c r="AT12" i="1" s="1"/>
  <c r="AV12" i="1" s="1"/>
  <c r="AM12" i="1"/>
  <c r="AN12" i="1" s="1"/>
  <c r="AP12" i="1" s="1"/>
  <c r="AG12" i="1"/>
  <c r="AH12" i="1" s="1"/>
  <c r="AJ12" i="1" s="1"/>
  <c r="BQ11" i="1"/>
  <c r="BR11" i="1" s="1"/>
  <c r="BT11" i="1" s="1"/>
  <c r="BK11" i="1"/>
  <c r="BL11" i="1" s="1"/>
  <c r="BN11" i="1" s="1"/>
  <c r="BE11" i="1"/>
  <c r="BF11" i="1" s="1"/>
  <c r="BH11" i="1" s="1"/>
  <c r="AY11" i="1"/>
  <c r="AZ11" i="1" s="1"/>
  <c r="BB11" i="1" s="1"/>
  <c r="AS11" i="1"/>
  <c r="AT11" i="1" s="1"/>
  <c r="AV11" i="1" s="1"/>
  <c r="AM11" i="1"/>
  <c r="AN11" i="1" s="1"/>
  <c r="AP11" i="1" s="1"/>
  <c r="AG11" i="1"/>
  <c r="AH11" i="1" s="1"/>
  <c r="AJ11" i="1" s="1"/>
  <c r="BQ10" i="1"/>
  <c r="BR10" i="1" s="1"/>
  <c r="BT10" i="1" s="1"/>
  <c r="BK10" i="1"/>
  <c r="BL10" i="1" s="1"/>
  <c r="BN10" i="1" s="1"/>
  <c r="BE10" i="1"/>
  <c r="BF10" i="1" s="1"/>
  <c r="BH10" i="1" s="1"/>
  <c r="AY10" i="1"/>
  <c r="AZ10" i="1" s="1"/>
  <c r="BB10" i="1" s="1"/>
  <c r="AS10" i="1"/>
  <c r="AT10" i="1" s="1"/>
  <c r="AV10" i="1" s="1"/>
  <c r="AM10" i="1"/>
  <c r="AN10" i="1" s="1"/>
  <c r="AP10" i="1" s="1"/>
  <c r="AG10" i="1"/>
  <c r="AH10" i="1" s="1"/>
  <c r="AJ10" i="1" s="1"/>
  <c r="BQ9" i="1"/>
  <c r="BR9" i="1" s="1"/>
  <c r="BT9" i="1" s="1"/>
  <c r="BK9" i="1"/>
  <c r="BL9" i="1" s="1"/>
  <c r="BN9" i="1" s="1"/>
  <c r="BE9" i="1"/>
  <c r="BF9" i="1" s="1"/>
  <c r="BH9" i="1" s="1"/>
  <c r="AY9" i="1"/>
  <c r="AZ9" i="1" s="1"/>
  <c r="BB9" i="1" s="1"/>
  <c r="AS9" i="1"/>
  <c r="AT9" i="1" s="1"/>
  <c r="AV9" i="1" s="1"/>
  <c r="AM9" i="1"/>
  <c r="AN9" i="1" s="1"/>
  <c r="AP9" i="1" s="1"/>
  <c r="AG9" i="1"/>
  <c r="AH9" i="1" s="1"/>
  <c r="AJ9" i="1" s="1"/>
  <c r="BR8" i="1"/>
  <c r="BT8" i="1" s="1"/>
  <c r="BQ8" i="1"/>
  <c r="BK8" i="1"/>
  <c r="BL8" i="1" s="1"/>
  <c r="BN8" i="1" s="1"/>
  <c r="BE8" i="1"/>
  <c r="BF8" i="1" s="1"/>
  <c r="BH8" i="1" s="1"/>
  <c r="AY8" i="1"/>
  <c r="AZ8" i="1" s="1"/>
  <c r="BB8" i="1" s="1"/>
  <c r="AS8" i="1"/>
  <c r="AT8" i="1" s="1"/>
  <c r="AV8" i="1" s="1"/>
  <c r="AM8" i="1"/>
  <c r="AN8" i="1" s="1"/>
  <c r="AP8" i="1" s="1"/>
  <c r="AG8" i="1"/>
  <c r="AH8" i="1" s="1"/>
  <c r="AJ8" i="1" s="1"/>
  <c r="BQ7" i="1"/>
  <c r="BR7" i="1" s="1"/>
  <c r="BT7" i="1" s="1"/>
  <c r="BK7" i="1"/>
  <c r="BL7" i="1" s="1"/>
  <c r="BN7" i="1" s="1"/>
  <c r="BE7" i="1"/>
  <c r="BF7" i="1" s="1"/>
  <c r="BH7" i="1" s="1"/>
  <c r="AY7" i="1"/>
  <c r="AZ7" i="1" s="1"/>
  <c r="BB7" i="1" s="1"/>
  <c r="AS7" i="1"/>
  <c r="AT7" i="1" s="1"/>
  <c r="AV7" i="1" s="1"/>
  <c r="AM7" i="1"/>
  <c r="AN7" i="1" s="1"/>
  <c r="AP7" i="1" s="1"/>
  <c r="AG7" i="1"/>
  <c r="AH7" i="1" s="1"/>
  <c r="AJ7" i="1" s="1"/>
  <c r="BQ6" i="1"/>
  <c r="BK6" i="1"/>
  <c r="BL6" i="1" s="1"/>
  <c r="BE6" i="1"/>
  <c r="BF6" i="1" s="1"/>
  <c r="BH6" i="1" s="1"/>
  <c r="BH37" i="1" s="1"/>
  <c r="AY6" i="1"/>
  <c r="AS6" i="1"/>
  <c r="AM6" i="1"/>
  <c r="AN6" i="1" s="1"/>
  <c r="AG6" i="1"/>
  <c r="H722" i="1" l="1"/>
  <c r="K722" i="1"/>
  <c r="N722" i="1"/>
  <c r="O721" i="1"/>
  <c r="W722" i="1"/>
  <c r="U721" i="1"/>
  <c r="U722" i="1" s="1"/>
  <c r="AC722" i="1"/>
  <c r="AF722" i="1"/>
  <c r="AA721" i="1"/>
  <c r="AI722" i="1"/>
  <c r="AL722" i="1"/>
  <c r="AO722" i="1"/>
  <c r="AR722" i="1"/>
  <c r="BA722" i="1"/>
  <c r="BJ722" i="1"/>
  <c r="BP722" i="1"/>
  <c r="BQ721" i="1"/>
  <c r="AN721" i="1"/>
  <c r="BB721" i="1"/>
  <c r="F721" i="1"/>
  <c r="V690" i="1"/>
  <c r="AM721" i="1"/>
  <c r="BR690" i="1"/>
  <c r="D721" i="1"/>
  <c r="I721" i="1"/>
  <c r="BE721" i="1"/>
  <c r="Q722" i="1"/>
  <c r="BD722" i="1"/>
  <c r="J721" i="1"/>
  <c r="AA722" i="1"/>
  <c r="AP721" i="1"/>
  <c r="BF721" i="1"/>
  <c r="BG722" i="1"/>
  <c r="BM722" i="1"/>
  <c r="L690" i="1"/>
  <c r="L721" i="1" s="1"/>
  <c r="AB690" i="1"/>
  <c r="AS721" i="1"/>
  <c r="BH690" i="1"/>
  <c r="BH721" i="1" s="1"/>
  <c r="AZ721" i="1"/>
  <c r="AT690" i="1"/>
  <c r="BK721" i="1"/>
  <c r="BK722" i="1" s="1"/>
  <c r="AJ721" i="1"/>
  <c r="P690" i="1"/>
  <c r="AG721" i="1"/>
  <c r="AG722" i="1" s="1"/>
  <c r="BL690" i="1"/>
  <c r="C721" i="1"/>
  <c r="AH721" i="1"/>
  <c r="AY721" i="1"/>
  <c r="O38" i="1"/>
  <c r="H128" i="1"/>
  <c r="AF128" i="1"/>
  <c r="BD128" i="1"/>
  <c r="E169" i="1"/>
  <c r="BA169" i="1"/>
  <c r="AC84" i="1"/>
  <c r="I38" i="1"/>
  <c r="R38" i="1"/>
  <c r="AF38" i="1"/>
  <c r="Z464" i="1"/>
  <c r="K336" i="1"/>
  <c r="AI336" i="1"/>
  <c r="AF421" i="1"/>
  <c r="AC296" i="1"/>
  <c r="T336" i="1"/>
  <c r="AR336" i="1"/>
  <c r="BP336" i="1"/>
  <c r="Q421" i="1"/>
  <c r="BM421" i="1"/>
  <c r="BA505" i="1"/>
  <c r="AL632" i="1"/>
  <c r="Q378" i="1"/>
  <c r="AO378" i="1"/>
  <c r="BM378" i="1"/>
  <c r="BP421" i="1"/>
  <c r="AL464" i="1"/>
  <c r="BP588" i="1"/>
  <c r="BS255" i="1"/>
  <c r="T378" i="1"/>
  <c r="BP378" i="1"/>
  <c r="AI546" i="1"/>
  <c r="BG546" i="1"/>
  <c r="BP675" i="1"/>
  <c r="BJ675" i="1"/>
  <c r="AV645" i="1"/>
  <c r="AR675" i="1"/>
  <c r="N675" i="1"/>
  <c r="T675" i="1"/>
  <c r="Q675" i="1"/>
  <c r="E675" i="1"/>
  <c r="W675" i="1"/>
  <c r="N38" i="1"/>
  <c r="N84" i="1"/>
  <c r="AY127" i="1"/>
  <c r="AF169" i="1"/>
  <c r="T84" i="1"/>
  <c r="Z128" i="1"/>
  <c r="K38" i="1"/>
  <c r="U38" i="1"/>
  <c r="AD38" i="1"/>
  <c r="AC128" i="1"/>
  <c r="BA128" i="1"/>
  <c r="BA211" i="1"/>
  <c r="BM211" i="1"/>
  <c r="T255" i="1"/>
  <c r="AL255" i="1"/>
  <c r="BJ255" i="1"/>
  <c r="W378" i="1"/>
  <c r="AU378" i="1"/>
  <c r="T211" i="1"/>
  <c r="AR211" i="1"/>
  <c r="BP211" i="1"/>
  <c r="Q255" i="1"/>
  <c r="BM255" i="1"/>
  <c r="AL296" i="1"/>
  <c r="BJ296" i="1"/>
  <c r="AL421" i="1"/>
  <c r="BJ421" i="1"/>
  <c r="N546" i="1"/>
  <c r="AX255" i="1"/>
  <c r="W296" i="1"/>
  <c r="AU296" i="1"/>
  <c r="K378" i="1"/>
  <c r="BG378" i="1"/>
  <c r="AF211" i="1"/>
  <c r="BD211" i="1"/>
  <c r="BA255" i="1"/>
  <c r="Z296" i="1"/>
  <c r="BD296" i="1"/>
  <c r="Q336" i="1"/>
  <c r="AO336" i="1"/>
  <c r="W421" i="1"/>
  <c r="AR632" i="1"/>
  <c r="AI675" i="1"/>
  <c r="BG505" i="1"/>
  <c r="AL546" i="1"/>
  <c r="BJ546" i="1"/>
  <c r="W632" i="1"/>
  <c r="AU632" i="1"/>
  <c r="BA464" i="1"/>
  <c r="N505" i="1"/>
  <c r="AL505" i="1"/>
  <c r="BJ505" i="1"/>
  <c r="BM546" i="1"/>
  <c r="Q505" i="1"/>
  <c r="BM505" i="1"/>
  <c r="T546" i="1"/>
  <c r="AR546" i="1"/>
  <c r="BP546" i="1"/>
  <c r="AY504" i="1"/>
  <c r="AF675" i="1"/>
  <c r="AO464" i="1"/>
  <c r="AC546" i="1"/>
  <c r="N632" i="1"/>
  <c r="AC675" i="1"/>
  <c r="BA675" i="1"/>
  <c r="BE254" i="1"/>
  <c r="BF223" i="1"/>
  <c r="U83" i="1"/>
  <c r="BE83" i="1"/>
  <c r="AL128" i="1"/>
  <c r="AI169" i="1"/>
  <c r="AA38" i="1"/>
  <c r="V52" i="1"/>
  <c r="X52" i="1" s="1"/>
  <c r="X83" i="1" s="1"/>
  <c r="H84" i="1"/>
  <c r="AI128" i="1"/>
  <c r="BQ210" i="1"/>
  <c r="Q128" i="1"/>
  <c r="AL169" i="1"/>
  <c r="BQ37" i="1"/>
  <c r="BR6" i="1"/>
  <c r="Q38" i="1"/>
  <c r="K84" i="1"/>
  <c r="T128" i="1"/>
  <c r="BP128" i="1"/>
  <c r="AA127" i="1"/>
  <c r="AG37" i="1"/>
  <c r="AS37" i="1"/>
  <c r="X38" i="1"/>
  <c r="AB38" i="1"/>
  <c r="AM83" i="1"/>
  <c r="BP255" i="1"/>
  <c r="AA83" i="1"/>
  <c r="AA84" i="1" s="1"/>
  <c r="AY37" i="1"/>
  <c r="J38" i="1"/>
  <c r="T38" i="1"/>
  <c r="AC38" i="1"/>
  <c r="W84" i="1"/>
  <c r="J127" i="1"/>
  <c r="BE168" i="1"/>
  <c r="AM295" i="1"/>
  <c r="AN264" i="1"/>
  <c r="Q211" i="1"/>
  <c r="AX296" i="1"/>
  <c r="BQ335" i="1"/>
  <c r="N169" i="1"/>
  <c r="BJ169" i="1"/>
  <c r="BP169" i="1"/>
  <c r="E421" i="1"/>
  <c r="BS378" i="1"/>
  <c r="AO169" i="1"/>
  <c r="AX211" i="1"/>
  <c r="B255" i="1"/>
  <c r="AF255" i="1"/>
  <c r="Z169" i="1"/>
  <c r="AC211" i="1"/>
  <c r="I254" i="1"/>
  <c r="Z255" i="1"/>
  <c r="AM210" i="1"/>
  <c r="BD169" i="1"/>
  <c r="AN179" i="1"/>
  <c r="AP179" i="1" s="1"/>
  <c r="AA295" i="1"/>
  <c r="AB264" i="1"/>
  <c r="BS336" i="1"/>
  <c r="BM336" i="1"/>
  <c r="K255" i="1"/>
  <c r="AO255" i="1"/>
  <c r="BG255" i="1"/>
  <c r="AI255" i="1"/>
  <c r="H296" i="1"/>
  <c r="AI296" i="1"/>
  <c r="BG296" i="1"/>
  <c r="AS335" i="1"/>
  <c r="W336" i="1"/>
  <c r="AU336" i="1"/>
  <c r="AT463" i="1"/>
  <c r="BT463" i="1"/>
  <c r="N378" i="1"/>
  <c r="H378" i="1"/>
  <c r="BJ378" i="1"/>
  <c r="BD378" i="1"/>
  <c r="AM420" i="1"/>
  <c r="AN389" i="1"/>
  <c r="AV463" i="1"/>
  <c r="B296" i="1"/>
  <c r="BM296" i="1"/>
  <c r="E336" i="1"/>
  <c r="AC336" i="1"/>
  <c r="BA336" i="1"/>
  <c r="AU255" i="1"/>
  <c r="T296" i="1"/>
  <c r="BK335" i="1"/>
  <c r="BQ336" i="1" s="1"/>
  <c r="V463" i="1"/>
  <c r="X432" i="1"/>
  <c r="X463" i="1" s="1"/>
  <c r="I420" i="1"/>
  <c r="N336" i="1"/>
  <c r="AL336" i="1"/>
  <c r="BJ336" i="1"/>
  <c r="AX378" i="1"/>
  <c r="K421" i="1"/>
  <c r="BG421" i="1"/>
  <c r="U504" i="1"/>
  <c r="V473" i="1"/>
  <c r="X473" i="1" s="1"/>
  <c r="AC378" i="1"/>
  <c r="BB463" i="1"/>
  <c r="AX464" i="1"/>
  <c r="AC464" i="1"/>
  <c r="T505" i="1"/>
  <c r="Z505" i="1"/>
  <c r="AR505" i="1"/>
  <c r="BK463" i="1"/>
  <c r="BL432" i="1"/>
  <c r="AM504" i="1"/>
  <c r="B336" i="1"/>
  <c r="Z336" i="1"/>
  <c r="AX336" i="1"/>
  <c r="AL378" i="1"/>
  <c r="I463" i="1"/>
  <c r="AM463" i="1"/>
  <c r="BK587" i="1"/>
  <c r="AA420" i="1"/>
  <c r="I504" i="1"/>
  <c r="BA421" i="1"/>
  <c r="BE504" i="1"/>
  <c r="BE505" i="1" s="1"/>
  <c r="W505" i="1"/>
  <c r="AU505" i="1"/>
  <c r="BS505" i="1"/>
  <c r="AY545" i="1"/>
  <c r="BG464" i="1"/>
  <c r="BK504" i="1"/>
  <c r="H421" i="1"/>
  <c r="BD421" i="1"/>
  <c r="O463" i="1"/>
  <c r="BQ504" i="1"/>
  <c r="AO505" i="1"/>
  <c r="BA546" i="1"/>
  <c r="Z546" i="1"/>
  <c r="AX546" i="1"/>
  <c r="Q588" i="1"/>
  <c r="AO588" i="1"/>
  <c r="BM588" i="1"/>
  <c r="AF505" i="1"/>
  <c r="AF546" i="1"/>
  <c r="BD546" i="1"/>
  <c r="AM587" i="1"/>
  <c r="AU588" i="1"/>
  <c r="BS588" i="1"/>
  <c r="AO632" i="1"/>
  <c r="AS674" i="1"/>
  <c r="AT674" i="1"/>
  <c r="AX588" i="1"/>
  <c r="AO546" i="1"/>
  <c r="AF588" i="1"/>
  <c r="K675" i="1"/>
  <c r="BG675" i="1"/>
  <c r="AX632" i="1"/>
  <c r="AO675" i="1"/>
  <c r="BS675" i="1"/>
  <c r="BA632" i="1"/>
  <c r="BD675" i="1"/>
  <c r="P674" i="1"/>
  <c r="R674" i="1"/>
  <c r="V674" i="1"/>
  <c r="X674" i="1"/>
  <c r="I674" i="1"/>
  <c r="AB674" i="1"/>
  <c r="AY674" i="1"/>
  <c r="BT674" i="1"/>
  <c r="BR674" i="1"/>
  <c r="AD674" i="1"/>
  <c r="AZ674" i="1"/>
  <c r="O674" i="1"/>
  <c r="AG674" i="1"/>
  <c r="BB674" i="1"/>
  <c r="BE674" i="1"/>
  <c r="C674" i="1"/>
  <c r="AM674" i="1"/>
  <c r="U674" i="1"/>
  <c r="Y676" i="1"/>
  <c r="BK674" i="1"/>
  <c r="D674" i="1"/>
  <c r="BL674" i="1"/>
  <c r="BN674" i="1"/>
  <c r="F643" i="1"/>
  <c r="AA674" i="1"/>
  <c r="BQ674" i="1"/>
  <c r="H675" i="1"/>
  <c r="AU675" i="1"/>
  <c r="AL675" i="1"/>
  <c r="AX675" i="1"/>
  <c r="Z675" i="1"/>
  <c r="BM675" i="1"/>
  <c r="BR631" i="1"/>
  <c r="BT600" i="1"/>
  <c r="BT631" i="1" s="1"/>
  <c r="BQ631" i="1"/>
  <c r="C675" i="1" s="1"/>
  <c r="BS632" i="1"/>
  <c r="BK631" i="1"/>
  <c r="BL601" i="1"/>
  <c r="BF631" i="1"/>
  <c r="BE631" i="1"/>
  <c r="BH631" i="1"/>
  <c r="BG632" i="1"/>
  <c r="AP6" i="1"/>
  <c r="AP37" i="1" s="1"/>
  <c r="AN37" i="1"/>
  <c r="BR37" i="1"/>
  <c r="BL37" i="1"/>
  <c r="AV52" i="1"/>
  <c r="AV83" i="1" s="1"/>
  <c r="AT83" i="1"/>
  <c r="P38" i="1"/>
  <c r="Z38" i="1"/>
  <c r="V38" i="1"/>
  <c r="O83" i="1"/>
  <c r="P52" i="1"/>
  <c r="AY83" i="1"/>
  <c r="AS83" i="1"/>
  <c r="AH6" i="1"/>
  <c r="BN6" i="1"/>
  <c r="BN37" i="1" s="1"/>
  <c r="Y39" i="1"/>
  <c r="AZ52" i="1"/>
  <c r="AN127" i="1"/>
  <c r="AP96" i="1"/>
  <c r="AP127" i="1" s="1"/>
  <c r="AP128" i="1" s="1"/>
  <c r="BQ127" i="1"/>
  <c r="BR96" i="1"/>
  <c r="AB97" i="1"/>
  <c r="AD97" i="1" s="1"/>
  <c r="BL168" i="1"/>
  <c r="BN137" i="1"/>
  <c r="BN168" i="1" s="1"/>
  <c r="BN169" i="1" s="1"/>
  <c r="P157" i="1"/>
  <c r="R157" i="1" s="1"/>
  <c r="O168" i="1"/>
  <c r="D83" i="1"/>
  <c r="AG83" i="1"/>
  <c r="BQ83" i="1"/>
  <c r="BE37" i="1"/>
  <c r="L38" i="1"/>
  <c r="W38" i="1"/>
  <c r="AH83" i="1"/>
  <c r="BR52" i="1"/>
  <c r="AZ6" i="1"/>
  <c r="AM37" i="1"/>
  <c r="BF37" i="1"/>
  <c r="C83" i="1"/>
  <c r="Y85" i="1"/>
  <c r="AJ52" i="1"/>
  <c r="AJ83" i="1" s="1"/>
  <c r="AT127" i="1"/>
  <c r="AT128" i="1" s="1"/>
  <c r="AV96" i="1"/>
  <c r="AV127" i="1" s="1"/>
  <c r="AG127" i="1"/>
  <c r="AG128" i="1" s="1"/>
  <c r="AM127" i="1"/>
  <c r="BQ168" i="1"/>
  <c r="BR137" i="1"/>
  <c r="AO128" i="1"/>
  <c r="AU128" i="1"/>
  <c r="U168" i="1"/>
  <c r="U169" i="1" s="1"/>
  <c r="V137" i="1"/>
  <c r="BT6" i="1"/>
  <c r="BT37" i="1" s="1"/>
  <c r="F52" i="1"/>
  <c r="AN52" i="1"/>
  <c r="BF52" i="1"/>
  <c r="U127" i="1"/>
  <c r="V96" i="1"/>
  <c r="AZ96" i="1"/>
  <c r="AD96" i="1"/>
  <c r="AD127" i="1" s="1"/>
  <c r="AJ128" i="1" s="1"/>
  <c r="BM128" i="1"/>
  <c r="BS128" i="1"/>
  <c r="AB179" i="1"/>
  <c r="AA210" i="1"/>
  <c r="AB52" i="1"/>
  <c r="BK83" i="1"/>
  <c r="BL52" i="1"/>
  <c r="AF84" i="1"/>
  <c r="Z84" i="1"/>
  <c r="Y129" i="1"/>
  <c r="C127" i="1"/>
  <c r="BH127" i="1"/>
  <c r="I83" i="1"/>
  <c r="J52" i="1"/>
  <c r="AT6" i="1"/>
  <c r="BK37" i="1"/>
  <c r="Q84" i="1"/>
  <c r="D96" i="1"/>
  <c r="AH127" i="1"/>
  <c r="O127" i="1"/>
  <c r="BK127" i="1"/>
  <c r="AN168" i="1"/>
  <c r="BF168" i="1"/>
  <c r="BH137" i="1"/>
  <c r="BH168" i="1" s="1"/>
  <c r="R210" i="1"/>
  <c r="P96" i="1"/>
  <c r="BL96" i="1"/>
  <c r="R137" i="1"/>
  <c r="R168" i="1" s="1"/>
  <c r="AP137" i="1"/>
  <c r="AP168" i="1" s="1"/>
  <c r="BK168" i="1"/>
  <c r="BK169" i="1" s="1"/>
  <c r="AY210" i="1"/>
  <c r="AZ179" i="1"/>
  <c r="W128" i="1"/>
  <c r="AA168" i="1"/>
  <c r="AB137" i="1"/>
  <c r="AV168" i="1"/>
  <c r="I127" i="1"/>
  <c r="BE127" i="1"/>
  <c r="BE128" i="1" s="1"/>
  <c r="D168" i="1"/>
  <c r="F137" i="1"/>
  <c r="AH137" i="1"/>
  <c r="AG168" i="1"/>
  <c r="AG169" i="1" s="1"/>
  <c r="BF127" i="1"/>
  <c r="I168" i="1"/>
  <c r="AZ168" i="1"/>
  <c r="BB137" i="1"/>
  <c r="BB168" i="1" s="1"/>
  <c r="BF210" i="1"/>
  <c r="AS127" i="1"/>
  <c r="AS128" i="1" s="1"/>
  <c r="J137" i="1"/>
  <c r="AM168" i="1"/>
  <c r="AM169" i="1" s="1"/>
  <c r="Q169" i="1"/>
  <c r="K169" i="1"/>
  <c r="T169" i="1"/>
  <c r="AS210" i="1"/>
  <c r="E211" i="1"/>
  <c r="BS169" i="1"/>
  <c r="X179" i="1"/>
  <c r="X210" i="1" s="1"/>
  <c r="V210" i="1"/>
  <c r="AS168" i="1"/>
  <c r="H169" i="1"/>
  <c r="B169" i="1"/>
  <c r="AC169" i="1"/>
  <c r="C210" i="1"/>
  <c r="Y212" i="1"/>
  <c r="D179" i="1"/>
  <c r="AG210" i="1"/>
  <c r="AG211" i="1" s="1"/>
  <c r="AO211" i="1"/>
  <c r="AT168" i="1"/>
  <c r="AH210" i="1"/>
  <c r="AJ179" i="1"/>
  <c r="AJ210" i="1" s="1"/>
  <c r="BH210" i="1"/>
  <c r="U210" i="1"/>
  <c r="AS254" i="1"/>
  <c r="BQ254" i="1"/>
  <c r="BR223" i="1"/>
  <c r="L179" i="1"/>
  <c r="L210" i="1" s="1"/>
  <c r="J210" i="1"/>
  <c r="B211" i="1"/>
  <c r="Y170" i="1"/>
  <c r="C168" i="1"/>
  <c r="C169" i="1" s="1"/>
  <c r="AY168" i="1"/>
  <c r="AY169" i="1" s="1"/>
  <c r="AN210" i="1"/>
  <c r="BL210" i="1"/>
  <c r="P210" i="1"/>
  <c r="AP210" i="1"/>
  <c r="AP211" i="1" s="1"/>
  <c r="BN210" i="1"/>
  <c r="BN211" i="1" s="1"/>
  <c r="U254" i="1"/>
  <c r="V223" i="1"/>
  <c r="AX169" i="1"/>
  <c r="BG169" i="1"/>
  <c r="AU211" i="1"/>
  <c r="BS211" i="1"/>
  <c r="AT254" i="1"/>
  <c r="AV223" i="1"/>
  <c r="AV254" i="1" s="1"/>
  <c r="R295" i="1"/>
  <c r="BR179" i="1"/>
  <c r="W211" i="1"/>
  <c r="AL211" i="1"/>
  <c r="AB254" i="1"/>
  <c r="AA254" i="1"/>
  <c r="I210" i="1"/>
  <c r="BE210" i="1"/>
  <c r="BE211" i="1" s="1"/>
  <c r="BJ211" i="1"/>
  <c r="D254" i="1"/>
  <c r="AD254" i="1"/>
  <c r="AZ254" i="1"/>
  <c r="N211" i="1"/>
  <c r="F254" i="1"/>
  <c r="BB254" i="1"/>
  <c r="BB255" i="1" s="1"/>
  <c r="BT335" i="1"/>
  <c r="O210" i="1"/>
  <c r="AT179" i="1"/>
  <c r="BK210" i="1"/>
  <c r="BQ211" i="1" s="1"/>
  <c r="J254" i="1"/>
  <c r="L223" i="1"/>
  <c r="L254" i="1" s="1"/>
  <c r="AM254" i="1"/>
  <c r="AN223" i="1"/>
  <c r="BF254" i="1"/>
  <c r="BH223" i="1"/>
  <c r="BH254" i="1" s="1"/>
  <c r="AJ264" i="1"/>
  <c r="Z211" i="1"/>
  <c r="P223" i="1"/>
  <c r="O254" i="1"/>
  <c r="O255" i="1" s="1"/>
  <c r="BL223" i="1"/>
  <c r="BK254" i="1"/>
  <c r="BK255" i="1" s="1"/>
  <c r="F264" i="1"/>
  <c r="D295" i="1"/>
  <c r="AD264" i="1"/>
  <c r="AD295" i="1" s="1"/>
  <c r="AB295" i="1"/>
  <c r="BB264" i="1"/>
  <c r="BB295" i="1" s="1"/>
  <c r="AZ295" i="1"/>
  <c r="BS296" i="1"/>
  <c r="O335" i="1"/>
  <c r="AM335" i="1"/>
  <c r="W255" i="1"/>
  <c r="I295" i="1"/>
  <c r="J264" i="1"/>
  <c r="BE295" i="1"/>
  <c r="BF264" i="1"/>
  <c r="AH265" i="1"/>
  <c r="AJ265" i="1" s="1"/>
  <c r="AG295" i="1"/>
  <c r="AF296" i="1"/>
  <c r="AG254" i="1"/>
  <c r="AG255" i="1" s="1"/>
  <c r="E255" i="1"/>
  <c r="BL295" i="1"/>
  <c r="P295" i="1"/>
  <c r="J377" i="1"/>
  <c r="L346" i="1"/>
  <c r="L377" i="1" s="1"/>
  <c r="Y256" i="1"/>
  <c r="C254" i="1"/>
  <c r="C255" i="1" s="1"/>
  <c r="AH223" i="1"/>
  <c r="AY254" i="1"/>
  <c r="AY255" i="1" s="1"/>
  <c r="BD255" i="1"/>
  <c r="BN264" i="1"/>
  <c r="BN295" i="1" s="1"/>
  <c r="AO296" i="1"/>
  <c r="X335" i="1"/>
  <c r="H255" i="1"/>
  <c r="AR255" i="1"/>
  <c r="N255" i="1"/>
  <c r="U295" i="1"/>
  <c r="V264" i="1"/>
  <c r="AN295" i="1"/>
  <c r="AP264" i="1"/>
  <c r="AP295" i="1" s="1"/>
  <c r="BQ295" i="1"/>
  <c r="BR264" i="1"/>
  <c r="AV264" i="1"/>
  <c r="AV295" i="1" s="1"/>
  <c r="AT295" i="1"/>
  <c r="AS295" i="1"/>
  <c r="AS296" i="1" s="1"/>
  <c r="AB335" i="1"/>
  <c r="AD304" i="1"/>
  <c r="AD335" i="1" s="1"/>
  <c r="C295" i="1"/>
  <c r="C296" i="1" s="1"/>
  <c r="Y297" i="1"/>
  <c r="AY295" i="1"/>
  <c r="BK295" i="1"/>
  <c r="AS336" i="1"/>
  <c r="BL335" i="1"/>
  <c r="Y379" i="1"/>
  <c r="C377" i="1"/>
  <c r="C378" i="1" s="1"/>
  <c r="D346" i="1"/>
  <c r="AH377" i="1"/>
  <c r="AJ346" i="1"/>
  <c r="AJ377" i="1" s="1"/>
  <c r="E296" i="1"/>
  <c r="O295" i="1"/>
  <c r="AR296" i="1"/>
  <c r="BA296" i="1"/>
  <c r="BP296" i="1"/>
  <c r="I335" i="1"/>
  <c r="J304" i="1"/>
  <c r="AA335" i="1"/>
  <c r="AT304" i="1"/>
  <c r="BN304" i="1"/>
  <c r="BN335" i="1" s="1"/>
  <c r="AZ304" i="1"/>
  <c r="AY335" i="1"/>
  <c r="AY336" i="1" s="1"/>
  <c r="BR335" i="1"/>
  <c r="P335" i="1"/>
  <c r="AG335" i="1"/>
  <c r="R304" i="1"/>
  <c r="R335" i="1" s="1"/>
  <c r="AH304" i="1"/>
  <c r="BE335" i="1"/>
  <c r="BF304" i="1"/>
  <c r="BG336" i="1"/>
  <c r="AY377" i="1"/>
  <c r="AZ346" i="1"/>
  <c r="U335" i="1"/>
  <c r="U336" i="1" s="1"/>
  <c r="AA377" i="1"/>
  <c r="AB346" i="1"/>
  <c r="D304" i="1"/>
  <c r="Y337" i="1"/>
  <c r="C335" i="1"/>
  <c r="V335" i="1"/>
  <c r="AN335" i="1"/>
  <c r="AP304" i="1"/>
  <c r="AP335" i="1" s="1"/>
  <c r="BF377" i="1"/>
  <c r="BH346" i="1"/>
  <c r="BH377" i="1" s="1"/>
  <c r="U377" i="1"/>
  <c r="BQ377" i="1"/>
  <c r="V346" i="1"/>
  <c r="AM377" i="1"/>
  <c r="BR346" i="1"/>
  <c r="O420" i="1"/>
  <c r="O421" i="1" s="1"/>
  <c r="P389" i="1"/>
  <c r="AV389" i="1"/>
  <c r="AV420" i="1" s="1"/>
  <c r="AT420" i="1"/>
  <c r="I377" i="1"/>
  <c r="AN346" i="1"/>
  <c r="BE377" i="1"/>
  <c r="V420" i="1"/>
  <c r="X389" i="1"/>
  <c r="X420" i="1" s="1"/>
  <c r="BH389" i="1"/>
  <c r="BH420" i="1" s="1"/>
  <c r="BF420" i="1"/>
  <c r="AS377" i="1"/>
  <c r="B378" i="1"/>
  <c r="BK420" i="1"/>
  <c r="BL389" i="1"/>
  <c r="O377" i="1"/>
  <c r="AT377" i="1"/>
  <c r="BK377" i="1"/>
  <c r="AH420" i="1"/>
  <c r="AJ389" i="1"/>
  <c r="AJ420" i="1" s="1"/>
  <c r="BR420" i="1"/>
  <c r="BT389" i="1"/>
  <c r="BT420" i="1" s="1"/>
  <c r="P346" i="1"/>
  <c r="AG377" i="1"/>
  <c r="AV346" i="1"/>
  <c r="AV377" i="1" s="1"/>
  <c r="BL346" i="1"/>
  <c r="B421" i="1"/>
  <c r="BE420" i="1"/>
  <c r="AN420" i="1"/>
  <c r="AG420" i="1"/>
  <c r="AG421" i="1" s="1"/>
  <c r="BL463" i="1"/>
  <c r="BN432" i="1"/>
  <c r="BN463" i="1" s="1"/>
  <c r="BT464" i="1" s="1"/>
  <c r="E464" i="1"/>
  <c r="AR378" i="1"/>
  <c r="BA378" i="1"/>
  <c r="J389" i="1"/>
  <c r="AP389" i="1"/>
  <c r="AP420" i="1" s="1"/>
  <c r="T421" i="1"/>
  <c r="Z421" i="1"/>
  <c r="AR421" i="1"/>
  <c r="Z378" i="1"/>
  <c r="AI378" i="1"/>
  <c r="AB389" i="1"/>
  <c r="AS420" i="1"/>
  <c r="AS421" i="1" s="1"/>
  <c r="AU421" i="1"/>
  <c r="F463" i="1"/>
  <c r="F464" i="1" s="1"/>
  <c r="AA463" i="1"/>
  <c r="AB432" i="1"/>
  <c r="AG463" i="1"/>
  <c r="AH432" i="1"/>
  <c r="BS421" i="1"/>
  <c r="J432" i="1"/>
  <c r="Y422" i="1"/>
  <c r="C420" i="1"/>
  <c r="AY420" i="1"/>
  <c r="AN432" i="1"/>
  <c r="BE463" i="1"/>
  <c r="D389" i="1"/>
  <c r="U420" i="1"/>
  <c r="AZ389" i="1"/>
  <c r="BQ420" i="1"/>
  <c r="BQ421" i="1" s="1"/>
  <c r="AC421" i="1"/>
  <c r="AI421" i="1"/>
  <c r="P463" i="1"/>
  <c r="V464" i="1" s="1"/>
  <c r="R432" i="1"/>
  <c r="R463" i="1" s="1"/>
  <c r="BF432" i="1"/>
  <c r="AS463" i="1"/>
  <c r="AS464" i="1" s="1"/>
  <c r="Q464" i="1"/>
  <c r="W464" i="1"/>
  <c r="T464" i="1"/>
  <c r="P504" i="1"/>
  <c r="B464" i="1"/>
  <c r="BM464" i="1"/>
  <c r="BS464" i="1"/>
  <c r="R473" i="1"/>
  <c r="R504" i="1" s="1"/>
  <c r="Y465" i="1"/>
  <c r="C463" i="1"/>
  <c r="C464" i="1" s="1"/>
  <c r="AY463" i="1"/>
  <c r="H464" i="1"/>
  <c r="N464" i="1"/>
  <c r="X504" i="1"/>
  <c r="D463" i="1"/>
  <c r="U463" i="1"/>
  <c r="U464" i="1" s="1"/>
  <c r="AZ463" i="1"/>
  <c r="BQ463" i="1"/>
  <c r="BQ464" i="1" s="1"/>
  <c r="BD464" i="1"/>
  <c r="BJ464" i="1"/>
  <c r="BR463" i="1"/>
  <c r="K464" i="1"/>
  <c r="C504" i="1"/>
  <c r="I505" i="1" s="1"/>
  <c r="Y506" i="1"/>
  <c r="D473" i="1"/>
  <c r="AJ473" i="1"/>
  <c r="AJ504" i="1" s="1"/>
  <c r="AH504" i="1"/>
  <c r="BT504" i="1"/>
  <c r="AN473" i="1"/>
  <c r="J504" i="1"/>
  <c r="AA504" i="1"/>
  <c r="BF504" i="1"/>
  <c r="O504" i="1"/>
  <c r="O505" i="1" s="1"/>
  <c r="U545" i="1"/>
  <c r="U546" i="1" s="1"/>
  <c r="V514" i="1"/>
  <c r="L473" i="1"/>
  <c r="L504" i="1" s="1"/>
  <c r="AB473" i="1"/>
  <c r="AS504" i="1"/>
  <c r="AS505" i="1" s="1"/>
  <c r="BH473" i="1"/>
  <c r="BH504" i="1" s="1"/>
  <c r="AX505" i="1"/>
  <c r="AT504" i="1"/>
  <c r="BE545" i="1"/>
  <c r="BE546" i="1" s="1"/>
  <c r="BF514" i="1"/>
  <c r="AG504" i="1"/>
  <c r="AM505" i="1" s="1"/>
  <c r="AV473" i="1"/>
  <c r="AV504" i="1" s="1"/>
  <c r="BL473" i="1"/>
  <c r="B505" i="1"/>
  <c r="E505" i="1"/>
  <c r="F545" i="1"/>
  <c r="F546" i="1" s="1"/>
  <c r="AM545" i="1"/>
  <c r="AM546" i="1" s="1"/>
  <c r="AN514" i="1"/>
  <c r="AZ473" i="1"/>
  <c r="H505" i="1"/>
  <c r="BD505" i="1"/>
  <c r="V504" i="1"/>
  <c r="V505" i="1" s="1"/>
  <c r="BR504" i="1"/>
  <c r="K505" i="1"/>
  <c r="AT545" i="1"/>
  <c r="J514" i="1"/>
  <c r="I545" i="1"/>
  <c r="AB545" i="1"/>
  <c r="AV514" i="1"/>
  <c r="AV545" i="1" s="1"/>
  <c r="BQ545" i="1"/>
  <c r="AD514" i="1"/>
  <c r="AD545" i="1" s="1"/>
  <c r="BR514" i="1"/>
  <c r="AI505" i="1"/>
  <c r="O545" i="1"/>
  <c r="AG545" i="1"/>
  <c r="AH514" i="1"/>
  <c r="AZ545" i="1"/>
  <c r="AC505" i="1"/>
  <c r="BP505" i="1"/>
  <c r="P545" i="1"/>
  <c r="R514" i="1"/>
  <c r="R545" i="1" s="1"/>
  <c r="BB545" i="1"/>
  <c r="B546" i="1"/>
  <c r="D545" i="1"/>
  <c r="AS545" i="1"/>
  <c r="BK545" i="1"/>
  <c r="BL545" i="1"/>
  <c r="BN514" i="1"/>
  <c r="BN545" i="1" s="1"/>
  <c r="C545" i="1"/>
  <c r="Y547" i="1"/>
  <c r="K546" i="1"/>
  <c r="E546" i="1"/>
  <c r="V587" i="1"/>
  <c r="X556" i="1"/>
  <c r="X587" i="1" s="1"/>
  <c r="D587" i="1"/>
  <c r="F556" i="1"/>
  <c r="AB587" i="1"/>
  <c r="BE587" i="1"/>
  <c r="BK588" i="1" s="1"/>
  <c r="BF556" i="1"/>
  <c r="AA545" i="1"/>
  <c r="AN587" i="1"/>
  <c r="AP556" i="1"/>
  <c r="AP587" i="1" s="1"/>
  <c r="AU546" i="1"/>
  <c r="I587" i="1"/>
  <c r="AA587" i="1"/>
  <c r="AS587" i="1"/>
  <c r="AS588" i="1" s="1"/>
  <c r="J587" i="1"/>
  <c r="AT587" i="1"/>
  <c r="AN631" i="1"/>
  <c r="H546" i="1"/>
  <c r="L556" i="1"/>
  <c r="L587" i="1" s="1"/>
  <c r="AD556" i="1"/>
  <c r="AD587" i="1" s="1"/>
  <c r="AV556" i="1"/>
  <c r="AV587" i="1" s="1"/>
  <c r="BL556" i="1"/>
  <c r="J631" i="1"/>
  <c r="L600" i="1"/>
  <c r="L631" i="1" s="1"/>
  <c r="O587" i="1"/>
  <c r="AG587" i="1"/>
  <c r="AM588" i="1" s="1"/>
  <c r="AH556" i="1"/>
  <c r="BQ587" i="1"/>
  <c r="BQ588" i="1" s="1"/>
  <c r="P587" i="1"/>
  <c r="P588" i="1" s="1"/>
  <c r="R556" i="1"/>
  <c r="R587" i="1" s="1"/>
  <c r="AZ587" i="1"/>
  <c r="AZ588" i="1" s="1"/>
  <c r="BR587" i="1"/>
  <c r="E588" i="1"/>
  <c r="U587" i="1"/>
  <c r="BB556" i="1"/>
  <c r="BB587" i="1" s="1"/>
  <c r="BT556" i="1"/>
  <c r="BT587" i="1" s="1"/>
  <c r="C587" i="1"/>
  <c r="AY587" i="1"/>
  <c r="AY588" i="1" s="1"/>
  <c r="H588" i="1"/>
  <c r="T588" i="1"/>
  <c r="Z588" i="1"/>
  <c r="O631" i="1"/>
  <c r="AP631" i="1"/>
  <c r="AG631" i="1"/>
  <c r="V600" i="1"/>
  <c r="U631" i="1"/>
  <c r="W588" i="1"/>
  <c r="BD588" i="1"/>
  <c r="AB600" i="1"/>
  <c r="AA631" i="1"/>
  <c r="AT631" i="1"/>
  <c r="K588" i="1"/>
  <c r="AR588" i="1"/>
  <c r="Y589" i="1"/>
  <c r="AV631" i="1"/>
  <c r="AI588" i="1"/>
  <c r="Y633" i="1"/>
  <c r="AH631" i="1"/>
  <c r="B588" i="1"/>
  <c r="F600" i="1"/>
  <c r="D631" i="1"/>
  <c r="D632" i="1" s="1"/>
  <c r="AJ631" i="1"/>
  <c r="BB600" i="1"/>
  <c r="BB631" i="1" s="1"/>
  <c r="AZ631" i="1"/>
  <c r="AM631" i="1"/>
  <c r="T632" i="1"/>
  <c r="P600" i="1"/>
  <c r="Q632" i="1"/>
  <c r="BD632" i="1"/>
  <c r="BM632" i="1"/>
  <c r="AS631" i="1"/>
  <c r="B632" i="1"/>
  <c r="AC632" i="1"/>
  <c r="E632" i="1"/>
  <c r="I631" i="1"/>
  <c r="AY631" i="1"/>
  <c r="H632" i="1"/>
  <c r="BJ632" i="1"/>
  <c r="BP632" i="1"/>
  <c r="C631" i="1"/>
  <c r="O722" i="1" l="1"/>
  <c r="C722" i="1"/>
  <c r="D722" i="1"/>
  <c r="F722" i="1"/>
  <c r="L722" i="1"/>
  <c r="AP722" i="1"/>
  <c r="AS722" i="1"/>
  <c r="AY722" i="1"/>
  <c r="BF722" i="1"/>
  <c r="BR721" i="1"/>
  <c r="BT690" i="1"/>
  <c r="BT721" i="1" s="1"/>
  <c r="BL721" i="1"/>
  <c r="BL722" i="1" s="1"/>
  <c r="BN690" i="1"/>
  <c r="BN721" i="1" s="1"/>
  <c r="BN722" i="1" s="1"/>
  <c r="BH722" i="1"/>
  <c r="AM722" i="1"/>
  <c r="J722" i="1"/>
  <c r="V721" i="1"/>
  <c r="X690" i="1"/>
  <c r="X721" i="1" s="1"/>
  <c r="P721" i="1"/>
  <c r="P722" i="1" s="1"/>
  <c r="R690" i="1"/>
  <c r="R721" i="1" s="1"/>
  <c r="R722" i="1" s="1"/>
  <c r="AB721" i="1"/>
  <c r="AD690" i="1"/>
  <c r="AD721" i="1" s="1"/>
  <c r="AJ722" i="1" s="1"/>
  <c r="BE722" i="1"/>
  <c r="BQ722" i="1"/>
  <c r="AT721" i="1"/>
  <c r="AT722" i="1" s="1"/>
  <c r="AV690" i="1"/>
  <c r="AV721" i="1" s="1"/>
  <c r="AV722" i="1" s="1"/>
  <c r="I722" i="1"/>
  <c r="AN722" i="1"/>
  <c r="U421" i="1"/>
  <c r="BK546" i="1"/>
  <c r="AM632" i="1"/>
  <c r="O588" i="1"/>
  <c r="P168" i="1"/>
  <c r="BQ505" i="1"/>
  <c r="O464" i="1"/>
  <c r="BE336" i="1"/>
  <c r="BK675" i="1"/>
  <c r="AA675" i="1"/>
  <c r="X675" i="1"/>
  <c r="D675" i="1"/>
  <c r="O675" i="1"/>
  <c r="V675" i="1"/>
  <c r="U675" i="1"/>
  <c r="AY675" i="1"/>
  <c r="V336" i="1"/>
  <c r="BR336" i="1"/>
  <c r="AZ464" i="1"/>
  <c r="AZ255" i="1"/>
  <c r="AN211" i="1"/>
  <c r="AA169" i="1"/>
  <c r="AV674" i="1"/>
  <c r="BB675" i="1" s="1"/>
  <c r="AS546" i="1"/>
  <c r="O296" i="1"/>
  <c r="AZ546" i="1"/>
  <c r="AM421" i="1"/>
  <c r="C632" i="1"/>
  <c r="AA546" i="1"/>
  <c r="BK378" i="1"/>
  <c r="AV296" i="1"/>
  <c r="O211" i="1"/>
  <c r="C211" i="1"/>
  <c r="AA421" i="1"/>
  <c r="AS211" i="1"/>
  <c r="AZ169" i="1"/>
  <c r="AY464" i="1"/>
  <c r="C421" i="1"/>
  <c r="C588" i="1"/>
  <c r="AP421" i="1"/>
  <c r="AY378" i="1"/>
  <c r="L255" i="1"/>
  <c r="U128" i="1"/>
  <c r="BQ675" i="1"/>
  <c r="X464" i="1"/>
  <c r="AA505" i="1"/>
  <c r="AG378" i="1"/>
  <c r="AG336" i="1"/>
  <c r="BQ296" i="1"/>
  <c r="X336" i="1"/>
  <c r="AG296" i="1"/>
  <c r="BF255" i="1"/>
  <c r="BH169" i="1"/>
  <c r="AN632" i="1"/>
  <c r="I255" i="1"/>
  <c r="AZ675" i="1"/>
  <c r="D546" i="1"/>
  <c r="AM255" i="1"/>
  <c r="I128" i="1"/>
  <c r="AM675" i="1"/>
  <c r="AV632" i="1"/>
  <c r="X505" i="1"/>
  <c r="BE421" i="1"/>
  <c r="AB336" i="1"/>
  <c r="AM296" i="1"/>
  <c r="BE296" i="1"/>
  <c r="AZ296" i="1"/>
  <c r="P211" i="1"/>
  <c r="AT169" i="1"/>
  <c r="AV169" i="1"/>
  <c r="BK128" i="1"/>
  <c r="AB127" i="1"/>
  <c r="AH128" i="1" s="1"/>
  <c r="AV128" i="1"/>
  <c r="BK505" i="1"/>
  <c r="U632" i="1"/>
  <c r="R588" i="1"/>
  <c r="BR464" i="1"/>
  <c r="AS378" i="1"/>
  <c r="BB296" i="1"/>
  <c r="BL211" i="1"/>
  <c r="I84" i="1"/>
  <c r="BE675" i="1"/>
  <c r="BB464" i="1"/>
  <c r="AV588" i="1"/>
  <c r="AA588" i="1"/>
  <c r="AB588" i="1"/>
  <c r="C546" i="1"/>
  <c r="AG464" i="1"/>
  <c r="U378" i="1"/>
  <c r="V83" i="1"/>
  <c r="U211" i="1"/>
  <c r="AG632" i="1"/>
  <c r="AD588" i="1"/>
  <c r="AV421" i="1"/>
  <c r="X211" i="1"/>
  <c r="AD675" i="1"/>
  <c r="BR675" i="1"/>
  <c r="AS675" i="1"/>
  <c r="AH674" i="1"/>
  <c r="AH675" i="1" s="1"/>
  <c r="AJ674" i="1"/>
  <c r="AJ675" i="1" s="1"/>
  <c r="AB675" i="1"/>
  <c r="BF674" i="1"/>
  <c r="BF675" i="1" s="1"/>
  <c r="BH674" i="1"/>
  <c r="BH675" i="1" s="1"/>
  <c r="AG675" i="1"/>
  <c r="J674" i="1"/>
  <c r="J675" i="1" s="1"/>
  <c r="L674" i="1"/>
  <c r="R675" i="1" s="1"/>
  <c r="F674" i="1"/>
  <c r="F675" i="1" s="1"/>
  <c r="I675" i="1"/>
  <c r="AN674" i="1"/>
  <c r="AP674" i="1"/>
  <c r="BT675" i="1"/>
  <c r="BQ632" i="1"/>
  <c r="BK632" i="1"/>
  <c r="BL631" i="1"/>
  <c r="BR632" i="1" s="1"/>
  <c r="BN601" i="1"/>
  <c r="BN631" i="1" s="1"/>
  <c r="BT632" i="1" s="1"/>
  <c r="V295" i="1"/>
  <c r="V296" i="1" s="1"/>
  <c r="X264" i="1"/>
  <c r="X295" i="1" s="1"/>
  <c r="X296" i="1" s="1"/>
  <c r="BL127" i="1"/>
  <c r="BL128" i="1" s="1"/>
  <c r="BN96" i="1"/>
  <c r="BN127" i="1" s="1"/>
  <c r="BN128" i="1" s="1"/>
  <c r="AZ632" i="1"/>
  <c r="BF632" i="1"/>
  <c r="AT588" i="1"/>
  <c r="X588" i="1"/>
  <c r="P505" i="1"/>
  <c r="AJ432" i="1"/>
  <c r="AJ463" i="1" s="1"/>
  <c r="AH463" i="1"/>
  <c r="I378" i="1"/>
  <c r="I421" i="1"/>
  <c r="C336" i="1"/>
  <c r="BK336" i="1"/>
  <c r="O336" i="1"/>
  <c r="BT336" i="1"/>
  <c r="BQ255" i="1"/>
  <c r="V211" i="1"/>
  <c r="I169" i="1"/>
  <c r="J83" i="1"/>
  <c r="J84" i="1" s="1"/>
  <c r="L52" i="1"/>
  <c r="L83" i="1" s="1"/>
  <c r="BN52" i="1"/>
  <c r="BN83" i="1" s="1"/>
  <c r="BL83" i="1"/>
  <c r="V168" i="1"/>
  <c r="V169" i="1" s="1"/>
  <c r="X137" i="1"/>
  <c r="X168" i="1" s="1"/>
  <c r="X169" i="1" s="1"/>
  <c r="BR83" i="1"/>
  <c r="BT52" i="1"/>
  <c r="BT83" i="1" s="1"/>
  <c r="O169" i="1"/>
  <c r="AN128" i="1"/>
  <c r="P83" i="1"/>
  <c r="R52" i="1"/>
  <c r="R83" i="1" s="1"/>
  <c r="AB83" i="1"/>
  <c r="AD52" i="1"/>
  <c r="AD83" i="1" s="1"/>
  <c r="AD84" i="1" s="1"/>
  <c r="AB631" i="1"/>
  <c r="AH632" i="1" s="1"/>
  <c r="AD600" i="1"/>
  <c r="AD631" i="1" s="1"/>
  <c r="AJ632" i="1" s="1"/>
  <c r="AS632" i="1"/>
  <c r="BH632" i="1"/>
  <c r="BB632" i="1"/>
  <c r="J632" i="1"/>
  <c r="J588" i="1"/>
  <c r="V588" i="1"/>
  <c r="BQ546" i="1"/>
  <c r="AY421" i="1"/>
  <c r="AB420" i="1"/>
  <c r="AB421" i="1" s="1"/>
  <c r="AD389" i="1"/>
  <c r="AD420" i="1" s="1"/>
  <c r="AD421" i="1" s="1"/>
  <c r="AT421" i="1"/>
  <c r="BQ378" i="1"/>
  <c r="BH304" i="1"/>
  <c r="BH335" i="1" s="1"/>
  <c r="BF335" i="1"/>
  <c r="AZ335" i="1"/>
  <c r="BB304" i="1"/>
  <c r="BB335" i="1" s="1"/>
  <c r="AD336" i="1"/>
  <c r="BF295" i="1"/>
  <c r="BF296" i="1" s="1"/>
  <c r="BH264" i="1"/>
  <c r="BH295" i="1" s="1"/>
  <c r="BH296" i="1" s="1"/>
  <c r="BN223" i="1"/>
  <c r="BN254" i="1" s="1"/>
  <c r="BN255" i="1" s="1"/>
  <c r="BL254" i="1"/>
  <c r="BL255" i="1" s="1"/>
  <c r="AN254" i="1"/>
  <c r="AP223" i="1"/>
  <c r="AP254" i="1" s="1"/>
  <c r="AV255" i="1" s="1"/>
  <c r="BE255" i="1"/>
  <c r="BT179" i="1"/>
  <c r="BT210" i="1" s="1"/>
  <c r="BT211" i="1" s="1"/>
  <c r="BR210" i="1"/>
  <c r="BR211" i="1" s="1"/>
  <c r="V254" i="1"/>
  <c r="X223" i="1"/>
  <c r="X254" i="1" s="1"/>
  <c r="AD255" i="1" s="1"/>
  <c r="AS255" i="1"/>
  <c r="D210" i="1"/>
  <c r="F179" i="1"/>
  <c r="BE169" i="1"/>
  <c r="AB168" i="1"/>
  <c r="AD137" i="1"/>
  <c r="AD168" i="1" s="1"/>
  <c r="O128" i="1"/>
  <c r="BB96" i="1"/>
  <c r="BB127" i="1" s="1"/>
  <c r="BB128" i="1" s="1"/>
  <c r="AZ127" i="1"/>
  <c r="AZ128" i="1" s="1"/>
  <c r="O84" i="1"/>
  <c r="BL587" i="1"/>
  <c r="BN556" i="1"/>
  <c r="BN587" i="1" s="1"/>
  <c r="X96" i="1"/>
  <c r="X127" i="1" s="1"/>
  <c r="V127" i="1"/>
  <c r="AH545" i="1"/>
  <c r="AH546" i="1" s="1"/>
  <c r="AJ514" i="1"/>
  <c r="AJ545" i="1" s="1"/>
  <c r="AJ546" i="1" s="1"/>
  <c r="D504" i="1"/>
  <c r="D505" i="1" s="1"/>
  <c r="F473" i="1"/>
  <c r="AZ420" i="1"/>
  <c r="AZ421" i="1" s="1"/>
  <c r="BB389" i="1"/>
  <c r="BB420" i="1" s="1"/>
  <c r="BB421" i="1" s="1"/>
  <c r="AB463" i="1"/>
  <c r="AB464" i="1" s="1"/>
  <c r="AD432" i="1"/>
  <c r="AD463" i="1" s="1"/>
  <c r="AD464" i="1" s="1"/>
  <c r="P420" i="1"/>
  <c r="R389" i="1"/>
  <c r="R420" i="1" s="1"/>
  <c r="AB377" i="1"/>
  <c r="AH378" i="1" s="1"/>
  <c r="AD346" i="1"/>
  <c r="AD377" i="1" s="1"/>
  <c r="AJ378" i="1" s="1"/>
  <c r="AJ304" i="1"/>
  <c r="AJ335" i="1" s="1"/>
  <c r="AJ336" i="1" s="1"/>
  <c r="AH335" i="1"/>
  <c r="AH336" i="1" s="1"/>
  <c r="AT335" i="1"/>
  <c r="AT336" i="1" s="1"/>
  <c r="AV304" i="1"/>
  <c r="AV335" i="1" s="1"/>
  <c r="AV336" i="1" s="1"/>
  <c r="BK296" i="1"/>
  <c r="U296" i="1"/>
  <c r="J295" i="1"/>
  <c r="J296" i="1" s="1"/>
  <c r="L264" i="1"/>
  <c r="L295" i="1" s="1"/>
  <c r="R223" i="1"/>
  <c r="R254" i="1" s="1"/>
  <c r="R255" i="1" s="1"/>
  <c r="P254" i="1"/>
  <c r="P255" i="1" s="1"/>
  <c r="J168" i="1"/>
  <c r="J169" i="1" s="1"/>
  <c r="L137" i="1"/>
  <c r="L168" i="1" s="1"/>
  <c r="AH168" i="1"/>
  <c r="AJ137" i="1"/>
  <c r="AJ168" i="1" s="1"/>
  <c r="P127" i="1"/>
  <c r="P128" i="1" s="1"/>
  <c r="R96" i="1"/>
  <c r="R127" i="1" s="1"/>
  <c r="R128" i="1" s="1"/>
  <c r="AA211" i="1"/>
  <c r="BL169" i="1"/>
  <c r="I464" i="1"/>
  <c r="BF587" i="1"/>
  <c r="BF588" i="1" s="1"/>
  <c r="BH556" i="1"/>
  <c r="BH587" i="1" s="1"/>
  <c r="BH588" i="1" s="1"/>
  <c r="I632" i="1"/>
  <c r="I588" i="1"/>
  <c r="BE588" i="1"/>
  <c r="AY546" i="1"/>
  <c r="AG546" i="1"/>
  <c r="I546" i="1"/>
  <c r="BL504" i="1"/>
  <c r="BL505" i="1" s="1"/>
  <c r="BN473" i="1"/>
  <c r="BN504" i="1" s="1"/>
  <c r="BN505" i="1" s="1"/>
  <c r="J505" i="1"/>
  <c r="R505" i="1"/>
  <c r="AM464" i="1"/>
  <c r="AA464" i="1"/>
  <c r="AY505" i="1"/>
  <c r="J420" i="1"/>
  <c r="L389" i="1"/>
  <c r="L420" i="1" s="1"/>
  <c r="O378" i="1"/>
  <c r="X421" i="1"/>
  <c r="AA378" i="1"/>
  <c r="AA336" i="1"/>
  <c r="AY296" i="1"/>
  <c r="AT296" i="1"/>
  <c r="I296" i="1"/>
  <c r="AB296" i="1"/>
  <c r="J255" i="1"/>
  <c r="I211" i="1"/>
  <c r="AT255" i="1"/>
  <c r="AM211" i="1"/>
  <c r="F168" i="1"/>
  <c r="AZ210" i="1"/>
  <c r="BB179" i="1"/>
  <c r="BB210" i="1" s="1"/>
  <c r="R211" i="1"/>
  <c r="D127" i="1"/>
  <c r="J128" i="1" s="1"/>
  <c r="F96" i="1"/>
  <c r="AB210" i="1"/>
  <c r="AB211" i="1" s="1"/>
  <c r="AD179" i="1"/>
  <c r="AD210" i="1" s="1"/>
  <c r="AD211" i="1" s="1"/>
  <c r="BF83" i="1"/>
  <c r="BH52" i="1"/>
  <c r="BH83" i="1" s="1"/>
  <c r="BR168" i="1"/>
  <c r="BR169" i="1" s="1"/>
  <c r="BT137" i="1"/>
  <c r="BT168" i="1" s="1"/>
  <c r="BT169" i="1" s="1"/>
  <c r="AA128" i="1"/>
  <c r="V631" i="1"/>
  <c r="X600" i="1"/>
  <c r="X631" i="1" s="1"/>
  <c r="F631" i="1"/>
  <c r="F632" i="1" s="1"/>
  <c r="R600" i="1"/>
  <c r="R631" i="1" s="1"/>
  <c r="R632" i="1" s="1"/>
  <c r="P631" i="1"/>
  <c r="P632" i="1" s="1"/>
  <c r="AT632" i="1"/>
  <c r="AP632" i="1"/>
  <c r="BB588" i="1"/>
  <c r="AH587" i="1"/>
  <c r="AH588" i="1" s="1"/>
  <c r="AJ556" i="1"/>
  <c r="AJ587" i="1" s="1"/>
  <c r="AJ588" i="1" s="1"/>
  <c r="BB546" i="1"/>
  <c r="O546" i="1"/>
  <c r="J545" i="1"/>
  <c r="J546" i="1" s="1"/>
  <c r="L514" i="1"/>
  <c r="AZ504" i="1"/>
  <c r="AZ505" i="1" s="1"/>
  <c r="BB473" i="1"/>
  <c r="BB504" i="1" s="1"/>
  <c r="BB505" i="1" s="1"/>
  <c r="AB504" i="1"/>
  <c r="AB505" i="1" s="1"/>
  <c r="AD473" i="1"/>
  <c r="AD504" i="1" s="1"/>
  <c r="AD505" i="1" s="1"/>
  <c r="C505" i="1"/>
  <c r="D464" i="1"/>
  <c r="BF463" i="1"/>
  <c r="BF464" i="1" s="1"/>
  <c r="BH432" i="1"/>
  <c r="BH463" i="1" s="1"/>
  <c r="BH464" i="1" s="1"/>
  <c r="D420" i="1"/>
  <c r="F389" i="1"/>
  <c r="J463" i="1"/>
  <c r="J464" i="1" s="1"/>
  <c r="L432" i="1"/>
  <c r="U505" i="1"/>
  <c r="AN421" i="1"/>
  <c r="P377" i="1"/>
  <c r="P378" i="1" s="1"/>
  <c r="R346" i="1"/>
  <c r="R377" i="1" s="1"/>
  <c r="R378" i="1" s="1"/>
  <c r="BL420" i="1"/>
  <c r="BL421" i="1" s="1"/>
  <c r="BN389" i="1"/>
  <c r="BN420" i="1" s="1"/>
  <c r="BN421" i="1" s="1"/>
  <c r="V421" i="1"/>
  <c r="BT346" i="1"/>
  <c r="BT377" i="1" s="1"/>
  <c r="BT378" i="1" s="1"/>
  <c r="BR377" i="1"/>
  <c r="BR378" i="1" s="1"/>
  <c r="J335" i="1"/>
  <c r="P336" i="1" s="1"/>
  <c r="L304" i="1"/>
  <c r="L335" i="1" s="1"/>
  <c r="R336" i="1" s="1"/>
  <c r="AA296" i="1"/>
  <c r="AH254" i="1"/>
  <c r="AH255" i="1" s="1"/>
  <c r="AJ223" i="1"/>
  <c r="AJ254" i="1" s="1"/>
  <c r="AJ255" i="1" s="1"/>
  <c r="AJ295" i="1"/>
  <c r="AJ296" i="1" s="1"/>
  <c r="BK211" i="1"/>
  <c r="AA255" i="1"/>
  <c r="AH211" i="1"/>
  <c r="BF211" i="1"/>
  <c r="AY211" i="1"/>
  <c r="AN83" i="1"/>
  <c r="AP52" i="1"/>
  <c r="AP83" i="1" s="1"/>
  <c r="BQ169" i="1"/>
  <c r="BT96" i="1"/>
  <c r="BT127" i="1" s="1"/>
  <c r="BR127" i="1"/>
  <c r="BR128" i="1" s="1"/>
  <c r="AH37" i="1"/>
  <c r="AJ6" i="1"/>
  <c r="BL377" i="1"/>
  <c r="BL378" i="1" s="1"/>
  <c r="BN346" i="1"/>
  <c r="BN377" i="1" s="1"/>
  <c r="BN378" i="1" s="1"/>
  <c r="U255" i="1"/>
  <c r="AZ83" i="1"/>
  <c r="BB52" i="1"/>
  <c r="BB83" i="1" s="1"/>
  <c r="AY632" i="1"/>
  <c r="BE632" i="1"/>
  <c r="AA632" i="1"/>
  <c r="O632" i="1"/>
  <c r="U588" i="1"/>
  <c r="AG588" i="1"/>
  <c r="AP588" i="1"/>
  <c r="AI589" i="1"/>
  <c r="F587" i="1"/>
  <c r="F588" i="1" s="1"/>
  <c r="AN545" i="1"/>
  <c r="AT546" i="1" s="1"/>
  <c r="AP514" i="1"/>
  <c r="AP545" i="1" s="1"/>
  <c r="AV546" i="1" s="1"/>
  <c r="AG505" i="1"/>
  <c r="AN504" i="1"/>
  <c r="AN505" i="1" s="1"/>
  <c r="AP473" i="1"/>
  <c r="AP504" i="1" s="1"/>
  <c r="AP505" i="1" s="1"/>
  <c r="BE464" i="1"/>
  <c r="BK464" i="1"/>
  <c r="BK421" i="1"/>
  <c r="BE378" i="1"/>
  <c r="AM378" i="1"/>
  <c r="AZ377" i="1"/>
  <c r="AZ378" i="1" s="1"/>
  <c r="BB346" i="1"/>
  <c r="BB377" i="1" s="1"/>
  <c r="BB378" i="1" s="1"/>
  <c r="I336" i="1"/>
  <c r="D377" i="1"/>
  <c r="D378" i="1" s="1"/>
  <c r="F346" i="1"/>
  <c r="BR295" i="1"/>
  <c r="BR296" i="1" s="1"/>
  <c r="BT264" i="1"/>
  <c r="BT295" i="1" s="1"/>
  <c r="BT296" i="1" s="1"/>
  <c r="AH295" i="1"/>
  <c r="AH296" i="1" s="1"/>
  <c r="AT210" i="1"/>
  <c r="AT211" i="1" s="1"/>
  <c r="AV179" i="1"/>
  <c r="AV210" i="1" s="1"/>
  <c r="AV211" i="1" s="1"/>
  <c r="AB255" i="1"/>
  <c r="BB169" i="1"/>
  <c r="BF169" i="1"/>
  <c r="AI85" i="1"/>
  <c r="F83" i="1"/>
  <c r="AM128" i="1"/>
  <c r="BQ128" i="1"/>
  <c r="U84" i="1"/>
  <c r="BH421" i="1"/>
  <c r="D335" i="1"/>
  <c r="F304" i="1"/>
  <c r="BR545" i="1"/>
  <c r="BR546" i="1" s="1"/>
  <c r="BT514" i="1"/>
  <c r="BT545" i="1" s="1"/>
  <c r="BT546" i="1" s="1"/>
  <c r="BF545" i="1"/>
  <c r="BF546" i="1" s="1"/>
  <c r="BH514" i="1"/>
  <c r="BH545" i="1" s="1"/>
  <c r="BH546" i="1" s="1"/>
  <c r="V545" i="1"/>
  <c r="V546" i="1" s="1"/>
  <c r="X514" i="1"/>
  <c r="X545" i="1" s="1"/>
  <c r="X546" i="1" s="1"/>
  <c r="AN463" i="1"/>
  <c r="AP432" i="1"/>
  <c r="AP463" i="1" s="1"/>
  <c r="AN377" i="1"/>
  <c r="AN378" i="1" s="1"/>
  <c r="AP346" i="1"/>
  <c r="AP377" i="1" s="1"/>
  <c r="AP378" i="1" s="1"/>
  <c r="V377" i="1"/>
  <c r="V378" i="1" s="1"/>
  <c r="X346" i="1"/>
  <c r="X377" i="1" s="1"/>
  <c r="X378" i="1" s="1"/>
  <c r="AM336" i="1"/>
  <c r="F295" i="1"/>
  <c r="BH255" i="1"/>
  <c r="BR254" i="1"/>
  <c r="BR255" i="1" s="1"/>
  <c r="BT223" i="1"/>
  <c r="BT254" i="1" s="1"/>
  <c r="BT255" i="1" s="1"/>
  <c r="AS169" i="1"/>
  <c r="AV6" i="1"/>
  <c r="AV37" i="1" s="1"/>
  <c r="AT37" i="1"/>
  <c r="AD128" i="1"/>
  <c r="AZ37" i="1"/>
  <c r="BB6" i="1"/>
  <c r="BB37" i="1" s="1"/>
  <c r="AY128" i="1"/>
  <c r="V722" i="1" l="1"/>
  <c r="X722" i="1"/>
  <c r="AB722" i="1"/>
  <c r="BR722" i="1"/>
  <c r="AH722" i="1"/>
  <c r="BB722" i="1"/>
  <c r="AD722" i="1"/>
  <c r="AZ722" i="1"/>
  <c r="BT722" i="1"/>
  <c r="BH336" i="1"/>
  <c r="AN336" i="1"/>
  <c r="AD169" i="1"/>
  <c r="AP675" i="1"/>
  <c r="P675" i="1"/>
  <c r="P84" i="1"/>
  <c r="V128" i="1"/>
  <c r="P546" i="1"/>
  <c r="F255" i="1"/>
  <c r="AD296" i="1"/>
  <c r="AB169" i="1"/>
  <c r="D336" i="1"/>
  <c r="D169" i="1"/>
  <c r="AJ421" i="1"/>
  <c r="AB84" i="1"/>
  <c r="BB211" i="1"/>
  <c r="D255" i="1"/>
  <c r="J378" i="1"/>
  <c r="D588" i="1"/>
  <c r="L296" i="1"/>
  <c r="BN296" i="1"/>
  <c r="AJ169" i="1"/>
  <c r="AD378" i="1"/>
  <c r="D211" i="1"/>
  <c r="AD546" i="1"/>
  <c r="AJ211" i="1"/>
  <c r="AH169" i="1"/>
  <c r="BL296" i="1"/>
  <c r="BL546" i="1"/>
  <c r="J421" i="1"/>
  <c r="L169" i="1"/>
  <c r="AH505" i="1"/>
  <c r="AN675" i="1"/>
  <c r="BR421" i="1"/>
  <c r="AT675" i="1"/>
  <c r="AI676" i="1"/>
  <c r="BL675" i="1"/>
  <c r="L675" i="1"/>
  <c r="BN675" i="1"/>
  <c r="AV675" i="1"/>
  <c r="BN632" i="1"/>
  <c r="BL632" i="1"/>
  <c r="AN169" i="1"/>
  <c r="P464" i="1"/>
  <c r="BN546" i="1"/>
  <c r="J336" i="1"/>
  <c r="L545" i="1"/>
  <c r="AI547" i="1"/>
  <c r="V84" i="1"/>
  <c r="AT378" i="1"/>
  <c r="BH505" i="1"/>
  <c r="BN588" i="1"/>
  <c r="AZ336" i="1"/>
  <c r="BT505" i="1"/>
  <c r="F377" i="1"/>
  <c r="AI379" i="1"/>
  <c r="AP169" i="1"/>
  <c r="P296" i="1"/>
  <c r="D296" i="1"/>
  <c r="AJ505" i="1"/>
  <c r="AP336" i="1"/>
  <c r="F127" i="1"/>
  <c r="L128" i="1" s="1"/>
  <c r="AI129" i="1"/>
  <c r="AV378" i="1"/>
  <c r="AB546" i="1"/>
  <c r="BL588" i="1"/>
  <c r="BF128" i="1"/>
  <c r="BF336" i="1"/>
  <c r="R84" i="1"/>
  <c r="X84" i="1"/>
  <c r="AB128" i="1"/>
  <c r="BR505" i="1"/>
  <c r="AI337" i="1"/>
  <c r="F335" i="1"/>
  <c r="F336" i="1" s="1"/>
  <c r="AP255" i="1"/>
  <c r="AN296" i="1"/>
  <c r="AT505" i="1"/>
  <c r="AN588" i="1"/>
  <c r="L84" i="1"/>
  <c r="BN464" i="1"/>
  <c r="AI39" i="1"/>
  <c r="AJ37" i="1"/>
  <c r="L463" i="1"/>
  <c r="AI465" i="1"/>
  <c r="AI212" i="1"/>
  <c r="F210" i="1"/>
  <c r="L588" i="1"/>
  <c r="BT128" i="1"/>
  <c r="F420" i="1"/>
  <c r="F421" i="1" s="1"/>
  <c r="AI422" i="1"/>
  <c r="AV505" i="1"/>
  <c r="AI633" i="1"/>
  <c r="AZ211" i="1"/>
  <c r="BH378" i="1"/>
  <c r="X128" i="1"/>
  <c r="AN255" i="1"/>
  <c r="BF421" i="1"/>
  <c r="AD632" i="1"/>
  <c r="AH464" i="1"/>
  <c r="J211" i="1"/>
  <c r="F296" i="1"/>
  <c r="AP464" i="1"/>
  <c r="AV464" i="1"/>
  <c r="BT421" i="1"/>
  <c r="AP546" i="1"/>
  <c r="D421" i="1"/>
  <c r="X632" i="1"/>
  <c r="AI170" i="1"/>
  <c r="BF378" i="1"/>
  <c r="BH211" i="1"/>
  <c r="R421" i="1"/>
  <c r="F504" i="1"/>
  <c r="AI506" i="1"/>
  <c r="R296" i="1"/>
  <c r="P169" i="1"/>
  <c r="X255" i="1"/>
  <c r="BL336" i="1"/>
  <c r="AH421" i="1"/>
  <c r="AB632" i="1"/>
  <c r="R169" i="1"/>
  <c r="AP296" i="1"/>
  <c r="AJ464" i="1"/>
  <c r="L632" i="1"/>
  <c r="AB378" i="1"/>
  <c r="AI297" i="1"/>
  <c r="AN464" i="1"/>
  <c r="AT464" i="1"/>
  <c r="AN546" i="1"/>
  <c r="AI256" i="1"/>
  <c r="L336" i="1"/>
  <c r="V632" i="1"/>
  <c r="F169" i="1"/>
  <c r="BT588" i="1"/>
  <c r="BH128" i="1"/>
  <c r="P421" i="1"/>
  <c r="BF505" i="1"/>
  <c r="V255" i="1"/>
  <c r="BB336" i="1"/>
  <c r="BL464" i="1"/>
  <c r="BR588" i="1"/>
  <c r="BN336" i="1"/>
  <c r="F505" i="1" l="1"/>
  <c r="L505" i="1"/>
  <c r="F211" i="1"/>
  <c r="L211" i="1"/>
  <c r="F378" i="1"/>
  <c r="L378" i="1"/>
  <c r="L546" i="1"/>
  <c r="R546" i="1"/>
  <c r="L464" i="1"/>
  <c r="R464" i="1"/>
  <c r="L421" i="1"/>
</calcChain>
</file>

<file path=xl/sharedStrings.xml><?xml version="1.0" encoding="utf-8"?>
<sst xmlns="http://schemas.openxmlformats.org/spreadsheetml/2006/main" count="1574" uniqueCount="29">
  <si>
    <t>PRECIO ESTIMADO POR BOLSA (COMUN TIPO A) DE 50 KG IVA INCLUIDO 2007</t>
  </si>
  <si>
    <t>Fecha</t>
  </si>
  <si>
    <t>50Kg</t>
  </si>
  <si>
    <t>1Kg</t>
  </si>
  <si>
    <t>s/iva</t>
  </si>
  <si>
    <t>T/C</t>
  </si>
  <si>
    <t>U$/K</t>
  </si>
  <si>
    <t>Promedio</t>
  </si>
  <si>
    <t>Variac prom</t>
  </si>
  <si>
    <t>Anual</t>
  </si>
  <si>
    <t>por bolsa</t>
  </si>
  <si>
    <t>por kilo</t>
  </si>
  <si>
    <t>Promedio Kg en dólares</t>
  </si>
  <si>
    <t>PRECIO ESTIMADO POR BOLSA (COMUN TIPO A) DE 50 KG IVA INCLUIDO 2008</t>
  </si>
  <si>
    <t>PRECIO ESTIMADO POR BOLSA (COMUN TIPO A) DE 50 KG IVA INCLUIDO 2009</t>
  </si>
  <si>
    <t>PRECIO ESTIMADO POR BOLSA (COMUN TIPO A) DE 50 KG IVA INCLUIDO 2010</t>
  </si>
  <si>
    <t>PRECIO ESTIMADO POR BOLSA (COMUN TIPO A) DE 50 KG IVA INCLUIDO 2011</t>
  </si>
  <si>
    <t>PRECIO ESTIMADO POR BOLSA (COMUN TIPO A) DE 50 KG IVA INCLUIDO 2012</t>
  </si>
  <si>
    <t>PRECIO ESTIMADO POR BOLSA (COMUN TIPO A) DE 50 KG IVA INCLUIDO 2013</t>
  </si>
  <si>
    <t>PRECIO ESTIMADO POR BOLSA (COMUN TIPO A) DE 50 KG IVA INCLUIDO 2014</t>
  </si>
  <si>
    <t>PRECIO ESTIMADO POR BOLSA (COMUN TIPO A) DE 50 KG IVA INCLUIDO 2015</t>
  </si>
  <si>
    <t>PRECIO ESTIMADO POR BOLSA (COMUN TIPO A) DE 50 KG IVA INCLUIDO 2016</t>
  </si>
  <si>
    <t>PRECIO ESTIMADO POR BOLSA (COMUN TIPO A) DE 50 KG IVA INCLUIDO 2017</t>
  </si>
  <si>
    <t>PRECIO ESTIMADO POR BOLSA (COMUN TIPO A) DE 50 KG IVA INCLUIDO 2018</t>
  </si>
  <si>
    <t>PRECIO ESTIMADO POR BOLSA (COMUN TIPO A) DE 50 KG IVA INCLUIDO 2019</t>
  </si>
  <si>
    <t>PRECIO ESTIMADO POR BOLSA (COMUN TIPO A) DE 50 KG IVA INCLUIDO 2020</t>
  </si>
  <si>
    <t>PRECIO ESTIMADO POR BOLSA (COMUN TIPO A) DE 50 KG IVA INCLUIDO 2021</t>
  </si>
  <si>
    <t>PRECIO ESTIMADO POR BOLSA (COMUN TIPO A) DE 50 KG IVA INCLUIDO 2022</t>
  </si>
  <si>
    <t>PRECIO ESTIMADO POR BOLSA (COMUN TIPO A) DE 50 KG IVA INCLUIDO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</si>
</sst>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 &quot;$&quot;\ * #,##0.00_ ;_ &quot;$&quot;\ * \-#,##0.00_ ;_ &quot;$&quot;\ * &quot;-&quot;??_ ;_ @_ "/>
    <numFmt numFmtId="165" formatCode="[$USS]\ #,##0.00"/>
    <numFmt numFmtId="166" formatCode="0.0%"/>
  </numFmts>
  <fonts count="14" x14ac:knownFonts="1">
    <font>
      <sz val="11"/>
      <color rgb="FF000000"/>
      <name val="Calibri"/>
    </font>
    <font>
      <sz val="10"/>
      <color rgb="FF000000"/>
      <name val="Calibri"/>
      <family val="2"/>
    </font>
    <font>
      <sz val="8"/>
      <color rgb="FF000000"/>
      <name val="Calibri"/>
      <family val="2"/>
    </font>
    <font>
      <b/>
      <sz val="12"/>
      <color rgb="FF000000"/>
      <name val="Calibri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b/>
      <sz val="8"/>
      <color rgb="FF000000"/>
      <name val="Calibri"/>
      <family val="2"/>
    </font>
    <font>
      <b/>
      <sz val="11"/>
      <color rgb="FF000000"/>
      <name val="Arial"/>
      <family val="2"/>
    </font>
    <font>
      <sz val="10"/>
      <color rgb="FF000000"/>
      <name val="Arial"/>
      <family val="2"/>
    </font>
    <font>
      <sz val="8"/>
      <color rgb="FF000000"/>
      <name val="Arial"/>
      <family val="2"/>
    </font>
    <font>
      <b/>
      <sz val="10"/>
      <color rgb="FFFF0000"/>
      <name val="Calibri"/>
      <family val="2"/>
    </font>
    <font>
      <i/>
      <sz val="11"/>
      <color rgb="FF000000"/>
      <name val="Calibri"/>
      <family val="2"/>
    </font>
    <font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2F2F2"/>
        <bgColor rgb="FFF2F2F2"/>
      </patternFill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dotted">
        <color rgb="FF000000"/>
      </right>
      <top/>
      <bottom/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2" borderId="1" xfId="0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1" fillId="2" borderId="1" xfId="0" applyFont="1" applyFill="1" applyBorder="1"/>
    <xf numFmtId="0" fontId="2" fillId="2" borderId="1" xfId="0" applyFont="1" applyFill="1" applyBorder="1"/>
    <xf numFmtId="0" fontId="5" fillId="3" borderId="5" xfId="0" applyFont="1" applyFill="1" applyBorder="1" applyAlignment="1">
      <alignment horizontal="center"/>
    </xf>
    <xf numFmtId="0" fontId="6" fillId="3" borderId="6" xfId="0" applyFont="1" applyFill="1" applyBorder="1" applyAlignment="1">
      <alignment horizontal="center"/>
    </xf>
    <xf numFmtId="0" fontId="6" fillId="3" borderId="7" xfId="0" applyFont="1" applyFill="1" applyBorder="1" applyAlignment="1">
      <alignment horizontal="center"/>
    </xf>
    <xf numFmtId="0" fontId="7" fillId="3" borderId="6" xfId="0" applyFont="1" applyFill="1" applyBorder="1" applyAlignment="1">
      <alignment horizontal="center"/>
    </xf>
    <xf numFmtId="0" fontId="6" fillId="3" borderId="8" xfId="0" applyFont="1" applyFill="1" applyBorder="1" applyAlignment="1">
      <alignment horizontal="center"/>
    </xf>
    <xf numFmtId="14" fontId="8" fillId="2" borderId="9" xfId="0" applyNumberFormat="1" applyFont="1" applyFill="1" applyBorder="1" applyAlignment="1">
      <alignment horizontal="center" wrapText="1"/>
    </xf>
    <xf numFmtId="0" fontId="9" fillId="2" borderId="10" xfId="0" applyFont="1" applyFill="1" applyBorder="1" applyAlignment="1">
      <alignment horizontal="center"/>
    </xf>
    <xf numFmtId="0" fontId="9" fillId="2" borderId="1" xfId="0" applyFont="1" applyFill="1" applyBorder="1" applyAlignment="1">
      <alignment horizontal="center"/>
    </xf>
    <xf numFmtId="0" fontId="10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14" fontId="8" fillId="2" borderId="12" xfId="0" applyNumberFormat="1" applyFont="1" applyFill="1" applyBorder="1" applyAlignment="1">
      <alignment horizontal="center" wrapText="1"/>
    </xf>
    <xf numFmtId="0" fontId="9" fillId="2" borderId="13" xfId="0" applyFont="1" applyFill="1" applyBorder="1" applyAlignment="1">
      <alignment horizontal="center"/>
    </xf>
    <xf numFmtId="0" fontId="11" fillId="3" borderId="6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9" fontId="7" fillId="2" borderId="1" xfId="0" applyNumberFormat="1" applyFont="1" applyFill="1" applyBorder="1" applyAlignment="1">
      <alignment horizontal="center"/>
    </xf>
    <xf numFmtId="9" fontId="2" fillId="2" borderId="1" xfId="0" applyNumberFormat="1" applyFont="1" applyFill="1" applyBorder="1" applyAlignment="1">
      <alignment horizontal="center"/>
    </xf>
    <xf numFmtId="2" fontId="5" fillId="2" borderId="14" xfId="0" applyNumberFormat="1" applyFont="1" applyFill="1" applyBorder="1" applyAlignment="1">
      <alignment horizontal="right"/>
    </xf>
    <xf numFmtId="2" fontId="6" fillId="2" borderId="15" xfId="0" applyNumberFormat="1" applyFont="1" applyFill="1" applyBorder="1"/>
    <xf numFmtId="2" fontId="7" fillId="2" borderId="15" xfId="0" applyNumberFormat="1" applyFont="1" applyFill="1" applyBorder="1"/>
    <xf numFmtId="164" fontId="5" fillId="2" borderId="15" xfId="0" applyNumberFormat="1" applyFont="1" applyFill="1" applyBorder="1"/>
    <xf numFmtId="2" fontId="5" fillId="2" borderId="15" xfId="0" applyNumberFormat="1" applyFont="1" applyFill="1" applyBorder="1" applyAlignment="1">
      <alignment horizontal="right"/>
    </xf>
    <xf numFmtId="2" fontId="5" fillId="2" borderId="15" xfId="0" applyNumberFormat="1" applyFont="1" applyFill="1" applyBorder="1"/>
    <xf numFmtId="0" fontId="6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9" fillId="2" borderId="18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9" fillId="2" borderId="19" xfId="0" applyFont="1" applyFill="1" applyBorder="1" applyAlignment="1">
      <alignment horizontal="center"/>
    </xf>
    <xf numFmtId="0" fontId="10" fillId="0" borderId="20" xfId="0" applyFont="1" applyBorder="1" applyAlignment="1">
      <alignment horizontal="center" wrapText="1"/>
    </xf>
    <xf numFmtId="166" fontId="7" fillId="2" borderId="1" xfId="0" applyNumberFormat="1" applyFont="1" applyFill="1" applyBorder="1" applyAlignment="1">
      <alignment horizontal="center"/>
    </xf>
    <xf numFmtId="166" fontId="2" fillId="2" borderId="1" xfId="0" applyNumberFormat="1" applyFont="1" applyFill="1" applyBorder="1" applyAlignment="1">
      <alignment horizontal="center"/>
    </xf>
    <xf numFmtId="0" fontId="0" fillId="4" borderId="0" xfId="0" applyFill="1"/>
    <xf numFmtId="0" fontId="3" fillId="2" borderId="2" xfId="0" applyFont="1" applyFill="1" applyBorder="1" applyAlignment="1">
      <alignment horizontal="center"/>
    </xf>
    <xf numFmtId="0" fontId="4" fillId="0" borderId="3" xfId="0" applyFont="1" applyBorder="1"/>
    <xf numFmtId="0" fontId="4" fillId="0" borderId="4" xfId="0" applyFont="1" applyBorder="1"/>
    <xf numFmtId="165" fontId="6" fillId="2" borderId="16" xfId="0" applyNumberFormat="1" applyFont="1" applyFill="1" applyBorder="1" applyAlignment="1">
      <alignment horizontal="center"/>
    </xf>
    <xf numFmtId="0" fontId="4" fillId="0" borderId="17" xfId="0" applyFont="1" applyBorder="1"/>
  </cellXfs>
  <cellStyles count="1">
    <cellStyle name="Normal" xfId="0" builtinId="0"/>
  </cellStyles>
  <dxfs count="376"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  <dxf>
      <font>
        <color rgb="FF548135"/>
      </font>
      <fill>
        <patternFill patternType="solid">
          <fgColor rgb="FFFFFFFF"/>
          <bgColor rgb="FFFFFFFF"/>
        </patternFill>
      </fill>
    </dxf>
    <dxf>
      <font>
        <color rgb="FF9C0006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28575</xdr:colOff>
      <xdr:row>89</xdr:row>
      <xdr:rowOff>85725</xdr:rowOff>
    </xdr:from>
    <xdr:ext cx="800100" cy="561975"/>
    <xdr:pic>
      <xdr:nvPicPr>
        <xdr:cNvPr id="2" name="image1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130</xdr:row>
      <xdr:rowOff>57150</xdr:rowOff>
    </xdr:from>
    <xdr:ext cx="819150" cy="561975"/>
    <xdr:pic>
      <xdr:nvPicPr>
        <xdr:cNvPr id="3" name="image2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173</xdr:row>
      <xdr:rowOff>152400</xdr:rowOff>
    </xdr:from>
    <xdr:ext cx="819150" cy="571500"/>
    <xdr:pic>
      <xdr:nvPicPr>
        <xdr:cNvPr id="4" name="image3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</xdr:colOff>
      <xdr:row>217</xdr:row>
      <xdr:rowOff>152400</xdr:rowOff>
    </xdr:from>
    <xdr:ext cx="819150" cy="561975"/>
    <xdr:pic>
      <xdr:nvPicPr>
        <xdr:cNvPr id="5" name="image4.png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258</xdr:row>
      <xdr:rowOff>142875</xdr:rowOff>
    </xdr:from>
    <xdr:ext cx="819150" cy="561975"/>
    <xdr:pic>
      <xdr:nvPicPr>
        <xdr:cNvPr id="6" name="image5.png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19050</xdr:colOff>
      <xdr:row>298</xdr:row>
      <xdr:rowOff>152400</xdr:rowOff>
    </xdr:from>
    <xdr:ext cx="819150" cy="561975"/>
    <xdr:pic>
      <xdr:nvPicPr>
        <xdr:cNvPr id="7" name="image6.png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340</xdr:row>
      <xdr:rowOff>142875</xdr:rowOff>
    </xdr:from>
    <xdr:ext cx="819150" cy="561975"/>
    <xdr:pic>
      <xdr:nvPicPr>
        <xdr:cNvPr id="8" name="image7.pn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38100</xdr:colOff>
      <xdr:row>383</xdr:row>
      <xdr:rowOff>161925</xdr:rowOff>
    </xdr:from>
    <xdr:ext cx="819150" cy="552450"/>
    <xdr:pic>
      <xdr:nvPicPr>
        <xdr:cNvPr id="9" name="image8.png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426</xdr:row>
      <xdr:rowOff>152400</xdr:rowOff>
    </xdr:from>
    <xdr:ext cx="819150" cy="561975"/>
    <xdr:pic>
      <xdr:nvPicPr>
        <xdr:cNvPr id="10" name="image9.png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467</xdr:row>
      <xdr:rowOff>104775</xdr:rowOff>
    </xdr:from>
    <xdr:ext cx="819150" cy="600075"/>
    <xdr:pic>
      <xdr:nvPicPr>
        <xdr:cNvPr id="11" name="image10.png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28575</xdr:colOff>
      <xdr:row>508</xdr:row>
      <xdr:rowOff>95250</xdr:rowOff>
    </xdr:from>
    <xdr:ext cx="819150" cy="600075"/>
    <xdr:pic>
      <xdr:nvPicPr>
        <xdr:cNvPr id="12" name="image11.png">
          <a:extLst>
            <a:ext uri="{FF2B5EF4-FFF2-40B4-BE49-F238E27FC236}">
              <a16:creationId xmlns:a16="http://schemas.microsoft.com/office/drawing/2014/main" id="{00000000-0008-0000-0000-00000C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550</xdr:row>
      <xdr:rowOff>0</xdr:rowOff>
    </xdr:from>
    <xdr:ext cx="819150" cy="600075"/>
    <xdr:pic>
      <xdr:nvPicPr>
        <xdr:cNvPr id="13" name="image12.png">
          <a:extLst>
            <a:ext uri="{FF2B5EF4-FFF2-40B4-BE49-F238E27FC236}">
              <a16:creationId xmlns:a16="http://schemas.microsoft.com/office/drawing/2014/main" id="{00000000-0008-0000-0000-00000D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594</xdr:row>
      <xdr:rowOff>0</xdr:rowOff>
    </xdr:from>
    <xdr:ext cx="819150" cy="600075"/>
    <xdr:pic>
      <xdr:nvPicPr>
        <xdr:cNvPr id="14" name="image13.png">
          <a:extLst>
            <a:ext uri="{FF2B5EF4-FFF2-40B4-BE49-F238E27FC236}">
              <a16:creationId xmlns:a16="http://schemas.microsoft.com/office/drawing/2014/main" id="{00000000-0008-0000-0000-00000E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45</xdr:row>
      <xdr:rowOff>47625</xdr:rowOff>
    </xdr:from>
    <xdr:ext cx="847725" cy="581025"/>
    <xdr:pic>
      <xdr:nvPicPr>
        <xdr:cNvPr id="15" name="image14.png">
          <a:extLst>
            <a:ext uri="{FF2B5EF4-FFF2-40B4-BE49-F238E27FC236}">
              <a16:creationId xmlns:a16="http://schemas.microsoft.com/office/drawing/2014/main" id="{00000000-0008-0000-0000-00000F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95250</xdr:colOff>
      <xdr:row>0</xdr:row>
      <xdr:rowOff>28575</xdr:rowOff>
    </xdr:from>
    <xdr:ext cx="847725" cy="581025"/>
    <xdr:pic>
      <xdr:nvPicPr>
        <xdr:cNvPr id="17" name="image15.png">
          <a:extLst>
            <a:ext uri="{FF2B5EF4-FFF2-40B4-BE49-F238E27FC236}">
              <a16:creationId xmlns:a16="http://schemas.microsoft.com/office/drawing/2014/main" id="{00000000-0008-0000-0000-000011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637</xdr:row>
      <xdr:rowOff>0</xdr:rowOff>
    </xdr:from>
    <xdr:ext cx="819150" cy="600075"/>
    <xdr:pic>
      <xdr:nvPicPr>
        <xdr:cNvPr id="19" name="image13.png">
          <a:extLst>
            <a:ext uri="{FF2B5EF4-FFF2-40B4-BE49-F238E27FC236}">
              <a16:creationId xmlns:a16="http://schemas.microsoft.com/office/drawing/2014/main" id="{6E000DE1-8D22-4AE6-9C8D-90EC42B96546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04775000"/>
          <a:ext cx="819150" cy="600075"/>
        </a:xfrm>
        <a:prstGeom prst="rect">
          <a:avLst/>
        </a:prstGeom>
        <a:noFill/>
      </xdr:spPr>
    </xdr:pic>
    <xdr:clientData fLocksWithSheet="0"/>
  </xdr:oneCellAnchor>
  <xdr:twoCellAnchor>
    <xdr:from>
      <xdr:col>5</xdr:col>
      <xdr:colOff>301211</xdr:colOff>
      <xdr:row>703</xdr:row>
      <xdr:rowOff>192454</xdr:rowOff>
    </xdr:from>
    <xdr:to>
      <xdr:col>12</xdr:col>
      <xdr:colOff>5522</xdr:colOff>
      <xdr:row>705</xdr:row>
      <xdr:rowOff>26643</xdr:rowOff>
    </xdr:to>
    <xdr:sp macro="" textlink="">
      <xdr:nvSpPr>
        <xdr:cNvPr id="22" name="Rectángulo 21">
          <a:extLst>
            <a:ext uri="{FF2B5EF4-FFF2-40B4-BE49-F238E27FC236}">
              <a16:creationId xmlns:a16="http://schemas.microsoft.com/office/drawing/2014/main" id="{B67C69AD-51BC-4D7C-A7C3-83EEC7DE5053}"/>
            </a:ext>
          </a:extLst>
        </xdr:cNvPr>
        <xdr:cNvSpPr/>
      </xdr:nvSpPr>
      <xdr:spPr>
        <a:xfrm>
          <a:off x="2504385" y="125569063"/>
          <a:ext cx="2536963" cy="220710"/>
        </a:xfrm>
        <a:prstGeom prst="rect">
          <a:avLst/>
        </a:prstGeom>
        <a:solidFill>
          <a:schemeClr val="accent1">
            <a:alpha val="19000"/>
          </a:schemeClr>
        </a:solidFill>
        <a:ln w="25400">
          <a:solidFill>
            <a:schemeClr val="accent4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  <xdr:oneCellAnchor>
    <xdr:from>
      <xdr:col>0</xdr:col>
      <xdr:colOff>0</xdr:colOff>
      <xdr:row>684</xdr:row>
      <xdr:rowOff>0</xdr:rowOff>
    </xdr:from>
    <xdr:ext cx="819150" cy="600075"/>
    <xdr:pic>
      <xdr:nvPicPr>
        <xdr:cNvPr id="16" name="image13.png">
          <a:extLst>
            <a:ext uri="{FF2B5EF4-FFF2-40B4-BE49-F238E27FC236}">
              <a16:creationId xmlns:a16="http://schemas.microsoft.com/office/drawing/2014/main" id="{44D08844-9B43-4CEE-9493-E812E6EDABF2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115319175"/>
          <a:ext cx="819150" cy="600075"/>
        </a:xfrm>
        <a:prstGeom prst="rect">
          <a:avLst/>
        </a:prstGeom>
        <a:noFill/>
      </xdr:spPr>
    </xdr:pic>
    <xdr:clientData fLocksWithSheet="0"/>
  </xdr:oneCellAnchor>
  <xdr:twoCellAnchor>
    <xdr:from>
      <xdr:col>65</xdr:col>
      <xdr:colOff>259998</xdr:colOff>
      <xdr:row>716</xdr:row>
      <xdr:rowOff>156286</xdr:rowOff>
    </xdr:from>
    <xdr:to>
      <xdr:col>72</xdr:col>
      <xdr:colOff>87490</xdr:colOff>
      <xdr:row>718</xdr:row>
      <xdr:rowOff>22936</xdr:rowOff>
    </xdr:to>
    <xdr:sp macro="" textlink="">
      <xdr:nvSpPr>
        <xdr:cNvPr id="18" name="Rectángulo 17">
          <a:extLst>
            <a:ext uri="{FF2B5EF4-FFF2-40B4-BE49-F238E27FC236}">
              <a16:creationId xmlns:a16="http://schemas.microsoft.com/office/drawing/2014/main" id="{8F108BE2-5DBD-4F60-A32E-C0A076915F4F}"/>
            </a:ext>
          </a:extLst>
        </xdr:cNvPr>
        <xdr:cNvSpPr/>
      </xdr:nvSpPr>
      <xdr:spPr>
        <a:xfrm>
          <a:off x="25844148" y="121571461"/>
          <a:ext cx="2542117" cy="247650"/>
        </a:xfrm>
        <a:prstGeom prst="rect">
          <a:avLst/>
        </a:prstGeom>
        <a:solidFill>
          <a:schemeClr val="accent1">
            <a:alpha val="19000"/>
          </a:schemeClr>
        </a:solidFill>
        <a:ln w="25400">
          <a:solidFill>
            <a:schemeClr val="accent4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A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722"/>
  <sheetViews>
    <sheetView tabSelected="1" topLeftCell="A685" zoomScale="115" zoomScaleNormal="115" workbookViewId="0">
      <selection activeCell="M708" sqref="M708"/>
    </sheetView>
  </sheetViews>
  <sheetFormatPr baseColWidth="10" defaultColWidth="14.453125" defaultRowHeight="15" customHeight="1" x14ac:dyDescent="0.35"/>
  <cols>
    <col min="1" max="1" width="11.26953125" customWidth="1"/>
    <col min="2" max="2" width="6" customWidth="1"/>
    <col min="3" max="6" width="4.7265625" customWidth="1"/>
    <col min="7" max="7" width="11.26953125" customWidth="1"/>
    <col min="8" max="8" width="6.1796875" customWidth="1"/>
    <col min="9" max="12" width="4.7265625" customWidth="1"/>
    <col min="13" max="13" width="11.26953125" customWidth="1"/>
    <col min="14" max="14" width="5.81640625" customWidth="1"/>
    <col min="15" max="18" width="4.7265625" customWidth="1"/>
    <col min="19" max="19" width="11.26953125" customWidth="1"/>
    <col min="20" max="20" width="5.26953125" customWidth="1"/>
    <col min="21" max="24" width="4.7265625" customWidth="1"/>
    <col min="25" max="25" width="11.26953125" customWidth="1"/>
    <col min="26" max="26" width="5.26953125" customWidth="1"/>
    <col min="27" max="30" width="4.7265625" customWidth="1"/>
    <col min="31" max="31" width="11.26953125" customWidth="1"/>
    <col min="32" max="34" width="4.7265625" customWidth="1"/>
    <col min="35" max="35" width="5.1796875" customWidth="1"/>
    <col min="36" max="36" width="4.7265625" customWidth="1"/>
    <col min="37" max="37" width="11.26953125" customWidth="1"/>
    <col min="38" max="42" width="4.7265625" customWidth="1"/>
    <col min="43" max="43" width="11.26953125" customWidth="1"/>
    <col min="44" max="48" width="4.7265625" customWidth="1"/>
    <col min="49" max="49" width="11.26953125" customWidth="1"/>
    <col min="50" max="54" width="4.7265625" customWidth="1"/>
    <col min="55" max="55" width="11.26953125" customWidth="1"/>
    <col min="56" max="58" width="4.7265625" customWidth="1"/>
    <col min="59" max="59" width="4.453125" customWidth="1"/>
    <col min="60" max="60" width="4.7265625" customWidth="1"/>
    <col min="61" max="61" width="11.26953125" customWidth="1"/>
    <col min="62" max="62" width="5.1796875" customWidth="1"/>
    <col min="63" max="66" width="4.7265625" customWidth="1"/>
    <col min="67" max="67" width="11.26953125" customWidth="1"/>
    <col min="68" max="68" width="5.26953125" customWidth="1"/>
    <col min="69" max="70" width="4.7265625" customWidth="1"/>
    <col min="71" max="71" width="4.81640625" customWidth="1"/>
    <col min="72" max="72" width="5.1796875" customWidth="1"/>
  </cols>
  <sheetData>
    <row r="1" spans="1:72" ht="14.25" customHeight="1" x14ac:dyDescent="0.35">
      <c r="A1" s="1"/>
      <c r="B1" s="2"/>
      <c r="C1" s="2"/>
      <c r="D1" s="2"/>
      <c r="E1" s="3"/>
      <c r="F1" s="2"/>
      <c r="G1" s="4"/>
      <c r="H1" s="5"/>
      <c r="I1" s="5"/>
      <c r="J1" s="5"/>
      <c r="K1" s="6"/>
      <c r="L1" s="5"/>
      <c r="M1" s="4"/>
      <c r="N1" s="5"/>
      <c r="O1" s="5"/>
      <c r="P1" s="5"/>
      <c r="Q1" s="6"/>
      <c r="R1" s="5"/>
      <c r="S1" s="4"/>
      <c r="T1" s="5"/>
      <c r="U1" s="5"/>
      <c r="V1" s="5"/>
      <c r="W1" s="6"/>
      <c r="X1" s="5"/>
      <c r="Y1" s="4"/>
      <c r="Z1" s="5"/>
      <c r="AA1" s="5"/>
      <c r="AB1" s="5"/>
      <c r="AC1" s="6"/>
      <c r="AD1" s="5"/>
      <c r="AE1" s="4"/>
      <c r="AF1" s="5"/>
      <c r="AG1" s="5"/>
      <c r="AH1" s="5"/>
      <c r="AI1" s="6"/>
      <c r="AJ1" s="5"/>
      <c r="AK1" s="4"/>
      <c r="AL1" s="5"/>
      <c r="AM1" s="5"/>
      <c r="AN1" s="5"/>
      <c r="AO1" s="6"/>
      <c r="AP1" s="5"/>
      <c r="AQ1" s="4"/>
      <c r="AR1" s="5"/>
      <c r="AS1" s="5"/>
      <c r="AT1" s="5"/>
      <c r="AU1" s="6"/>
      <c r="AV1" s="5"/>
      <c r="AW1" s="4"/>
      <c r="AX1" s="5"/>
      <c r="AY1" s="5"/>
      <c r="AZ1" s="5"/>
      <c r="BA1" s="6"/>
      <c r="BB1" s="5"/>
      <c r="BC1" s="4"/>
      <c r="BD1" s="5"/>
      <c r="BE1" s="5"/>
      <c r="BF1" s="5"/>
      <c r="BG1" s="6"/>
      <c r="BH1" s="5"/>
      <c r="BI1" s="4"/>
      <c r="BJ1" s="5"/>
      <c r="BK1" s="5"/>
      <c r="BL1" s="5"/>
      <c r="BM1" s="6"/>
      <c r="BN1" s="5"/>
      <c r="BO1" s="4"/>
      <c r="BP1" s="5"/>
      <c r="BQ1" s="5"/>
      <c r="BR1" s="5"/>
      <c r="BS1" s="6"/>
      <c r="BT1" s="4"/>
    </row>
    <row r="2" spans="1:72" ht="14.25" customHeight="1" x14ac:dyDescent="0.35">
      <c r="A2" s="38" t="s">
        <v>0</v>
      </c>
      <c r="B2" s="39"/>
      <c r="C2" s="39"/>
      <c r="D2" s="39"/>
      <c r="E2" s="39"/>
      <c r="F2" s="39"/>
      <c r="G2" s="39"/>
      <c r="H2" s="39"/>
      <c r="I2" s="39"/>
      <c r="J2" s="39"/>
      <c r="K2" s="39"/>
      <c r="L2" s="39"/>
      <c r="M2" s="39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39"/>
      <c r="AC2" s="39"/>
      <c r="AD2" s="39"/>
      <c r="AE2" s="39"/>
      <c r="AF2" s="40"/>
      <c r="AG2" s="5"/>
      <c r="AH2" s="5"/>
      <c r="AI2" s="6"/>
      <c r="AJ2" s="5"/>
      <c r="AK2" s="4"/>
      <c r="AL2" s="5"/>
      <c r="AM2" s="5"/>
      <c r="AN2" s="5"/>
      <c r="AO2" s="6"/>
      <c r="AP2" s="5"/>
      <c r="AQ2" s="4"/>
      <c r="AR2" s="5"/>
      <c r="AS2" s="5"/>
      <c r="AT2" s="5"/>
      <c r="AU2" s="6"/>
      <c r="AV2" s="5"/>
      <c r="AW2" s="4"/>
      <c r="AX2" s="5"/>
      <c r="AY2" s="5"/>
      <c r="AZ2" s="5"/>
      <c r="BA2" s="6"/>
      <c r="BB2" s="5"/>
      <c r="BC2" s="4"/>
      <c r="BD2" s="5"/>
      <c r="BE2" s="5"/>
      <c r="BF2" s="5"/>
      <c r="BG2" s="6"/>
      <c r="BH2" s="5"/>
      <c r="BI2" s="4"/>
      <c r="BJ2" s="5"/>
      <c r="BK2" s="5"/>
      <c r="BL2" s="5"/>
      <c r="BM2" s="6"/>
      <c r="BN2" s="5"/>
      <c r="BO2" s="4"/>
      <c r="BP2" s="5"/>
      <c r="BQ2" s="5"/>
      <c r="BR2" s="5"/>
      <c r="BS2" s="6"/>
      <c r="BT2" s="4"/>
    </row>
    <row r="3" spans="1:72" ht="14.25" customHeight="1" x14ac:dyDescent="0.35">
      <c r="A3" s="1"/>
      <c r="B3" s="2"/>
      <c r="C3" s="2"/>
      <c r="D3" s="2"/>
      <c r="E3" s="3"/>
      <c r="F3" s="2"/>
      <c r="G3" s="4"/>
      <c r="H3" s="5"/>
      <c r="I3" s="5"/>
      <c r="J3" s="5"/>
      <c r="K3" s="6"/>
      <c r="L3" s="5"/>
      <c r="M3" s="4"/>
      <c r="N3" s="5"/>
      <c r="O3" s="5"/>
      <c r="P3" s="5"/>
      <c r="Q3" s="6"/>
      <c r="R3" s="5"/>
      <c r="S3" s="4"/>
      <c r="T3" s="5"/>
      <c r="U3" s="5"/>
      <c r="V3" s="5"/>
      <c r="W3" s="6"/>
      <c r="X3" s="5"/>
      <c r="Y3" s="4"/>
      <c r="Z3" s="5"/>
      <c r="AA3" s="5"/>
      <c r="AB3" s="5"/>
      <c r="AC3" s="6"/>
      <c r="AD3" s="5"/>
      <c r="AE3" s="4"/>
      <c r="AF3" s="5"/>
      <c r="AG3" s="5"/>
      <c r="AH3" s="5"/>
      <c r="AI3" s="6"/>
      <c r="AJ3" s="5"/>
      <c r="AK3" s="4"/>
      <c r="AL3" s="5"/>
      <c r="AM3" s="5"/>
      <c r="AN3" s="5"/>
      <c r="AO3" s="6"/>
      <c r="AP3" s="5"/>
      <c r="AQ3" s="4"/>
      <c r="AR3" s="5"/>
      <c r="AS3" s="5"/>
      <c r="AT3" s="5"/>
      <c r="AU3" s="6"/>
      <c r="AV3" s="5"/>
      <c r="AW3" s="4"/>
      <c r="AX3" s="5"/>
      <c r="AY3" s="5"/>
      <c r="AZ3" s="5"/>
      <c r="BA3" s="6"/>
      <c r="BB3" s="5"/>
      <c r="BC3" s="4"/>
      <c r="BD3" s="5"/>
      <c r="BE3" s="5"/>
      <c r="BF3" s="5"/>
      <c r="BG3" s="6"/>
      <c r="BH3" s="5"/>
      <c r="BI3" s="4"/>
      <c r="BJ3" s="5"/>
      <c r="BK3" s="5"/>
      <c r="BL3" s="5"/>
      <c r="BM3" s="6"/>
      <c r="BN3" s="5"/>
      <c r="BO3" s="4"/>
      <c r="BP3" s="5"/>
      <c r="BQ3" s="5"/>
      <c r="BR3" s="5"/>
      <c r="BS3" s="6"/>
      <c r="BT3" s="4"/>
    </row>
    <row r="4" spans="1:72" ht="14.25" customHeight="1" x14ac:dyDescent="0.35">
      <c r="A4" s="4"/>
      <c r="B4" s="4"/>
      <c r="C4" s="4"/>
      <c r="D4" s="4"/>
      <c r="E4" s="6"/>
      <c r="F4" s="4"/>
      <c r="G4" s="4"/>
      <c r="H4" s="4"/>
      <c r="I4" s="4"/>
      <c r="J4" s="4"/>
      <c r="K4" s="6"/>
      <c r="L4" s="4"/>
      <c r="M4" s="4"/>
      <c r="N4" s="4"/>
      <c r="O4" s="4"/>
      <c r="P4" s="4"/>
      <c r="Q4" s="6"/>
      <c r="R4" s="4"/>
      <c r="S4" s="4"/>
      <c r="T4" s="4"/>
      <c r="U4" s="4"/>
      <c r="V4" s="4"/>
      <c r="W4" s="6"/>
      <c r="X4" s="4"/>
      <c r="Y4" s="4"/>
      <c r="Z4" s="4"/>
      <c r="AA4" s="4"/>
      <c r="AB4" s="4"/>
      <c r="AC4" s="6"/>
      <c r="AD4" s="4"/>
      <c r="AE4" s="4"/>
      <c r="AF4" s="4"/>
      <c r="AG4" s="5"/>
      <c r="AH4" s="5"/>
      <c r="AI4" s="6"/>
      <c r="AJ4" s="5"/>
      <c r="AK4" s="4"/>
      <c r="AL4" s="5"/>
      <c r="AM4" s="5"/>
      <c r="AN4" s="5"/>
      <c r="AO4" s="6"/>
      <c r="AP4" s="5"/>
      <c r="AQ4" s="4"/>
      <c r="AR4" s="5"/>
      <c r="AS4" s="5"/>
      <c r="AT4" s="5"/>
      <c r="AU4" s="6"/>
      <c r="AV4" s="5"/>
      <c r="AW4" s="4"/>
      <c r="AX4" s="5"/>
      <c r="AY4" s="5"/>
      <c r="AZ4" s="5"/>
      <c r="BA4" s="6"/>
      <c r="BB4" s="5"/>
      <c r="BC4" s="4"/>
      <c r="BD4" s="5"/>
      <c r="BE4" s="5"/>
      <c r="BF4" s="5"/>
      <c r="BG4" s="6"/>
      <c r="BH4" s="5"/>
      <c r="BI4" s="4"/>
      <c r="BJ4" s="5"/>
      <c r="BK4" s="5"/>
      <c r="BL4" s="5"/>
      <c r="BM4" s="6"/>
      <c r="BN4" s="5"/>
      <c r="BO4" s="4"/>
      <c r="BP4" s="5"/>
      <c r="BQ4" s="5"/>
      <c r="BR4" s="5"/>
      <c r="BS4" s="6"/>
      <c r="BT4" s="4"/>
    </row>
    <row r="5" spans="1:72" ht="14.25" customHeight="1" x14ac:dyDescent="0.35">
      <c r="A5" s="7" t="s">
        <v>1</v>
      </c>
      <c r="B5" s="8" t="s">
        <v>2</v>
      </c>
      <c r="C5" s="9" t="s">
        <v>3</v>
      </c>
      <c r="D5" s="9" t="s">
        <v>4</v>
      </c>
      <c r="E5" s="10" t="s">
        <v>5</v>
      </c>
      <c r="F5" s="11" t="s">
        <v>6</v>
      </c>
      <c r="G5" s="7" t="s">
        <v>1</v>
      </c>
      <c r="H5" s="8" t="s">
        <v>2</v>
      </c>
      <c r="I5" s="9" t="s">
        <v>3</v>
      </c>
      <c r="J5" s="9" t="s">
        <v>4</v>
      </c>
      <c r="K5" s="10" t="s">
        <v>5</v>
      </c>
      <c r="L5" s="11" t="s">
        <v>6</v>
      </c>
      <c r="M5" s="7" t="s">
        <v>1</v>
      </c>
      <c r="N5" s="8" t="s">
        <v>2</v>
      </c>
      <c r="O5" s="9" t="s">
        <v>3</v>
      </c>
      <c r="P5" s="9" t="s">
        <v>4</v>
      </c>
      <c r="Q5" s="10" t="s">
        <v>5</v>
      </c>
      <c r="R5" s="11" t="s">
        <v>6</v>
      </c>
      <c r="S5" s="7" t="s">
        <v>1</v>
      </c>
      <c r="T5" s="8" t="s">
        <v>2</v>
      </c>
      <c r="U5" s="9" t="s">
        <v>3</v>
      </c>
      <c r="V5" s="9" t="s">
        <v>4</v>
      </c>
      <c r="W5" s="10" t="s">
        <v>5</v>
      </c>
      <c r="X5" s="11" t="s">
        <v>6</v>
      </c>
      <c r="Y5" s="7" t="s">
        <v>1</v>
      </c>
      <c r="Z5" s="8" t="s">
        <v>2</v>
      </c>
      <c r="AA5" s="9" t="s">
        <v>3</v>
      </c>
      <c r="AB5" s="9" t="s">
        <v>4</v>
      </c>
      <c r="AC5" s="10" t="s">
        <v>5</v>
      </c>
      <c r="AD5" s="11" t="s">
        <v>6</v>
      </c>
      <c r="AE5" s="7" t="s">
        <v>1</v>
      </c>
      <c r="AF5" s="8" t="s">
        <v>2</v>
      </c>
      <c r="AG5" s="9" t="s">
        <v>3</v>
      </c>
      <c r="AH5" s="9" t="s">
        <v>4</v>
      </c>
      <c r="AI5" s="10" t="s">
        <v>5</v>
      </c>
      <c r="AJ5" s="11" t="s">
        <v>6</v>
      </c>
      <c r="AK5" s="7" t="s">
        <v>1</v>
      </c>
      <c r="AL5" s="8" t="s">
        <v>2</v>
      </c>
      <c r="AM5" s="9" t="s">
        <v>3</v>
      </c>
      <c r="AN5" s="9" t="s">
        <v>4</v>
      </c>
      <c r="AO5" s="10" t="s">
        <v>5</v>
      </c>
      <c r="AP5" s="11" t="s">
        <v>6</v>
      </c>
      <c r="AQ5" s="7" t="s">
        <v>1</v>
      </c>
      <c r="AR5" s="8" t="s">
        <v>2</v>
      </c>
      <c r="AS5" s="9" t="s">
        <v>3</v>
      </c>
      <c r="AT5" s="9" t="s">
        <v>4</v>
      </c>
      <c r="AU5" s="10" t="s">
        <v>5</v>
      </c>
      <c r="AV5" s="11" t="s">
        <v>6</v>
      </c>
      <c r="AW5" s="7" t="s">
        <v>1</v>
      </c>
      <c r="AX5" s="8" t="s">
        <v>2</v>
      </c>
      <c r="AY5" s="9" t="s">
        <v>3</v>
      </c>
      <c r="AZ5" s="9" t="s">
        <v>4</v>
      </c>
      <c r="BA5" s="10" t="s">
        <v>5</v>
      </c>
      <c r="BB5" s="11" t="s">
        <v>6</v>
      </c>
      <c r="BC5" s="7" t="s">
        <v>1</v>
      </c>
      <c r="BD5" s="8" t="s">
        <v>2</v>
      </c>
      <c r="BE5" s="9" t="s">
        <v>3</v>
      </c>
      <c r="BF5" s="9" t="s">
        <v>4</v>
      </c>
      <c r="BG5" s="10" t="s">
        <v>5</v>
      </c>
      <c r="BH5" s="11" t="s">
        <v>6</v>
      </c>
      <c r="BI5" s="7" t="s">
        <v>1</v>
      </c>
      <c r="BJ5" s="8" t="s">
        <v>2</v>
      </c>
      <c r="BK5" s="9" t="s">
        <v>3</v>
      </c>
      <c r="BL5" s="9" t="s">
        <v>4</v>
      </c>
      <c r="BM5" s="10" t="s">
        <v>5</v>
      </c>
      <c r="BN5" s="11" t="s">
        <v>6</v>
      </c>
      <c r="BO5" s="7" t="s">
        <v>1</v>
      </c>
      <c r="BP5" s="8" t="s">
        <v>2</v>
      </c>
      <c r="BQ5" s="9" t="s">
        <v>3</v>
      </c>
      <c r="BR5" s="9" t="s">
        <v>4</v>
      </c>
      <c r="BS5" s="10" t="s">
        <v>5</v>
      </c>
      <c r="BT5" s="11" t="s">
        <v>6</v>
      </c>
    </row>
    <row r="6" spans="1:72" ht="14.25" customHeight="1" x14ac:dyDescent="0.35">
      <c r="A6" s="12"/>
      <c r="B6" s="13"/>
      <c r="C6" s="14"/>
      <c r="D6" s="14"/>
      <c r="E6" s="15"/>
      <c r="F6" s="16"/>
      <c r="G6" s="12"/>
      <c r="H6" s="13"/>
      <c r="I6" s="14"/>
      <c r="J6" s="14"/>
      <c r="K6" s="15"/>
      <c r="L6" s="16"/>
      <c r="M6" s="12"/>
      <c r="N6" s="13"/>
      <c r="O6" s="14"/>
      <c r="P6" s="14"/>
      <c r="Q6" s="15"/>
      <c r="R6" s="16"/>
      <c r="S6" s="12"/>
      <c r="T6" s="13"/>
      <c r="U6" s="14"/>
      <c r="V6" s="14"/>
      <c r="W6" s="15"/>
      <c r="X6" s="16"/>
      <c r="Y6" s="12"/>
      <c r="Z6" s="13"/>
      <c r="AA6" s="14"/>
      <c r="AB6" s="14"/>
      <c r="AC6" s="15"/>
      <c r="AD6" s="16"/>
      <c r="AE6" s="12">
        <v>39234</v>
      </c>
      <c r="AF6" s="13">
        <v>48.5</v>
      </c>
      <c r="AG6" s="14">
        <f t="shared" ref="AG6:AG36" si="0">AF6/50</f>
        <v>0.97</v>
      </c>
      <c r="AH6" s="14">
        <f t="shared" ref="AH6:AH36" si="1">AG6/1.21</f>
        <v>0.80165289256198347</v>
      </c>
      <c r="AI6" s="15"/>
      <c r="AJ6" s="16" t="e">
        <f t="shared" ref="AJ6:AJ36" si="2">AH6/AI6</f>
        <v>#DIV/0!</v>
      </c>
      <c r="AK6" s="12">
        <v>39264</v>
      </c>
      <c r="AL6" s="13">
        <v>48.5</v>
      </c>
      <c r="AM6" s="14">
        <f t="shared" ref="AM6:AM36" si="3">AL6/50</f>
        <v>0.97</v>
      </c>
      <c r="AN6" s="14">
        <f t="shared" ref="AN6:AN36" si="4">AM6/1.21</f>
        <v>0.80165289256198347</v>
      </c>
      <c r="AO6" s="15"/>
      <c r="AP6" s="16" t="e">
        <f t="shared" ref="AP6:AP36" si="5">AN6/AO6</f>
        <v>#DIV/0!</v>
      </c>
      <c r="AQ6" s="12">
        <v>39295</v>
      </c>
      <c r="AR6" s="13">
        <v>48</v>
      </c>
      <c r="AS6" s="14">
        <f t="shared" ref="AS6:AS36" si="6">AR6/50</f>
        <v>0.96</v>
      </c>
      <c r="AT6" s="14">
        <f t="shared" ref="AT6:AT36" si="7">AS6/1.21</f>
        <v>0.79338842975206614</v>
      </c>
      <c r="AU6" s="15"/>
      <c r="AV6" s="16" t="e">
        <f t="shared" ref="AV6:AV36" si="8">AT6/AU6</f>
        <v>#DIV/0!</v>
      </c>
      <c r="AW6" s="12">
        <v>39326</v>
      </c>
      <c r="AX6" s="13">
        <v>58</v>
      </c>
      <c r="AY6" s="14">
        <f t="shared" ref="AY6:AY36" si="9">AX6/50</f>
        <v>1.1599999999999999</v>
      </c>
      <c r="AZ6" s="14">
        <f t="shared" ref="AZ6:AZ36" si="10">AY6/1.21</f>
        <v>0.95867768595041314</v>
      </c>
      <c r="BA6" s="15"/>
      <c r="BB6" s="16" t="e">
        <f t="shared" ref="BB6:BB36" si="11">AZ6/BA6</f>
        <v>#DIV/0!</v>
      </c>
      <c r="BC6" s="12">
        <v>39356</v>
      </c>
      <c r="BD6" s="13">
        <v>54.5</v>
      </c>
      <c r="BE6" s="14">
        <f t="shared" ref="BE6:BE36" si="12">BD6/50</f>
        <v>1.0900000000000001</v>
      </c>
      <c r="BF6" s="14">
        <f t="shared" ref="BF6:BF36" si="13">BE6/1.21</f>
        <v>0.90082644628099184</v>
      </c>
      <c r="BG6" s="15"/>
      <c r="BH6" s="16" t="e">
        <f t="shared" ref="BH6:BH36" si="14">BF6/BG6</f>
        <v>#DIV/0!</v>
      </c>
      <c r="BI6" s="12">
        <v>39387</v>
      </c>
      <c r="BJ6" s="13">
        <v>55</v>
      </c>
      <c r="BK6" s="14">
        <f t="shared" ref="BK6:BK36" si="15">BJ6/50</f>
        <v>1.1000000000000001</v>
      </c>
      <c r="BL6" s="14">
        <f t="shared" ref="BL6:BL36" si="16">BK6/1.21</f>
        <v>0.90909090909090917</v>
      </c>
      <c r="BM6" s="15"/>
      <c r="BN6" s="16" t="e">
        <f t="shared" ref="BN6:BN36" si="17">BL6/BM6</f>
        <v>#DIV/0!</v>
      </c>
      <c r="BO6" s="12">
        <v>39417</v>
      </c>
      <c r="BP6" s="13">
        <v>64</v>
      </c>
      <c r="BQ6" s="14">
        <f t="shared" ref="BQ6:BQ36" si="18">BP6/50</f>
        <v>1.28</v>
      </c>
      <c r="BR6" s="14">
        <f t="shared" ref="BR6:BR36" si="19">BQ6/1.21</f>
        <v>1.0578512396694215</v>
      </c>
      <c r="BS6" s="15"/>
      <c r="BT6" s="16" t="e">
        <f t="shared" ref="BT6:BT36" si="20">BR6/BS6</f>
        <v>#DIV/0!</v>
      </c>
    </row>
    <row r="7" spans="1:72" ht="14.25" customHeight="1" x14ac:dyDescent="0.35">
      <c r="A7" s="12"/>
      <c r="B7" s="13"/>
      <c r="C7" s="14"/>
      <c r="D7" s="14"/>
      <c r="E7" s="15"/>
      <c r="F7" s="16"/>
      <c r="G7" s="12"/>
      <c r="H7" s="13"/>
      <c r="I7" s="14"/>
      <c r="J7" s="14"/>
      <c r="K7" s="15"/>
      <c r="L7" s="16"/>
      <c r="M7" s="12"/>
      <c r="N7" s="13"/>
      <c r="O7" s="14"/>
      <c r="P7" s="14"/>
      <c r="Q7" s="15"/>
      <c r="R7" s="16"/>
      <c r="S7" s="12"/>
      <c r="T7" s="13"/>
      <c r="U7" s="14"/>
      <c r="V7" s="14"/>
      <c r="W7" s="15"/>
      <c r="X7" s="16"/>
      <c r="Y7" s="12"/>
      <c r="Z7" s="13"/>
      <c r="AA7" s="14"/>
      <c r="AB7" s="14"/>
      <c r="AC7" s="15"/>
      <c r="AD7" s="16"/>
      <c r="AE7" s="12">
        <v>39235</v>
      </c>
      <c r="AF7" s="13">
        <v>48.5</v>
      </c>
      <c r="AG7" s="14">
        <f t="shared" si="0"/>
        <v>0.97</v>
      </c>
      <c r="AH7" s="14">
        <f t="shared" si="1"/>
        <v>0.80165289256198347</v>
      </c>
      <c r="AI7" s="15"/>
      <c r="AJ7" s="16" t="e">
        <f t="shared" si="2"/>
        <v>#DIV/0!</v>
      </c>
      <c r="AK7" s="12">
        <v>39265</v>
      </c>
      <c r="AL7" s="13">
        <v>48.5</v>
      </c>
      <c r="AM7" s="14">
        <f t="shared" si="3"/>
        <v>0.97</v>
      </c>
      <c r="AN7" s="14">
        <f t="shared" si="4"/>
        <v>0.80165289256198347</v>
      </c>
      <c r="AO7" s="15"/>
      <c r="AP7" s="16" t="e">
        <f t="shared" si="5"/>
        <v>#DIV/0!</v>
      </c>
      <c r="AQ7" s="12">
        <v>39296</v>
      </c>
      <c r="AR7" s="13">
        <v>48</v>
      </c>
      <c r="AS7" s="14">
        <f t="shared" si="6"/>
        <v>0.96</v>
      </c>
      <c r="AT7" s="14">
        <f t="shared" si="7"/>
        <v>0.79338842975206614</v>
      </c>
      <c r="AU7" s="15"/>
      <c r="AV7" s="16" t="e">
        <f t="shared" si="8"/>
        <v>#DIV/0!</v>
      </c>
      <c r="AW7" s="12">
        <v>39327</v>
      </c>
      <c r="AX7" s="13">
        <v>58</v>
      </c>
      <c r="AY7" s="14">
        <f t="shared" si="9"/>
        <v>1.1599999999999999</v>
      </c>
      <c r="AZ7" s="14">
        <f t="shared" si="10"/>
        <v>0.95867768595041314</v>
      </c>
      <c r="BA7" s="15"/>
      <c r="BB7" s="16" t="e">
        <f t="shared" si="11"/>
        <v>#DIV/0!</v>
      </c>
      <c r="BC7" s="12">
        <v>39357</v>
      </c>
      <c r="BD7" s="13">
        <v>54.5</v>
      </c>
      <c r="BE7" s="14">
        <f t="shared" si="12"/>
        <v>1.0900000000000001</v>
      </c>
      <c r="BF7" s="14">
        <f t="shared" si="13"/>
        <v>0.90082644628099184</v>
      </c>
      <c r="BG7" s="15"/>
      <c r="BH7" s="16" t="e">
        <f t="shared" si="14"/>
        <v>#DIV/0!</v>
      </c>
      <c r="BI7" s="12">
        <v>39388</v>
      </c>
      <c r="BJ7" s="13">
        <v>57</v>
      </c>
      <c r="BK7" s="14">
        <f t="shared" si="15"/>
        <v>1.1399999999999999</v>
      </c>
      <c r="BL7" s="14">
        <f t="shared" si="16"/>
        <v>0.94214876033057848</v>
      </c>
      <c r="BM7" s="15"/>
      <c r="BN7" s="16" t="e">
        <f t="shared" si="17"/>
        <v>#DIV/0!</v>
      </c>
      <c r="BO7" s="12">
        <v>39418</v>
      </c>
      <c r="BP7" s="13">
        <v>64</v>
      </c>
      <c r="BQ7" s="14">
        <f t="shared" si="18"/>
        <v>1.28</v>
      </c>
      <c r="BR7" s="14">
        <f t="shared" si="19"/>
        <v>1.0578512396694215</v>
      </c>
      <c r="BS7" s="15"/>
      <c r="BT7" s="16" t="e">
        <f t="shared" si="20"/>
        <v>#DIV/0!</v>
      </c>
    </row>
    <row r="8" spans="1:72" ht="14.25" customHeight="1" x14ac:dyDescent="0.35">
      <c r="A8" s="12"/>
      <c r="B8" s="13"/>
      <c r="C8" s="14"/>
      <c r="D8" s="14"/>
      <c r="E8" s="15"/>
      <c r="F8" s="16"/>
      <c r="G8" s="12"/>
      <c r="H8" s="13"/>
      <c r="I8" s="14"/>
      <c r="J8" s="14"/>
      <c r="K8" s="15"/>
      <c r="L8" s="16"/>
      <c r="M8" s="12"/>
      <c r="N8" s="13"/>
      <c r="O8" s="14"/>
      <c r="P8" s="14"/>
      <c r="Q8" s="15"/>
      <c r="R8" s="16"/>
      <c r="S8" s="12"/>
      <c r="T8" s="13"/>
      <c r="U8" s="14"/>
      <c r="V8" s="14"/>
      <c r="W8" s="15"/>
      <c r="X8" s="16"/>
      <c r="Y8" s="12"/>
      <c r="Z8" s="13"/>
      <c r="AA8" s="14"/>
      <c r="AB8" s="14"/>
      <c r="AC8" s="15"/>
      <c r="AD8" s="16"/>
      <c r="AE8" s="12">
        <v>39236</v>
      </c>
      <c r="AF8" s="13">
        <v>48.5</v>
      </c>
      <c r="AG8" s="14">
        <f t="shared" si="0"/>
        <v>0.97</v>
      </c>
      <c r="AH8" s="14">
        <f t="shared" si="1"/>
        <v>0.80165289256198347</v>
      </c>
      <c r="AI8" s="15"/>
      <c r="AJ8" s="16" t="e">
        <f t="shared" si="2"/>
        <v>#DIV/0!</v>
      </c>
      <c r="AK8" s="12">
        <v>39266</v>
      </c>
      <c r="AL8" s="13">
        <v>48.5</v>
      </c>
      <c r="AM8" s="14">
        <f t="shared" si="3"/>
        <v>0.97</v>
      </c>
      <c r="AN8" s="14">
        <f t="shared" si="4"/>
        <v>0.80165289256198347</v>
      </c>
      <c r="AO8" s="15"/>
      <c r="AP8" s="16" t="e">
        <f t="shared" si="5"/>
        <v>#DIV/0!</v>
      </c>
      <c r="AQ8" s="12">
        <v>39297</v>
      </c>
      <c r="AR8" s="13">
        <v>48</v>
      </c>
      <c r="AS8" s="14">
        <f t="shared" si="6"/>
        <v>0.96</v>
      </c>
      <c r="AT8" s="14">
        <f t="shared" si="7"/>
        <v>0.79338842975206614</v>
      </c>
      <c r="AU8" s="15"/>
      <c r="AV8" s="16" t="e">
        <f t="shared" si="8"/>
        <v>#DIV/0!</v>
      </c>
      <c r="AW8" s="12">
        <v>39328</v>
      </c>
      <c r="AX8" s="13">
        <v>58</v>
      </c>
      <c r="AY8" s="14">
        <f t="shared" si="9"/>
        <v>1.1599999999999999</v>
      </c>
      <c r="AZ8" s="14">
        <f t="shared" si="10"/>
        <v>0.95867768595041314</v>
      </c>
      <c r="BA8" s="15"/>
      <c r="BB8" s="16" t="e">
        <f t="shared" si="11"/>
        <v>#DIV/0!</v>
      </c>
      <c r="BC8" s="12">
        <v>39358</v>
      </c>
      <c r="BD8" s="13">
        <v>54.5</v>
      </c>
      <c r="BE8" s="14">
        <f t="shared" si="12"/>
        <v>1.0900000000000001</v>
      </c>
      <c r="BF8" s="14">
        <f t="shared" si="13"/>
        <v>0.90082644628099184</v>
      </c>
      <c r="BG8" s="15"/>
      <c r="BH8" s="16" t="e">
        <f t="shared" si="14"/>
        <v>#DIV/0!</v>
      </c>
      <c r="BI8" s="12">
        <v>39389</v>
      </c>
      <c r="BJ8" s="13">
        <v>57</v>
      </c>
      <c r="BK8" s="14">
        <f t="shared" si="15"/>
        <v>1.1399999999999999</v>
      </c>
      <c r="BL8" s="14">
        <f t="shared" si="16"/>
        <v>0.94214876033057848</v>
      </c>
      <c r="BM8" s="15"/>
      <c r="BN8" s="16" t="e">
        <f t="shared" si="17"/>
        <v>#DIV/0!</v>
      </c>
      <c r="BO8" s="12">
        <v>39419</v>
      </c>
      <c r="BP8" s="13">
        <v>64</v>
      </c>
      <c r="BQ8" s="14">
        <f t="shared" si="18"/>
        <v>1.28</v>
      </c>
      <c r="BR8" s="14">
        <f t="shared" si="19"/>
        <v>1.0578512396694215</v>
      </c>
      <c r="BS8" s="15"/>
      <c r="BT8" s="16" t="e">
        <f t="shared" si="20"/>
        <v>#DIV/0!</v>
      </c>
    </row>
    <row r="9" spans="1:72" ht="14.25" customHeight="1" x14ac:dyDescent="0.35">
      <c r="A9" s="12"/>
      <c r="B9" s="13"/>
      <c r="C9" s="14"/>
      <c r="D9" s="14"/>
      <c r="E9" s="15"/>
      <c r="F9" s="16"/>
      <c r="G9" s="12"/>
      <c r="H9" s="13"/>
      <c r="I9" s="14"/>
      <c r="J9" s="14"/>
      <c r="K9" s="15"/>
      <c r="L9" s="16"/>
      <c r="M9" s="12"/>
      <c r="N9" s="13"/>
      <c r="O9" s="14"/>
      <c r="P9" s="14"/>
      <c r="Q9" s="15"/>
      <c r="R9" s="16"/>
      <c r="S9" s="12"/>
      <c r="T9" s="13"/>
      <c r="U9" s="14"/>
      <c r="V9" s="14"/>
      <c r="W9" s="15"/>
      <c r="X9" s="16"/>
      <c r="Y9" s="12"/>
      <c r="Z9" s="13"/>
      <c r="AA9" s="14"/>
      <c r="AB9" s="14"/>
      <c r="AC9" s="15"/>
      <c r="AD9" s="16"/>
      <c r="AE9" s="12">
        <v>39237</v>
      </c>
      <c r="AF9" s="13">
        <v>48.5</v>
      </c>
      <c r="AG9" s="14">
        <f t="shared" si="0"/>
        <v>0.97</v>
      </c>
      <c r="AH9" s="14">
        <f t="shared" si="1"/>
        <v>0.80165289256198347</v>
      </c>
      <c r="AI9" s="15"/>
      <c r="AJ9" s="16" t="e">
        <f t="shared" si="2"/>
        <v>#DIV/0!</v>
      </c>
      <c r="AK9" s="12">
        <v>39267</v>
      </c>
      <c r="AL9" s="13">
        <v>48.5</v>
      </c>
      <c r="AM9" s="14">
        <f t="shared" si="3"/>
        <v>0.97</v>
      </c>
      <c r="AN9" s="14">
        <f t="shared" si="4"/>
        <v>0.80165289256198347</v>
      </c>
      <c r="AO9" s="15"/>
      <c r="AP9" s="16" t="e">
        <f t="shared" si="5"/>
        <v>#DIV/0!</v>
      </c>
      <c r="AQ9" s="12">
        <v>39298</v>
      </c>
      <c r="AR9" s="13">
        <v>48</v>
      </c>
      <c r="AS9" s="14">
        <f t="shared" si="6"/>
        <v>0.96</v>
      </c>
      <c r="AT9" s="14">
        <f t="shared" si="7"/>
        <v>0.79338842975206614</v>
      </c>
      <c r="AU9" s="15"/>
      <c r="AV9" s="16" t="e">
        <f t="shared" si="8"/>
        <v>#DIV/0!</v>
      </c>
      <c r="AW9" s="12">
        <v>39329</v>
      </c>
      <c r="AX9" s="13">
        <v>57</v>
      </c>
      <c r="AY9" s="14">
        <f t="shared" si="9"/>
        <v>1.1399999999999999</v>
      </c>
      <c r="AZ9" s="14">
        <f t="shared" si="10"/>
        <v>0.94214876033057848</v>
      </c>
      <c r="BA9" s="15"/>
      <c r="BB9" s="16" t="e">
        <f t="shared" si="11"/>
        <v>#DIV/0!</v>
      </c>
      <c r="BC9" s="12">
        <v>39359</v>
      </c>
      <c r="BD9" s="13">
        <v>54</v>
      </c>
      <c r="BE9" s="14">
        <f t="shared" si="12"/>
        <v>1.08</v>
      </c>
      <c r="BF9" s="14">
        <f t="shared" si="13"/>
        <v>0.89256198347107452</v>
      </c>
      <c r="BG9" s="15"/>
      <c r="BH9" s="16" t="e">
        <f t="shared" si="14"/>
        <v>#DIV/0!</v>
      </c>
      <c r="BI9" s="12">
        <v>39390</v>
      </c>
      <c r="BJ9" s="13">
        <v>57</v>
      </c>
      <c r="BK9" s="14">
        <f t="shared" si="15"/>
        <v>1.1399999999999999</v>
      </c>
      <c r="BL9" s="14">
        <f t="shared" si="16"/>
        <v>0.94214876033057848</v>
      </c>
      <c r="BM9" s="15"/>
      <c r="BN9" s="16" t="e">
        <f t="shared" si="17"/>
        <v>#DIV/0!</v>
      </c>
      <c r="BO9" s="12">
        <v>39420</v>
      </c>
      <c r="BP9" s="13">
        <v>64</v>
      </c>
      <c r="BQ9" s="14">
        <f t="shared" si="18"/>
        <v>1.28</v>
      </c>
      <c r="BR9" s="14">
        <f t="shared" si="19"/>
        <v>1.0578512396694215</v>
      </c>
      <c r="BS9" s="15"/>
      <c r="BT9" s="16" t="e">
        <f t="shared" si="20"/>
        <v>#DIV/0!</v>
      </c>
    </row>
    <row r="10" spans="1:72" ht="14.25" customHeight="1" x14ac:dyDescent="0.35">
      <c r="A10" s="12"/>
      <c r="B10" s="13"/>
      <c r="C10" s="14"/>
      <c r="D10" s="14"/>
      <c r="E10" s="15"/>
      <c r="F10" s="16"/>
      <c r="G10" s="12"/>
      <c r="H10" s="13"/>
      <c r="I10" s="14"/>
      <c r="J10" s="14"/>
      <c r="K10" s="15"/>
      <c r="L10" s="16"/>
      <c r="M10" s="12"/>
      <c r="N10" s="13"/>
      <c r="O10" s="14"/>
      <c r="P10" s="14"/>
      <c r="Q10" s="15"/>
      <c r="R10" s="16"/>
      <c r="S10" s="12"/>
      <c r="T10" s="13"/>
      <c r="U10" s="14"/>
      <c r="V10" s="14"/>
      <c r="W10" s="15"/>
      <c r="X10" s="16"/>
      <c r="Y10" s="12"/>
      <c r="Z10" s="13"/>
      <c r="AA10" s="14"/>
      <c r="AB10" s="14"/>
      <c r="AC10" s="15"/>
      <c r="AD10" s="16"/>
      <c r="AE10" s="12">
        <v>39238</v>
      </c>
      <c r="AF10" s="13">
        <v>48.5</v>
      </c>
      <c r="AG10" s="14">
        <f t="shared" si="0"/>
        <v>0.97</v>
      </c>
      <c r="AH10" s="14">
        <f t="shared" si="1"/>
        <v>0.80165289256198347</v>
      </c>
      <c r="AI10" s="15"/>
      <c r="AJ10" s="16" t="e">
        <f t="shared" si="2"/>
        <v>#DIV/0!</v>
      </c>
      <c r="AK10" s="12">
        <v>39268</v>
      </c>
      <c r="AL10" s="13">
        <v>48.5</v>
      </c>
      <c r="AM10" s="14">
        <f t="shared" si="3"/>
        <v>0.97</v>
      </c>
      <c r="AN10" s="14">
        <f t="shared" si="4"/>
        <v>0.80165289256198347</v>
      </c>
      <c r="AO10" s="15"/>
      <c r="AP10" s="16" t="e">
        <f t="shared" si="5"/>
        <v>#DIV/0!</v>
      </c>
      <c r="AQ10" s="12">
        <v>39299</v>
      </c>
      <c r="AR10" s="13">
        <v>48</v>
      </c>
      <c r="AS10" s="14">
        <f t="shared" si="6"/>
        <v>0.96</v>
      </c>
      <c r="AT10" s="14">
        <f t="shared" si="7"/>
        <v>0.79338842975206614</v>
      </c>
      <c r="AU10" s="15"/>
      <c r="AV10" s="16" t="e">
        <f t="shared" si="8"/>
        <v>#DIV/0!</v>
      </c>
      <c r="AW10" s="12">
        <v>39330</v>
      </c>
      <c r="AX10" s="13">
        <v>57</v>
      </c>
      <c r="AY10" s="14">
        <f t="shared" si="9"/>
        <v>1.1399999999999999</v>
      </c>
      <c r="AZ10" s="14">
        <f t="shared" si="10"/>
        <v>0.94214876033057848</v>
      </c>
      <c r="BA10" s="15"/>
      <c r="BB10" s="16" t="e">
        <f t="shared" si="11"/>
        <v>#DIV/0!</v>
      </c>
      <c r="BC10" s="12">
        <v>39360</v>
      </c>
      <c r="BD10" s="13">
        <v>54</v>
      </c>
      <c r="BE10" s="14">
        <f t="shared" si="12"/>
        <v>1.08</v>
      </c>
      <c r="BF10" s="14">
        <f t="shared" si="13"/>
        <v>0.89256198347107452</v>
      </c>
      <c r="BG10" s="15"/>
      <c r="BH10" s="16" t="e">
        <f t="shared" si="14"/>
        <v>#DIV/0!</v>
      </c>
      <c r="BI10" s="12">
        <v>39391</v>
      </c>
      <c r="BJ10" s="13">
        <v>57</v>
      </c>
      <c r="BK10" s="14">
        <f t="shared" si="15"/>
        <v>1.1399999999999999</v>
      </c>
      <c r="BL10" s="14">
        <f t="shared" si="16"/>
        <v>0.94214876033057848</v>
      </c>
      <c r="BM10" s="15"/>
      <c r="BN10" s="16" t="e">
        <f t="shared" si="17"/>
        <v>#DIV/0!</v>
      </c>
      <c r="BO10" s="12">
        <v>39421</v>
      </c>
      <c r="BP10" s="13">
        <v>64</v>
      </c>
      <c r="BQ10" s="14">
        <f t="shared" si="18"/>
        <v>1.28</v>
      </c>
      <c r="BR10" s="14">
        <f t="shared" si="19"/>
        <v>1.0578512396694215</v>
      </c>
      <c r="BS10" s="15"/>
      <c r="BT10" s="16" t="e">
        <f t="shared" si="20"/>
        <v>#DIV/0!</v>
      </c>
    </row>
    <row r="11" spans="1:72" ht="14.25" customHeight="1" x14ac:dyDescent="0.35">
      <c r="A11" s="12"/>
      <c r="B11" s="13"/>
      <c r="C11" s="14"/>
      <c r="D11" s="14"/>
      <c r="E11" s="15"/>
      <c r="F11" s="16"/>
      <c r="G11" s="12"/>
      <c r="H11" s="13"/>
      <c r="I11" s="14"/>
      <c r="J11" s="14"/>
      <c r="K11" s="15"/>
      <c r="L11" s="16"/>
      <c r="M11" s="12"/>
      <c r="N11" s="13"/>
      <c r="O11" s="14"/>
      <c r="P11" s="14"/>
      <c r="Q11" s="15"/>
      <c r="R11" s="16"/>
      <c r="S11" s="12"/>
      <c r="T11" s="13"/>
      <c r="U11" s="14"/>
      <c r="V11" s="14"/>
      <c r="W11" s="15"/>
      <c r="X11" s="16"/>
      <c r="Y11" s="12"/>
      <c r="Z11" s="13"/>
      <c r="AA11" s="14"/>
      <c r="AB11" s="14"/>
      <c r="AC11" s="15"/>
      <c r="AD11" s="16"/>
      <c r="AE11" s="12">
        <v>39239</v>
      </c>
      <c r="AF11" s="13">
        <v>48.5</v>
      </c>
      <c r="AG11" s="14">
        <f t="shared" si="0"/>
        <v>0.97</v>
      </c>
      <c r="AH11" s="14">
        <f t="shared" si="1"/>
        <v>0.80165289256198347</v>
      </c>
      <c r="AI11" s="15"/>
      <c r="AJ11" s="16" t="e">
        <f t="shared" si="2"/>
        <v>#DIV/0!</v>
      </c>
      <c r="AK11" s="12">
        <v>39269</v>
      </c>
      <c r="AL11" s="13">
        <v>48.5</v>
      </c>
      <c r="AM11" s="14">
        <f t="shared" si="3"/>
        <v>0.97</v>
      </c>
      <c r="AN11" s="14">
        <f t="shared" si="4"/>
        <v>0.80165289256198347</v>
      </c>
      <c r="AO11" s="15"/>
      <c r="AP11" s="16" t="e">
        <f t="shared" si="5"/>
        <v>#DIV/0!</v>
      </c>
      <c r="AQ11" s="12">
        <v>39300</v>
      </c>
      <c r="AR11" s="13">
        <v>50</v>
      </c>
      <c r="AS11" s="14">
        <f t="shared" si="6"/>
        <v>1</v>
      </c>
      <c r="AT11" s="14">
        <f t="shared" si="7"/>
        <v>0.82644628099173556</v>
      </c>
      <c r="AU11" s="15"/>
      <c r="AV11" s="16" t="e">
        <f t="shared" si="8"/>
        <v>#DIV/0!</v>
      </c>
      <c r="AW11" s="12">
        <v>39331</v>
      </c>
      <c r="AX11" s="13">
        <v>57</v>
      </c>
      <c r="AY11" s="14">
        <f t="shared" si="9"/>
        <v>1.1399999999999999</v>
      </c>
      <c r="AZ11" s="14">
        <f t="shared" si="10"/>
        <v>0.94214876033057848</v>
      </c>
      <c r="BA11" s="15"/>
      <c r="BB11" s="16" t="e">
        <f t="shared" si="11"/>
        <v>#DIV/0!</v>
      </c>
      <c r="BC11" s="12">
        <v>39361</v>
      </c>
      <c r="BD11" s="13">
        <v>53</v>
      </c>
      <c r="BE11" s="14">
        <f t="shared" si="12"/>
        <v>1.06</v>
      </c>
      <c r="BF11" s="14">
        <f t="shared" si="13"/>
        <v>0.87603305785123975</v>
      </c>
      <c r="BG11" s="15"/>
      <c r="BH11" s="16" t="e">
        <f t="shared" si="14"/>
        <v>#DIV/0!</v>
      </c>
      <c r="BI11" s="12">
        <v>39392</v>
      </c>
      <c r="BJ11" s="13">
        <v>58</v>
      </c>
      <c r="BK11" s="14">
        <f t="shared" si="15"/>
        <v>1.1599999999999999</v>
      </c>
      <c r="BL11" s="14">
        <f t="shared" si="16"/>
        <v>0.95867768595041314</v>
      </c>
      <c r="BM11" s="15"/>
      <c r="BN11" s="16" t="e">
        <f t="shared" si="17"/>
        <v>#DIV/0!</v>
      </c>
      <c r="BO11" s="12">
        <v>39422</v>
      </c>
      <c r="BP11" s="13">
        <v>64</v>
      </c>
      <c r="BQ11" s="14">
        <f t="shared" si="18"/>
        <v>1.28</v>
      </c>
      <c r="BR11" s="14">
        <f t="shared" si="19"/>
        <v>1.0578512396694215</v>
      </c>
      <c r="BS11" s="15"/>
      <c r="BT11" s="16" t="e">
        <f t="shared" si="20"/>
        <v>#DIV/0!</v>
      </c>
    </row>
    <row r="12" spans="1:72" ht="14.25" customHeight="1" x14ac:dyDescent="0.35">
      <c r="A12" s="12"/>
      <c r="B12" s="13"/>
      <c r="C12" s="14"/>
      <c r="D12" s="14"/>
      <c r="E12" s="15"/>
      <c r="F12" s="16"/>
      <c r="G12" s="12"/>
      <c r="H12" s="13"/>
      <c r="I12" s="14"/>
      <c r="J12" s="14"/>
      <c r="K12" s="15"/>
      <c r="L12" s="16"/>
      <c r="M12" s="12"/>
      <c r="N12" s="13"/>
      <c r="O12" s="14"/>
      <c r="P12" s="14"/>
      <c r="Q12" s="15"/>
      <c r="R12" s="16"/>
      <c r="S12" s="12"/>
      <c r="T12" s="13"/>
      <c r="U12" s="14"/>
      <c r="V12" s="14"/>
      <c r="W12" s="15"/>
      <c r="X12" s="16"/>
      <c r="Y12" s="12"/>
      <c r="Z12" s="13"/>
      <c r="AA12" s="14"/>
      <c r="AB12" s="14"/>
      <c r="AC12" s="15"/>
      <c r="AD12" s="16"/>
      <c r="AE12" s="12">
        <v>39240</v>
      </c>
      <c r="AF12" s="13">
        <v>48.5</v>
      </c>
      <c r="AG12" s="14">
        <f t="shared" si="0"/>
        <v>0.97</v>
      </c>
      <c r="AH12" s="14">
        <f t="shared" si="1"/>
        <v>0.80165289256198347</v>
      </c>
      <c r="AI12" s="15"/>
      <c r="AJ12" s="16" t="e">
        <f t="shared" si="2"/>
        <v>#DIV/0!</v>
      </c>
      <c r="AK12" s="12">
        <v>39270</v>
      </c>
      <c r="AL12" s="13">
        <v>48.5</v>
      </c>
      <c r="AM12" s="14">
        <f t="shared" si="3"/>
        <v>0.97</v>
      </c>
      <c r="AN12" s="14">
        <f t="shared" si="4"/>
        <v>0.80165289256198347</v>
      </c>
      <c r="AO12" s="15"/>
      <c r="AP12" s="16" t="e">
        <f t="shared" si="5"/>
        <v>#DIV/0!</v>
      </c>
      <c r="AQ12" s="12">
        <v>39301</v>
      </c>
      <c r="AR12" s="13">
        <v>50</v>
      </c>
      <c r="AS12" s="14">
        <f t="shared" si="6"/>
        <v>1</v>
      </c>
      <c r="AT12" s="14">
        <f t="shared" si="7"/>
        <v>0.82644628099173556</v>
      </c>
      <c r="AU12" s="15"/>
      <c r="AV12" s="16" t="e">
        <f t="shared" si="8"/>
        <v>#DIV/0!</v>
      </c>
      <c r="AW12" s="12">
        <v>39332</v>
      </c>
      <c r="AX12" s="13">
        <v>56</v>
      </c>
      <c r="AY12" s="14">
        <f t="shared" si="9"/>
        <v>1.1200000000000001</v>
      </c>
      <c r="AZ12" s="14">
        <f t="shared" si="10"/>
        <v>0.92561983471074394</v>
      </c>
      <c r="BA12" s="15"/>
      <c r="BB12" s="16" t="e">
        <f t="shared" si="11"/>
        <v>#DIV/0!</v>
      </c>
      <c r="BC12" s="12">
        <v>39362</v>
      </c>
      <c r="BD12" s="13">
        <v>53</v>
      </c>
      <c r="BE12" s="14">
        <f t="shared" si="12"/>
        <v>1.06</v>
      </c>
      <c r="BF12" s="14">
        <f t="shared" si="13"/>
        <v>0.87603305785123975</v>
      </c>
      <c r="BG12" s="15"/>
      <c r="BH12" s="16" t="e">
        <f t="shared" si="14"/>
        <v>#DIV/0!</v>
      </c>
      <c r="BI12" s="12">
        <v>39393</v>
      </c>
      <c r="BJ12" s="13">
        <v>58</v>
      </c>
      <c r="BK12" s="14">
        <f t="shared" si="15"/>
        <v>1.1599999999999999</v>
      </c>
      <c r="BL12" s="14">
        <f t="shared" si="16"/>
        <v>0.95867768595041314</v>
      </c>
      <c r="BM12" s="15"/>
      <c r="BN12" s="16" t="e">
        <f t="shared" si="17"/>
        <v>#DIV/0!</v>
      </c>
      <c r="BO12" s="12">
        <v>39423</v>
      </c>
      <c r="BP12" s="13">
        <v>64</v>
      </c>
      <c r="BQ12" s="14">
        <f t="shared" si="18"/>
        <v>1.28</v>
      </c>
      <c r="BR12" s="14">
        <f t="shared" si="19"/>
        <v>1.0578512396694215</v>
      </c>
      <c r="BS12" s="15"/>
      <c r="BT12" s="16" t="e">
        <f t="shared" si="20"/>
        <v>#DIV/0!</v>
      </c>
    </row>
    <row r="13" spans="1:72" ht="14.25" customHeight="1" x14ac:dyDescent="0.35">
      <c r="A13" s="12"/>
      <c r="B13" s="13"/>
      <c r="C13" s="14"/>
      <c r="D13" s="14"/>
      <c r="E13" s="15"/>
      <c r="F13" s="16"/>
      <c r="G13" s="12"/>
      <c r="H13" s="13"/>
      <c r="I13" s="14"/>
      <c r="J13" s="14"/>
      <c r="K13" s="15"/>
      <c r="L13" s="16"/>
      <c r="M13" s="12"/>
      <c r="N13" s="13"/>
      <c r="O13" s="14"/>
      <c r="P13" s="14"/>
      <c r="Q13" s="15"/>
      <c r="R13" s="16"/>
      <c r="S13" s="12"/>
      <c r="T13" s="13"/>
      <c r="U13" s="14"/>
      <c r="V13" s="14"/>
      <c r="W13" s="15"/>
      <c r="X13" s="16"/>
      <c r="Y13" s="12"/>
      <c r="Z13" s="13"/>
      <c r="AA13" s="14"/>
      <c r="AB13" s="14"/>
      <c r="AC13" s="15"/>
      <c r="AD13" s="16"/>
      <c r="AE13" s="12">
        <v>39241</v>
      </c>
      <c r="AF13" s="13">
        <v>48.5</v>
      </c>
      <c r="AG13" s="14">
        <f t="shared" si="0"/>
        <v>0.97</v>
      </c>
      <c r="AH13" s="14">
        <f t="shared" si="1"/>
        <v>0.80165289256198347</v>
      </c>
      <c r="AI13" s="15"/>
      <c r="AJ13" s="16" t="e">
        <f t="shared" si="2"/>
        <v>#DIV/0!</v>
      </c>
      <c r="AK13" s="12">
        <v>39271</v>
      </c>
      <c r="AL13" s="13">
        <v>48.5</v>
      </c>
      <c r="AM13" s="14">
        <f t="shared" si="3"/>
        <v>0.97</v>
      </c>
      <c r="AN13" s="14">
        <f t="shared" si="4"/>
        <v>0.80165289256198347</v>
      </c>
      <c r="AO13" s="15"/>
      <c r="AP13" s="16" t="e">
        <f t="shared" si="5"/>
        <v>#DIV/0!</v>
      </c>
      <c r="AQ13" s="12">
        <v>39302</v>
      </c>
      <c r="AR13" s="13">
        <v>50</v>
      </c>
      <c r="AS13" s="14">
        <f t="shared" si="6"/>
        <v>1</v>
      </c>
      <c r="AT13" s="14">
        <f t="shared" si="7"/>
        <v>0.82644628099173556</v>
      </c>
      <c r="AU13" s="15"/>
      <c r="AV13" s="16" t="e">
        <f t="shared" si="8"/>
        <v>#DIV/0!</v>
      </c>
      <c r="AW13" s="12">
        <v>39333</v>
      </c>
      <c r="AX13" s="13">
        <v>56</v>
      </c>
      <c r="AY13" s="14">
        <f t="shared" si="9"/>
        <v>1.1200000000000001</v>
      </c>
      <c r="AZ13" s="14">
        <f t="shared" si="10"/>
        <v>0.92561983471074394</v>
      </c>
      <c r="BA13" s="15"/>
      <c r="BB13" s="16" t="e">
        <f t="shared" si="11"/>
        <v>#DIV/0!</v>
      </c>
      <c r="BC13" s="12">
        <v>39363</v>
      </c>
      <c r="BD13" s="13">
        <v>53</v>
      </c>
      <c r="BE13" s="14">
        <f t="shared" si="12"/>
        <v>1.06</v>
      </c>
      <c r="BF13" s="14">
        <f t="shared" si="13"/>
        <v>0.87603305785123975</v>
      </c>
      <c r="BG13" s="15"/>
      <c r="BH13" s="16" t="e">
        <f t="shared" si="14"/>
        <v>#DIV/0!</v>
      </c>
      <c r="BI13" s="12">
        <v>39394</v>
      </c>
      <c r="BJ13" s="13">
        <v>58</v>
      </c>
      <c r="BK13" s="14">
        <f t="shared" si="15"/>
        <v>1.1599999999999999</v>
      </c>
      <c r="BL13" s="14">
        <f t="shared" si="16"/>
        <v>0.95867768595041314</v>
      </c>
      <c r="BM13" s="15"/>
      <c r="BN13" s="16" t="e">
        <f t="shared" si="17"/>
        <v>#DIV/0!</v>
      </c>
      <c r="BO13" s="12">
        <v>39424</v>
      </c>
      <c r="BP13" s="13">
        <v>64</v>
      </c>
      <c r="BQ13" s="14">
        <f t="shared" si="18"/>
        <v>1.28</v>
      </c>
      <c r="BR13" s="14">
        <f t="shared" si="19"/>
        <v>1.0578512396694215</v>
      </c>
      <c r="BS13" s="15"/>
      <c r="BT13" s="16" t="e">
        <f t="shared" si="20"/>
        <v>#DIV/0!</v>
      </c>
    </row>
    <row r="14" spans="1:72" ht="14.25" customHeight="1" x14ac:dyDescent="0.35">
      <c r="A14" s="12"/>
      <c r="B14" s="13"/>
      <c r="C14" s="14"/>
      <c r="D14" s="14"/>
      <c r="E14" s="15"/>
      <c r="F14" s="16"/>
      <c r="G14" s="12"/>
      <c r="H14" s="13"/>
      <c r="I14" s="14"/>
      <c r="J14" s="14"/>
      <c r="K14" s="15"/>
      <c r="L14" s="16"/>
      <c r="M14" s="12"/>
      <c r="N14" s="13"/>
      <c r="O14" s="14"/>
      <c r="P14" s="14"/>
      <c r="Q14" s="15"/>
      <c r="R14" s="16"/>
      <c r="S14" s="12"/>
      <c r="T14" s="13"/>
      <c r="U14" s="14"/>
      <c r="V14" s="14"/>
      <c r="W14" s="15"/>
      <c r="X14" s="16"/>
      <c r="Y14" s="12"/>
      <c r="Z14" s="13"/>
      <c r="AA14" s="14"/>
      <c r="AB14" s="14"/>
      <c r="AC14" s="15"/>
      <c r="AD14" s="16"/>
      <c r="AE14" s="12">
        <v>39242</v>
      </c>
      <c r="AF14" s="13">
        <v>48.5</v>
      </c>
      <c r="AG14" s="14">
        <f t="shared" si="0"/>
        <v>0.97</v>
      </c>
      <c r="AH14" s="14">
        <f t="shared" si="1"/>
        <v>0.80165289256198347</v>
      </c>
      <c r="AI14" s="15"/>
      <c r="AJ14" s="16" t="e">
        <f t="shared" si="2"/>
        <v>#DIV/0!</v>
      </c>
      <c r="AK14" s="12">
        <v>39272</v>
      </c>
      <c r="AL14" s="13">
        <v>48.5</v>
      </c>
      <c r="AM14" s="14">
        <f t="shared" si="3"/>
        <v>0.97</v>
      </c>
      <c r="AN14" s="14">
        <f t="shared" si="4"/>
        <v>0.80165289256198347</v>
      </c>
      <c r="AO14" s="15"/>
      <c r="AP14" s="16" t="e">
        <f t="shared" si="5"/>
        <v>#DIV/0!</v>
      </c>
      <c r="AQ14" s="12">
        <v>39303</v>
      </c>
      <c r="AR14" s="13">
        <v>50</v>
      </c>
      <c r="AS14" s="14">
        <f t="shared" si="6"/>
        <v>1</v>
      </c>
      <c r="AT14" s="14">
        <f t="shared" si="7"/>
        <v>0.82644628099173556</v>
      </c>
      <c r="AU14" s="15"/>
      <c r="AV14" s="16" t="e">
        <f t="shared" si="8"/>
        <v>#DIV/0!</v>
      </c>
      <c r="AW14" s="12">
        <v>39334</v>
      </c>
      <c r="AX14" s="13">
        <v>56</v>
      </c>
      <c r="AY14" s="14">
        <f t="shared" si="9"/>
        <v>1.1200000000000001</v>
      </c>
      <c r="AZ14" s="14">
        <f t="shared" si="10"/>
        <v>0.92561983471074394</v>
      </c>
      <c r="BA14" s="15"/>
      <c r="BB14" s="16" t="e">
        <f t="shared" si="11"/>
        <v>#DIV/0!</v>
      </c>
      <c r="BC14" s="12">
        <v>39364</v>
      </c>
      <c r="BD14" s="13">
        <v>53</v>
      </c>
      <c r="BE14" s="14">
        <f t="shared" si="12"/>
        <v>1.06</v>
      </c>
      <c r="BF14" s="14">
        <f t="shared" si="13"/>
        <v>0.87603305785123975</v>
      </c>
      <c r="BG14" s="15"/>
      <c r="BH14" s="16" t="e">
        <f t="shared" si="14"/>
        <v>#DIV/0!</v>
      </c>
      <c r="BI14" s="12">
        <v>39395</v>
      </c>
      <c r="BJ14" s="13">
        <v>58</v>
      </c>
      <c r="BK14" s="14">
        <f t="shared" si="15"/>
        <v>1.1599999999999999</v>
      </c>
      <c r="BL14" s="14">
        <f t="shared" si="16"/>
        <v>0.95867768595041314</v>
      </c>
      <c r="BM14" s="15"/>
      <c r="BN14" s="16" t="e">
        <f t="shared" si="17"/>
        <v>#DIV/0!</v>
      </c>
      <c r="BO14" s="12">
        <v>39425</v>
      </c>
      <c r="BP14" s="13">
        <v>64</v>
      </c>
      <c r="BQ14" s="14">
        <f t="shared" si="18"/>
        <v>1.28</v>
      </c>
      <c r="BR14" s="14">
        <f t="shared" si="19"/>
        <v>1.0578512396694215</v>
      </c>
      <c r="BS14" s="15"/>
      <c r="BT14" s="16" t="e">
        <f t="shared" si="20"/>
        <v>#DIV/0!</v>
      </c>
    </row>
    <row r="15" spans="1:72" ht="14.25" customHeight="1" x14ac:dyDescent="0.35">
      <c r="A15" s="12"/>
      <c r="B15" s="13"/>
      <c r="C15" s="14"/>
      <c r="D15" s="14"/>
      <c r="E15" s="15"/>
      <c r="F15" s="16"/>
      <c r="G15" s="12"/>
      <c r="H15" s="13"/>
      <c r="I15" s="14"/>
      <c r="J15" s="14"/>
      <c r="K15" s="15"/>
      <c r="L15" s="16"/>
      <c r="M15" s="12"/>
      <c r="N15" s="13"/>
      <c r="O15" s="14"/>
      <c r="P15" s="14"/>
      <c r="Q15" s="15"/>
      <c r="R15" s="16"/>
      <c r="S15" s="12"/>
      <c r="T15" s="13"/>
      <c r="U15" s="14"/>
      <c r="V15" s="14"/>
      <c r="W15" s="15"/>
      <c r="X15" s="16"/>
      <c r="Y15" s="12"/>
      <c r="Z15" s="13"/>
      <c r="AA15" s="14"/>
      <c r="AB15" s="14"/>
      <c r="AC15" s="15"/>
      <c r="AD15" s="16"/>
      <c r="AE15" s="12">
        <v>39243</v>
      </c>
      <c r="AF15" s="13">
        <v>48.5</v>
      </c>
      <c r="AG15" s="14">
        <f t="shared" si="0"/>
        <v>0.97</v>
      </c>
      <c r="AH15" s="14">
        <f t="shared" si="1"/>
        <v>0.80165289256198347</v>
      </c>
      <c r="AI15" s="15"/>
      <c r="AJ15" s="16" t="e">
        <f t="shared" si="2"/>
        <v>#DIV/0!</v>
      </c>
      <c r="AK15" s="12">
        <v>39273</v>
      </c>
      <c r="AL15" s="13">
        <v>48.5</v>
      </c>
      <c r="AM15" s="14">
        <f t="shared" si="3"/>
        <v>0.97</v>
      </c>
      <c r="AN15" s="14">
        <f t="shared" si="4"/>
        <v>0.80165289256198347</v>
      </c>
      <c r="AO15" s="15"/>
      <c r="AP15" s="16" t="e">
        <f t="shared" si="5"/>
        <v>#DIV/0!</v>
      </c>
      <c r="AQ15" s="12">
        <v>39304</v>
      </c>
      <c r="AR15" s="13">
        <v>50</v>
      </c>
      <c r="AS15" s="14">
        <f t="shared" si="6"/>
        <v>1</v>
      </c>
      <c r="AT15" s="14">
        <f t="shared" si="7"/>
        <v>0.82644628099173556</v>
      </c>
      <c r="AU15" s="15"/>
      <c r="AV15" s="16" t="e">
        <f t="shared" si="8"/>
        <v>#DIV/0!</v>
      </c>
      <c r="AW15" s="12">
        <v>39335</v>
      </c>
      <c r="AX15" s="13">
        <v>56</v>
      </c>
      <c r="AY15" s="14">
        <f t="shared" si="9"/>
        <v>1.1200000000000001</v>
      </c>
      <c r="AZ15" s="14">
        <f t="shared" si="10"/>
        <v>0.92561983471074394</v>
      </c>
      <c r="BA15" s="15"/>
      <c r="BB15" s="16" t="e">
        <f t="shared" si="11"/>
        <v>#DIV/0!</v>
      </c>
      <c r="BC15" s="12">
        <v>39365</v>
      </c>
      <c r="BD15" s="13">
        <v>53</v>
      </c>
      <c r="BE15" s="14">
        <f t="shared" si="12"/>
        <v>1.06</v>
      </c>
      <c r="BF15" s="14">
        <f t="shared" si="13"/>
        <v>0.87603305785123975</v>
      </c>
      <c r="BG15" s="15"/>
      <c r="BH15" s="16" t="e">
        <f t="shared" si="14"/>
        <v>#DIV/0!</v>
      </c>
      <c r="BI15" s="12">
        <v>39396</v>
      </c>
      <c r="BJ15" s="13">
        <v>58</v>
      </c>
      <c r="BK15" s="14">
        <f t="shared" si="15"/>
        <v>1.1599999999999999</v>
      </c>
      <c r="BL15" s="14">
        <f t="shared" si="16"/>
        <v>0.95867768595041314</v>
      </c>
      <c r="BM15" s="15"/>
      <c r="BN15" s="16" t="e">
        <f t="shared" si="17"/>
        <v>#DIV/0!</v>
      </c>
      <c r="BO15" s="12">
        <v>39426</v>
      </c>
      <c r="BP15" s="13">
        <v>64</v>
      </c>
      <c r="BQ15" s="14">
        <f t="shared" si="18"/>
        <v>1.28</v>
      </c>
      <c r="BR15" s="14">
        <f t="shared" si="19"/>
        <v>1.0578512396694215</v>
      </c>
      <c r="BS15" s="15"/>
      <c r="BT15" s="16" t="e">
        <f t="shared" si="20"/>
        <v>#DIV/0!</v>
      </c>
    </row>
    <row r="16" spans="1:72" ht="14.25" customHeight="1" x14ac:dyDescent="0.35">
      <c r="A16" s="12"/>
      <c r="B16" s="13"/>
      <c r="C16" s="14"/>
      <c r="D16" s="14"/>
      <c r="E16" s="15"/>
      <c r="F16" s="16"/>
      <c r="G16" s="12"/>
      <c r="H16" s="13"/>
      <c r="I16" s="14"/>
      <c r="J16" s="14"/>
      <c r="K16" s="15"/>
      <c r="L16" s="16"/>
      <c r="M16" s="12"/>
      <c r="N16" s="13"/>
      <c r="O16" s="14"/>
      <c r="P16" s="14"/>
      <c r="Q16" s="15"/>
      <c r="R16" s="16"/>
      <c r="S16" s="12"/>
      <c r="T16" s="13"/>
      <c r="U16" s="14"/>
      <c r="V16" s="14"/>
      <c r="W16" s="15"/>
      <c r="X16" s="16"/>
      <c r="Y16" s="12"/>
      <c r="Z16" s="13"/>
      <c r="AA16" s="14"/>
      <c r="AB16" s="14"/>
      <c r="AC16" s="15"/>
      <c r="AD16" s="16"/>
      <c r="AE16" s="12">
        <v>39244</v>
      </c>
      <c r="AF16" s="13">
        <v>48.5</v>
      </c>
      <c r="AG16" s="14">
        <f t="shared" si="0"/>
        <v>0.97</v>
      </c>
      <c r="AH16" s="14">
        <f t="shared" si="1"/>
        <v>0.80165289256198347</v>
      </c>
      <c r="AI16" s="15"/>
      <c r="AJ16" s="16" t="e">
        <f t="shared" si="2"/>
        <v>#DIV/0!</v>
      </c>
      <c r="AK16" s="12">
        <v>39274</v>
      </c>
      <c r="AL16" s="13">
        <v>48.5</v>
      </c>
      <c r="AM16" s="14">
        <f t="shared" si="3"/>
        <v>0.97</v>
      </c>
      <c r="AN16" s="14">
        <f t="shared" si="4"/>
        <v>0.80165289256198347</v>
      </c>
      <c r="AO16" s="15"/>
      <c r="AP16" s="16" t="e">
        <f t="shared" si="5"/>
        <v>#DIV/0!</v>
      </c>
      <c r="AQ16" s="12">
        <v>39305</v>
      </c>
      <c r="AR16" s="13">
        <v>50</v>
      </c>
      <c r="AS16" s="14">
        <f t="shared" si="6"/>
        <v>1</v>
      </c>
      <c r="AT16" s="14">
        <f t="shared" si="7"/>
        <v>0.82644628099173556</v>
      </c>
      <c r="AU16" s="15"/>
      <c r="AV16" s="16" t="e">
        <f t="shared" si="8"/>
        <v>#DIV/0!</v>
      </c>
      <c r="AW16" s="12">
        <v>39336</v>
      </c>
      <c r="AX16" s="13">
        <v>56</v>
      </c>
      <c r="AY16" s="14">
        <f t="shared" si="9"/>
        <v>1.1200000000000001</v>
      </c>
      <c r="AZ16" s="14">
        <f t="shared" si="10"/>
        <v>0.92561983471074394</v>
      </c>
      <c r="BA16" s="15"/>
      <c r="BB16" s="16" t="e">
        <f t="shared" si="11"/>
        <v>#DIV/0!</v>
      </c>
      <c r="BC16" s="12">
        <v>39366</v>
      </c>
      <c r="BD16" s="13">
        <v>53</v>
      </c>
      <c r="BE16" s="14">
        <f t="shared" si="12"/>
        <v>1.06</v>
      </c>
      <c r="BF16" s="14">
        <f t="shared" si="13"/>
        <v>0.87603305785123975</v>
      </c>
      <c r="BG16" s="15"/>
      <c r="BH16" s="16" t="e">
        <f t="shared" si="14"/>
        <v>#DIV/0!</v>
      </c>
      <c r="BI16" s="12">
        <v>39397</v>
      </c>
      <c r="BJ16" s="13">
        <v>58</v>
      </c>
      <c r="BK16" s="14">
        <f t="shared" si="15"/>
        <v>1.1599999999999999</v>
      </c>
      <c r="BL16" s="14">
        <f t="shared" si="16"/>
        <v>0.95867768595041314</v>
      </c>
      <c r="BM16" s="15"/>
      <c r="BN16" s="16" t="e">
        <f t="shared" si="17"/>
        <v>#DIV/0!</v>
      </c>
      <c r="BO16" s="12">
        <v>39427</v>
      </c>
      <c r="BP16" s="13">
        <v>64</v>
      </c>
      <c r="BQ16" s="14">
        <f t="shared" si="18"/>
        <v>1.28</v>
      </c>
      <c r="BR16" s="14">
        <f t="shared" si="19"/>
        <v>1.0578512396694215</v>
      </c>
      <c r="BS16" s="15"/>
      <c r="BT16" s="16" t="e">
        <f t="shared" si="20"/>
        <v>#DIV/0!</v>
      </c>
    </row>
    <row r="17" spans="1:72" ht="14.25" customHeight="1" x14ac:dyDescent="0.35">
      <c r="A17" s="12"/>
      <c r="B17" s="13"/>
      <c r="C17" s="14"/>
      <c r="D17" s="14"/>
      <c r="E17" s="15"/>
      <c r="F17" s="16"/>
      <c r="G17" s="12"/>
      <c r="H17" s="13"/>
      <c r="I17" s="14"/>
      <c r="J17" s="14"/>
      <c r="K17" s="15"/>
      <c r="L17" s="16"/>
      <c r="M17" s="12"/>
      <c r="N17" s="13"/>
      <c r="O17" s="14"/>
      <c r="P17" s="14"/>
      <c r="Q17" s="15"/>
      <c r="R17" s="16"/>
      <c r="S17" s="12"/>
      <c r="T17" s="13"/>
      <c r="U17" s="14"/>
      <c r="V17" s="14"/>
      <c r="W17" s="15"/>
      <c r="X17" s="16"/>
      <c r="Y17" s="12"/>
      <c r="Z17" s="13"/>
      <c r="AA17" s="14"/>
      <c r="AB17" s="14"/>
      <c r="AC17" s="15"/>
      <c r="AD17" s="16"/>
      <c r="AE17" s="12">
        <v>39245</v>
      </c>
      <c r="AF17" s="13">
        <v>48.5</v>
      </c>
      <c r="AG17" s="14">
        <f t="shared" si="0"/>
        <v>0.97</v>
      </c>
      <c r="AH17" s="14">
        <f t="shared" si="1"/>
        <v>0.80165289256198347</v>
      </c>
      <c r="AI17" s="15"/>
      <c r="AJ17" s="16" t="e">
        <f t="shared" si="2"/>
        <v>#DIV/0!</v>
      </c>
      <c r="AK17" s="12">
        <v>39275</v>
      </c>
      <c r="AL17" s="13">
        <v>48.5</v>
      </c>
      <c r="AM17" s="14">
        <f t="shared" si="3"/>
        <v>0.97</v>
      </c>
      <c r="AN17" s="14">
        <f t="shared" si="4"/>
        <v>0.80165289256198347</v>
      </c>
      <c r="AO17" s="15"/>
      <c r="AP17" s="16" t="e">
        <f t="shared" si="5"/>
        <v>#DIV/0!</v>
      </c>
      <c r="AQ17" s="12">
        <v>39306</v>
      </c>
      <c r="AR17" s="13">
        <v>50</v>
      </c>
      <c r="AS17" s="14">
        <f t="shared" si="6"/>
        <v>1</v>
      </c>
      <c r="AT17" s="14">
        <f t="shared" si="7"/>
        <v>0.82644628099173556</v>
      </c>
      <c r="AU17" s="15"/>
      <c r="AV17" s="16" t="e">
        <f t="shared" si="8"/>
        <v>#DIV/0!</v>
      </c>
      <c r="AW17" s="12">
        <v>39337</v>
      </c>
      <c r="AX17" s="13">
        <v>55</v>
      </c>
      <c r="AY17" s="14">
        <f t="shared" si="9"/>
        <v>1.1000000000000001</v>
      </c>
      <c r="AZ17" s="14">
        <f t="shared" si="10"/>
        <v>0.90909090909090917</v>
      </c>
      <c r="BA17" s="15"/>
      <c r="BB17" s="16" t="e">
        <f t="shared" si="11"/>
        <v>#DIV/0!</v>
      </c>
      <c r="BC17" s="12">
        <v>39367</v>
      </c>
      <c r="BD17" s="13">
        <v>53</v>
      </c>
      <c r="BE17" s="14">
        <f t="shared" si="12"/>
        <v>1.06</v>
      </c>
      <c r="BF17" s="14">
        <f t="shared" si="13"/>
        <v>0.87603305785123975</v>
      </c>
      <c r="BG17" s="15"/>
      <c r="BH17" s="16" t="e">
        <f t="shared" si="14"/>
        <v>#DIV/0!</v>
      </c>
      <c r="BI17" s="12">
        <v>39398</v>
      </c>
      <c r="BJ17" s="13">
        <v>58</v>
      </c>
      <c r="BK17" s="14">
        <f t="shared" si="15"/>
        <v>1.1599999999999999</v>
      </c>
      <c r="BL17" s="14">
        <f t="shared" si="16"/>
        <v>0.95867768595041314</v>
      </c>
      <c r="BM17" s="15"/>
      <c r="BN17" s="16" t="e">
        <f t="shared" si="17"/>
        <v>#DIV/0!</v>
      </c>
      <c r="BO17" s="12">
        <v>39428</v>
      </c>
      <c r="BP17" s="13">
        <v>64</v>
      </c>
      <c r="BQ17" s="14">
        <f t="shared" si="18"/>
        <v>1.28</v>
      </c>
      <c r="BR17" s="14">
        <f t="shared" si="19"/>
        <v>1.0578512396694215</v>
      </c>
      <c r="BS17" s="15"/>
      <c r="BT17" s="16" t="e">
        <f t="shared" si="20"/>
        <v>#DIV/0!</v>
      </c>
    </row>
    <row r="18" spans="1:72" ht="14.25" customHeight="1" x14ac:dyDescent="0.35">
      <c r="A18" s="12"/>
      <c r="B18" s="13"/>
      <c r="C18" s="14"/>
      <c r="D18" s="14"/>
      <c r="E18" s="15"/>
      <c r="F18" s="16"/>
      <c r="G18" s="12"/>
      <c r="H18" s="13"/>
      <c r="I18" s="14"/>
      <c r="J18" s="14"/>
      <c r="K18" s="15"/>
      <c r="L18" s="16"/>
      <c r="M18" s="12"/>
      <c r="N18" s="13"/>
      <c r="O18" s="14"/>
      <c r="P18" s="14"/>
      <c r="Q18" s="15"/>
      <c r="R18" s="16"/>
      <c r="S18" s="12"/>
      <c r="T18" s="13"/>
      <c r="U18" s="14"/>
      <c r="V18" s="14"/>
      <c r="W18" s="15"/>
      <c r="X18" s="16"/>
      <c r="Y18" s="12"/>
      <c r="Z18" s="13"/>
      <c r="AA18" s="14"/>
      <c r="AB18" s="14"/>
      <c r="AC18" s="15"/>
      <c r="AD18" s="16"/>
      <c r="AE18" s="12">
        <v>39246</v>
      </c>
      <c r="AF18" s="13">
        <v>48.5</v>
      </c>
      <c r="AG18" s="14">
        <f t="shared" si="0"/>
        <v>0.97</v>
      </c>
      <c r="AH18" s="14">
        <f t="shared" si="1"/>
        <v>0.80165289256198347</v>
      </c>
      <c r="AI18" s="15"/>
      <c r="AJ18" s="16" t="e">
        <f t="shared" si="2"/>
        <v>#DIV/0!</v>
      </c>
      <c r="AK18" s="12">
        <v>39276</v>
      </c>
      <c r="AL18" s="13">
        <v>48.5</v>
      </c>
      <c r="AM18" s="14">
        <f t="shared" si="3"/>
        <v>0.97</v>
      </c>
      <c r="AN18" s="14">
        <f t="shared" si="4"/>
        <v>0.80165289256198347</v>
      </c>
      <c r="AO18" s="15"/>
      <c r="AP18" s="16" t="e">
        <f t="shared" si="5"/>
        <v>#DIV/0!</v>
      </c>
      <c r="AQ18" s="12">
        <v>39307</v>
      </c>
      <c r="AR18" s="13">
        <v>50</v>
      </c>
      <c r="AS18" s="14">
        <f t="shared" si="6"/>
        <v>1</v>
      </c>
      <c r="AT18" s="14">
        <f t="shared" si="7"/>
        <v>0.82644628099173556</v>
      </c>
      <c r="AU18" s="15"/>
      <c r="AV18" s="16" t="e">
        <f t="shared" si="8"/>
        <v>#DIV/0!</v>
      </c>
      <c r="AW18" s="12">
        <v>39338</v>
      </c>
      <c r="AX18" s="13">
        <v>55</v>
      </c>
      <c r="AY18" s="14">
        <f t="shared" si="9"/>
        <v>1.1000000000000001</v>
      </c>
      <c r="AZ18" s="14">
        <f t="shared" si="10"/>
        <v>0.90909090909090917</v>
      </c>
      <c r="BA18" s="15"/>
      <c r="BB18" s="16" t="e">
        <f t="shared" si="11"/>
        <v>#DIV/0!</v>
      </c>
      <c r="BC18" s="12">
        <v>39368</v>
      </c>
      <c r="BD18" s="13">
        <v>53</v>
      </c>
      <c r="BE18" s="14">
        <f t="shared" si="12"/>
        <v>1.06</v>
      </c>
      <c r="BF18" s="14">
        <f t="shared" si="13"/>
        <v>0.87603305785123975</v>
      </c>
      <c r="BG18" s="15"/>
      <c r="BH18" s="16" t="e">
        <f t="shared" si="14"/>
        <v>#DIV/0!</v>
      </c>
      <c r="BI18" s="12">
        <v>39399</v>
      </c>
      <c r="BJ18" s="13">
        <v>58</v>
      </c>
      <c r="BK18" s="14">
        <f t="shared" si="15"/>
        <v>1.1599999999999999</v>
      </c>
      <c r="BL18" s="14">
        <f t="shared" si="16"/>
        <v>0.95867768595041314</v>
      </c>
      <c r="BM18" s="15"/>
      <c r="BN18" s="16" t="e">
        <f t="shared" si="17"/>
        <v>#DIV/0!</v>
      </c>
      <c r="BO18" s="12">
        <v>39429</v>
      </c>
      <c r="BP18" s="13">
        <v>64</v>
      </c>
      <c r="BQ18" s="14">
        <f t="shared" si="18"/>
        <v>1.28</v>
      </c>
      <c r="BR18" s="14">
        <f t="shared" si="19"/>
        <v>1.0578512396694215</v>
      </c>
      <c r="BS18" s="15"/>
      <c r="BT18" s="16" t="e">
        <f t="shared" si="20"/>
        <v>#DIV/0!</v>
      </c>
    </row>
    <row r="19" spans="1:72" ht="14.25" customHeight="1" x14ac:dyDescent="0.35">
      <c r="A19" s="12"/>
      <c r="B19" s="13"/>
      <c r="C19" s="14"/>
      <c r="D19" s="14"/>
      <c r="E19" s="15"/>
      <c r="F19" s="16"/>
      <c r="G19" s="12"/>
      <c r="H19" s="13"/>
      <c r="I19" s="14"/>
      <c r="J19" s="14"/>
      <c r="K19" s="15"/>
      <c r="L19" s="16"/>
      <c r="M19" s="12"/>
      <c r="N19" s="13"/>
      <c r="O19" s="14"/>
      <c r="P19" s="14"/>
      <c r="Q19" s="15"/>
      <c r="R19" s="16"/>
      <c r="S19" s="12"/>
      <c r="T19" s="13"/>
      <c r="U19" s="14"/>
      <c r="V19" s="14"/>
      <c r="W19" s="15"/>
      <c r="X19" s="16"/>
      <c r="Y19" s="12"/>
      <c r="Z19" s="13"/>
      <c r="AA19" s="14"/>
      <c r="AB19" s="14"/>
      <c r="AC19" s="15"/>
      <c r="AD19" s="16"/>
      <c r="AE19" s="12">
        <v>39247</v>
      </c>
      <c r="AF19" s="13">
        <v>48.5</v>
      </c>
      <c r="AG19" s="14">
        <f t="shared" si="0"/>
        <v>0.97</v>
      </c>
      <c r="AH19" s="14">
        <f t="shared" si="1"/>
        <v>0.80165289256198347</v>
      </c>
      <c r="AI19" s="15"/>
      <c r="AJ19" s="16" t="e">
        <f t="shared" si="2"/>
        <v>#DIV/0!</v>
      </c>
      <c r="AK19" s="12">
        <v>39277</v>
      </c>
      <c r="AL19" s="13">
        <v>48.5</v>
      </c>
      <c r="AM19" s="14">
        <f t="shared" si="3"/>
        <v>0.97</v>
      </c>
      <c r="AN19" s="14">
        <f t="shared" si="4"/>
        <v>0.80165289256198347</v>
      </c>
      <c r="AO19" s="15"/>
      <c r="AP19" s="16" t="e">
        <f t="shared" si="5"/>
        <v>#DIV/0!</v>
      </c>
      <c r="AQ19" s="12">
        <v>39308</v>
      </c>
      <c r="AR19" s="13">
        <v>55</v>
      </c>
      <c r="AS19" s="14">
        <f t="shared" si="6"/>
        <v>1.1000000000000001</v>
      </c>
      <c r="AT19" s="14">
        <f t="shared" si="7"/>
        <v>0.90909090909090917</v>
      </c>
      <c r="AU19" s="15"/>
      <c r="AV19" s="16" t="e">
        <f t="shared" si="8"/>
        <v>#DIV/0!</v>
      </c>
      <c r="AW19" s="12">
        <v>39339</v>
      </c>
      <c r="AX19" s="13">
        <v>55</v>
      </c>
      <c r="AY19" s="14">
        <f t="shared" si="9"/>
        <v>1.1000000000000001</v>
      </c>
      <c r="AZ19" s="14">
        <f t="shared" si="10"/>
        <v>0.90909090909090917</v>
      </c>
      <c r="BA19" s="15"/>
      <c r="BB19" s="16" t="e">
        <f t="shared" si="11"/>
        <v>#DIV/0!</v>
      </c>
      <c r="BC19" s="12">
        <v>39369</v>
      </c>
      <c r="BD19" s="13">
        <v>53</v>
      </c>
      <c r="BE19" s="14">
        <f t="shared" si="12"/>
        <v>1.06</v>
      </c>
      <c r="BF19" s="14">
        <f t="shared" si="13"/>
        <v>0.87603305785123975</v>
      </c>
      <c r="BG19" s="15"/>
      <c r="BH19" s="16" t="e">
        <f t="shared" si="14"/>
        <v>#DIV/0!</v>
      </c>
      <c r="BI19" s="12">
        <v>39400</v>
      </c>
      <c r="BJ19" s="13">
        <v>58</v>
      </c>
      <c r="BK19" s="14">
        <f t="shared" si="15"/>
        <v>1.1599999999999999</v>
      </c>
      <c r="BL19" s="14">
        <f t="shared" si="16"/>
        <v>0.95867768595041314</v>
      </c>
      <c r="BM19" s="15"/>
      <c r="BN19" s="16" t="e">
        <f t="shared" si="17"/>
        <v>#DIV/0!</v>
      </c>
      <c r="BO19" s="12">
        <v>39430</v>
      </c>
      <c r="BP19" s="13">
        <v>63</v>
      </c>
      <c r="BQ19" s="14">
        <f t="shared" si="18"/>
        <v>1.26</v>
      </c>
      <c r="BR19" s="14">
        <f t="shared" si="19"/>
        <v>1.0413223140495869</v>
      </c>
      <c r="BS19" s="15"/>
      <c r="BT19" s="16" t="e">
        <f t="shared" si="20"/>
        <v>#DIV/0!</v>
      </c>
    </row>
    <row r="20" spans="1:72" ht="14.25" customHeight="1" x14ac:dyDescent="0.35">
      <c r="A20" s="12"/>
      <c r="B20" s="13"/>
      <c r="C20" s="14"/>
      <c r="D20" s="14"/>
      <c r="E20" s="15"/>
      <c r="F20" s="16"/>
      <c r="G20" s="12"/>
      <c r="H20" s="13"/>
      <c r="I20" s="14"/>
      <c r="J20" s="14"/>
      <c r="K20" s="15"/>
      <c r="L20" s="16"/>
      <c r="M20" s="12"/>
      <c r="N20" s="13"/>
      <c r="O20" s="14"/>
      <c r="P20" s="14"/>
      <c r="Q20" s="15"/>
      <c r="R20" s="16"/>
      <c r="S20" s="12"/>
      <c r="T20" s="13"/>
      <c r="U20" s="14"/>
      <c r="V20" s="14"/>
      <c r="W20" s="15"/>
      <c r="X20" s="16"/>
      <c r="Y20" s="12"/>
      <c r="Z20" s="13"/>
      <c r="AA20" s="14"/>
      <c r="AB20" s="14"/>
      <c r="AC20" s="15"/>
      <c r="AD20" s="16"/>
      <c r="AE20" s="12">
        <v>39248</v>
      </c>
      <c r="AF20" s="13">
        <v>48.5</v>
      </c>
      <c r="AG20" s="14">
        <f t="shared" si="0"/>
        <v>0.97</v>
      </c>
      <c r="AH20" s="14">
        <f t="shared" si="1"/>
        <v>0.80165289256198347</v>
      </c>
      <c r="AI20" s="15"/>
      <c r="AJ20" s="16" t="e">
        <f t="shared" si="2"/>
        <v>#DIV/0!</v>
      </c>
      <c r="AK20" s="12">
        <v>39278</v>
      </c>
      <c r="AL20" s="13">
        <v>48.5</v>
      </c>
      <c r="AM20" s="14">
        <f t="shared" si="3"/>
        <v>0.97</v>
      </c>
      <c r="AN20" s="14">
        <f t="shared" si="4"/>
        <v>0.80165289256198347</v>
      </c>
      <c r="AO20" s="15"/>
      <c r="AP20" s="16" t="e">
        <f t="shared" si="5"/>
        <v>#DIV/0!</v>
      </c>
      <c r="AQ20" s="12">
        <v>39309</v>
      </c>
      <c r="AR20" s="13">
        <v>55</v>
      </c>
      <c r="AS20" s="14">
        <f t="shared" si="6"/>
        <v>1.1000000000000001</v>
      </c>
      <c r="AT20" s="14">
        <f t="shared" si="7"/>
        <v>0.90909090909090917</v>
      </c>
      <c r="AU20" s="15"/>
      <c r="AV20" s="16" t="e">
        <f t="shared" si="8"/>
        <v>#DIV/0!</v>
      </c>
      <c r="AW20" s="12">
        <v>39340</v>
      </c>
      <c r="AX20" s="13">
        <v>55</v>
      </c>
      <c r="AY20" s="14">
        <f t="shared" si="9"/>
        <v>1.1000000000000001</v>
      </c>
      <c r="AZ20" s="14">
        <f t="shared" si="10"/>
        <v>0.90909090909090917</v>
      </c>
      <c r="BA20" s="15"/>
      <c r="BB20" s="16" t="e">
        <f t="shared" si="11"/>
        <v>#DIV/0!</v>
      </c>
      <c r="BC20" s="12">
        <v>39370</v>
      </c>
      <c r="BD20" s="13">
        <v>53</v>
      </c>
      <c r="BE20" s="14">
        <f t="shared" si="12"/>
        <v>1.06</v>
      </c>
      <c r="BF20" s="14">
        <f t="shared" si="13"/>
        <v>0.87603305785123975</v>
      </c>
      <c r="BG20" s="15"/>
      <c r="BH20" s="16" t="e">
        <f t="shared" si="14"/>
        <v>#DIV/0!</v>
      </c>
      <c r="BI20" s="12">
        <v>39401</v>
      </c>
      <c r="BJ20" s="13">
        <v>58</v>
      </c>
      <c r="BK20" s="14">
        <f t="shared" si="15"/>
        <v>1.1599999999999999</v>
      </c>
      <c r="BL20" s="14">
        <f t="shared" si="16"/>
        <v>0.95867768595041314</v>
      </c>
      <c r="BM20" s="15"/>
      <c r="BN20" s="16" t="e">
        <f t="shared" si="17"/>
        <v>#DIV/0!</v>
      </c>
      <c r="BO20" s="12">
        <v>39431</v>
      </c>
      <c r="BP20" s="13">
        <v>63</v>
      </c>
      <c r="BQ20" s="14">
        <f t="shared" si="18"/>
        <v>1.26</v>
      </c>
      <c r="BR20" s="14">
        <f t="shared" si="19"/>
        <v>1.0413223140495869</v>
      </c>
      <c r="BS20" s="15"/>
      <c r="BT20" s="16" t="e">
        <f t="shared" si="20"/>
        <v>#DIV/0!</v>
      </c>
    </row>
    <row r="21" spans="1:72" ht="14.25" customHeight="1" x14ac:dyDescent="0.35">
      <c r="A21" s="12"/>
      <c r="B21" s="13"/>
      <c r="C21" s="14"/>
      <c r="D21" s="14"/>
      <c r="E21" s="15"/>
      <c r="F21" s="16"/>
      <c r="G21" s="12"/>
      <c r="H21" s="13"/>
      <c r="I21" s="14"/>
      <c r="J21" s="14"/>
      <c r="K21" s="15"/>
      <c r="L21" s="16"/>
      <c r="M21" s="12"/>
      <c r="N21" s="13"/>
      <c r="O21" s="14"/>
      <c r="P21" s="14"/>
      <c r="Q21" s="15"/>
      <c r="R21" s="16"/>
      <c r="S21" s="12"/>
      <c r="T21" s="13"/>
      <c r="U21" s="14"/>
      <c r="V21" s="14"/>
      <c r="W21" s="15"/>
      <c r="X21" s="16"/>
      <c r="Y21" s="12"/>
      <c r="Z21" s="13"/>
      <c r="AA21" s="14"/>
      <c r="AB21" s="14"/>
      <c r="AC21" s="15"/>
      <c r="AD21" s="16"/>
      <c r="AE21" s="12">
        <v>39249</v>
      </c>
      <c r="AF21" s="13">
        <v>48.5</v>
      </c>
      <c r="AG21" s="14">
        <f t="shared" si="0"/>
        <v>0.97</v>
      </c>
      <c r="AH21" s="14">
        <f t="shared" si="1"/>
        <v>0.80165289256198347</v>
      </c>
      <c r="AI21" s="15"/>
      <c r="AJ21" s="16" t="e">
        <f t="shared" si="2"/>
        <v>#DIV/0!</v>
      </c>
      <c r="AK21" s="12">
        <v>39279</v>
      </c>
      <c r="AL21" s="13">
        <v>48.5</v>
      </c>
      <c r="AM21" s="14">
        <f t="shared" si="3"/>
        <v>0.97</v>
      </c>
      <c r="AN21" s="14">
        <f t="shared" si="4"/>
        <v>0.80165289256198347</v>
      </c>
      <c r="AO21" s="15"/>
      <c r="AP21" s="16" t="e">
        <f t="shared" si="5"/>
        <v>#DIV/0!</v>
      </c>
      <c r="AQ21" s="12">
        <v>39310</v>
      </c>
      <c r="AR21" s="13">
        <v>55</v>
      </c>
      <c r="AS21" s="14">
        <f t="shared" si="6"/>
        <v>1.1000000000000001</v>
      </c>
      <c r="AT21" s="14">
        <f t="shared" si="7"/>
        <v>0.90909090909090917</v>
      </c>
      <c r="AU21" s="15"/>
      <c r="AV21" s="16" t="e">
        <f t="shared" si="8"/>
        <v>#DIV/0!</v>
      </c>
      <c r="AW21" s="12">
        <v>39341</v>
      </c>
      <c r="AX21" s="13">
        <v>55</v>
      </c>
      <c r="AY21" s="14">
        <f t="shared" si="9"/>
        <v>1.1000000000000001</v>
      </c>
      <c r="AZ21" s="14">
        <f t="shared" si="10"/>
        <v>0.90909090909090917</v>
      </c>
      <c r="BA21" s="15"/>
      <c r="BB21" s="16" t="e">
        <f t="shared" si="11"/>
        <v>#DIV/0!</v>
      </c>
      <c r="BC21" s="12">
        <v>39371</v>
      </c>
      <c r="BD21" s="13">
        <v>53</v>
      </c>
      <c r="BE21" s="14">
        <f t="shared" si="12"/>
        <v>1.06</v>
      </c>
      <c r="BF21" s="14">
        <f t="shared" si="13"/>
        <v>0.87603305785123975</v>
      </c>
      <c r="BG21" s="15"/>
      <c r="BH21" s="16" t="e">
        <f t="shared" si="14"/>
        <v>#DIV/0!</v>
      </c>
      <c r="BI21" s="12">
        <v>39402</v>
      </c>
      <c r="BJ21" s="13">
        <v>59</v>
      </c>
      <c r="BK21" s="14">
        <f t="shared" si="15"/>
        <v>1.18</v>
      </c>
      <c r="BL21" s="14">
        <f t="shared" si="16"/>
        <v>0.97520661157024791</v>
      </c>
      <c r="BM21" s="15"/>
      <c r="BN21" s="16" t="e">
        <f t="shared" si="17"/>
        <v>#DIV/0!</v>
      </c>
      <c r="BO21" s="12">
        <v>39432</v>
      </c>
      <c r="BP21" s="13">
        <v>63</v>
      </c>
      <c r="BQ21" s="14">
        <f t="shared" si="18"/>
        <v>1.26</v>
      </c>
      <c r="BR21" s="14">
        <f t="shared" si="19"/>
        <v>1.0413223140495869</v>
      </c>
      <c r="BS21" s="15"/>
      <c r="BT21" s="16" t="e">
        <f t="shared" si="20"/>
        <v>#DIV/0!</v>
      </c>
    </row>
    <row r="22" spans="1:72" ht="14.25" customHeight="1" x14ac:dyDescent="0.35">
      <c r="A22" s="12"/>
      <c r="B22" s="13"/>
      <c r="C22" s="14"/>
      <c r="D22" s="14"/>
      <c r="E22" s="15"/>
      <c r="F22" s="16"/>
      <c r="G22" s="12"/>
      <c r="H22" s="13"/>
      <c r="I22" s="14"/>
      <c r="J22" s="14"/>
      <c r="K22" s="15"/>
      <c r="L22" s="16"/>
      <c r="M22" s="12"/>
      <c r="N22" s="13"/>
      <c r="O22" s="14"/>
      <c r="P22" s="14"/>
      <c r="Q22" s="15"/>
      <c r="R22" s="16"/>
      <c r="S22" s="12"/>
      <c r="T22" s="13"/>
      <c r="U22" s="14"/>
      <c r="V22" s="14"/>
      <c r="W22" s="15"/>
      <c r="X22" s="16"/>
      <c r="Y22" s="12"/>
      <c r="Z22" s="13"/>
      <c r="AA22" s="14"/>
      <c r="AB22" s="14"/>
      <c r="AC22" s="15"/>
      <c r="AD22" s="16"/>
      <c r="AE22" s="12">
        <v>39250</v>
      </c>
      <c r="AF22" s="13">
        <v>48.5</v>
      </c>
      <c r="AG22" s="14">
        <f t="shared" si="0"/>
        <v>0.97</v>
      </c>
      <c r="AH22" s="14">
        <f t="shared" si="1"/>
        <v>0.80165289256198347</v>
      </c>
      <c r="AI22" s="15"/>
      <c r="AJ22" s="16" t="e">
        <f t="shared" si="2"/>
        <v>#DIV/0!</v>
      </c>
      <c r="AK22" s="12">
        <v>39280</v>
      </c>
      <c r="AL22" s="13">
        <v>48</v>
      </c>
      <c r="AM22" s="14">
        <f t="shared" si="3"/>
        <v>0.96</v>
      </c>
      <c r="AN22" s="14">
        <f t="shared" si="4"/>
        <v>0.79338842975206614</v>
      </c>
      <c r="AO22" s="15"/>
      <c r="AP22" s="16" t="e">
        <f t="shared" si="5"/>
        <v>#DIV/0!</v>
      </c>
      <c r="AQ22" s="12">
        <v>39311</v>
      </c>
      <c r="AR22" s="13">
        <v>55</v>
      </c>
      <c r="AS22" s="14">
        <f t="shared" si="6"/>
        <v>1.1000000000000001</v>
      </c>
      <c r="AT22" s="14">
        <f t="shared" si="7"/>
        <v>0.90909090909090917</v>
      </c>
      <c r="AU22" s="15"/>
      <c r="AV22" s="16" t="e">
        <f t="shared" si="8"/>
        <v>#DIV/0!</v>
      </c>
      <c r="AW22" s="12">
        <v>39342</v>
      </c>
      <c r="AX22" s="13">
        <v>55</v>
      </c>
      <c r="AY22" s="14">
        <f t="shared" si="9"/>
        <v>1.1000000000000001</v>
      </c>
      <c r="AZ22" s="14">
        <f t="shared" si="10"/>
        <v>0.90909090909090917</v>
      </c>
      <c r="BA22" s="15"/>
      <c r="BB22" s="16" t="e">
        <f t="shared" si="11"/>
        <v>#DIV/0!</v>
      </c>
      <c r="BC22" s="12">
        <v>39372</v>
      </c>
      <c r="BD22" s="13">
        <v>53</v>
      </c>
      <c r="BE22" s="14">
        <f t="shared" si="12"/>
        <v>1.06</v>
      </c>
      <c r="BF22" s="14">
        <f t="shared" si="13"/>
        <v>0.87603305785123975</v>
      </c>
      <c r="BG22" s="15"/>
      <c r="BH22" s="16" t="e">
        <f t="shared" si="14"/>
        <v>#DIV/0!</v>
      </c>
      <c r="BI22" s="12">
        <v>39403</v>
      </c>
      <c r="BJ22" s="13">
        <v>59</v>
      </c>
      <c r="BK22" s="14">
        <f t="shared" si="15"/>
        <v>1.18</v>
      </c>
      <c r="BL22" s="14">
        <f t="shared" si="16"/>
        <v>0.97520661157024791</v>
      </c>
      <c r="BM22" s="15"/>
      <c r="BN22" s="16" t="e">
        <f t="shared" si="17"/>
        <v>#DIV/0!</v>
      </c>
      <c r="BO22" s="12">
        <v>39433</v>
      </c>
      <c r="BP22" s="13">
        <v>63</v>
      </c>
      <c r="BQ22" s="14">
        <f t="shared" si="18"/>
        <v>1.26</v>
      </c>
      <c r="BR22" s="14">
        <f t="shared" si="19"/>
        <v>1.0413223140495869</v>
      </c>
      <c r="BS22" s="15"/>
      <c r="BT22" s="16" t="e">
        <f t="shared" si="20"/>
        <v>#DIV/0!</v>
      </c>
    </row>
    <row r="23" spans="1:72" ht="14.25" customHeight="1" x14ac:dyDescent="0.35">
      <c r="A23" s="12"/>
      <c r="B23" s="13"/>
      <c r="C23" s="14"/>
      <c r="D23" s="14"/>
      <c r="E23" s="15"/>
      <c r="F23" s="16"/>
      <c r="G23" s="12"/>
      <c r="H23" s="13"/>
      <c r="I23" s="14"/>
      <c r="J23" s="14"/>
      <c r="K23" s="15"/>
      <c r="L23" s="16"/>
      <c r="M23" s="12"/>
      <c r="N23" s="13"/>
      <c r="O23" s="14"/>
      <c r="P23" s="14"/>
      <c r="Q23" s="15"/>
      <c r="R23" s="16"/>
      <c r="S23" s="12"/>
      <c r="T23" s="13"/>
      <c r="U23" s="14"/>
      <c r="V23" s="14"/>
      <c r="W23" s="15"/>
      <c r="X23" s="16"/>
      <c r="Y23" s="12"/>
      <c r="Z23" s="13"/>
      <c r="AA23" s="14"/>
      <c r="AB23" s="14"/>
      <c r="AC23" s="15"/>
      <c r="AD23" s="16"/>
      <c r="AE23" s="12">
        <v>39251</v>
      </c>
      <c r="AF23" s="13">
        <v>49</v>
      </c>
      <c r="AG23" s="14">
        <f t="shared" si="0"/>
        <v>0.98</v>
      </c>
      <c r="AH23" s="14">
        <f t="shared" si="1"/>
        <v>0.80991735537190079</v>
      </c>
      <c r="AI23" s="15"/>
      <c r="AJ23" s="16" t="e">
        <f t="shared" si="2"/>
        <v>#DIV/0!</v>
      </c>
      <c r="AK23" s="12">
        <v>39281</v>
      </c>
      <c r="AL23" s="13">
        <v>48</v>
      </c>
      <c r="AM23" s="14">
        <f t="shared" si="3"/>
        <v>0.96</v>
      </c>
      <c r="AN23" s="14">
        <f t="shared" si="4"/>
        <v>0.79338842975206614</v>
      </c>
      <c r="AO23" s="15"/>
      <c r="AP23" s="16" t="e">
        <f t="shared" si="5"/>
        <v>#DIV/0!</v>
      </c>
      <c r="AQ23" s="12">
        <v>39312</v>
      </c>
      <c r="AR23" s="13">
        <v>55</v>
      </c>
      <c r="AS23" s="14">
        <f t="shared" si="6"/>
        <v>1.1000000000000001</v>
      </c>
      <c r="AT23" s="14">
        <f t="shared" si="7"/>
        <v>0.90909090909090917</v>
      </c>
      <c r="AU23" s="15"/>
      <c r="AV23" s="16" t="e">
        <f t="shared" si="8"/>
        <v>#DIV/0!</v>
      </c>
      <c r="AW23" s="12">
        <v>39343</v>
      </c>
      <c r="AX23" s="13">
        <v>54.5</v>
      </c>
      <c r="AY23" s="14">
        <f t="shared" si="9"/>
        <v>1.0900000000000001</v>
      </c>
      <c r="AZ23" s="14">
        <f t="shared" si="10"/>
        <v>0.90082644628099184</v>
      </c>
      <c r="BA23" s="15"/>
      <c r="BB23" s="16" t="e">
        <f t="shared" si="11"/>
        <v>#DIV/0!</v>
      </c>
      <c r="BC23" s="12">
        <v>39373</v>
      </c>
      <c r="BD23" s="13">
        <v>53</v>
      </c>
      <c r="BE23" s="14">
        <f t="shared" si="12"/>
        <v>1.06</v>
      </c>
      <c r="BF23" s="14">
        <f t="shared" si="13"/>
        <v>0.87603305785123975</v>
      </c>
      <c r="BG23" s="15"/>
      <c r="BH23" s="16" t="e">
        <f t="shared" si="14"/>
        <v>#DIV/0!</v>
      </c>
      <c r="BI23" s="12">
        <v>39404</v>
      </c>
      <c r="BJ23" s="13">
        <v>59</v>
      </c>
      <c r="BK23" s="14">
        <f t="shared" si="15"/>
        <v>1.18</v>
      </c>
      <c r="BL23" s="14">
        <f t="shared" si="16"/>
        <v>0.97520661157024791</v>
      </c>
      <c r="BM23" s="15"/>
      <c r="BN23" s="16" t="e">
        <f t="shared" si="17"/>
        <v>#DIV/0!</v>
      </c>
      <c r="BO23" s="12">
        <v>39434</v>
      </c>
      <c r="BP23" s="13">
        <v>63</v>
      </c>
      <c r="BQ23" s="14">
        <f t="shared" si="18"/>
        <v>1.26</v>
      </c>
      <c r="BR23" s="14">
        <f t="shared" si="19"/>
        <v>1.0413223140495869</v>
      </c>
      <c r="BS23" s="15"/>
      <c r="BT23" s="16" t="e">
        <f t="shared" si="20"/>
        <v>#DIV/0!</v>
      </c>
    </row>
    <row r="24" spans="1:72" ht="14.25" customHeight="1" x14ac:dyDescent="0.35">
      <c r="A24" s="12"/>
      <c r="B24" s="13"/>
      <c r="C24" s="14"/>
      <c r="D24" s="14"/>
      <c r="E24" s="15"/>
      <c r="F24" s="16"/>
      <c r="G24" s="12"/>
      <c r="H24" s="13"/>
      <c r="I24" s="14"/>
      <c r="J24" s="14"/>
      <c r="K24" s="15"/>
      <c r="L24" s="16"/>
      <c r="M24" s="12"/>
      <c r="N24" s="13"/>
      <c r="O24" s="14"/>
      <c r="P24" s="14"/>
      <c r="Q24" s="15"/>
      <c r="R24" s="16"/>
      <c r="S24" s="12"/>
      <c r="T24" s="13"/>
      <c r="U24" s="14"/>
      <c r="V24" s="14"/>
      <c r="W24" s="15"/>
      <c r="X24" s="16"/>
      <c r="Y24" s="12"/>
      <c r="Z24" s="13"/>
      <c r="AA24" s="14"/>
      <c r="AB24" s="14"/>
      <c r="AC24" s="15"/>
      <c r="AD24" s="16"/>
      <c r="AE24" s="12">
        <v>39252</v>
      </c>
      <c r="AF24" s="13">
        <v>49</v>
      </c>
      <c r="AG24" s="14">
        <f t="shared" si="0"/>
        <v>0.98</v>
      </c>
      <c r="AH24" s="14">
        <f t="shared" si="1"/>
        <v>0.80991735537190079</v>
      </c>
      <c r="AI24" s="15"/>
      <c r="AJ24" s="16" t="e">
        <f t="shared" si="2"/>
        <v>#DIV/0!</v>
      </c>
      <c r="AK24" s="12">
        <v>39282</v>
      </c>
      <c r="AL24" s="13">
        <v>48</v>
      </c>
      <c r="AM24" s="14">
        <f t="shared" si="3"/>
        <v>0.96</v>
      </c>
      <c r="AN24" s="14">
        <f t="shared" si="4"/>
        <v>0.79338842975206614</v>
      </c>
      <c r="AO24" s="15"/>
      <c r="AP24" s="16" t="e">
        <f t="shared" si="5"/>
        <v>#DIV/0!</v>
      </c>
      <c r="AQ24" s="12">
        <v>39313</v>
      </c>
      <c r="AR24" s="13">
        <v>55</v>
      </c>
      <c r="AS24" s="14">
        <f t="shared" si="6"/>
        <v>1.1000000000000001</v>
      </c>
      <c r="AT24" s="14">
        <f t="shared" si="7"/>
        <v>0.90909090909090917</v>
      </c>
      <c r="AU24" s="15"/>
      <c r="AV24" s="16" t="e">
        <f t="shared" si="8"/>
        <v>#DIV/0!</v>
      </c>
      <c r="AW24" s="12">
        <v>39344</v>
      </c>
      <c r="AX24" s="13">
        <v>54.5</v>
      </c>
      <c r="AY24" s="14">
        <f t="shared" si="9"/>
        <v>1.0900000000000001</v>
      </c>
      <c r="AZ24" s="14">
        <f t="shared" si="10"/>
        <v>0.90082644628099184</v>
      </c>
      <c r="BA24" s="15"/>
      <c r="BB24" s="16" t="e">
        <f t="shared" si="11"/>
        <v>#DIV/0!</v>
      </c>
      <c r="BC24" s="12">
        <v>39374</v>
      </c>
      <c r="BD24" s="13">
        <v>53</v>
      </c>
      <c r="BE24" s="14">
        <f t="shared" si="12"/>
        <v>1.06</v>
      </c>
      <c r="BF24" s="14">
        <f t="shared" si="13"/>
        <v>0.87603305785123975</v>
      </c>
      <c r="BG24" s="15"/>
      <c r="BH24" s="16" t="e">
        <f t="shared" si="14"/>
        <v>#DIV/0!</v>
      </c>
      <c r="BI24" s="12">
        <v>39405</v>
      </c>
      <c r="BJ24" s="13">
        <v>59</v>
      </c>
      <c r="BK24" s="14">
        <f t="shared" si="15"/>
        <v>1.18</v>
      </c>
      <c r="BL24" s="14">
        <f t="shared" si="16"/>
        <v>0.97520661157024791</v>
      </c>
      <c r="BM24" s="15"/>
      <c r="BN24" s="16" t="e">
        <f t="shared" si="17"/>
        <v>#DIV/0!</v>
      </c>
      <c r="BO24" s="12">
        <v>39435</v>
      </c>
      <c r="BP24" s="13">
        <v>63</v>
      </c>
      <c r="BQ24" s="14">
        <f t="shared" si="18"/>
        <v>1.26</v>
      </c>
      <c r="BR24" s="14">
        <f t="shared" si="19"/>
        <v>1.0413223140495869</v>
      </c>
      <c r="BS24" s="15"/>
      <c r="BT24" s="16" t="e">
        <f t="shared" si="20"/>
        <v>#DIV/0!</v>
      </c>
    </row>
    <row r="25" spans="1:72" ht="14.25" customHeight="1" x14ac:dyDescent="0.35">
      <c r="A25" s="12"/>
      <c r="B25" s="13"/>
      <c r="C25" s="14"/>
      <c r="D25" s="14"/>
      <c r="E25" s="15"/>
      <c r="F25" s="16"/>
      <c r="G25" s="12"/>
      <c r="H25" s="13"/>
      <c r="I25" s="14"/>
      <c r="J25" s="14"/>
      <c r="K25" s="15"/>
      <c r="L25" s="16"/>
      <c r="M25" s="12"/>
      <c r="N25" s="13"/>
      <c r="O25" s="14"/>
      <c r="P25" s="14"/>
      <c r="Q25" s="15"/>
      <c r="R25" s="16"/>
      <c r="S25" s="12"/>
      <c r="T25" s="13"/>
      <c r="U25" s="14"/>
      <c r="V25" s="14"/>
      <c r="W25" s="15"/>
      <c r="X25" s="16"/>
      <c r="Y25" s="12"/>
      <c r="Z25" s="13"/>
      <c r="AA25" s="14"/>
      <c r="AB25" s="14"/>
      <c r="AC25" s="15"/>
      <c r="AD25" s="16"/>
      <c r="AE25" s="12">
        <v>39253</v>
      </c>
      <c r="AF25" s="13">
        <v>49</v>
      </c>
      <c r="AG25" s="14">
        <f t="shared" si="0"/>
        <v>0.98</v>
      </c>
      <c r="AH25" s="14">
        <f t="shared" si="1"/>
        <v>0.80991735537190079</v>
      </c>
      <c r="AI25" s="15"/>
      <c r="AJ25" s="16" t="e">
        <f t="shared" si="2"/>
        <v>#DIV/0!</v>
      </c>
      <c r="AK25" s="12">
        <v>39283</v>
      </c>
      <c r="AL25" s="13">
        <v>48</v>
      </c>
      <c r="AM25" s="14">
        <f t="shared" si="3"/>
        <v>0.96</v>
      </c>
      <c r="AN25" s="14">
        <f t="shared" si="4"/>
        <v>0.79338842975206614</v>
      </c>
      <c r="AO25" s="15"/>
      <c r="AP25" s="16" t="e">
        <f t="shared" si="5"/>
        <v>#DIV/0!</v>
      </c>
      <c r="AQ25" s="12">
        <v>39314</v>
      </c>
      <c r="AR25" s="13">
        <v>55</v>
      </c>
      <c r="AS25" s="14">
        <f t="shared" si="6"/>
        <v>1.1000000000000001</v>
      </c>
      <c r="AT25" s="14">
        <f t="shared" si="7"/>
        <v>0.90909090909090917</v>
      </c>
      <c r="AU25" s="15"/>
      <c r="AV25" s="16" t="e">
        <f t="shared" si="8"/>
        <v>#DIV/0!</v>
      </c>
      <c r="AW25" s="12">
        <v>39345</v>
      </c>
      <c r="AX25" s="13">
        <v>54.5</v>
      </c>
      <c r="AY25" s="14">
        <f t="shared" si="9"/>
        <v>1.0900000000000001</v>
      </c>
      <c r="AZ25" s="14">
        <f t="shared" si="10"/>
        <v>0.90082644628099184</v>
      </c>
      <c r="BA25" s="15"/>
      <c r="BB25" s="16" t="e">
        <f t="shared" si="11"/>
        <v>#DIV/0!</v>
      </c>
      <c r="BC25" s="12">
        <v>39375</v>
      </c>
      <c r="BD25" s="13">
        <v>53</v>
      </c>
      <c r="BE25" s="14">
        <f t="shared" si="12"/>
        <v>1.06</v>
      </c>
      <c r="BF25" s="14">
        <f t="shared" si="13"/>
        <v>0.87603305785123975</v>
      </c>
      <c r="BG25" s="15"/>
      <c r="BH25" s="16" t="e">
        <f t="shared" si="14"/>
        <v>#DIV/0!</v>
      </c>
      <c r="BI25" s="12">
        <v>39406</v>
      </c>
      <c r="BJ25" s="13">
        <v>59</v>
      </c>
      <c r="BK25" s="14">
        <f t="shared" si="15"/>
        <v>1.18</v>
      </c>
      <c r="BL25" s="14">
        <f t="shared" si="16"/>
        <v>0.97520661157024791</v>
      </c>
      <c r="BM25" s="15"/>
      <c r="BN25" s="16" t="e">
        <f t="shared" si="17"/>
        <v>#DIV/0!</v>
      </c>
      <c r="BO25" s="12">
        <v>39436</v>
      </c>
      <c r="BP25" s="13">
        <v>63</v>
      </c>
      <c r="BQ25" s="14">
        <f t="shared" si="18"/>
        <v>1.26</v>
      </c>
      <c r="BR25" s="14">
        <f t="shared" si="19"/>
        <v>1.0413223140495869</v>
      </c>
      <c r="BS25" s="15"/>
      <c r="BT25" s="16" t="e">
        <f t="shared" si="20"/>
        <v>#DIV/0!</v>
      </c>
    </row>
    <row r="26" spans="1:72" ht="14.25" customHeight="1" x14ac:dyDescent="0.35">
      <c r="A26" s="12"/>
      <c r="B26" s="13"/>
      <c r="C26" s="14"/>
      <c r="D26" s="14"/>
      <c r="E26" s="15"/>
      <c r="F26" s="16"/>
      <c r="G26" s="12"/>
      <c r="H26" s="13"/>
      <c r="I26" s="14"/>
      <c r="J26" s="14"/>
      <c r="K26" s="15"/>
      <c r="L26" s="16"/>
      <c r="M26" s="12"/>
      <c r="N26" s="13"/>
      <c r="O26" s="14"/>
      <c r="P26" s="14"/>
      <c r="Q26" s="15"/>
      <c r="R26" s="16"/>
      <c r="S26" s="12"/>
      <c r="T26" s="13"/>
      <c r="U26" s="14"/>
      <c r="V26" s="14"/>
      <c r="W26" s="15"/>
      <c r="X26" s="16"/>
      <c r="Y26" s="12"/>
      <c r="Z26" s="13"/>
      <c r="AA26" s="14"/>
      <c r="AB26" s="14"/>
      <c r="AC26" s="15"/>
      <c r="AD26" s="16"/>
      <c r="AE26" s="12">
        <v>39254</v>
      </c>
      <c r="AF26" s="13">
        <v>49</v>
      </c>
      <c r="AG26" s="14">
        <f t="shared" si="0"/>
        <v>0.98</v>
      </c>
      <c r="AH26" s="14">
        <f t="shared" si="1"/>
        <v>0.80991735537190079</v>
      </c>
      <c r="AI26" s="15"/>
      <c r="AJ26" s="16" t="e">
        <f t="shared" si="2"/>
        <v>#DIV/0!</v>
      </c>
      <c r="AK26" s="12">
        <v>39284</v>
      </c>
      <c r="AL26" s="13">
        <v>48</v>
      </c>
      <c r="AM26" s="14">
        <f t="shared" si="3"/>
        <v>0.96</v>
      </c>
      <c r="AN26" s="14">
        <f t="shared" si="4"/>
        <v>0.79338842975206614</v>
      </c>
      <c r="AO26" s="15"/>
      <c r="AP26" s="16" t="e">
        <f t="shared" si="5"/>
        <v>#DIV/0!</v>
      </c>
      <c r="AQ26" s="12">
        <v>39315</v>
      </c>
      <c r="AR26" s="13">
        <v>58</v>
      </c>
      <c r="AS26" s="14">
        <f t="shared" si="6"/>
        <v>1.1599999999999999</v>
      </c>
      <c r="AT26" s="14">
        <f t="shared" si="7"/>
        <v>0.95867768595041314</v>
      </c>
      <c r="AU26" s="15"/>
      <c r="AV26" s="16" t="e">
        <f t="shared" si="8"/>
        <v>#DIV/0!</v>
      </c>
      <c r="AW26" s="12">
        <v>39346</v>
      </c>
      <c r="AX26" s="13">
        <v>54.5</v>
      </c>
      <c r="AY26" s="14">
        <f t="shared" si="9"/>
        <v>1.0900000000000001</v>
      </c>
      <c r="AZ26" s="14">
        <f t="shared" si="10"/>
        <v>0.90082644628099184</v>
      </c>
      <c r="BA26" s="15"/>
      <c r="BB26" s="16" t="e">
        <f t="shared" si="11"/>
        <v>#DIV/0!</v>
      </c>
      <c r="BC26" s="12">
        <v>39376</v>
      </c>
      <c r="BD26" s="13">
        <v>53</v>
      </c>
      <c r="BE26" s="14">
        <f t="shared" si="12"/>
        <v>1.06</v>
      </c>
      <c r="BF26" s="14">
        <f t="shared" si="13"/>
        <v>0.87603305785123975</v>
      </c>
      <c r="BG26" s="15"/>
      <c r="BH26" s="16" t="e">
        <f t="shared" si="14"/>
        <v>#DIV/0!</v>
      </c>
      <c r="BI26" s="12">
        <v>39407</v>
      </c>
      <c r="BJ26" s="13">
        <v>60</v>
      </c>
      <c r="BK26" s="14">
        <f t="shared" si="15"/>
        <v>1.2</v>
      </c>
      <c r="BL26" s="14">
        <f t="shared" si="16"/>
        <v>0.99173553719008267</v>
      </c>
      <c r="BM26" s="15"/>
      <c r="BN26" s="16" t="e">
        <f t="shared" si="17"/>
        <v>#DIV/0!</v>
      </c>
      <c r="BO26" s="12">
        <v>39437</v>
      </c>
      <c r="BP26" s="13">
        <v>63</v>
      </c>
      <c r="BQ26" s="14">
        <f t="shared" si="18"/>
        <v>1.26</v>
      </c>
      <c r="BR26" s="14">
        <f t="shared" si="19"/>
        <v>1.0413223140495869</v>
      </c>
      <c r="BS26" s="15"/>
      <c r="BT26" s="16" t="e">
        <f t="shared" si="20"/>
        <v>#DIV/0!</v>
      </c>
    </row>
    <row r="27" spans="1:72" ht="14.25" customHeight="1" x14ac:dyDescent="0.35">
      <c r="A27" s="12"/>
      <c r="B27" s="13"/>
      <c r="C27" s="14"/>
      <c r="D27" s="14"/>
      <c r="E27" s="15"/>
      <c r="F27" s="16"/>
      <c r="G27" s="12"/>
      <c r="H27" s="13"/>
      <c r="I27" s="14"/>
      <c r="J27" s="14"/>
      <c r="K27" s="15"/>
      <c r="L27" s="16"/>
      <c r="M27" s="12"/>
      <c r="N27" s="13"/>
      <c r="O27" s="14"/>
      <c r="P27" s="14"/>
      <c r="Q27" s="15"/>
      <c r="R27" s="16"/>
      <c r="S27" s="12"/>
      <c r="T27" s="13"/>
      <c r="U27" s="14"/>
      <c r="V27" s="14"/>
      <c r="W27" s="15"/>
      <c r="X27" s="16"/>
      <c r="Y27" s="12"/>
      <c r="Z27" s="13"/>
      <c r="AA27" s="14"/>
      <c r="AB27" s="14"/>
      <c r="AC27" s="15"/>
      <c r="AD27" s="16"/>
      <c r="AE27" s="12">
        <v>39255</v>
      </c>
      <c r="AF27" s="13">
        <v>49</v>
      </c>
      <c r="AG27" s="14">
        <f t="shared" si="0"/>
        <v>0.98</v>
      </c>
      <c r="AH27" s="14">
        <f t="shared" si="1"/>
        <v>0.80991735537190079</v>
      </c>
      <c r="AI27" s="15"/>
      <c r="AJ27" s="16" t="e">
        <f t="shared" si="2"/>
        <v>#DIV/0!</v>
      </c>
      <c r="AK27" s="12">
        <v>39285</v>
      </c>
      <c r="AL27" s="13">
        <v>48</v>
      </c>
      <c r="AM27" s="14">
        <f t="shared" si="3"/>
        <v>0.96</v>
      </c>
      <c r="AN27" s="14">
        <f t="shared" si="4"/>
        <v>0.79338842975206614</v>
      </c>
      <c r="AO27" s="15"/>
      <c r="AP27" s="16" t="e">
        <f t="shared" si="5"/>
        <v>#DIV/0!</v>
      </c>
      <c r="AQ27" s="12">
        <v>39316</v>
      </c>
      <c r="AR27" s="13">
        <v>58</v>
      </c>
      <c r="AS27" s="14">
        <f t="shared" si="6"/>
        <v>1.1599999999999999</v>
      </c>
      <c r="AT27" s="14">
        <f t="shared" si="7"/>
        <v>0.95867768595041314</v>
      </c>
      <c r="AU27" s="15"/>
      <c r="AV27" s="16" t="e">
        <f t="shared" si="8"/>
        <v>#DIV/0!</v>
      </c>
      <c r="AW27" s="12">
        <v>39347</v>
      </c>
      <c r="AX27" s="13">
        <v>54.5</v>
      </c>
      <c r="AY27" s="14">
        <f t="shared" si="9"/>
        <v>1.0900000000000001</v>
      </c>
      <c r="AZ27" s="14">
        <f t="shared" si="10"/>
        <v>0.90082644628099184</v>
      </c>
      <c r="BA27" s="15"/>
      <c r="BB27" s="16" t="e">
        <f t="shared" si="11"/>
        <v>#DIV/0!</v>
      </c>
      <c r="BC27" s="12">
        <v>39377</v>
      </c>
      <c r="BD27" s="13">
        <v>53</v>
      </c>
      <c r="BE27" s="14">
        <f t="shared" si="12"/>
        <v>1.06</v>
      </c>
      <c r="BF27" s="14">
        <f t="shared" si="13"/>
        <v>0.87603305785123975</v>
      </c>
      <c r="BG27" s="15"/>
      <c r="BH27" s="16" t="e">
        <f t="shared" si="14"/>
        <v>#DIV/0!</v>
      </c>
      <c r="BI27" s="12">
        <v>39408</v>
      </c>
      <c r="BJ27" s="13">
        <v>60</v>
      </c>
      <c r="BK27" s="14">
        <f t="shared" si="15"/>
        <v>1.2</v>
      </c>
      <c r="BL27" s="14">
        <f t="shared" si="16"/>
        <v>0.99173553719008267</v>
      </c>
      <c r="BM27" s="15"/>
      <c r="BN27" s="16" t="e">
        <f t="shared" si="17"/>
        <v>#DIV/0!</v>
      </c>
      <c r="BO27" s="12">
        <v>39438</v>
      </c>
      <c r="BP27" s="13">
        <v>63</v>
      </c>
      <c r="BQ27" s="14">
        <f t="shared" si="18"/>
        <v>1.26</v>
      </c>
      <c r="BR27" s="14">
        <f t="shared" si="19"/>
        <v>1.0413223140495869</v>
      </c>
      <c r="BS27" s="15"/>
      <c r="BT27" s="16" t="e">
        <f t="shared" si="20"/>
        <v>#DIV/0!</v>
      </c>
    </row>
    <row r="28" spans="1:72" ht="14.25" customHeight="1" x14ac:dyDescent="0.35">
      <c r="A28" s="12"/>
      <c r="B28" s="13"/>
      <c r="C28" s="14"/>
      <c r="D28" s="14"/>
      <c r="E28" s="15"/>
      <c r="F28" s="16"/>
      <c r="G28" s="12"/>
      <c r="H28" s="13"/>
      <c r="I28" s="14"/>
      <c r="J28" s="14"/>
      <c r="K28" s="15"/>
      <c r="L28" s="16"/>
      <c r="M28" s="12"/>
      <c r="N28" s="13"/>
      <c r="O28" s="14"/>
      <c r="P28" s="14"/>
      <c r="Q28" s="15"/>
      <c r="R28" s="16"/>
      <c r="S28" s="12"/>
      <c r="T28" s="13"/>
      <c r="U28" s="14"/>
      <c r="V28" s="14"/>
      <c r="W28" s="15"/>
      <c r="X28" s="16"/>
      <c r="Y28" s="12"/>
      <c r="Z28" s="13"/>
      <c r="AA28" s="14"/>
      <c r="AB28" s="14"/>
      <c r="AC28" s="15"/>
      <c r="AD28" s="16"/>
      <c r="AE28" s="12">
        <v>39256</v>
      </c>
      <c r="AF28" s="13">
        <v>49</v>
      </c>
      <c r="AG28" s="14">
        <f t="shared" si="0"/>
        <v>0.98</v>
      </c>
      <c r="AH28" s="14">
        <f t="shared" si="1"/>
        <v>0.80991735537190079</v>
      </c>
      <c r="AI28" s="15"/>
      <c r="AJ28" s="16" t="e">
        <f t="shared" si="2"/>
        <v>#DIV/0!</v>
      </c>
      <c r="AK28" s="12">
        <v>39286</v>
      </c>
      <c r="AL28" s="13">
        <v>48</v>
      </c>
      <c r="AM28" s="14">
        <f t="shared" si="3"/>
        <v>0.96</v>
      </c>
      <c r="AN28" s="14">
        <f t="shared" si="4"/>
        <v>0.79338842975206614</v>
      </c>
      <c r="AO28" s="15"/>
      <c r="AP28" s="16" t="e">
        <f t="shared" si="5"/>
        <v>#DIV/0!</v>
      </c>
      <c r="AQ28" s="12">
        <v>39317</v>
      </c>
      <c r="AR28" s="13">
        <v>58</v>
      </c>
      <c r="AS28" s="14">
        <f t="shared" si="6"/>
        <v>1.1599999999999999</v>
      </c>
      <c r="AT28" s="14">
        <f t="shared" si="7"/>
        <v>0.95867768595041314</v>
      </c>
      <c r="AU28" s="15"/>
      <c r="AV28" s="16" t="e">
        <f t="shared" si="8"/>
        <v>#DIV/0!</v>
      </c>
      <c r="AW28" s="12">
        <v>39348</v>
      </c>
      <c r="AX28" s="13">
        <v>54.5</v>
      </c>
      <c r="AY28" s="14">
        <f t="shared" si="9"/>
        <v>1.0900000000000001</v>
      </c>
      <c r="AZ28" s="14">
        <f t="shared" si="10"/>
        <v>0.90082644628099184</v>
      </c>
      <c r="BA28" s="15"/>
      <c r="BB28" s="16" t="e">
        <f t="shared" si="11"/>
        <v>#DIV/0!</v>
      </c>
      <c r="BC28" s="12">
        <v>39378</v>
      </c>
      <c r="BD28" s="13">
        <v>53</v>
      </c>
      <c r="BE28" s="14">
        <f t="shared" si="12"/>
        <v>1.06</v>
      </c>
      <c r="BF28" s="14">
        <f t="shared" si="13"/>
        <v>0.87603305785123975</v>
      </c>
      <c r="BG28" s="15"/>
      <c r="BH28" s="16" t="e">
        <f t="shared" si="14"/>
        <v>#DIV/0!</v>
      </c>
      <c r="BI28" s="12">
        <v>39409</v>
      </c>
      <c r="BJ28" s="13">
        <v>60</v>
      </c>
      <c r="BK28" s="14">
        <f t="shared" si="15"/>
        <v>1.2</v>
      </c>
      <c r="BL28" s="14">
        <f t="shared" si="16"/>
        <v>0.99173553719008267</v>
      </c>
      <c r="BM28" s="15"/>
      <c r="BN28" s="16" t="e">
        <f t="shared" si="17"/>
        <v>#DIV/0!</v>
      </c>
      <c r="BO28" s="12">
        <v>39439</v>
      </c>
      <c r="BP28" s="13">
        <v>63</v>
      </c>
      <c r="BQ28" s="14">
        <f t="shared" si="18"/>
        <v>1.26</v>
      </c>
      <c r="BR28" s="14">
        <f t="shared" si="19"/>
        <v>1.0413223140495869</v>
      </c>
      <c r="BS28" s="15"/>
      <c r="BT28" s="16" t="e">
        <f t="shared" si="20"/>
        <v>#DIV/0!</v>
      </c>
    </row>
    <row r="29" spans="1:72" ht="14.25" customHeight="1" x14ac:dyDescent="0.35">
      <c r="A29" s="12"/>
      <c r="B29" s="13"/>
      <c r="C29" s="14"/>
      <c r="D29" s="14"/>
      <c r="E29" s="15"/>
      <c r="F29" s="16"/>
      <c r="G29" s="12"/>
      <c r="H29" s="13"/>
      <c r="I29" s="14"/>
      <c r="J29" s="14"/>
      <c r="K29" s="15"/>
      <c r="L29" s="16"/>
      <c r="M29" s="12"/>
      <c r="N29" s="13"/>
      <c r="O29" s="14"/>
      <c r="P29" s="14"/>
      <c r="Q29" s="15"/>
      <c r="R29" s="16"/>
      <c r="S29" s="12"/>
      <c r="T29" s="13"/>
      <c r="U29" s="14"/>
      <c r="V29" s="14"/>
      <c r="W29" s="15"/>
      <c r="X29" s="16"/>
      <c r="Y29" s="12"/>
      <c r="Z29" s="13"/>
      <c r="AA29" s="14"/>
      <c r="AB29" s="14"/>
      <c r="AC29" s="15"/>
      <c r="AD29" s="16"/>
      <c r="AE29" s="12">
        <v>39257</v>
      </c>
      <c r="AF29" s="13">
        <v>49</v>
      </c>
      <c r="AG29" s="14">
        <f t="shared" si="0"/>
        <v>0.98</v>
      </c>
      <c r="AH29" s="14">
        <f t="shared" si="1"/>
        <v>0.80991735537190079</v>
      </c>
      <c r="AI29" s="15"/>
      <c r="AJ29" s="16" t="e">
        <f t="shared" si="2"/>
        <v>#DIV/0!</v>
      </c>
      <c r="AK29" s="12">
        <v>39287</v>
      </c>
      <c r="AL29" s="13">
        <v>48</v>
      </c>
      <c r="AM29" s="14">
        <f t="shared" si="3"/>
        <v>0.96</v>
      </c>
      <c r="AN29" s="14">
        <f t="shared" si="4"/>
        <v>0.79338842975206614</v>
      </c>
      <c r="AO29" s="15"/>
      <c r="AP29" s="16" t="e">
        <f t="shared" si="5"/>
        <v>#DIV/0!</v>
      </c>
      <c r="AQ29" s="12">
        <v>39318</v>
      </c>
      <c r="AR29" s="13">
        <v>58</v>
      </c>
      <c r="AS29" s="14">
        <f t="shared" si="6"/>
        <v>1.1599999999999999</v>
      </c>
      <c r="AT29" s="14">
        <f t="shared" si="7"/>
        <v>0.95867768595041314</v>
      </c>
      <c r="AU29" s="15"/>
      <c r="AV29" s="16" t="e">
        <f t="shared" si="8"/>
        <v>#DIV/0!</v>
      </c>
      <c r="AW29" s="12">
        <v>39349</v>
      </c>
      <c r="AX29" s="13">
        <v>54.5</v>
      </c>
      <c r="AY29" s="14">
        <f t="shared" si="9"/>
        <v>1.0900000000000001</v>
      </c>
      <c r="AZ29" s="14">
        <f t="shared" si="10"/>
        <v>0.90082644628099184</v>
      </c>
      <c r="BA29" s="15"/>
      <c r="BB29" s="16" t="e">
        <f t="shared" si="11"/>
        <v>#DIV/0!</v>
      </c>
      <c r="BC29" s="12">
        <v>39379</v>
      </c>
      <c r="BD29" s="13">
        <v>53</v>
      </c>
      <c r="BE29" s="14">
        <f t="shared" si="12"/>
        <v>1.06</v>
      </c>
      <c r="BF29" s="14">
        <f t="shared" si="13"/>
        <v>0.87603305785123975</v>
      </c>
      <c r="BG29" s="15"/>
      <c r="BH29" s="16" t="e">
        <f t="shared" si="14"/>
        <v>#DIV/0!</v>
      </c>
      <c r="BI29" s="12">
        <v>39410</v>
      </c>
      <c r="BJ29" s="13">
        <v>60</v>
      </c>
      <c r="BK29" s="14">
        <f t="shared" si="15"/>
        <v>1.2</v>
      </c>
      <c r="BL29" s="14">
        <f t="shared" si="16"/>
        <v>0.99173553719008267</v>
      </c>
      <c r="BM29" s="15"/>
      <c r="BN29" s="16" t="e">
        <f t="shared" si="17"/>
        <v>#DIV/0!</v>
      </c>
      <c r="BO29" s="12">
        <v>39440</v>
      </c>
      <c r="BP29" s="13">
        <v>63</v>
      </c>
      <c r="BQ29" s="14">
        <f t="shared" si="18"/>
        <v>1.26</v>
      </c>
      <c r="BR29" s="14">
        <f t="shared" si="19"/>
        <v>1.0413223140495869</v>
      </c>
      <c r="BS29" s="15"/>
      <c r="BT29" s="16" t="e">
        <f t="shared" si="20"/>
        <v>#DIV/0!</v>
      </c>
    </row>
    <row r="30" spans="1:72" ht="14.25" customHeight="1" x14ac:dyDescent="0.35">
      <c r="A30" s="12"/>
      <c r="B30" s="13"/>
      <c r="C30" s="14"/>
      <c r="D30" s="14"/>
      <c r="E30" s="15"/>
      <c r="F30" s="16"/>
      <c r="G30" s="12"/>
      <c r="H30" s="13"/>
      <c r="I30" s="14"/>
      <c r="J30" s="14"/>
      <c r="K30" s="15"/>
      <c r="L30" s="16"/>
      <c r="M30" s="12"/>
      <c r="N30" s="13"/>
      <c r="O30" s="14"/>
      <c r="P30" s="14"/>
      <c r="Q30" s="15"/>
      <c r="R30" s="16"/>
      <c r="S30" s="12"/>
      <c r="T30" s="13"/>
      <c r="U30" s="14"/>
      <c r="V30" s="14"/>
      <c r="W30" s="15"/>
      <c r="X30" s="16"/>
      <c r="Y30" s="12"/>
      <c r="Z30" s="13"/>
      <c r="AA30" s="14"/>
      <c r="AB30" s="14"/>
      <c r="AC30" s="15"/>
      <c r="AD30" s="16"/>
      <c r="AE30" s="12">
        <v>39258</v>
      </c>
      <c r="AF30" s="13">
        <v>48.5</v>
      </c>
      <c r="AG30" s="14">
        <f t="shared" si="0"/>
        <v>0.97</v>
      </c>
      <c r="AH30" s="14">
        <f t="shared" si="1"/>
        <v>0.80165289256198347</v>
      </c>
      <c r="AI30" s="15"/>
      <c r="AJ30" s="16" t="e">
        <f t="shared" si="2"/>
        <v>#DIV/0!</v>
      </c>
      <c r="AK30" s="12">
        <v>39288</v>
      </c>
      <c r="AL30" s="13">
        <v>48</v>
      </c>
      <c r="AM30" s="14">
        <f t="shared" si="3"/>
        <v>0.96</v>
      </c>
      <c r="AN30" s="14">
        <f t="shared" si="4"/>
        <v>0.79338842975206614</v>
      </c>
      <c r="AO30" s="15"/>
      <c r="AP30" s="16" t="e">
        <f t="shared" si="5"/>
        <v>#DIV/0!</v>
      </c>
      <c r="AQ30" s="12">
        <v>39319</v>
      </c>
      <c r="AR30" s="13">
        <v>58</v>
      </c>
      <c r="AS30" s="14">
        <f t="shared" si="6"/>
        <v>1.1599999999999999</v>
      </c>
      <c r="AT30" s="14">
        <f t="shared" si="7"/>
        <v>0.95867768595041314</v>
      </c>
      <c r="AU30" s="15"/>
      <c r="AV30" s="16" t="e">
        <f t="shared" si="8"/>
        <v>#DIV/0!</v>
      </c>
      <c r="AW30" s="12">
        <v>39350</v>
      </c>
      <c r="AX30" s="13">
        <v>54.5</v>
      </c>
      <c r="AY30" s="14">
        <f t="shared" si="9"/>
        <v>1.0900000000000001</v>
      </c>
      <c r="AZ30" s="14">
        <f t="shared" si="10"/>
        <v>0.90082644628099184</v>
      </c>
      <c r="BA30" s="15"/>
      <c r="BB30" s="16" t="e">
        <f t="shared" si="11"/>
        <v>#DIV/0!</v>
      </c>
      <c r="BC30" s="12">
        <v>39380</v>
      </c>
      <c r="BD30" s="13">
        <v>55</v>
      </c>
      <c r="BE30" s="14">
        <f t="shared" si="12"/>
        <v>1.1000000000000001</v>
      </c>
      <c r="BF30" s="14">
        <f t="shared" si="13"/>
        <v>0.90909090909090917</v>
      </c>
      <c r="BG30" s="15"/>
      <c r="BH30" s="16" t="e">
        <f t="shared" si="14"/>
        <v>#DIV/0!</v>
      </c>
      <c r="BI30" s="12">
        <v>39411</v>
      </c>
      <c r="BJ30" s="13">
        <v>60</v>
      </c>
      <c r="BK30" s="14">
        <f t="shared" si="15"/>
        <v>1.2</v>
      </c>
      <c r="BL30" s="14">
        <f t="shared" si="16"/>
        <v>0.99173553719008267</v>
      </c>
      <c r="BM30" s="15"/>
      <c r="BN30" s="16" t="e">
        <f t="shared" si="17"/>
        <v>#DIV/0!</v>
      </c>
      <c r="BO30" s="12">
        <v>39441</v>
      </c>
      <c r="BP30" s="13">
        <v>63</v>
      </c>
      <c r="BQ30" s="14">
        <f t="shared" si="18"/>
        <v>1.26</v>
      </c>
      <c r="BR30" s="14">
        <f t="shared" si="19"/>
        <v>1.0413223140495869</v>
      </c>
      <c r="BS30" s="15"/>
      <c r="BT30" s="16" t="e">
        <f t="shared" si="20"/>
        <v>#DIV/0!</v>
      </c>
    </row>
    <row r="31" spans="1:72" ht="14.25" customHeight="1" x14ac:dyDescent="0.35">
      <c r="A31" s="12"/>
      <c r="B31" s="13"/>
      <c r="C31" s="14"/>
      <c r="D31" s="14"/>
      <c r="E31" s="15"/>
      <c r="F31" s="16"/>
      <c r="G31" s="12"/>
      <c r="H31" s="13"/>
      <c r="I31" s="14"/>
      <c r="J31" s="14"/>
      <c r="K31" s="15"/>
      <c r="L31" s="16"/>
      <c r="M31" s="12"/>
      <c r="N31" s="13"/>
      <c r="O31" s="14"/>
      <c r="P31" s="14"/>
      <c r="Q31" s="15"/>
      <c r="R31" s="16"/>
      <c r="S31" s="12"/>
      <c r="T31" s="13"/>
      <c r="U31" s="14"/>
      <c r="V31" s="14"/>
      <c r="W31" s="15"/>
      <c r="X31" s="16"/>
      <c r="Y31" s="12"/>
      <c r="Z31" s="13"/>
      <c r="AA31" s="14"/>
      <c r="AB31" s="14"/>
      <c r="AC31" s="15"/>
      <c r="AD31" s="16"/>
      <c r="AE31" s="12">
        <v>39259</v>
      </c>
      <c r="AF31" s="13">
        <v>48.5</v>
      </c>
      <c r="AG31" s="14">
        <f t="shared" si="0"/>
        <v>0.97</v>
      </c>
      <c r="AH31" s="14">
        <f t="shared" si="1"/>
        <v>0.80165289256198347</v>
      </c>
      <c r="AI31" s="15"/>
      <c r="AJ31" s="16" t="e">
        <f t="shared" si="2"/>
        <v>#DIV/0!</v>
      </c>
      <c r="AK31" s="12">
        <v>39289</v>
      </c>
      <c r="AL31" s="13">
        <v>48</v>
      </c>
      <c r="AM31" s="14">
        <f t="shared" si="3"/>
        <v>0.96</v>
      </c>
      <c r="AN31" s="14">
        <f t="shared" si="4"/>
        <v>0.79338842975206614</v>
      </c>
      <c r="AO31" s="15"/>
      <c r="AP31" s="16" t="e">
        <f t="shared" si="5"/>
        <v>#DIV/0!</v>
      </c>
      <c r="AQ31" s="12">
        <v>39320</v>
      </c>
      <c r="AR31" s="13">
        <v>58</v>
      </c>
      <c r="AS31" s="14">
        <f t="shared" si="6"/>
        <v>1.1599999999999999</v>
      </c>
      <c r="AT31" s="14">
        <f t="shared" si="7"/>
        <v>0.95867768595041314</v>
      </c>
      <c r="AU31" s="15"/>
      <c r="AV31" s="16" t="e">
        <f t="shared" si="8"/>
        <v>#DIV/0!</v>
      </c>
      <c r="AW31" s="12">
        <v>39351</v>
      </c>
      <c r="AX31" s="13">
        <v>54.5</v>
      </c>
      <c r="AY31" s="14">
        <f t="shared" si="9"/>
        <v>1.0900000000000001</v>
      </c>
      <c r="AZ31" s="14">
        <f t="shared" si="10"/>
        <v>0.90082644628099184</v>
      </c>
      <c r="BA31" s="15"/>
      <c r="BB31" s="16" t="e">
        <f t="shared" si="11"/>
        <v>#DIV/0!</v>
      </c>
      <c r="BC31" s="12">
        <v>39381</v>
      </c>
      <c r="BD31" s="13">
        <v>55</v>
      </c>
      <c r="BE31" s="14">
        <f t="shared" si="12"/>
        <v>1.1000000000000001</v>
      </c>
      <c r="BF31" s="14">
        <f t="shared" si="13"/>
        <v>0.90909090909090917</v>
      </c>
      <c r="BG31" s="15"/>
      <c r="BH31" s="16" t="e">
        <f t="shared" si="14"/>
        <v>#DIV/0!</v>
      </c>
      <c r="BI31" s="12">
        <v>39412</v>
      </c>
      <c r="BJ31" s="13">
        <v>64</v>
      </c>
      <c r="BK31" s="14">
        <f t="shared" si="15"/>
        <v>1.28</v>
      </c>
      <c r="BL31" s="14">
        <f t="shared" si="16"/>
        <v>1.0578512396694215</v>
      </c>
      <c r="BM31" s="15"/>
      <c r="BN31" s="16" t="e">
        <f t="shared" si="17"/>
        <v>#DIV/0!</v>
      </c>
      <c r="BO31" s="12">
        <v>39442</v>
      </c>
      <c r="BP31" s="13">
        <v>63</v>
      </c>
      <c r="BQ31" s="14">
        <f t="shared" si="18"/>
        <v>1.26</v>
      </c>
      <c r="BR31" s="14">
        <f t="shared" si="19"/>
        <v>1.0413223140495869</v>
      </c>
      <c r="BS31" s="15"/>
      <c r="BT31" s="16" t="e">
        <f t="shared" si="20"/>
        <v>#DIV/0!</v>
      </c>
    </row>
    <row r="32" spans="1:72" ht="14.25" customHeight="1" x14ac:dyDescent="0.35">
      <c r="A32" s="12"/>
      <c r="B32" s="13"/>
      <c r="C32" s="14"/>
      <c r="D32" s="14"/>
      <c r="E32" s="15"/>
      <c r="F32" s="16"/>
      <c r="G32" s="12"/>
      <c r="H32" s="13"/>
      <c r="I32" s="14"/>
      <c r="J32" s="14"/>
      <c r="K32" s="15"/>
      <c r="L32" s="16"/>
      <c r="M32" s="12"/>
      <c r="N32" s="13"/>
      <c r="O32" s="14"/>
      <c r="P32" s="14"/>
      <c r="Q32" s="15"/>
      <c r="R32" s="16"/>
      <c r="S32" s="12"/>
      <c r="T32" s="13"/>
      <c r="U32" s="14"/>
      <c r="V32" s="14"/>
      <c r="W32" s="15"/>
      <c r="X32" s="16"/>
      <c r="Y32" s="12"/>
      <c r="Z32" s="13"/>
      <c r="AA32" s="14"/>
      <c r="AB32" s="14"/>
      <c r="AC32" s="15"/>
      <c r="AD32" s="16"/>
      <c r="AE32" s="12">
        <v>39260</v>
      </c>
      <c r="AF32" s="13">
        <v>48.5</v>
      </c>
      <c r="AG32" s="14">
        <f t="shared" si="0"/>
        <v>0.97</v>
      </c>
      <c r="AH32" s="14">
        <f t="shared" si="1"/>
        <v>0.80165289256198347</v>
      </c>
      <c r="AI32" s="15"/>
      <c r="AJ32" s="16" t="e">
        <f t="shared" si="2"/>
        <v>#DIV/0!</v>
      </c>
      <c r="AK32" s="12">
        <v>39290</v>
      </c>
      <c r="AL32" s="13">
        <v>48</v>
      </c>
      <c r="AM32" s="14">
        <f t="shared" si="3"/>
        <v>0.96</v>
      </c>
      <c r="AN32" s="14">
        <f t="shared" si="4"/>
        <v>0.79338842975206614</v>
      </c>
      <c r="AO32" s="15"/>
      <c r="AP32" s="16" t="e">
        <f t="shared" si="5"/>
        <v>#DIV/0!</v>
      </c>
      <c r="AQ32" s="12">
        <v>39321</v>
      </c>
      <c r="AR32" s="13">
        <v>58</v>
      </c>
      <c r="AS32" s="14">
        <f t="shared" si="6"/>
        <v>1.1599999999999999</v>
      </c>
      <c r="AT32" s="14">
        <f t="shared" si="7"/>
        <v>0.95867768595041314</v>
      </c>
      <c r="AU32" s="15"/>
      <c r="AV32" s="16" t="e">
        <f t="shared" si="8"/>
        <v>#DIV/0!</v>
      </c>
      <c r="AW32" s="12">
        <v>39352</v>
      </c>
      <c r="AX32" s="13">
        <v>54.5</v>
      </c>
      <c r="AY32" s="14">
        <f t="shared" si="9"/>
        <v>1.0900000000000001</v>
      </c>
      <c r="AZ32" s="14">
        <f t="shared" si="10"/>
        <v>0.90082644628099184</v>
      </c>
      <c r="BA32" s="15"/>
      <c r="BB32" s="16" t="e">
        <f t="shared" si="11"/>
        <v>#DIV/0!</v>
      </c>
      <c r="BC32" s="12">
        <v>39382</v>
      </c>
      <c r="BD32" s="13">
        <v>55</v>
      </c>
      <c r="BE32" s="14">
        <f t="shared" si="12"/>
        <v>1.1000000000000001</v>
      </c>
      <c r="BF32" s="14">
        <f t="shared" si="13"/>
        <v>0.90909090909090917</v>
      </c>
      <c r="BG32" s="15"/>
      <c r="BH32" s="16" t="e">
        <f t="shared" si="14"/>
        <v>#DIV/0!</v>
      </c>
      <c r="BI32" s="12">
        <v>39413</v>
      </c>
      <c r="BJ32" s="13">
        <v>64</v>
      </c>
      <c r="BK32" s="14">
        <f t="shared" si="15"/>
        <v>1.28</v>
      </c>
      <c r="BL32" s="14">
        <f t="shared" si="16"/>
        <v>1.0578512396694215</v>
      </c>
      <c r="BM32" s="15"/>
      <c r="BN32" s="16" t="e">
        <f t="shared" si="17"/>
        <v>#DIV/0!</v>
      </c>
      <c r="BO32" s="12">
        <v>39443</v>
      </c>
      <c r="BP32" s="13">
        <v>63</v>
      </c>
      <c r="BQ32" s="14">
        <f t="shared" si="18"/>
        <v>1.26</v>
      </c>
      <c r="BR32" s="14">
        <f t="shared" si="19"/>
        <v>1.0413223140495869</v>
      </c>
      <c r="BS32" s="15"/>
      <c r="BT32" s="16" t="e">
        <f t="shared" si="20"/>
        <v>#DIV/0!</v>
      </c>
    </row>
    <row r="33" spans="1:72" ht="14.25" customHeight="1" x14ac:dyDescent="0.35">
      <c r="A33" s="12"/>
      <c r="B33" s="13"/>
      <c r="C33" s="14"/>
      <c r="D33" s="14"/>
      <c r="E33" s="15"/>
      <c r="F33" s="16"/>
      <c r="G33" s="12"/>
      <c r="H33" s="13"/>
      <c r="I33" s="14"/>
      <c r="J33" s="14"/>
      <c r="K33" s="15"/>
      <c r="L33" s="16"/>
      <c r="M33" s="12"/>
      <c r="N33" s="13"/>
      <c r="O33" s="14"/>
      <c r="P33" s="14"/>
      <c r="Q33" s="15"/>
      <c r="R33" s="16"/>
      <c r="S33" s="12"/>
      <c r="T33" s="13"/>
      <c r="U33" s="14"/>
      <c r="V33" s="14"/>
      <c r="W33" s="15"/>
      <c r="X33" s="16"/>
      <c r="Y33" s="12"/>
      <c r="Z33" s="13"/>
      <c r="AA33" s="14"/>
      <c r="AB33" s="14"/>
      <c r="AC33" s="15"/>
      <c r="AD33" s="16"/>
      <c r="AE33" s="12">
        <v>39261</v>
      </c>
      <c r="AF33" s="13">
        <v>48.5</v>
      </c>
      <c r="AG33" s="14">
        <f t="shared" si="0"/>
        <v>0.97</v>
      </c>
      <c r="AH33" s="14">
        <f t="shared" si="1"/>
        <v>0.80165289256198347</v>
      </c>
      <c r="AI33" s="15"/>
      <c r="AJ33" s="16" t="e">
        <f t="shared" si="2"/>
        <v>#DIV/0!</v>
      </c>
      <c r="AK33" s="12">
        <v>39291</v>
      </c>
      <c r="AL33" s="13">
        <v>48</v>
      </c>
      <c r="AM33" s="14">
        <f t="shared" si="3"/>
        <v>0.96</v>
      </c>
      <c r="AN33" s="14">
        <f t="shared" si="4"/>
        <v>0.79338842975206614</v>
      </c>
      <c r="AO33" s="15"/>
      <c r="AP33" s="16" t="e">
        <f t="shared" si="5"/>
        <v>#DIV/0!</v>
      </c>
      <c r="AQ33" s="12">
        <v>39322</v>
      </c>
      <c r="AR33" s="13">
        <v>58</v>
      </c>
      <c r="AS33" s="14">
        <f t="shared" si="6"/>
        <v>1.1599999999999999</v>
      </c>
      <c r="AT33" s="14">
        <f t="shared" si="7"/>
        <v>0.95867768595041314</v>
      </c>
      <c r="AU33" s="15"/>
      <c r="AV33" s="16" t="e">
        <f t="shared" si="8"/>
        <v>#DIV/0!</v>
      </c>
      <c r="AW33" s="12">
        <v>39353</v>
      </c>
      <c r="AX33" s="13">
        <v>54.5</v>
      </c>
      <c r="AY33" s="14">
        <f t="shared" si="9"/>
        <v>1.0900000000000001</v>
      </c>
      <c r="AZ33" s="14">
        <f t="shared" si="10"/>
        <v>0.90082644628099184</v>
      </c>
      <c r="BA33" s="15"/>
      <c r="BB33" s="16" t="e">
        <f t="shared" si="11"/>
        <v>#DIV/0!</v>
      </c>
      <c r="BC33" s="12">
        <v>39383</v>
      </c>
      <c r="BD33" s="13">
        <v>55</v>
      </c>
      <c r="BE33" s="14">
        <f t="shared" si="12"/>
        <v>1.1000000000000001</v>
      </c>
      <c r="BF33" s="14">
        <f t="shared" si="13"/>
        <v>0.90909090909090917</v>
      </c>
      <c r="BG33" s="15"/>
      <c r="BH33" s="16" t="e">
        <f t="shared" si="14"/>
        <v>#DIV/0!</v>
      </c>
      <c r="BI33" s="12">
        <v>39414</v>
      </c>
      <c r="BJ33" s="13">
        <v>64</v>
      </c>
      <c r="BK33" s="14">
        <f t="shared" si="15"/>
        <v>1.28</v>
      </c>
      <c r="BL33" s="14">
        <f t="shared" si="16"/>
        <v>1.0578512396694215</v>
      </c>
      <c r="BM33" s="15"/>
      <c r="BN33" s="16" t="e">
        <f t="shared" si="17"/>
        <v>#DIV/0!</v>
      </c>
      <c r="BO33" s="12">
        <v>39444</v>
      </c>
      <c r="BP33" s="13">
        <v>63</v>
      </c>
      <c r="BQ33" s="14">
        <f t="shared" si="18"/>
        <v>1.26</v>
      </c>
      <c r="BR33" s="14">
        <f t="shared" si="19"/>
        <v>1.0413223140495869</v>
      </c>
      <c r="BS33" s="15"/>
      <c r="BT33" s="16" t="e">
        <f t="shared" si="20"/>
        <v>#DIV/0!</v>
      </c>
    </row>
    <row r="34" spans="1:72" ht="14.25" customHeight="1" x14ac:dyDescent="0.35">
      <c r="A34" s="12"/>
      <c r="B34" s="13"/>
      <c r="C34" s="14"/>
      <c r="D34" s="14"/>
      <c r="E34" s="15"/>
      <c r="F34" s="16"/>
      <c r="G34" s="12"/>
      <c r="H34" s="13"/>
      <c r="I34" s="14"/>
      <c r="J34" s="14"/>
      <c r="K34" s="15"/>
      <c r="L34" s="16"/>
      <c r="M34" s="12"/>
      <c r="N34" s="13"/>
      <c r="O34" s="14"/>
      <c r="P34" s="14"/>
      <c r="Q34" s="15"/>
      <c r="R34" s="16"/>
      <c r="S34" s="12"/>
      <c r="T34" s="13"/>
      <c r="U34" s="14"/>
      <c r="V34" s="14"/>
      <c r="W34" s="15"/>
      <c r="X34" s="16"/>
      <c r="Y34" s="12"/>
      <c r="Z34" s="13"/>
      <c r="AA34" s="14"/>
      <c r="AB34" s="14"/>
      <c r="AC34" s="15"/>
      <c r="AD34" s="16"/>
      <c r="AE34" s="12">
        <v>39262</v>
      </c>
      <c r="AF34" s="13">
        <v>48.5</v>
      </c>
      <c r="AG34" s="14">
        <f t="shared" si="0"/>
        <v>0.97</v>
      </c>
      <c r="AH34" s="14">
        <f t="shared" si="1"/>
        <v>0.80165289256198347</v>
      </c>
      <c r="AI34" s="15"/>
      <c r="AJ34" s="16" t="e">
        <f t="shared" si="2"/>
        <v>#DIV/0!</v>
      </c>
      <c r="AK34" s="12">
        <v>39292</v>
      </c>
      <c r="AL34" s="13">
        <v>48</v>
      </c>
      <c r="AM34" s="14">
        <f t="shared" si="3"/>
        <v>0.96</v>
      </c>
      <c r="AN34" s="14">
        <f t="shared" si="4"/>
        <v>0.79338842975206614</v>
      </c>
      <c r="AO34" s="15"/>
      <c r="AP34" s="16" t="e">
        <f t="shared" si="5"/>
        <v>#DIV/0!</v>
      </c>
      <c r="AQ34" s="12">
        <v>39323</v>
      </c>
      <c r="AR34" s="13">
        <v>58</v>
      </c>
      <c r="AS34" s="14">
        <f t="shared" si="6"/>
        <v>1.1599999999999999</v>
      </c>
      <c r="AT34" s="14">
        <f t="shared" si="7"/>
        <v>0.95867768595041314</v>
      </c>
      <c r="AU34" s="15"/>
      <c r="AV34" s="16" t="e">
        <f t="shared" si="8"/>
        <v>#DIV/0!</v>
      </c>
      <c r="AW34" s="12">
        <v>39354</v>
      </c>
      <c r="AX34" s="13">
        <v>54.5</v>
      </c>
      <c r="AY34" s="14">
        <f t="shared" si="9"/>
        <v>1.0900000000000001</v>
      </c>
      <c r="AZ34" s="14">
        <f t="shared" si="10"/>
        <v>0.90082644628099184</v>
      </c>
      <c r="BA34" s="15"/>
      <c r="BB34" s="16" t="e">
        <f t="shared" si="11"/>
        <v>#DIV/0!</v>
      </c>
      <c r="BC34" s="12">
        <v>39384</v>
      </c>
      <c r="BD34" s="13">
        <v>55</v>
      </c>
      <c r="BE34" s="14">
        <f t="shared" si="12"/>
        <v>1.1000000000000001</v>
      </c>
      <c r="BF34" s="14">
        <f t="shared" si="13"/>
        <v>0.90909090909090917</v>
      </c>
      <c r="BG34" s="15"/>
      <c r="BH34" s="16" t="e">
        <f t="shared" si="14"/>
        <v>#DIV/0!</v>
      </c>
      <c r="BI34" s="12">
        <v>39415</v>
      </c>
      <c r="BJ34" s="13">
        <v>64</v>
      </c>
      <c r="BK34" s="14">
        <f t="shared" si="15"/>
        <v>1.28</v>
      </c>
      <c r="BL34" s="14">
        <f t="shared" si="16"/>
        <v>1.0578512396694215</v>
      </c>
      <c r="BM34" s="15"/>
      <c r="BN34" s="16" t="e">
        <f t="shared" si="17"/>
        <v>#DIV/0!</v>
      </c>
      <c r="BO34" s="12">
        <v>39445</v>
      </c>
      <c r="BP34" s="13">
        <v>63</v>
      </c>
      <c r="BQ34" s="14">
        <f t="shared" si="18"/>
        <v>1.26</v>
      </c>
      <c r="BR34" s="14">
        <f t="shared" si="19"/>
        <v>1.0413223140495869</v>
      </c>
      <c r="BS34" s="15"/>
      <c r="BT34" s="16" t="e">
        <f t="shared" si="20"/>
        <v>#DIV/0!</v>
      </c>
    </row>
    <row r="35" spans="1:72" ht="14.25" customHeight="1" x14ac:dyDescent="0.35">
      <c r="A35" s="12"/>
      <c r="B35" s="13"/>
      <c r="C35" s="14"/>
      <c r="D35" s="14"/>
      <c r="E35" s="15"/>
      <c r="F35" s="16"/>
      <c r="G35" s="12"/>
      <c r="H35" s="13"/>
      <c r="I35" s="14"/>
      <c r="J35" s="14"/>
      <c r="K35" s="15"/>
      <c r="L35" s="16"/>
      <c r="M35" s="12"/>
      <c r="N35" s="13"/>
      <c r="O35" s="14"/>
      <c r="P35" s="14"/>
      <c r="Q35" s="15"/>
      <c r="R35" s="16"/>
      <c r="S35" s="12"/>
      <c r="T35" s="13"/>
      <c r="U35" s="14"/>
      <c r="V35" s="14"/>
      <c r="W35" s="15"/>
      <c r="X35" s="16"/>
      <c r="Y35" s="12"/>
      <c r="Z35" s="13"/>
      <c r="AA35" s="14"/>
      <c r="AB35" s="14"/>
      <c r="AC35" s="15"/>
      <c r="AD35" s="16"/>
      <c r="AE35" s="12">
        <v>39263</v>
      </c>
      <c r="AF35" s="13">
        <v>48.5</v>
      </c>
      <c r="AG35" s="14">
        <f t="shared" si="0"/>
        <v>0.97</v>
      </c>
      <c r="AH35" s="14">
        <f t="shared" si="1"/>
        <v>0.80165289256198347</v>
      </c>
      <c r="AI35" s="15"/>
      <c r="AJ35" s="16" t="e">
        <f t="shared" si="2"/>
        <v>#DIV/0!</v>
      </c>
      <c r="AK35" s="12">
        <v>39293</v>
      </c>
      <c r="AL35" s="13">
        <v>48</v>
      </c>
      <c r="AM35" s="14">
        <f t="shared" si="3"/>
        <v>0.96</v>
      </c>
      <c r="AN35" s="14">
        <f t="shared" si="4"/>
        <v>0.79338842975206614</v>
      </c>
      <c r="AO35" s="15"/>
      <c r="AP35" s="16" t="e">
        <f t="shared" si="5"/>
        <v>#DIV/0!</v>
      </c>
      <c r="AQ35" s="12">
        <v>39324</v>
      </c>
      <c r="AR35" s="13">
        <v>58</v>
      </c>
      <c r="AS35" s="14">
        <f t="shared" si="6"/>
        <v>1.1599999999999999</v>
      </c>
      <c r="AT35" s="14">
        <f t="shared" si="7"/>
        <v>0.95867768595041314</v>
      </c>
      <c r="AU35" s="15"/>
      <c r="AV35" s="16" t="e">
        <f t="shared" si="8"/>
        <v>#DIV/0!</v>
      </c>
      <c r="AW35" s="12">
        <v>39355</v>
      </c>
      <c r="AX35" s="13">
        <v>54.5</v>
      </c>
      <c r="AY35" s="14">
        <f t="shared" si="9"/>
        <v>1.0900000000000001</v>
      </c>
      <c r="AZ35" s="14">
        <f t="shared" si="10"/>
        <v>0.90082644628099184</v>
      </c>
      <c r="BA35" s="15"/>
      <c r="BB35" s="16" t="e">
        <f t="shared" si="11"/>
        <v>#DIV/0!</v>
      </c>
      <c r="BC35" s="12">
        <v>39385</v>
      </c>
      <c r="BD35" s="13">
        <v>55</v>
      </c>
      <c r="BE35" s="14">
        <f t="shared" si="12"/>
        <v>1.1000000000000001</v>
      </c>
      <c r="BF35" s="14">
        <f t="shared" si="13"/>
        <v>0.90909090909090917</v>
      </c>
      <c r="BG35" s="15"/>
      <c r="BH35" s="16" t="e">
        <f t="shared" si="14"/>
        <v>#DIV/0!</v>
      </c>
      <c r="BI35" s="12">
        <v>39416</v>
      </c>
      <c r="BJ35" s="13">
        <v>64</v>
      </c>
      <c r="BK35" s="14">
        <f t="shared" si="15"/>
        <v>1.28</v>
      </c>
      <c r="BL35" s="14">
        <f t="shared" si="16"/>
        <v>1.0578512396694215</v>
      </c>
      <c r="BM35" s="15"/>
      <c r="BN35" s="16" t="e">
        <f t="shared" si="17"/>
        <v>#DIV/0!</v>
      </c>
      <c r="BO35" s="12">
        <v>39446</v>
      </c>
      <c r="BP35" s="13">
        <v>63</v>
      </c>
      <c r="BQ35" s="14">
        <f t="shared" si="18"/>
        <v>1.26</v>
      </c>
      <c r="BR35" s="14">
        <f t="shared" si="19"/>
        <v>1.0413223140495869</v>
      </c>
      <c r="BS35" s="15"/>
      <c r="BT35" s="16" t="e">
        <f t="shared" si="20"/>
        <v>#DIV/0!</v>
      </c>
    </row>
    <row r="36" spans="1:72" ht="14.25" customHeight="1" x14ac:dyDescent="0.35">
      <c r="A36" s="12"/>
      <c r="B36" s="13"/>
      <c r="C36" s="14"/>
      <c r="D36" s="14"/>
      <c r="E36" s="15"/>
      <c r="F36" s="16"/>
      <c r="G36" s="12"/>
      <c r="H36" s="13"/>
      <c r="I36" s="14"/>
      <c r="J36" s="14"/>
      <c r="K36" s="15"/>
      <c r="L36" s="16"/>
      <c r="M36" s="12"/>
      <c r="N36" s="13"/>
      <c r="O36" s="14"/>
      <c r="P36" s="14"/>
      <c r="Q36" s="15"/>
      <c r="R36" s="16"/>
      <c r="S36" s="12"/>
      <c r="T36" s="13"/>
      <c r="U36" s="14"/>
      <c r="V36" s="14"/>
      <c r="W36" s="15"/>
      <c r="X36" s="16"/>
      <c r="Y36" s="12"/>
      <c r="Z36" s="13"/>
      <c r="AA36" s="14"/>
      <c r="AB36" s="14"/>
      <c r="AC36" s="15"/>
      <c r="AD36" s="16"/>
      <c r="AE36" s="12"/>
      <c r="AF36" s="13"/>
      <c r="AG36" s="14">
        <f t="shared" si="0"/>
        <v>0</v>
      </c>
      <c r="AH36" s="14">
        <f t="shared" si="1"/>
        <v>0</v>
      </c>
      <c r="AI36" s="15"/>
      <c r="AJ36" s="16" t="e">
        <f t="shared" si="2"/>
        <v>#DIV/0!</v>
      </c>
      <c r="AK36" s="12">
        <v>39294</v>
      </c>
      <c r="AL36" s="13">
        <v>48</v>
      </c>
      <c r="AM36" s="14">
        <f t="shared" si="3"/>
        <v>0.96</v>
      </c>
      <c r="AN36" s="14">
        <f t="shared" si="4"/>
        <v>0.79338842975206614</v>
      </c>
      <c r="AO36" s="15"/>
      <c r="AP36" s="16" t="e">
        <f t="shared" si="5"/>
        <v>#DIV/0!</v>
      </c>
      <c r="AQ36" s="12">
        <v>39325</v>
      </c>
      <c r="AR36" s="13">
        <v>58</v>
      </c>
      <c r="AS36" s="14">
        <f t="shared" si="6"/>
        <v>1.1599999999999999</v>
      </c>
      <c r="AT36" s="14">
        <f t="shared" si="7"/>
        <v>0.95867768595041314</v>
      </c>
      <c r="AU36" s="15"/>
      <c r="AV36" s="16" t="e">
        <f t="shared" si="8"/>
        <v>#DIV/0!</v>
      </c>
      <c r="AW36" s="12"/>
      <c r="AX36" s="13"/>
      <c r="AY36" s="14">
        <f t="shared" si="9"/>
        <v>0</v>
      </c>
      <c r="AZ36" s="14">
        <f t="shared" si="10"/>
        <v>0</v>
      </c>
      <c r="BA36" s="15"/>
      <c r="BB36" s="16" t="e">
        <f t="shared" si="11"/>
        <v>#DIV/0!</v>
      </c>
      <c r="BC36" s="17">
        <v>39386</v>
      </c>
      <c r="BD36" s="18">
        <v>55</v>
      </c>
      <c r="BE36" s="14">
        <f t="shared" si="12"/>
        <v>1.1000000000000001</v>
      </c>
      <c r="BF36" s="14">
        <f t="shared" si="13"/>
        <v>0.90909090909090917</v>
      </c>
      <c r="BG36" s="15"/>
      <c r="BH36" s="16" t="e">
        <f t="shared" si="14"/>
        <v>#DIV/0!</v>
      </c>
      <c r="BI36" s="17"/>
      <c r="BJ36" s="18"/>
      <c r="BK36" s="14">
        <f t="shared" si="15"/>
        <v>0</v>
      </c>
      <c r="BL36" s="14">
        <f t="shared" si="16"/>
        <v>0</v>
      </c>
      <c r="BM36" s="15"/>
      <c r="BN36" s="16" t="e">
        <f t="shared" si="17"/>
        <v>#DIV/0!</v>
      </c>
      <c r="BO36" s="17">
        <v>39447</v>
      </c>
      <c r="BP36" s="18">
        <v>63</v>
      </c>
      <c r="BQ36" s="14">
        <f t="shared" si="18"/>
        <v>1.26</v>
      </c>
      <c r="BR36" s="14">
        <f t="shared" si="19"/>
        <v>1.0413223140495869</v>
      </c>
      <c r="BS36" s="15"/>
      <c r="BT36" s="16" t="e">
        <f t="shared" si="20"/>
        <v>#DIV/0!</v>
      </c>
    </row>
    <row r="37" spans="1:72" ht="14.25" customHeight="1" x14ac:dyDescent="0.35">
      <c r="A37" s="7" t="s">
        <v>7</v>
      </c>
      <c r="B37" s="19" t="e">
        <f t="shared" ref="B37:F37" si="21">AVERAGE(B6:B36)</f>
        <v>#DIV/0!</v>
      </c>
      <c r="C37" s="9" t="e">
        <f t="shared" si="21"/>
        <v>#DIV/0!</v>
      </c>
      <c r="D37" s="9" t="e">
        <f t="shared" si="21"/>
        <v>#DIV/0!</v>
      </c>
      <c r="E37" s="10" t="e">
        <f t="shared" si="21"/>
        <v>#DIV/0!</v>
      </c>
      <c r="F37" s="11" t="e">
        <f t="shared" si="21"/>
        <v>#DIV/0!</v>
      </c>
      <c r="G37" s="7" t="s">
        <v>7</v>
      </c>
      <c r="H37" s="19" t="e">
        <f t="shared" ref="H37:L37" si="22">AVERAGE(H6:H36)</f>
        <v>#DIV/0!</v>
      </c>
      <c r="I37" s="9" t="e">
        <f t="shared" si="22"/>
        <v>#DIV/0!</v>
      </c>
      <c r="J37" s="9" t="e">
        <f t="shared" si="22"/>
        <v>#DIV/0!</v>
      </c>
      <c r="K37" s="10" t="e">
        <f t="shared" si="22"/>
        <v>#DIV/0!</v>
      </c>
      <c r="L37" s="11" t="e">
        <f t="shared" si="22"/>
        <v>#DIV/0!</v>
      </c>
      <c r="M37" s="7" t="s">
        <v>7</v>
      </c>
      <c r="N37" s="19" t="e">
        <f t="shared" ref="N37:R37" si="23">AVERAGE(N6:N36)</f>
        <v>#DIV/0!</v>
      </c>
      <c r="O37" s="9" t="e">
        <f t="shared" si="23"/>
        <v>#DIV/0!</v>
      </c>
      <c r="P37" s="9" t="e">
        <f t="shared" si="23"/>
        <v>#DIV/0!</v>
      </c>
      <c r="Q37" s="10" t="e">
        <f t="shared" si="23"/>
        <v>#DIV/0!</v>
      </c>
      <c r="R37" s="11" t="e">
        <f t="shared" si="23"/>
        <v>#DIV/0!</v>
      </c>
      <c r="S37" s="7" t="s">
        <v>7</v>
      </c>
      <c r="T37" s="19" t="e">
        <f t="shared" ref="T37:X37" si="24">AVERAGE(T6:T36)</f>
        <v>#DIV/0!</v>
      </c>
      <c r="U37" s="9" t="e">
        <f t="shared" si="24"/>
        <v>#DIV/0!</v>
      </c>
      <c r="V37" s="9" t="e">
        <f t="shared" si="24"/>
        <v>#DIV/0!</v>
      </c>
      <c r="W37" s="10" t="e">
        <f t="shared" si="24"/>
        <v>#DIV/0!</v>
      </c>
      <c r="X37" s="11" t="e">
        <f t="shared" si="24"/>
        <v>#DIV/0!</v>
      </c>
      <c r="Y37" s="7" t="s">
        <v>7</v>
      </c>
      <c r="Z37" s="19" t="e">
        <f t="shared" ref="Z37:AD37" si="25">AVERAGE(Z6:Z36)</f>
        <v>#DIV/0!</v>
      </c>
      <c r="AA37" s="9" t="e">
        <f t="shared" si="25"/>
        <v>#DIV/0!</v>
      </c>
      <c r="AB37" s="9" t="e">
        <f t="shared" si="25"/>
        <v>#DIV/0!</v>
      </c>
      <c r="AC37" s="10" t="e">
        <f t="shared" si="25"/>
        <v>#DIV/0!</v>
      </c>
      <c r="AD37" s="11" t="e">
        <f t="shared" si="25"/>
        <v>#DIV/0!</v>
      </c>
      <c r="AE37" s="7" t="s">
        <v>7</v>
      </c>
      <c r="AF37" s="19">
        <f t="shared" ref="AF37:AJ37" si="26">AVERAGE(AF6:AF36)</f>
        <v>48.616666666666667</v>
      </c>
      <c r="AG37" s="9">
        <f t="shared" si="26"/>
        <v>0.94096774193548383</v>
      </c>
      <c r="AH37" s="9">
        <f t="shared" si="26"/>
        <v>0.77765929085577179</v>
      </c>
      <c r="AI37" s="10" t="e">
        <f t="shared" si="26"/>
        <v>#DIV/0!</v>
      </c>
      <c r="AJ37" s="11" t="e">
        <f t="shared" si="26"/>
        <v>#DIV/0!</v>
      </c>
      <c r="AK37" s="7" t="s">
        <v>7</v>
      </c>
      <c r="AL37" s="19">
        <f t="shared" ref="AL37:AP37" si="27">AVERAGE(AL6:AL36)</f>
        <v>48.258064516129032</v>
      </c>
      <c r="AM37" s="9">
        <f t="shared" si="27"/>
        <v>0.96516129032258113</v>
      </c>
      <c r="AN37" s="9">
        <f t="shared" si="27"/>
        <v>0.79765395894428204</v>
      </c>
      <c r="AO37" s="10" t="e">
        <f t="shared" si="27"/>
        <v>#DIV/0!</v>
      </c>
      <c r="AP37" s="11" t="e">
        <f t="shared" si="27"/>
        <v>#DIV/0!</v>
      </c>
      <c r="AQ37" s="7" t="s">
        <v>7</v>
      </c>
      <c r="AR37" s="19">
        <f t="shared" ref="AR37:AV37" si="28">AVERAGE(AR6:AR36)</f>
        <v>53.645161290322584</v>
      </c>
      <c r="AS37" s="9">
        <f t="shared" si="28"/>
        <v>1.0729032258064517</v>
      </c>
      <c r="AT37" s="9">
        <f t="shared" si="28"/>
        <v>0.88669688083177822</v>
      </c>
      <c r="AU37" s="10" t="e">
        <f t="shared" si="28"/>
        <v>#DIV/0!</v>
      </c>
      <c r="AV37" s="11" t="e">
        <f t="shared" si="28"/>
        <v>#DIV/0!</v>
      </c>
      <c r="AW37" s="7" t="s">
        <v>7</v>
      </c>
      <c r="AX37" s="19">
        <f t="shared" ref="AX37:BB37" si="29">AVERAGE(AX6:AX36)</f>
        <v>55.45</v>
      </c>
      <c r="AY37" s="9">
        <f t="shared" si="29"/>
        <v>1.0732258064516131</v>
      </c>
      <c r="AZ37" s="9">
        <f t="shared" si="29"/>
        <v>0.88696347640629158</v>
      </c>
      <c r="BA37" s="10" t="e">
        <f t="shared" si="29"/>
        <v>#DIV/0!</v>
      </c>
      <c r="BB37" s="11" t="e">
        <f t="shared" si="29"/>
        <v>#DIV/0!</v>
      </c>
      <c r="BC37" s="7" t="s">
        <v>7</v>
      </c>
      <c r="BD37" s="19">
        <f t="shared" ref="BD37:BH37" si="30">AVERAGE(BD6:BD36)</f>
        <v>53.661290322580648</v>
      </c>
      <c r="BE37" s="9">
        <f t="shared" si="30"/>
        <v>1.0732258064516129</v>
      </c>
      <c r="BF37" s="9">
        <f t="shared" si="30"/>
        <v>0.88696347640629158</v>
      </c>
      <c r="BG37" s="10" t="e">
        <f t="shared" si="30"/>
        <v>#DIV/0!</v>
      </c>
      <c r="BH37" s="11" t="e">
        <f t="shared" si="30"/>
        <v>#DIV/0!</v>
      </c>
      <c r="BI37" s="7" t="s">
        <v>7</v>
      </c>
      <c r="BJ37" s="19">
        <f t="shared" ref="BJ37:BN37" si="31">AVERAGE(BJ6:BJ36)</f>
        <v>59.266666666666666</v>
      </c>
      <c r="BK37" s="9">
        <f t="shared" si="31"/>
        <v>1.1470967741935483</v>
      </c>
      <c r="BL37" s="9">
        <f t="shared" si="31"/>
        <v>0.94801386296987422</v>
      </c>
      <c r="BM37" s="10" t="e">
        <f t="shared" si="31"/>
        <v>#DIV/0!</v>
      </c>
      <c r="BN37" s="11" t="e">
        <f t="shared" si="31"/>
        <v>#DIV/0!</v>
      </c>
      <c r="BO37" s="7" t="s">
        <v>7</v>
      </c>
      <c r="BP37" s="19">
        <f t="shared" ref="BP37:BT37" si="32">AVERAGE(BP6:BP36)</f>
        <v>63.41935483870968</v>
      </c>
      <c r="BQ37" s="9">
        <f t="shared" si="32"/>
        <v>1.2683870967741937</v>
      </c>
      <c r="BR37" s="9">
        <f t="shared" si="32"/>
        <v>1.0482537989869369</v>
      </c>
      <c r="BS37" s="10" t="e">
        <f t="shared" si="32"/>
        <v>#DIV/0!</v>
      </c>
      <c r="BT37" s="11" t="e">
        <f t="shared" si="32"/>
        <v>#DIV/0!</v>
      </c>
    </row>
    <row r="38" spans="1:72" ht="14.25" customHeight="1" x14ac:dyDescent="0.35">
      <c r="A38" s="20" t="s">
        <v>8</v>
      </c>
      <c r="B38" s="2"/>
      <c r="C38" s="2"/>
      <c r="D38" s="2"/>
      <c r="E38" s="3"/>
      <c r="F38" s="2"/>
      <c r="G38" s="4"/>
      <c r="H38" s="21" t="e">
        <f t="shared" ref="H38:L38" si="33">(H37/B37)-1</f>
        <v>#DIV/0!</v>
      </c>
      <c r="I38" s="22" t="e">
        <f t="shared" si="33"/>
        <v>#DIV/0!</v>
      </c>
      <c r="J38" s="22" t="e">
        <f t="shared" si="33"/>
        <v>#DIV/0!</v>
      </c>
      <c r="K38" s="21" t="e">
        <f t="shared" si="33"/>
        <v>#DIV/0!</v>
      </c>
      <c r="L38" s="21" t="e">
        <f t="shared" si="33"/>
        <v>#DIV/0!</v>
      </c>
      <c r="M38" s="4"/>
      <c r="N38" s="21" t="e">
        <f t="shared" ref="N38:R38" si="34">(N37/H37)-1</f>
        <v>#DIV/0!</v>
      </c>
      <c r="O38" s="22" t="e">
        <f t="shared" si="34"/>
        <v>#DIV/0!</v>
      </c>
      <c r="P38" s="22" t="e">
        <f t="shared" si="34"/>
        <v>#DIV/0!</v>
      </c>
      <c r="Q38" s="21" t="e">
        <f t="shared" si="34"/>
        <v>#DIV/0!</v>
      </c>
      <c r="R38" s="21" t="e">
        <f t="shared" si="34"/>
        <v>#DIV/0!</v>
      </c>
      <c r="S38" s="4"/>
      <c r="T38" s="21" t="e">
        <f t="shared" ref="T38:X38" si="35">(T37/N37)-1</f>
        <v>#DIV/0!</v>
      </c>
      <c r="U38" s="22" t="e">
        <f t="shared" si="35"/>
        <v>#DIV/0!</v>
      </c>
      <c r="V38" s="22" t="e">
        <f t="shared" si="35"/>
        <v>#DIV/0!</v>
      </c>
      <c r="W38" s="21" t="e">
        <f t="shared" si="35"/>
        <v>#DIV/0!</v>
      </c>
      <c r="X38" s="21" t="e">
        <f t="shared" si="35"/>
        <v>#DIV/0!</v>
      </c>
      <c r="Y38" s="4"/>
      <c r="Z38" s="21" t="e">
        <f t="shared" ref="Z38:AD38" si="36">(Z37/T37)-1</f>
        <v>#DIV/0!</v>
      </c>
      <c r="AA38" s="22" t="e">
        <f t="shared" si="36"/>
        <v>#DIV/0!</v>
      </c>
      <c r="AB38" s="22" t="e">
        <f t="shared" si="36"/>
        <v>#DIV/0!</v>
      </c>
      <c r="AC38" s="21" t="e">
        <f t="shared" si="36"/>
        <v>#DIV/0!</v>
      </c>
      <c r="AD38" s="21" t="e">
        <f t="shared" si="36"/>
        <v>#DIV/0!</v>
      </c>
      <c r="AE38" s="4"/>
      <c r="AF38" s="21" t="e">
        <f>(AF37/Z37)-1</f>
        <v>#DIV/0!</v>
      </c>
      <c r="AG38" s="5"/>
      <c r="AH38" s="5"/>
      <c r="AI38" s="6"/>
      <c r="AJ38" s="5"/>
      <c r="AK38" s="4"/>
      <c r="AL38" s="5"/>
      <c r="AM38" s="5"/>
      <c r="AN38" s="5"/>
      <c r="AO38" s="6"/>
      <c r="AP38" s="5"/>
      <c r="AQ38" s="4"/>
      <c r="AR38" s="5"/>
      <c r="AS38" s="5"/>
      <c r="AT38" s="5"/>
      <c r="AU38" s="6"/>
      <c r="AV38" s="5"/>
      <c r="AW38" s="4"/>
      <c r="AX38" s="5"/>
      <c r="AY38" s="5"/>
      <c r="AZ38" s="5"/>
      <c r="BA38" s="6"/>
      <c r="BB38" s="5"/>
      <c r="BC38" s="4"/>
      <c r="BD38" s="5"/>
      <c r="BE38" s="5"/>
      <c r="BF38" s="5"/>
      <c r="BG38" s="6"/>
      <c r="BH38" s="5"/>
      <c r="BI38" s="4"/>
      <c r="BJ38" s="5"/>
      <c r="BK38" s="5"/>
      <c r="BL38" s="5"/>
      <c r="BM38" s="6"/>
      <c r="BN38" s="5"/>
      <c r="BO38" s="4"/>
      <c r="BP38" s="5"/>
      <c r="BQ38" s="5"/>
      <c r="BR38" s="5"/>
      <c r="BS38" s="6"/>
      <c r="BT38" s="4"/>
    </row>
    <row r="39" spans="1:72" ht="14.25" customHeight="1" x14ac:dyDescent="0.35">
      <c r="A39" s="1"/>
      <c r="B39" s="2"/>
      <c r="C39" s="2"/>
      <c r="D39" s="2"/>
      <c r="E39" s="3"/>
      <c r="F39" s="2"/>
      <c r="G39" s="23" t="s">
        <v>7</v>
      </c>
      <c r="H39" s="24" t="s">
        <v>9</v>
      </c>
      <c r="I39" s="24" t="s">
        <v>10</v>
      </c>
      <c r="J39" s="24"/>
      <c r="K39" s="25"/>
      <c r="L39" s="24"/>
      <c r="M39" s="26">
        <f>AVERAGE(B6:B36,H6:H36,N6:N36,T6:T36,Z6:Z36,AF6:AF36,AL6:AL36,AR6:AR36,AX6:AX36,BD6:BD36,BJ6:BJ36,BP6:BP36)</f>
        <v>54.61915887850467</v>
      </c>
      <c r="N39" s="24"/>
      <c r="O39" s="24"/>
      <c r="P39" s="24"/>
      <c r="Q39" s="25"/>
      <c r="R39" s="24"/>
      <c r="S39" s="27" t="s">
        <v>7</v>
      </c>
      <c r="T39" s="24" t="s">
        <v>9</v>
      </c>
      <c r="U39" s="24" t="s">
        <v>11</v>
      </c>
      <c r="V39" s="24"/>
      <c r="W39" s="25"/>
      <c r="X39" s="24"/>
      <c r="Y39" s="26">
        <f>AVERAGE(C6:C36,I6:I36,O6:O36,U6:U36,AA6:AA36,AG6:AG36,AM6:AM36,AS6:AS36,AY6:AY36,BE6:BE36,BK6:BK36,BQ6:BQ36)</f>
        <v>1.0772811059907821</v>
      </c>
      <c r="Z39" s="24"/>
      <c r="AA39" s="24"/>
      <c r="AB39" s="24"/>
      <c r="AC39" s="25"/>
      <c r="AD39" s="24"/>
      <c r="AE39" s="28" t="s">
        <v>12</v>
      </c>
      <c r="AF39" s="24"/>
      <c r="AG39" s="24"/>
      <c r="AH39" s="24"/>
      <c r="AI39" s="41" t="e">
        <f>AVERAGE(F6:F36,L6:L36,R6:R36,X6:X36,AD6:AD36,AJ6:AJ36,AP6:AP36,AV6:AV36,BB6:BB36,BH6:BH36,BN6:BN36,BT6:BT36)</f>
        <v>#DIV/0!</v>
      </c>
      <c r="AJ39" s="42"/>
      <c r="AK39" s="4"/>
      <c r="AL39" s="5"/>
      <c r="AM39" s="5"/>
      <c r="AN39" s="5"/>
      <c r="AO39" s="6"/>
      <c r="AP39" s="5"/>
      <c r="AQ39" s="4"/>
      <c r="AR39" s="5"/>
      <c r="AS39" s="5"/>
      <c r="AT39" s="5"/>
      <c r="AU39" s="6"/>
      <c r="AV39" s="5"/>
      <c r="AW39" s="4"/>
      <c r="AX39" s="5"/>
      <c r="AY39" s="5"/>
      <c r="AZ39" s="5"/>
      <c r="BA39" s="6"/>
      <c r="BB39" s="5"/>
      <c r="BC39" s="4"/>
      <c r="BD39" s="5"/>
      <c r="BE39" s="5"/>
      <c r="BF39" s="5"/>
      <c r="BG39" s="6"/>
      <c r="BH39" s="5"/>
      <c r="BI39" s="4"/>
      <c r="BJ39" s="5"/>
      <c r="BK39" s="5"/>
      <c r="BL39" s="5"/>
      <c r="BM39" s="6"/>
      <c r="BN39" s="5"/>
      <c r="BO39" s="4"/>
      <c r="BP39" s="5"/>
      <c r="BQ39" s="5"/>
      <c r="BR39" s="5"/>
      <c r="BS39" s="6"/>
      <c r="BT39" s="4"/>
    </row>
    <row r="40" spans="1:72" ht="14.25" customHeight="1" x14ac:dyDescent="0.35">
      <c r="A40" s="1"/>
      <c r="B40" s="2"/>
      <c r="C40" s="2"/>
      <c r="D40" s="2"/>
      <c r="E40" s="3"/>
      <c r="F40" s="2"/>
      <c r="G40" s="4"/>
      <c r="H40" s="5"/>
      <c r="I40" s="5"/>
      <c r="J40" s="5"/>
      <c r="K40" s="6"/>
      <c r="L40" s="5"/>
      <c r="M40" s="4"/>
      <c r="N40" s="5"/>
      <c r="O40" s="5"/>
      <c r="P40" s="5"/>
      <c r="Q40" s="6"/>
      <c r="R40" s="5"/>
      <c r="S40" s="4"/>
      <c r="T40" s="5"/>
      <c r="U40" s="5"/>
      <c r="V40" s="5"/>
      <c r="W40" s="6"/>
      <c r="X40" s="5"/>
      <c r="Y40" s="4"/>
      <c r="Z40" s="5"/>
      <c r="AA40" s="5"/>
      <c r="AB40" s="5"/>
      <c r="AC40" s="6"/>
      <c r="AD40" s="5"/>
      <c r="AE40" s="4"/>
      <c r="AF40" s="5"/>
      <c r="AG40" s="5"/>
      <c r="AH40" s="5"/>
      <c r="AI40" s="6"/>
      <c r="AJ40" s="5"/>
      <c r="AK40" s="4"/>
      <c r="AL40" s="5"/>
      <c r="AM40" s="5"/>
      <c r="AN40" s="5"/>
      <c r="AO40" s="6"/>
      <c r="AP40" s="5"/>
      <c r="AQ40" s="4"/>
      <c r="AR40" s="5"/>
      <c r="AS40" s="5"/>
      <c r="AT40" s="5"/>
      <c r="AU40" s="6"/>
      <c r="AV40" s="5"/>
      <c r="AW40" s="4"/>
      <c r="AX40" s="5"/>
      <c r="AY40" s="5"/>
      <c r="AZ40" s="5"/>
      <c r="BA40" s="6"/>
      <c r="BB40" s="5"/>
      <c r="BC40" s="4"/>
      <c r="BD40" s="5"/>
      <c r="BE40" s="5"/>
      <c r="BF40" s="5"/>
      <c r="BG40" s="6"/>
      <c r="BH40" s="5"/>
      <c r="BI40" s="4"/>
      <c r="BJ40" s="5"/>
      <c r="BK40" s="5"/>
      <c r="BL40" s="5"/>
      <c r="BM40" s="6"/>
      <c r="BN40" s="5"/>
      <c r="BO40" s="4"/>
      <c r="BP40" s="5"/>
      <c r="BQ40" s="5"/>
      <c r="BR40" s="5"/>
      <c r="BS40" s="6"/>
      <c r="BT40" s="4"/>
    </row>
    <row r="41" spans="1:72" ht="14.25" customHeight="1" x14ac:dyDescent="0.35">
      <c r="A41" s="1"/>
      <c r="B41" s="2"/>
      <c r="C41" s="2"/>
      <c r="D41" s="2"/>
      <c r="E41" s="3"/>
      <c r="F41" s="2"/>
      <c r="G41" s="4"/>
      <c r="H41" s="5"/>
      <c r="I41" s="5"/>
      <c r="J41" s="5"/>
      <c r="K41" s="6"/>
      <c r="L41" s="5"/>
      <c r="M41" s="4"/>
      <c r="N41" s="5"/>
      <c r="O41" s="5"/>
      <c r="P41" s="5"/>
      <c r="Q41" s="6"/>
      <c r="R41" s="5"/>
      <c r="S41" s="4"/>
      <c r="T41" s="5"/>
      <c r="U41" s="5"/>
      <c r="V41" s="5"/>
      <c r="W41" s="6"/>
      <c r="X41" s="5"/>
      <c r="Y41" s="4"/>
      <c r="Z41" s="5"/>
      <c r="AA41" s="5"/>
      <c r="AB41" s="5"/>
      <c r="AC41" s="6"/>
      <c r="AD41" s="5"/>
      <c r="AE41" s="4"/>
      <c r="AF41" s="5"/>
      <c r="AG41" s="5"/>
      <c r="AH41" s="5"/>
      <c r="AI41" s="6"/>
      <c r="AJ41" s="5"/>
      <c r="AK41" s="4"/>
      <c r="AL41" s="5"/>
      <c r="AM41" s="5"/>
      <c r="AN41" s="5"/>
      <c r="AO41" s="6"/>
      <c r="AP41" s="5"/>
      <c r="AQ41" s="4"/>
      <c r="AR41" s="5"/>
      <c r="AS41" s="5"/>
      <c r="AT41" s="5"/>
      <c r="AU41" s="6"/>
      <c r="AV41" s="5"/>
      <c r="AW41" s="4"/>
      <c r="AX41" s="5"/>
      <c r="AY41" s="5"/>
      <c r="AZ41" s="5"/>
      <c r="BA41" s="6"/>
      <c r="BB41" s="5"/>
      <c r="BC41" s="4"/>
      <c r="BD41" s="5"/>
      <c r="BE41" s="5"/>
      <c r="BF41" s="5"/>
      <c r="BG41" s="6"/>
      <c r="BH41" s="5"/>
      <c r="BI41" s="4"/>
      <c r="BJ41" s="5"/>
      <c r="BK41" s="5"/>
      <c r="BL41" s="5"/>
      <c r="BM41" s="6"/>
      <c r="BN41" s="5"/>
      <c r="BO41" s="4"/>
      <c r="BP41" s="5"/>
      <c r="BQ41" s="5"/>
      <c r="BR41" s="5"/>
      <c r="BS41" s="6"/>
      <c r="BT41" s="4"/>
    </row>
    <row r="42" spans="1:72" ht="14.25" customHeight="1" x14ac:dyDescent="0.35">
      <c r="A42" s="1"/>
      <c r="B42" s="2"/>
      <c r="C42" s="2"/>
      <c r="D42" s="2"/>
      <c r="E42" s="3"/>
      <c r="F42" s="2"/>
      <c r="G42" s="4"/>
      <c r="H42" s="5"/>
      <c r="I42" s="5"/>
      <c r="J42" s="5"/>
      <c r="K42" s="6"/>
      <c r="L42" s="5"/>
      <c r="M42" s="4"/>
      <c r="N42" s="5"/>
      <c r="O42" s="5"/>
      <c r="P42" s="5"/>
      <c r="Q42" s="6"/>
      <c r="R42" s="5"/>
      <c r="S42" s="4"/>
      <c r="T42" s="5"/>
      <c r="U42" s="5"/>
      <c r="V42" s="5"/>
      <c r="W42" s="6"/>
      <c r="X42" s="5"/>
      <c r="Y42" s="4"/>
      <c r="Z42" s="5"/>
      <c r="AA42" s="5"/>
      <c r="AB42" s="5"/>
      <c r="AC42" s="6"/>
      <c r="AD42" s="5"/>
      <c r="AE42" s="4"/>
      <c r="AF42" s="5"/>
      <c r="AG42" s="5"/>
      <c r="AH42" s="5"/>
      <c r="AI42" s="6"/>
      <c r="AJ42" s="5"/>
      <c r="AK42" s="4"/>
      <c r="AL42" s="5"/>
      <c r="AM42" s="5"/>
      <c r="AN42" s="5"/>
      <c r="AO42" s="6"/>
      <c r="AP42" s="5"/>
      <c r="AQ42" s="4"/>
      <c r="AR42" s="5"/>
      <c r="AS42" s="5"/>
      <c r="AT42" s="5"/>
      <c r="AU42" s="6"/>
      <c r="AV42" s="5"/>
      <c r="AW42" s="4"/>
      <c r="AX42" s="5"/>
      <c r="AY42" s="5"/>
      <c r="AZ42" s="5"/>
      <c r="BA42" s="6"/>
      <c r="BB42" s="5"/>
      <c r="BC42" s="4"/>
      <c r="BD42" s="5"/>
      <c r="BE42" s="5"/>
      <c r="BF42" s="5"/>
      <c r="BG42" s="6"/>
      <c r="BH42" s="5"/>
      <c r="BI42" s="4"/>
      <c r="BJ42" s="5"/>
      <c r="BK42" s="5"/>
      <c r="BL42" s="5"/>
      <c r="BM42" s="6"/>
      <c r="BN42" s="5"/>
      <c r="BO42" s="4"/>
      <c r="BP42" s="5"/>
      <c r="BQ42" s="5"/>
      <c r="BR42" s="5"/>
      <c r="BS42" s="6"/>
      <c r="BT42" s="4"/>
    </row>
    <row r="43" spans="1:72" ht="14.25" customHeight="1" x14ac:dyDescent="0.35">
      <c r="A43" s="1"/>
      <c r="B43" s="2"/>
      <c r="C43" s="2"/>
      <c r="D43" s="2"/>
      <c r="E43" s="3"/>
      <c r="F43" s="2"/>
      <c r="G43" s="4"/>
      <c r="H43" s="5"/>
      <c r="I43" s="5"/>
      <c r="J43" s="5"/>
      <c r="K43" s="6"/>
      <c r="L43" s="5"/>
      <c r="M43" s="4"/>
      <c r="N43" s="5"/>
      <c r="O43" s="5"/>
      <c r="P43" s="5"/>
      <c r="Q43" s="6"/>
      <c r="R43" s="5"/>
      <c r="S43" s="4"/>
      <c r="T43" s="5"/>
      <c r="U43" s="5"/>
      <c r="V43" s="5"/>
      <c r="W43" s="6"/>
      <c r="X43" s="5"/>
      <c r="Y43" s="4"/>
      <c r="Z43" s="5"/>
      <c r="AA43" s="5"/>
      <c r="AB43" s="5"/>
      <c r="AC43" s="6"/>
      <c r="AD43" s="5"/>
      <c r="AE43" s="4"/>
      <c r="AF43" s="5"/>
      <c r="AG43" s="5"/>
      <c r="AH43" s="5"/>
      <c r="AI43" s="6"/>
      <c r="AJ43" s="5"/>
      <c r="AK43" s="4"/>
      <c r="AL43" s="5"/>
      <c r="AM43" s="5"/>
      <c r="AN43" s="5"/>
      <c r="AO43" s="6"/>
      <c r="AP43" s="5"/>
      <c r="AQ43" s="4"/>
      <c r="AR43" s="5"/>
      <c r="AS43" s="5"/>
      <c r="AT43" s="5"/>
      <c r="AU43" s="6"/>
      <c r="AV43" s="5"/>
      <c r="AW43" s="4"/>
      <c r="AX43" s="5"/>
      <c r="AY43" s="5"/>
      <c r="AZ43" s="5"/>
      <c r="BA43" s="6"/>
      <c r="BB43" s="5"/>
      <c r="BC43" s="4"/>
      <c r="BD43" s="5"/>
      <c r="BE43" s="5"/>
      <c r="BF43" s="5"/>
      <c r="BG43" s="6"/>
      <c r="BH43" s="5"/>
      <c r="BI43" s="4"/>
      <c r="BJ43" s="5"/>
      <c r="BK43" s="5"/>
      <c r="BL43" s="5"/>
      <c r="BM43" s="6"/>
      <c r="BN43" s="5"/>
      <c r="BO43" s="4"/>
      <c r="BP43" s="5"/>
      <c r="BQ43" s="5"/>
      <c r="BR43" s="5"/>
      <c r="BS43" s="6"/>
      <c r="BT43" s="4"/>
    </row>
    <row r="44" spans="1:72" ht="14.25" customHeight="1" x14ac:dyDescent="0.35">
      <c r="A44" s="1"/>
      <c r="B44" s="2"/>
      <c r="C44" s="2"/>
      <c r="D44" s="2"/>
      <c r="E44" s="3"/>
      <c r="F44" s="2"/>
      <c r="G44" s="4"/>
      <c r="H44" s="5"/>
      <c r="I44" s="5"/>
      <c r="J44" s="5"/>
      <c r="K44" s="6"/>
      <c r="L44" s="5"/>
      <c r="M44" s="4"/>
      <c r="N44" s="5"/>
      <c r="O44" s="5"/>
      <c r="P44" s="5"/>
      <c r="Q44" s="6"/>
      <c r="R44" s="5"/>
      <c r="S44" s="4"/>
      <c r="T44" s="5"/>
      <c r="U44" s="5"/>
      <c r="V44" s="5"/>
      <c r="W44" s="6"/>
      <c r="X44" s="5"/>
      <c r="Y44" s="4"/>
      <c r="Z44" s="5"/>
      <c r="AA44" s="5"/>
      <c r="AB44" s="5"/>
      <c r="AC44" s="6"/>
      <c r="AD44" s="5"/>
      <c r="AE44" s="4"/>
      <c r="AF44" s="5"/>
      <c r="AG44" s="5"/>
      <c r="AH44" s="5"/>
      <c r="AI44" s="6"/>
      <c r="AJ44" s="5"/>
      <c r="AK44" s="4"/>
      <c r="AL44" s="5"/>
      <c r="AM44" s="5"/>
      <c r="AN44" s="5"/>
      <c r="AO44" s="6"/>
      <c r="AP44" s="5"/>
      <c r="AQ44" s="4"/>
      <c r="AR44" s="5"/>
      <c r="AS44" s="5"/>
      <c r="AT44" s="5"/>
      <c r="AU44" s="6"/>
      <c r="AV44" s="5"/>
      <c r="AW44" s="4"/>
      <c r="AX44" s="5"/>
      <c r="AY44" s="5"/>
      <c r="AZ44" s="5"/>
      <c r="BA44" s="6"/>
      <c r="BB44" s="5"/>
      <c r="BC44" s="4"/>
      <c r="BD44" s="5"/>
      <c r="BE44" s="5"/>
      <c r="BF44" s="5"/>
      <c r="BG44" s="6"/>
      <c r="BH44" s="5"/>
      <c r="BI44" s="4"/>
      <c r="BJ44" s="5"/>
      <c r="BK44" s="5"/>
      <c r="BL44" s="5"/>
      <c r="BM44" s="6"/>
      <c r="BN44" s="5"/>
      <c r="BO44" s="4"/>
      <c r="BP44" s="5"/>
      <c r="BQ44" s="5"/>
      <c r="BR44" s="5"/>
      <c r="BS44" s="6"/>
      <c r="BT44" s="4"/>
    </row>
    <row r="45" spans="1:72" ht="14.25" customHeight="1" x14ac:dyDescent="0.35">
      <c r="A45" s="1"/>
      <c r="B45" s="2"/>
      <c r="C45" s="2"/>
      <c r="D45" s="2"/>
      <c r="E45" s="3"/>
      <c r="F45" s="2"/>
      <c r="G45" s="4"/>
      <c r="H45" s="5"/>
      <c r="I45" s="5"/>
      <c r="J45" s="5"/>
      <c r="K45" s="6"/>
      <c r="L45" s="5"/>
      <c r="M45" s="4"/>
      <c r="N45" s="5"/>
      <c r="O45" s="5"/>
      <c r="P45" s="5"/>
      <c r="Q45" s="6"/>
      <c r="R45" s="5"/>
      <c r="S45" s="4"/>
      <c r="T45" s="5"/>
      <c r="U45" s="5"/>
      <c r="V45" s="5"/>
      <c r="W45" s="6"/>
      <c r="X45" s="5"/>
      <c r="Y45" s="4"/>
      <c r="Z45" s="5"/>
      <c r="AA45" s="5"/>
      <c r="AB45" s="5"/>
      <c r="AC45" s="6"/>
      <c r="AD45" s="5"/>
      <c r="AE45" s="4"/>
      <c r="AF45" s="5"/>
      <c r="AG45" s="5"/>
      <c r="AH45" s="5"/>
      <c r="AI45" s="6"/>
      <c r="AJ45" s="5"/>
      <c r="AK45" s="4"/>
      <c r="AL45" s="5"/>
      <c r="AM45" s="5"/>
      <c r="AN45" s="5"/>
      <c r="AO45" s="6"/>
      <c r="AP45" s="5"/>
      <c r="AQ45" s="4"/>
      <c r="AR45" s="5"/>
      <c r="AS45" s="5"/>
      <c r="AT45" s="5"/>
      <c r="AU45" s="6"/>
      <c r="AV45" s="5"/>
      <c r="AW45" s="4"/>
      <c r="AX45" s="5"/>
      <c r="AY45" s="5"/>
      <c r="AZ45" s="5"/>
      <c r="BA45" s="6"/>
      <c r="BB45" s="5"/>
      <c r="BC45" s="4"/>
      <c r="BD45" s="5"/>
      <c r="BE45" s="5"/>
      <c r="BF45" s="5"/>
      <c r="BG45" s="6"/>
      <c r="BH45" s="5"/>
      <c r="BI45" s="4"/>
      <c r="BJ45" s="5"/>
      <c r="BK45" s="5"/>
      <c r="BL45" s="5"/>
      <c r="BM45" s="6"/>
      <c r="BN45" s="5"/>
      <c r="BO45" s="4"/>
      <c r="BP45" s="5"/>
      <c r="BQ45" s="5"/>
      <c r="BR45" s="5"/>
      <c r="BS45" s="6"/>
      <c r="BT45" s="4"/>
    </row>
    <row r="46" spans="1:72" ht="14.25" customHeight="1" x14ac:dyDescent="0.35">
      <c r="A46" s="1"/>
      <c r="B46" s="2"/>
      <c r="C46" s="2"/>
      <c r="D46" s="2"/>
      <c r="E46" s="3"/>
      <c r="F46" s="2"/>
      <c r="G46" s="4"/>
      <c r="H46" s="5"/>
      <c r="I46" s="5"/>
      <c r="J46" s="5"/>
      <c r="K46" s="6"/>
      <c r="L46" s="5"/>
      <c r="M46" s="4"/>
      <c r="N46" s="5"/>
      <c r="O46" s="5"/>
      <c r="P46" s="5"/>
      <c r="Q46" s="6"/>
      <c r="R46" s="5"/>
      <c r="S46" s="4"/>
      <c r="T46" s="5"/>
      <c r="U46" s="5"/>
      <c r="V46" s="5"/>
      <c r="W46" s="6"/>
      <c r="X46" s="5"/>
      <c r="Y46" s="4"/>
      <c r="Z46" s="5"/>
      <c r="AA46" s="5"/>
      <c r="AB46" s="5"/>
      <c r="AC46" s="6"/>
      <c r="AD46" s="5"/>
      <c r="AE46" s="4"/>
      <c r="AF46" s="5"/>
      <c r="AG46" s="5"/>
      <c r="AH46" s="5"/>
      <c r="AI46" s="6"/>
      <c r="AJ46" s="5"/>
      <c r="AK46" s="4"/>
      <c r="AL46" s="5"/>
      <c r="AM46" s="5"/>
      <c r="AN46" s="5"/>
      <c r="AO46" s="6"/>
      <c r="AP46" s="5"/>
      <c r="AQ46" s="4"/>
      <c r="AR46" s="5"/>
      <c r="AS46" s="5"/>
      <c r="AT46" s="5"/>
      <c r="AU46" s="6"/>
      <c r="AV46" s="5"/>
      <c r="AW46" s="4"/>
      <c r="AX46" s="5"/>
      <c r="AY46" s="5"/>
      <c r="AZ46" s="5"/>
      <c r="BA46" s="6"/>
      <c r="BB46" s="5"/>
      <c r="BC46" s="4"/>
      <c r="BD46" s="5"/>
      <c r="BE46" s="5"/>
      <c r="BF46" s="5"/>
      <c r="BG46" s="6"/>
      <c r="BH46" s="5"/>
      <c r="BI46" s="4"/>
      <c r="BJ46" s="5"/>
      <c r="BK46" s="5"/>
      <c r="BL46" s="5"/>
      <c r="BM46" s="6"/>
      <c r="BN46" s="5"/>
      <c r="BO46" s="4"/>
      <c r="BP46" s="5"/>
      <c r="BQ46" s="5"/>
      <c r="BR46" s="5"/>
      <c r="BS46" s="6"/>
      <c r="BT46" s="4"/>
    </row>
    <row r="47" spans="1:72" ht="14.25" customHeight="1" x14ac:dyDescent="0.35">
      <c r="A47" s="1"/>
      <c r="B47" s="2"/>
      <c r="C47" s="2"/>
      <c r="D47" s="2"/>
      <c r="E47" s="3"/>
      <c r="F47" s="2"/>
      <c r="G47" s="4"/>
      <c r="H47" s="5"/>
      <c r="I47" s="5"/>
      <c r="J47" s="5"/>
      <c r="K47" s="6"/>
      <c r="L47" s="5"/>
      <c r="M47" s="4"/>
      <c r="N47" s="5"/>
      <c r="O47" s="5"/>
      <c r="P47" s="5"/>
      <c r="Q47" s="6"/>
      <c r="R47" s="5"/>
      <c r="S47" s="4"/>
      <c r="T47" s="5"/>
      <c r="U47" s="5"/>
      <c r="V47" s="5"/>
      <c r="W47" s="6"/>
      <c r="X47" s="5"/>
      <c r="Y47" s="4"/>
      <c r="Z47" s="5"/>
      <c r="AA47" s="5"/>
      <c r="AB47" s="5"/>
      <c r="AC47" s="6"/>
      <c r="AD47" s="5"/>
      <c r="AE47" s="4"/>
      <c r="AF47" s="5"/>
      <c r="AG47" s="5"/>
      <c r="AH47" s="5"/>
      <c r="AI47" s="6"/>
      <c r="AJ47" s="5"/>
      <c r="AK47" s="4"/>
      <c r="AL47" s="5"/>
      <c r="AM47" s="5"/>
      <c r="AN47" s="5"/>
      <c r="AO47" s="6"/>
      <c r="AP47" s="5"/>
      <c r="AQ47" s="4"/>
      <c r="AR47" s="5"/>
      <c r="AS47" s="5"/>
      <c r="AT47" s="5"/>
      <c r="AU47" s="6"/>
      <c r="AV47" s="5"/>
      <c r="AW47" s="4"/>
      <c r="AX47" s="5"/>
      <c r="AY47" s="5"/>
      <c r="AZ47" s="5"/>
      <c r="BA47" s="6"/>
      <c r="BB47" s="5"/>
      <c r="BC47" s="4"/>
      <c r="BD47" s="5"/>
      <c r="BE47" s="5"/>
      <c r="BF47" s="5"/>
      <c r="BG47" s="6"/>
      <c r="BH47" s="5"/>
      <c r="BI47" s="4"/>
      <c r="BJ47" s="5"/>
      <c r="BK47" s="5"/>
      <c r="BL47" s="5"/>
      <c r="BM47" s="6"/>
      <c r="BN47" s="5"/>
      <c r="BO47" s="4"/>
      <c r="BP47" s="5"/>
      <c r="BQ47" s="5"/>
      <c r="BR47" s="5"/>
      <c r="BS47" s="6"/>
      <c r="BT47" s="4"/>
    </row>
    <row r="48" spans="1:72" ht="14.25" customHeight="1" x14ac:dyDescent="0.35">
      <c r="A48" s="38" t="s">
        <v>13</v>
      </c>
      <c r="B48" s="39"/>
      <c r="C48" s="39"/>
      <c r="D48" s="39"/>
      <c r="E48" s="39"/>
      <c r="F48" s="39"/>
      <c r="G48" s="39"/>
      <c r="H48" s="39"/>
      <c r="I48" s="39"/>
      <c r="J48" s="39"/>
      <c r="K48" s="39"/>
      <c r="L48" s="39"/>
      <c r="M48" s="39"/>
      <c r="N48" s="39"/>
      <c r="O48" s="39"/>
      <c r="P48" s="39"/>
      <c r="Q48" s="39"/>
      <c r="R48" s="39"/>
      <c r="S48" s="39"/>
      <c r="T48" s="39"/>
      <c r="U48" s="39"/>
      <c r="V48" s="39"/>
      <c r="W48" s="39"/>
      <c r="X48" s="39"/>
      <c r="Y48" s="39"/>
      <c r="Z48" s="39"/>
      <c r="AA48" s="39"/>
      <c r="AB48" s="39"/>
      <c r="AC48" s="39"/>
      <c r="AD48" s="39"/>
      <c r="AE48" s="39"/>
      <c r="AF48" s="40"/>
      <c r="AG48" s="5"/>
      <c r="AH48" s="5"/>
      <c r="AI48" s="6"/>
      <c r="AJ48" s="5"/>
      <c r="AK48" s="4"/>
      <c r="AL48" s="5"/>
      <c r="AM48" s="5"/>
      <c r="AN48" s="5"/>
      <c r="AO48" s="6"/>
      <c r="AP48" s="5"/>
      <c r="AQ48" s="4"/>
      <c r="AR48" s="5"/>
      <c r="AS48" s="5"/>
      <c r="AT48" s="5"/>
      <c r="AU48" s="6"/>
      <c r="AV48" s="5"/>
      <c r="AW48" s="4"/>
      <c r="AX48" s="5"/>
      <c r="AY48" s="5"/>
      <c r="AZ48" s="5"/>
      <c r="BA48" s="6"/>
      <c r="BB48" s="5"/>
      <c r="BC48" s="4"/>
      <c r="BD48" s="5"/>
      <c r="BE48" s="5"/>
      <c r="BF48" s="5"/>
      <c r="BG48" s="6"/>
      <c r="BH48" s="5"/>
      <c r="BI48" s="4"/>
      <c r="BJ48" s="5"/>
      <c r="BK48" s="5"/>
      <c r="BL48" s="5"/>
      <c r="BM48" s="6"/>
      <c r="BN48" s="5"/>
      <c r="BO48" s="4"/>
      <c r="BP48" s="5"/>
      <c r="BQ48" s="5"/>
      <c r="BR48" s="5"/>
      <c r="BS48" s="6"/>
      <c r="BT48" s="4"/>
    </row>
    <row r="49" spans="1:72" ht="14.25" customHeight="1" x14ac:dyDescent="0.35">
      <c r="A49" s="1"/>
      <c r="B49" s="2"/>
      <c r="C49" s="2"/>
      <c r="D49" s="2"/>
      <c r="E49" s="3"/>
      <c r="F49" s="2"/>
      <c r="G49" s="4"/>
      <c r="H49" s="5"/>
      <c r="I49" s="5"/>
      <c r="J49" s="5"/>
      <c r="K49" s="6"/>
      <c r="L49" s="5"/>
      <c r="M49" s="4"/>
      <c r="N49" s="5"/>
      <c r="O49" s="5"/>
      <c r="P49" s="5"/>
      <c r="Q49" s="6"/>
      <c r="R49" s="5"/>
      <c r="S49" s="4"/>
      <c r="T49" s="5"/>
      <c r="U49" s="5"/>
      <c r="V49" s="5"/>
      <c r="W49" s="6"/>
      <c r="X49" s="5"/>
      <c r="Y49" s="4"/>
      <c r="Z49" s="5"/>
      <c r="AA49" s="5"/>
      <c r="AB49" s="5"/>
      <c r="AC49" s="6"/>
      <c r="AD49" s="5"/>
      <c r="AE49" s="4"/>
      <c r="AF49" s="5"/>
      <c r="AG49" s="5"/>
      <c r="AH49" s="5"/>
      <c r="AI49" s="6"/>
      <c r="AJ49" s="5"/>
      <c r="AK49" s="4"/>
      <c r="AL49" s="5"/>
      <c r="AM49" s="5"/>
      <c r="AN49" s="5"/>
      <c r="AO49" s="6"/>
      <c r="AP49" s="5"/>
      <c r="AQ49" s="4"/>
      <c r="AR49" s="5"/>
      <c r="AS49" s="5"/>
      <c r="AT49" s="5"/>
      <c r="AU49" s="6"/>
      <c r="AV49" s="5"/>
      <c r="AW49" s="4"/>
      <c r="AX49" s="5"/>
      <c r="AY49" s="5"/>
      <c r="AZ49" s="5"/>
      <c r="BA49" s="6"/>
      <c r="BB49" s="5"/>
      <c r="BC49" s="4"/>
      <c r="BD49" s="5"/>
      <c r="BE49" s="5"/>
      <c r="BF49" s="5"/>
      <c r="BG49" s="6"/>
      <c r="BH49" s="5"/>
      <c r="BI49" s="4"/>
      <c r="BJ49" s="5"/>
      <c r="BK49" s="5"/>
      <c r="BL49" s="5"/>
      <c r="BM49" s="6"/>
      <c r="BN49" s="5"/>
      <c r="BO49" s="4"/>
      <c r="BP49" s="5"/>
      <c r="BQ49" s="5"/>
      <c r="BR49" s="5"/>
      <c r="BS49" s="6"/>
      <c r="BT49" s="4"/>
    </row>
    <row r="50" spans="1:72" ht="14.25" customHeight="1" x14ac:dyDescent="0.35">
      <c r="A50" s="4"/>
      <c r="B50" s="4"/>
      <c r="C50" s="4"/>
      <c r="D50" s="4"/>
      <c r="E50" s="6"/>
      <c r="F50" s="4"/>
      <c r="G50" s="4"/>
      <c r="H50" s="4"/>
      <c r="I50" s="4"/>
      <c r="J50" s="4"/>
      <c r="K50" s="6"/>
      <c r="L50" s="4"/>
      <c r="M50" s="4"/>
      <c r="N50" s="4"/>
      <c r="O50" s="4"/>
      <c r="P50" s="4"/>
      <c r="Q50" s="6"/>
      <c r="R50" s="4"/>
      <c r="S50" s="4"/>
      <c r="T50" s="4"/>
      <c r="U50" s="4"/>
      <c r="V50" s="4"/>
      <c r="W50" s="6"/>
      <c r="X50" s="4"/>
      <c r="Y50" s="4"/>
      <c r="Z50" s="4"/>
      <c r="AA50" s="4"/>
      <c r="AB50" s="4"/>
      <c r="AC50" s="6"/>
      <c r="AD50" s="4"/>
      <c r="AE50" s="4"/>
      <c r="AF50" s="4"/>
      <c r="AG50" s="5"/>
      <c r="AH50" s="5"/>
      <c r="AI50" s="6"/>
      <c r="AJ50" s="5"/>
      <c r="AK50" s="4"/>
      <c r="AL50" s="5"/>
      <c r="AM50" s="5"/>
      <c r="AN50" s="5"/>
      <c r="AO50" s="6"/>
      <c r="AP50" s="5"/>
      <c r="AQ50" s="4"/>
      <c r="AR50" s="5"/>
      <c r="AS50" s="5"/>
      <c r="AT50" s="5"/>
      <c r="AU50" s="6"/>
      <c r="AV50" s="5"/>
      <c r="AW50" s="4"/>
      <c r="AX50" s="5"/>
      <c r="AY50" s="5"/>
      <c r="AZ50" s="5"/>
      <c r="BA50" s="6"/>
      <c r="BB50" s="5"/>
      <c r="BC50" s="4"/>
      <c r="BD50" s="5"/>
      <c r="BE50" s="5"/>
      <c r="BF50" s="5"/>
      <c r="BG50" s="6"/>
      <c r="BH50" s="5"/>
      <c r="BI50" s="4"/>
      <c r="BJ50" s="5"/>
      <c r="BK50" s="5"/>
      <c r="BL50" s="5"/>
      <c r="BM50" s="6"/>
      <c r="BN50" s="5"/>
      <c r="BO50" s="4"/>
      <c r="BP50" s="5"/>
      <c r="BQ50" s="5"/>
      <c r="BR50" s="5"/>
      <c r="BS50" s="6"/>
      <c r="BT50" s="4"/>
    </row>
    <row r="51" spans="1:72" ht="14.25" customHeight="1" x14ac:dyDescent="0.35">
      <c r="A51" s="7" t="s">
        <v>1</v>
      </c>
      <c r="B51" s="8" t="s">
        <v>2</v>
      </c>
      <c r="C51" s="9" t="s">
        <v>3</v>
      </c>
      <c r="D51" s="9" t="s">
        <v>4</v>
      </c>
      <c r="E51" s="10" t="s">
        <v>5</v>
      </c>
      <c r="F51" s="11" t="s">
        <v>6</v>
      </c>
      <c r="G51" s="7" t="s">
        <v>1</v>
      </c>
      <c r="H51" s="8" t="s">
        <v>2</v>
      </c>
      <c r="I51" s="9" t="s">
        <v>3</v>
      </c>
      <c r="J51" s="9" t="s">
        <v>4</v>
      </c>
      <c r="K51" s="10" t="s">
        <v>5</v>
      </c>
      <c r="L51" s="11" t="s">
        <v>6</v>
      </c>
      <c r="M51" s="7" t="s">
        <v>1</v>
      </c>
      <c r="N51" s="8" t="s">
        <v>2</v>
      </c>
      <c r="O51" s="9" t="s">
        <v>3</v>
      </c>
      <c r="P51" s="9" t="s">
        <v>4</v>
      </c>
      <c r="Q51" s="10" t="s">
        <v>5</v>
      </c>
      <c r="R51" s="11" t="s">
        <v>6</v>
      </c>
      <c r="S51" s="7" t="s">
        <v>1</v>
      </c>
      <c r="T51" s="8" t="s">
        <v>2</v>
      </c>
      <c r="U51" s="9" t="s">
        <v>3</v>
      </c>
      <c r="V51" s="9" t="s">
        <v>4</v>
      </c>
      <c r="W51" s="10" t="s">
        <v>5</v>
      </c>
      <c r="X51" s="11" t="s">
        <v>6</v>
      </c>
      <c r="Y51" s="7" t="s">
        <v>1</v>
      </c>
      <c r="Z51" s="8" t="s">
        <v>2</v>
      </c>
      <c r="AA51" s="9" t="s">
        <v>3</v>
      </c>
      <c r="AB51" s="9" t="s">
        <v>4</v>
      </c>
      <c r="AC51" s="10" t="s">
        <v>5</v>
      </c>
      <c r="AD51" s="11" t="s">
        <v>6</v>
      </c>
      <c r="AE51" s="7" t="s">
        <v>1</v>
      </c>
      <c r="AF51" s="8" t="s">
        <v>2</v>
      </c>
      <c r="AG51" s="9" t="s">
        <v>3</v>
      </c>
      <c r="AH51" s="9" t="s">
        <v>4</v>
      </c>
      <c r="AI51" s="10" t="s">
        <v>5</v>
      </c>
      <c r="AJ51" s="11" t="s">
        <v>6</v>
      </c>
      <c r="AK51" s="7" t="s">
        <v>1</v>
      </c>
      <c r="AL51" s="8" t="s">
        <v>2</v>
      </c>
      <c r="AM51" s="9" t="s">
        <v>3</v>
      </c>
      <c r="AN51" s="9" t="s">
        <v>4</v>
      </c>
      <c r="AO51" s="10" t="s">
        <v>5</v>
      </c>
      <c r="AP51" s="11" t="s">
        <v>6</v>
      </c>
      <c r="AQ51" s="7" t="s">
        <v>1</v>
      </c>
      <c r="AR51" s="8" t="s">
        <v>2</v>
      </c>
      <c r="AS51" s="9" t="s">
        <v>3</v>
      </c>
      <c r="AT51" s="9" t="s">
        <v>4</v>
      </c>
      <c r="AU51" s="10" t="s">
        <v>5</v>
      </c>
      <c r="AV51" s="11" t="s">
        <v>6</v>
      </c>
      <c r="AW51" s="7" t="s">
        <v>1</v>
      </c>
      <c r="AX51" s="8" t="s">
        <v>2</v>
      </c>
      <c r="AY51" s="9" t="s">
        <v>3</v>
      </c>
      <c r="AZ51" s="9" t="s">
        <v>4</v>
      </c>
      <c r="BA51" s="10" t="s">
        <v>5</v>
      </c>
      <c r="BB51" s="11" t="s">
        <v>6</v>
      </c>
      <c r="BC51" s="7" t="s">
        <v>1</v>
      </c>
      <c r="BD51" s="8" t="s">
        <v>2</v>
      </c>
      <c r="BE51" s="9" t="s">
        <v>3</v>
      </c>
      <c r="BF51" s="9" t="s">
        <v>4</v>
      </c>
      <c r="BG51" s="10" t="s">
        <v>5</v>
      </c>
      <c r="BH51" s="11" t="s">
        <v>6</v>
      </c>
      <c r="BI51" s="7" t="s">
        <v>1</v>
      </c>
      <c r="BJ51" s="8" t="s">
        <v>2</v>
      </c>
      <c r="BK51" s="9" t="s">
        <v>3</v>
      </c>
      <c r="BL51" s="9" t="s">
        <v>4</v>
      </c>
      <c r="BM51" s="10" t="s">
        <v>5</v>
      </c>
      <c r="BN51" s="11" t="s">
        <v>6</v>
      </c>
      <c r="BO51" s="7" t="s">
        <v>1</v>
      </c>
      <c r="BP51" s="8" t="s">
        <v>2</v>
      </c>
      <c r="BQ51" s="9" t="s">
        <v>3</v>
      </c>
      <c r="BR51" s="9" t="s">
        <v>4</v>
      </c>
      <c r="BS51" s="10" t="s">
        <v>5</v>
      </c>
      <c r="BT51" s="11" t="s">
        <v>6</v>
      </c>
    </row>
    <row r="52" spans="1:72" ht="14.25" customHeight="1" x14ac:dyDescent="0.35">
      <c r="A52" s="12">
        <v>39448</v>
      </c>
      <c r="B52" s="13">
        <v>63</v>
      </c>
      <c r="C52" s="14">
        <f t="shared" ref="C52:C82" si="37">B52/50</f>
        <v>1.26</v>
      </c>
      <c r="D52" s="14">
        <f t="shared" ref="D52:D82" si="38">C52/1.21</f>
        <v>1.0413223140495869</v>
      </c>
      <c r="E52" s="15"/>
      <c r="F52" s="16" t="e">
        <f t="shared" ref="F52:F82" si="39">D52/E52</f>
        <v>#DIV/0!</v>
      </c>
      <c r="G52" s="12">
        <v>39479</v>
      </c>
      <c r="H52" s="13">
        <v>63</v>
      </c>
      <c r="I52" s="14">
        <f t="shared" ref="I52:I82" si="40">H52/50</f>
        <v>1.26</v>
      </c>
      <c r="J52" s="14">
        <f t="shared" ref="J52:J82" si="41">I52/1.21</f>
        <v>1.0413223140495869</v>
      </c>
      <c r="K52" s="15"/>
      <c r="L52" s="16" t="e">
        <f t="shared" ref="L52:L82" si="42">J52/K52</f>
        <v>#DIV/0!</v>
      </c>
      <c r="M52" s="12">
        <v>39508</v>
      </c>
      <c r="N52" s="13">
        <v>63</v>
      </c>
      <c r="O52" s="14">
        <f t="shared" ref="O52:O82" si="43">N52/50</f>
        <v>1.26</v>
      </c>
      <c r="P52" s="14">
        <f t="shared" ref="P52:P82" si="44">O52/1.21</f>
        <v>1.0413223140495869</v>
      </c>
      <c r="Q52" s="15"/>
      <c r="R52" s="16" t="e">
        <f t="shared" ref="R52:R82" si="45">P52/Q52</f>
        <v>#DIV/0!</v>
      </c>
      <c r="S52" s="12">
        <v>39539</v>
      </c>
      <c r="T52" s="13">
        <v>65</v>
      </c>
      <c r="U52" s="14">
        <f t="shared" ref="U52:U82" si="46">T52/50</f>
        <v>1.3</v>
      </c>
      <c r="V52" s="14">
        <f t="shared" ref="V52:V82" si="47">U52/1.21</f>
        <v>1.0743801652892562</v>
      </c>
      <c r="W52" s="15"/>
      <c r="X52" s="16" t="e">
        <f t="shared" ref="X52:X82" si="48">V52/W52</f>
        <v>#DIV/0!</v>
      </c>
      <c r="Y52" s="12">
        <v>39569</v>
      </c>
      <c r="Z52" s="13">
        <v>67</v>
      </c>
      <c r="AA52" s="14">
        <f t="shared" ref="AA52:AA82" si="49">Z52/50</f>
        <v>1.34</v>
      </c>
      <c r="AB52" s="14">
        <f t="shared" ref="AB52:AB82" si="50">AA52/1.21</f>
        <v>1.1074380165289257</v>
      </c>
      <c r="AC52" s="15"/>
      <c r="AD52" s="16" t="e">
        <f t="shared" ref="AD52:AD82" si="51">AB52/AC52</f>
        <v>#DIV/0!</v>
      </c>
      <c r="AE52" s="12">
        <v>39600</v>
      </c>
      <c r="AF52" s="13">
        <v>65</v>
      </c>
      <c r="AG52" s="14">
        <f t="shared" ref="AG52:AG82" si="52">AF52/50</f>
        <v>1.3</v>
      </c>
      <c r="AH52" s="14">
        <f t="shared" ref="AH52:AH82" si="53">AG52/1.21</f>
        <v>1.0743801652892562</v>
      </c>
      <c r="AI52" s="15"/>
      <c r="AJ52" s="16" t="e">
        <f t="shared" ref="AJ52:AJ82" si="54">AH52/AI52</f>
        <v>#DIV/0!</v>
      </c>
      <c r="AK52" s="12">
        <v>39630</v>
      </c>
      <c r="AL52" s="13">
        <v>62</v>
      </c>
      <c r="AM52" s="14">
        <f t="shared" ref="AM52:AM82" si="55">AL52/50</f>
        <v>1.24</v>
      </c>
      <c r="AN52" s="14">
        <f t="shared" ref="AN52:AN82" si="56">AM52/1.21</f>
        <v>1.024793388429752</v>
      </c>
      <c r="AO52" s="15"/>
      <c r="AP52" s="16" t="e">
        <f t="shared" ref="AP52:AP82" si="57">AN52/AO52</f>
        <v>#DIV/0!</v>
      </c>
      <c r="AQ52" s="12">
        <v>39661</v>
      </c>
      <c r="AR52" s="13">
        <v>63</v>
      </c>
      <c r="AS52" s="14">
        <f t="shared" ref="AS52:AS82" si="58">AR52/50</f>
        <v>1.26</v>
      </c>
      <c r="AT52" s="14">
        <f t="shared" ref="AT52:AT82" si="59">AS52/1.21</f>
        <v>1.0413223140495869</v>
      </c>
      <c r="AU52" s="15"/>
      <c r="AV52" s="16" t="e">
        <f t="shared" ref="AV52:AV82" si="60">AT52/AU52</f>
        <v>#DIV/0!</v>
      </c>
      <c r="AW52" s="12">
        <v>39692</v>
      </c>
      <c r="AX52" s="13">
        <v>63</v>
      </c>
      <c r="AY52" s="14">
        <f t="shared" ref="AY52:AY82" si="61">AX52/50</f>
        <v>1.26</v>
      </c>
      <c r="AZ52" s="14">
        <f t="shared" ref="AZ52:AZ82" si="62">AY52/1.21</f>
        <v>1.0413223140495869</v>
      </c>
      <c r="BA52" s="15"/>
      <c r="BB52" s="16" t="e">
        <f t="shared" ref="BB52:BB82" si="63">AZ52/BA52</f>
        <v>#DIV/0!</v>
      </c>
      <c r="BC52" s="12">
        <v>39722</v>
      </c>
      <c r="BD52" s="13">
        <v>60</v>
      </c>
      <c r="BE52" s="14">
        <f t="shared" ref="BE52:BE82" si="64">BD52/50</f>
        <v>1.2</v>
      </c>
      <c r="BF52" s="14">
        <f t="shared" ref="BF52:BF82" si="65">BE52/1.21</f>
        <v>0.99173553719008267</v>
      </c>
      <c r="BG52" s="15"/>
      <c r="BH52" s="16" t="e">
        <f t="shared" ref="BH52:BH82" si="66">BF52/BG52</f>
        <v>#DIV/0!</v>
      </c>
      <c r="BI52" s="12">
        <v>39753</v>
      </c>
      <c r="BJ52" s="13">
        <v>59</v>
      </c>
      <c r="BK52" s="14">
        <f t="shared" ref="BK52:BK82" si="67">BJ52/50</f>
        <v>1.18</v>
      </c>
      <c r="BL52" s="14">
        <f t="shared" ref="BL52:BL82" si="68">BK52/1.21</f>
        <v>0.97520661157024791</v>
      </c>
      <c r="BM52" s="15"/>
      <c r="BN52" s="16" t="e">
        <f t="shared" ref="BN52:BN82" si="69">BL52/BM52</f>
        <v>#DIV/0!</v>
      </c>
      <c r="BO52" s="12">
        <v>39783</v>
      </c>
      <c r="BP52" s="13">
        <v>62</v>
      </c>
      <c r="BQ52" s="14">
        <f t="shared" ref="BQ52:BQ82" si="70">BP52/50</f>
        <v>1.24</v>
      </c>
      <c r="BR52" s="14">
        <f t="shared" ref="BR52:BR82" si="71">BQ52/1.21</f>
        <v>1.024793388429752</v>
      </c>
      <c r="BS52" s="15"/>
      <c r="BT52" s="16" t="e">
        <f t="shared" ref="BT52:BT82" si="72">BR52/BS52</f>
        <v>#DIV/0!</v>
      </c>
    </row>
    <row r="53" spans="1:72" ht="14.25" customHeight="1" x14ac:dyDescent="0.35">
      <c r="A53" s="12">
        <v>39449</v>
      </c>
      <c r="B53" s="13">
        <v>63</v>
      </c>
      <c r="C53" s="14">
        <f t="shared" si="37"/>
        <v>1.26</v>
      </c>
      <c r="D53" s="14">
        <f t="shared" si="38"/>
        <v>1.0413223140495869</v>
      </c>
      <c r="E53" s="15"/>
      <c r="F53" s="16" t="e">
        <f t="shared" si="39"/>
        <v>#DIV/0!</v>
      </c>
      <c r="G53" s="12">
        <v>39480</v>
      </c>
      <c r="H53" s="13">
        <v>63</v>
      </c>
      <c r="I53" s="14">
        <f t="shared" si="40"/>
        <v>1.26</v>
      </c>
      <c r="J53" s="14">
        <f t="shared" si="41"/>
        <v>1.0413223140495869</v>
      </c>
      <c r="K53" s="15"/>
      <c r="L53" s="16" t="e">
        <f t="shared" si="42"/>
        <v>#DIV/0!</v>
      </c>
      <c r="M53" s="12">
        <v>39509</v>
      </c>
      <c r="N53" s="13">
        <v>63</v>
      </c>
      <c r="O53" s="14">
        <f t="shared" si="43"/>
        <v>1.26</v>
      </c>
      <c r="P53" s="14">
        <f t="shared" si="44"/>
        <v>1.0413223140495869</v>
      </c>
      <c r="Q53" s="15"/>
      <c r="R53" s="16" t="e">
        <f t="shared" si="45"/>
        <v>#DIV/0!</v>
      </c>
      <c r="S53" s="12">
        <v>39540</v>
      </c>
      <c r="T53" s="13">
        <v>65</v>
      </c>
      <c r="U53" s="14">
        <f t="shared" si="46"/>
        <v>1.3</v>
      </c>
      <c r="V53" s="14">
        <f t="shared" si="47"/>
        <v>1.0743801652892562</v>
      </c>
      <c r="W53" s="15"/>
      <c r="X53" s="16" t="e">
        <f t="shared" si="48"/>
        <v>#DIV/0!</v>
      </c>
      <c r="Y53" s="12">
        <v>39570</v>
      </c>
      <c r="Z53" s="13">
        <v>67</v>
      </c>
      <c r="AA53" s="14">
        <f t="shared" si="49"/>
        <v>1.34</v>
      </c>
      <c r="AB53" s="14">
        <f t="shared" si="50"/>
        <v>1.1074380165289257</v>
      </c>
      <c r="AC53" s="15"/>
      <c r="AD53" s="16" t="e">
        <f t="shared" si="51"/>
        <v>#DIV/0!</v>
      </c>
      <c r="AE53" s="12">
        <v>39601</v>
      </c>
      <c r="AF53" s="13">
        <v>65</v>
      </c>
      <c r="AG53" s="14">
        <f t="shared" si="52"/>
        <v>1.3</v>
      </c>
      <c r="AH53" s="14">
        <f t="shared" si="53"/>
        <v>1.0743801652892562</v>
      </c>
      <c r="AI53" s="15"/>
      <c r="AJ53" s="16" t="e">
        <f t="shared" si="54"/>
        <v>#DIV/0!</v>
      </c>
      <c r="AK53" s="12">
        <v>39631</v>
      </c>
      <c r="AL53" s="13">
        <v>62</v>
      </c>
      <c r="AM53" s="14">
        <f t="shared" si="55"/>
        <v>1.24</v>
      </c>
      <c r="AN53" s="14">
        <f t="shared" si="56"/>
        <v>1.024793388429752</v>
      </c>
      <c r="AO53" s="15"/>
      <c r="AP53" s="16" t="e">
        <f t="shared" si="57"/>
        <v>#DIV/0!</v>
      </c>
      <c r="AQ53" s="12">
        <v>39662</v>
      </c>
      <c r="AR53" s="13">
        <v>63</v>
      </c>
      <c r="AS53" s="14">
        <f t="shared" si="58"/>
        <v>1.26</v>
      </c>
      <c r="AT53" s="14">
        <f t="shared" si="59"/>
        <v>1.0413223140495869</v>
      </c>
      <c r="AU53" s="15"/>
      <c r="AV53" s="16" t="e">
        <f t="shared" si="60"/>
        <v>#DIV/0!</v>
      </c>
      <c r="AW53" s="12">
        <v>39693</v>
      </c>
      <c r="AX53" s="13">
        <v>63</v>
      </c>
      <c r="AY53" s="14">
        <f t="shared" si="61"/>
        <v>1.26</v>
      </c>
      <c r="AZ53" s="14">
        <f t="shared" si="62"/>
        <v>1.0413223140495869</v>
      </c>
      <c r="BA53" s="15"/>
      <c r="BB53" s="16" t="e">
        <f t="shared" si="63"/>
        <v>#DIV/0!</v>
      </c>
      <c r="BC53" s="12">
        <v>39723</v>
      </c>
      <c r="BD53" s="13">
        <v>59</v>
      </c>
      <c r="BE53" s="14">
        <f t="shared" si="64"/>
        <v>1.18</v>
      </c>
      <c r="BF53" s="14">
        <f t="shared" si="65"/>
        <v>0.97520661157024791</v>
      </c>
      <c r="BG53" s="15"/>
      <c r="BH53" s="16" t="e">
        <f t="shared" si="66"/>
        <v>#DIV/0!</v>
      </c>
      <c r="BI53" s="12">
        <v>39754</v>
      </c>
      <c r="BJ53" s="13">
        <v>59</v>
      </c>
      <c r="BK53" s="14">
        <f t="shared" si="67"/>
        <v>1.18</v>
      </c>
      <c r="BL53" s="14">
        <f t="shared" si="68"/>
        <v>0.97520661157024791</v>
      </c>
      <c r="BM53" s="15"/>
      <c r="BN53" s="16" t="e">
        <f t="shared" si="69"/>
        <v>#DIV/0!</v>
      </c>
      <c r="BO53" s="12">
        <v>39784</v>
      </c>
      <c r="BP53" s="13">
        <v>62</v>
      </c>
      <c r="BQ53" s="14">
        <f t="shared" si="70"/>
        <v>1.24</v>
      </c>
      <c r="BR53" s="14">
        <f t="shared" si="71"/>
        <v>1.024793388429752</v>
      </c>
      <c r="BS53" s="15"/>
      <c r="BT53" s="16" t="e">
        <f t="shared" si="72"/>
        <v>#DIV/0!</v>
      </c>
    </row>
    <row r="54" spans="1:72" ht="14.25" customHeight="1" x14ac:dyDescent="0.35">
      <c r="A54" s="12">
        <v>39450</v>
      </c>
      <c r="B54" s="13">
        <v>63</v>
      </c>
      <c r="C54" s="14">
        <f t="shared" si="37"/>
        <v>1.26</v>
      </c>
      <c r="D54" s="14">
        <f t="shared" si="38"/>
        <v>1.0413223140495869</v>
      </c>
      <c r="E54" s="15"/>
      <c r="F54" s="16" t="e">
        <f t="shared" si="39"/>
        <v>#DIV/0!</v>
      </c>
      <c r="G54" s="12">
        <v>39481</v>
      </c>
      <c r="H54" s="13">
        <v>63</v>
      </c>
      <c r="I54" s="14">
        <f t="shared" si="40"/>
        <v>1.26</v>
      </c>
      <c r="J54" s="14">
        <f t="shared" si="41"/>
        <v>1.0413223140495869</v>
      </c>
      <c r="K54" s="15"/>
      <c r="L54" s="16" t="e">
        <f t="shared" si="42"/>
        <v>#DIV/0!</v>
      </c>
      <c r="M54" s="12">
        <v>39510</v>
      </c>
      <c r="N54" s="13">
        <v>63</v>
      </c>
      <c r="O54" s="14">
        <f t="shared" si="43"/>
        <v>1.26</v>
      </c>
      <c r="P54" s="14">
        <f t="shared" si="44"/>
        <v>1.0413223140495869</v>
      </c>
      <c r="Q54" s="15"/>
      <c r="R54" s="16" t="e">
        <f t="shared" si="45"/>
        <v>#DIV/0!</v>
      </c>
      <c r="S54" s="12">
        <v>39541</v>
      </c>
      <c r="T54" s="13">
        <v>67</v>
      </c>
      <c r="U54" s="14">
        <f t="shared" si="46"/>
        <v>1.34</v>
      </c>
      <c r="V54" s="14">
        <f t="shared" si="47"/>
        <v>1.1074380165289257</v>
      </c>
      <c r="W54" s="15"/>
      <c r="X54" s="16" t="e">
        <f t="shared" si="48"/>
        <v>#DIV/0!</v>
      </c>
      <c r="Y54" s="12">
        <v>39571</v>
      </c>
      <c r="Z54" s="13">
        <v>67</v>
      </c>
      <c r="AA54" s="14">
        <f t="shared" si="49"/>
        <v>1.34</v>
      </c>
      <c r="AB54" s="14">
        <f t="shared" si="50"/>
        <v>1.1074380165289257</v>
      </c>
      <c r="AC54" s="15"/>
      <c r="AD54" s="16" t="e">
        <f t="shared" si="51"/>
        <v>#DIV/0!</v>
      </c>
      <c r="AE54" s="12">
        <v>39602</v>
      </c>
      <c r="AF54" s="13">
        <v>65</v>
      </c>
      <c r="AG54" s="14">
        <f t="shared" si="52"/>
        <v>1.3</v>
      </c>
      <c r="AH54" s="14">
        <f t="shared" si="53"/>
        <v>1.0743801652892562</v>
      </c>
      <c r="AI54" s="15"/>
      <c r="AJ54" s="16" t="e">
        <f t="shared" si="54"/>
        <v>#DIV/0!</v>
      </c>
      <c r="AK54" s="12">
        <v>39632</v>
      </c>
      <c r="AL54" s="13">
        <v>62</v>
      </c>
      <c r="AM54" s="14">
        <f t="shared" si="55"/>
        <v>1.24</v>
      </c>
      <c r="AN54" s="14">
        <f t="shared" si="56"/>
        <v>1.024793388429752</v>
      </c>
      <c r="AO54" s="15"/>
      <c r="AP54" s="16" t="e">
        <f t="shared" si="57"/>
        <v>#DIV/0!</v>
      </c>
      <c r="AQ54" s="12">
        <v>39663</v>
      </c>
      <c r="AR54" s="13">
        <v>63</v>
      </c>
      <c r="AS54" s="14">
        <f t="shared" si="58"/>
        <v>1.26</v>
      </c>
      <c r="AT54" s="14">
        <f t="shared" si="59"/>
        <v>1.0413223140495869</v>
      </c>
      <c r="AU54" s="15"/>
      <c r="AV54" s="16" t="e">
        <f t="shared" si="60"/>
        <v>#DIV/0!</v>
      </c>
      <c r="AW54" s="12">
        <v>39694</v>
      </c>
      <c r="AX54" s="13">
        <v>63</v>
      </c>
      <c r="AY54" s="14">
        <f t="shared" si="61"/>
        <v>1.26</v>
      </c>
      <c r="AZ54" s="14">
        <f t="shared" si="62"/>
        <v>1.0413223140495869</v>
      </c>
      <c r="BA54" s="15"/>
      <c r="BB54" s="16" t="e">
        <f t="shared" si="63"/>
        <v>#DIV/0!</v>
      </c>
      <c r="BC54" s="12">
        <v>39724</v>
      </c>
      <c r="BD54" s="13">
        <v>59</v>
      </c>
      <c r="BE54" s="14">
        <f t="shared" si="64"/>
        <v>1.18</v>
      </c>
      <c r="BF54" s="14">
        <f t="shared" si="65"/>
        <v>0.97520661157024791</v>
      </c>
      <c r="BG54" s="15"/>
      <c r="BH54" s="16" t="e">
        <f t="shared" si="66"/>
        <v>#DIV/0!</v>
      </c>
      <c r="BI54" s="12">
        <v>39755</v>
      </c>
      <c r="BJ54" s="13">
        <v>60.5</v>
      </c>
      <c r="BK54" s="14">
        <f t="shared" si="67"/>
        <v>1.21</v>
      </c>
      <c r="BL54" s="14">
        <f t="shared" si="68"/>
        <v>1</v>
      </c>
      <c r="BM54" s="15"/>
      <c r="BN54" s="16" t="e">
        <f t="shared" si="69"/>
        <v>#DIV/0!</v>
      </c>
      <c r="BO54" s="12">
        <v>39785</v>
      </c>
      <c r="BP54" s="13">
        <v>62</v>
      </c>
      <c r="BQ54" s="14">
        <f t="shared" si="70"/>
        <v>1.24</v>
      </c>
      <c r="BR54" s="14">
        <f t="shared" si="71"/>
        <v>1.024793388429752</v>
      </c>
      <c r="BS54" s="15"/>
      <c r="BT54" s="16" t="e">
        <f t="shared" si="72"/>
        <v>#DIV/0!</v>
      </c>
    </row>
    <row r="55" spans="1:72" ht="14.25" customHeight="1" x14ac:dyDescent="0.35">
      <c r="A55" s="12">
        <v>39451</v>
      </c>
      <c r="B55" s="13">
        <v>63</v>
      </c>
      <c r="C55" s="14">
        <f t="shared" si="37"/>
        <v>1.26</v>
      </c>
      <c r="D55" s="14">
        <f t="shared" si="38"/>
        <v>1.0413223140495869</v>
      </c>
      <c r="E55" s="15"/>
      <c r="F55" s="16" t="e">
        <f t="shared" si="39"/>
        <v>#DIV/0!</v>
      </c>
      <c r="G55" s="12">
        <v>39482</v>
      </c>
      <c r="H55" s="13">
        <v>63</v>
      </c>
      <c r="I55" s="14">
        <f t="shared" si="40"/>
        <v>1.26</v>
      </c>
      <c r="J55" s="14">
        <f t="shared" si="41"/>
        <v>1.0413223140495869</v>
      </c>
      <c r="K55" s="15"/>
      <c r="L55" s="16" t="e">
        <f t="shared" si="42"/>
        <v>#DIV/0!</v>
      </c>
      <c r="M55" s="12">
        <v>39511</v>
      </c>
      <c r="N55" s="13">
        <v>63</v>
      </c>
      <c r="O55" s="14">
        <f t="shared" si="43"/>
        <v>1.26</v>
      </c>
      <c r="P55" s="14">
        <f t="shared" si="44"/>
        <v>1.0413223140495869</v>
      </c>
      <c r="Q55" s="15"/>
      <c r="R55" s="16" t="e">
        <f t="shared" si="45"/>
        <v>#DIV/0!</v>
      </c>
      <c r="S55" s="12">
        <v>39542</v>
      </c>
      <c r="T55" s="13">
        <v>67</v>
      </c>
      <c r="U55" s="14">
        <f t="shared" si="46"/>
        <v>1.34</v>
      </c>
      <c r="V55" s="14">
        <f t="shared" si="47"/>
        <v>1.1074380165289257</v>
      </c>
      <c r="W55" s="15"/>
      <c r="X55" s="16" t="e">
        <f t="shared" si="48"/>
        <v>#DIV/0!</v>
      </c>
      <c r="Y55" s="12">
        <v>39572</v>
      </c>
      <c r="Z55" s="13">
        <v>67</v>
      </c>
      <c r="AA55" s="14">
        <f t="shared" si="49"/>
        <v>1.34</v>
      </c>
      <c r="AB55" s="14">
        <f t="shared" si="50"/>
        <v>1.1074380165289257</v>
      </c>
      <c r="AC55" s="15"/>
      <c r="AD55" s="16" t="e">
        <f t="shared" si="51"/>
        <v>#DIV/0!</v>
      </c>
      <c r="AE55" s="12">
        <v>39603</v>
      </c>
      <c r="AF55" s="13">
        <v>65</v>
      </c>
      <c r="AG55" s="14">
        <f t="shared" si="52"/>
        <v>1.3</v>
      </c>
      <c r="AH55" s="14">
        <f t="shared" si="53"/>
        <v>1.0743801652892562</v>
      </c>
      <c r="AI55" s="15"/>
      <c r="AJ55" s="16" t="e">
        <f t="shared" si="54"/>
        <v>#DIV/0!</v>
      </c>
      <c r="AK55" s="12">
        <v>39633</v>
      </c>
      <c r="AL55" s="13">
        <v>62</v>
      </c>
      <c r="AM55" s="14">
        <f t="shared" si="55"/>
        <v>1.24</v>
      </c>
      <c r="AN55" s="14">
        <f t="shared" si="56"/>
        <v>1.024793388429752</v>
      </c>
      <c r="AO55" s="15"/>
      <c r="AP55" s="16" t="e">
        <f t="shared" si="57"/>
        <v>#DIV/0!</v>
      </c>
      <c r="AQ55" s="12">
        <v>39664</v>
      </c>
      <c r="AR55" s="13">
        <v>63</v>
      </c>
      <c r="AS55" s="14">
        <f t="shared" si="58"/>
        <v>1.26</v>
      </c>
      <c r="AT55" s="14">
        <f t="shared" si="59"/>
        <v>1.0413223140495869</v>
      </c>
      <c r="AU55" s="15"/>
      <c r="AV55" s="16" t="e">
        <f t="shared" si="60"/>
        <v>#DIV/0!</v>
      </c>
      <c r="AW55" s="12">
        <v>39695</v>
      </c>
      <c r="AX55" s="13">
        <v>63</v>
      </c>
      <c r="AY55" s="14">
        <f t="shared" si="61"/>
        <v>1.26</v>
      </c>
      <c r="AZ55" s="14">
        <f t="shared" si="62"/>
        <v>1.0413223140495869</v>
      </c>
      <c r="BA55" s="15"/>
      <c r="BB55" s="16" t="e">
        <f t="shared" si="63"/>
        <v>#DIV/0!</v>
      </c>
      <c r="BC55" s="12">
        <v>39725</v>
      </c>
      <c r="BD55" s="13">
        <v>59</v>
      </c>
      <c r="BE55" s="14">
        <f t="shared" si="64"/>
        <v>1.18</v>
      </c>
      <c r="BF55" s="14">
        <f t="shared" si="65"/>
        <v>0.97520661157024791</v>
      </c>
      <c r="BG55" s="15"/>
      <c r="BH55" s="16" t="e">
        <f t="shared" si="66"/>
        <v>#DIV/0!</v>
      </c>
      <c r="BI55" s="12">
        <v>39756</v>
      </c>
      <c r="BJ55" s="13">
        <v>60.5</v>
      </c>
      <c r="BK55" s="14">
        <f t="shared" si="67"/>
        <v>1.21</v>
      </c>
      <c r="BL55" s="14">
        <f t="shared" si="68"/>
        <v>1</v>
      </c>
      <c r="BM55" s="15"/>
      <c r="BN55" s="16" t="e">
        <f t="shared" si="69"/>
        <v>#DIV/0!</v>
      </c>
      <c r="BO55" s="12">
        <v>39786</v>
      </c>
      <c r="BP55" s="13">
        <v>62</v>
      </c>
      <c r="BQ55" s="14">
        <f t="shared" si="70"/>
        <v>1.24</v>
      </c>
      <c r="BR55" s="14">
        <f t="shared" si="71"/>
        <v>1.024793388429752</v>
      </c>
      <c r="BS55" s="15"/>
      <c r="BT55" s="16" t="e">
        <f t="shared" si="72"/>
        <v>#DIV/0!</v>
      </c>
    </row>
    <row r="56" spans="1:72" ht="14.25" customHeight="1" x14ac:dyDescent="0.35">
      <c r="A56" s="12">
        <v>39452</v>
      </c>
      <c r="B56" s="13">
        <v>63</v>
      </c>
      <c r="C56" s="14">
        <f t="shared" si="37"/>
        <v>1.26</v>
      </c>
      <c r="D56" s="14">
        <f t="shared" si="38"/>
        <v>1.0413223140495869</v>
      </c>
      <c r="E56" s="15"/>
      <c r="F56" s="16" t="e">
        <f t="shared" si="39"/>
        <v>#DIV/0!</v>
      </c>
      <c r="G56" s="12">
        <v>39483</v>
      </c>
      <c r="H56" s="13">
        <v>63</v>
      </c>
      <c r="I56" s="14">
        <f t="shared" si="40"/>
        <v>1.26</v>
      </c>
      <c r="J56" s="14">
        <f t="shared" si="41"/>
        <v>1.0413223140495869</v>
      </c>
      <c r="K56" s="15"/>
      <c r="L56" s="16" t="e">
        <f t="shared" si="42"/>
        <v>#DIV/0!</v>
      </c>
      <c r="M56" s="12">
        <v>39512</v>
      </c>
      <c r="N56" s="13">
        <v>63</v>
      </c>
      <c r="O56" s="14">
        <f t="shared" si="43"/>
        <v>1.26</v>
      </c>
      <c r="P56" s="14">
        <f t="shared" si="44"/>
        <v>1.0413223140495869</v>
      </c>
      <c r="Q56" s="15"/>
      <c r="R56" s="16" t="e">
        <f t="shared" si="45"/>
        <v>#DIV/0!</v>
      </c>
      <c r="S56" s="12">
        <v>39543</v>
      </c>
      <c r="T56" s="13">
        <v>67</v>
      </c>
      <c r="U56" s="14">
        <f t="shared" si="46"/>
        <v>1.34</v>
      </c>
      <c r="V56" s="14">
        <f t="shared" si="47"/>
        <v>1.1074380165289257</v>
      </c>
      <c r="W56" s="15"/>
      <c r="X56" s="16" t="e">
        <f t="shared" si="48"/>
        <v>#DIV/0!</v>
      </c>
      <c r="Y56" s="12">
        <v>39573</v>
      </c>
      <c r="Z56" s="13">
        <v>65</v>
      </c>
      <c r="AA56" s="14">
        <f t="shared" si="49"/>
        <v>1.3</v>
      </c>
      <c r="AB56" s="14">
        <f t="shared" si="50"/>
        <v>1.0743801652892562</v>
      </c>
      <c r="AC56" s="15"/>
      <c r="AD56" s="16" t="e">
        <f t="shared" si="51"/>
        <v>#DIV/0!</v>
      </c>
      <c r="AE56" s="12">
        <v>39604</v>
      </c>
      <c r="AF56" s="13">
        <v>65</v>
      </c>
      <c r="AG56" s="14">
        <f t="shared" si="52"/>
        <v>1.3</v>
      </c>
      <c r="AH56" s="14">
        <f t="shared" si="53"/>
        <v>1.0743801652892562</v>
      </c>
      <c r="AI56" s="15"/>
      <c r="AJ56" s="16" t="e">
        <f t="shared" si="54"/>
        <v>#DIV/0!</v>
      </c>
      <c r="AK56" s="12">
        <v>39634</v>
      </c>
      <c r="AL56" s="13">
        <v>62</v>
      </c>
      <c r="AM56" s="14">
        <f t="shared" si="55"/>
        <v>1.24</v>
      </c>
      <c r="AN56" s="14">
        <f t="shared" si="56"/>
        <v>1.024793388429752</v>
      </c>
      <c r="AO56" s="15"/>
      <c r="AP56" s="16" t="e">
        <f t="shared" si="57"/>
        <v>#DIV/0!</v>
      </c>
      <c r="AQ56" s="12">
        <v>39665</v>
      </c>
      <c r="AR56" s="13">
        <v>63</v>
      </c>
      <c r="AS56" s="14">
        <f t="shared" si="58"/>
        <v>1.26</v>
      </c>
      <c r="AT56" s="14">
        <f t="shared" si="59"/>
        <v>1.0413223140495869</v>
      </c>
      <c r="AU56" s="15"/>
      <c r="AV56" s="16" t="e">
        <f t="shared" si="60"/>
        <v>#DIV/0!</v>
      </c>
      <c r="AW56" s="12">
        <v>39696</v>
      </c>
      <c r="AX56" s="13">
        <v>63</v>
      </c>
      <c r="AY56" s="14">
        <f t="shared" si="61"/>
        <v>1.26</v>
      </c>
      <c r="AZ56" s="14">
        <f t="shared" si="62"/>
        <v>1.0413223140495869</v>
      </c>
      <c r="BA56" s="15"/>
      <c r="BB56" s="16" t="e">
        <f t="shared" si="63"/>
        <v>#DIV/0!</v>
      </c>
      <c r="BC56" s="12">
        <v>39726</v>
      </c>
      <c r="BD56" s="13">
        <v>59</v>
      </c>
      <c r="BE56" s="14">
        <f t="shared" si="64"/>
        <v>1.18</v>
      </c>
      <c r="BF56" s="14">
        <f t="shared" si="65"/>
        <v>0.97520661157024791</v>
      </c>
      <c r="BG56" s="15"/>
      <c r="BH56" s="16" t="e">
        <f t="shared" si="66"/>
        <v>#DIV/0!</v>
      </c>
      <c r="BI56" s="12">
        <v>39757</v>
      </c>
      <c r="BJ56" s="13">
        <v>60.5</v>
      </c>
      <c r="BK56" s="14">
        <f t="shared" si="67"/>
        <v>1.21</v>
      </c>
      <c r="BL56" s="14">
        <f t="shared" si="68"/>
        <v>1</v>
      </c>
      <c r="BM56" s="15"/>
      <c r="BN56" s="16" t="e">
        <f t="shared" si="69"/>
        <v>#DIV/0!</v>
      </c>
      <c r="BO56" s="12">
        <v>39787</v>
      </c>
      <c r="BP56" s="13">
        <v>62</v>
      </c>
      <c r="BQ56" s="14">
        <f t="shared" si="70"/>
        <v>1.24</v>
      </c>
      <c r="BR56" s="14">
        <f t="shared" si="71"/>
        <v>1.024793388429752</v>
      </c>
      <c r="BS56" s="15"/>
      <c r="BT56" s="16" t="e">
        <f t="shared" si="72"/>
        <v>#DIV/0!</v>
      </c>
    </row>
    <row r="57" spans="1:72" ht="14.25" customHeight="1" x14ac:dyDescent="0.35">
      <c r="A57" s="12">
        <v>39453</v>
      </c>
      <c r="B57" s="13">
        <v>63</v>
      </c>
      <c r="C57" s="14">
        <f t="shared" si="37"/>
        <v>1.26</v>
      </c>
      <c r="D57" s="14">
        <f t="shared" si="38"/>
        <v>1.0413223140495869</v>
      </c>
      <c r="E57" s="15"/>
      <c r="F57" s="16" t="e">
        <f t="shared" si="39"/>
        <v>#DIV/0!</v>
      </c>
      <c r="G57" s="12">
        <v>39484</v>
      </c>
      <c r="H57" s="13">
        <v>63</v>
      </c>
      <c r="I57" s="14">
        <f t="shared" si="40"/>
        <v>1.26</v>
      </c>
      <c r="J57" s="14">
        <f t="shared" si="41"/>
        <v>1.0413223140495869</v>
      </c>
      <c r="K57" s="15"/>
      <c r="L57" s="16" t="e">
        <f t="shared" si="42"/>
        <v>#DIV/0!</v>
      </c>
      <c r="M57" s="12">
        <v>39513</v>
      </c>
      <c r="N57" s="13">
        <v>63</v>
      </c>
      <c r="O57" s="14">
        <f t="shared" si="43"/>
        <v>1.26</v>
      </c>
      <c r="P57" s="14">
        <f t="shared" si="44"/>
        <v>1.0413223140495869</v>
      </c>
      <c r="Q57" s="15"/>
      <c r="R57" s="16" t="e">
        <f t="shared" si="45"/>
        <v>#DIV/0!</v>
      </c>
      <c r="S57" s="12">
        <v>39544</v>
      </c>
      <c r="T57" s="13">
        <v>67</v>
      </c>
      <c r="U57" s="14">
        <f t="shared" si="46"/>
        <v>1.34</v>
      </c>
      <c r="V57" s="14">
        <f t="shared" si="47"/>
        <v>1.1074380165289257</v>
      </c>
      <c r="W57" s="15"/>
      <c r="X57" s="16" t="e">
        <f t="shared" si="48"/>
        <v>#DIV/0!</v>
      </c>
      <c r="Y57" s="12">
        <v>39574</v>
      </c>
      <c r="Z57" s="13">
        <v>65</v>
      </c>
      <c r="AA57" s="14">
        <f t="shared" si="49"/>
        <v>1.3</v>
      </c>
      <c r="AB57" s="14">
        <f t="shared" si="50"/>
        <v>1.0743801652892562</v>
      </c>
      <c r="AC57" s="15"/>
      <c r="AD57" s="16" t="e">
        <f t="shared" si="51"/>
        <v>#DIV/0!</v>
      </c>
      <c r="AE57" s="12">
        <v>39605</v>
      </c>
      <c r="AF57" s="13">
        <v>65</v>
      </c>
      <c r="AG57" s="14">
        <f t="shared" si="52"/>
        <v>1.3</v>
      </c>
      <c r="AH57" s="14">
        <f t="shared" si="53"/>
        <v>1.0743801652892562</v>
      </c>
      <c r="AI57" s="15"/>
      <c r="AJ57" s="16" t="e">
        <f t="shared" si="54"/>
        <v>#DIV/0!</v>
      </c>
      <c r="AK57" s="12">
        <v>39635</v>
      </c>
      <c r="AL57" s="13">
        <v>62</v>
      </c>
      <c r="AM57" s="14">
        <f t="shared" si="55"/>
        <v>1.24</v>
      </c>
      <c r="AN57" s="14">
        <f t="shared" si="56"/>
        <v>1.024793388429752</v>
      </c>
      <c r="AO57" s="15"/>
      <c r="AP57" s="16" t="e">
        <f t="shared" si="57"/>
        <v>#DIV/0!</v>
      </c>
      <c r="AQ57" s="12">
        <v>39666</v>
      </c>
      <c r="AR57" s="13">
        <v>64</v>
      </c>
      <c r="AS57" s="14">
        <f t="shared" si="58"/>
        <v>1.28</v>
      </c>
      <c r="AT57" s="14">
        <f t="shared" si="59"/>
        <v>1.0578512396694215</v>
      </c>
      <c r="AU57" s="15"/>
      <c r="AV57" s="16" t="e">
        <f t="shared" si="60"/>
        <v>#DIV/0!</v>
      </c>
      <c r="AW57" s="12">
        <v>39697</v>
      </c>
      <c r="AX57" s="13">
        <v>63</v>
      </c>
      <c r="AY57" s="14">
        <f t="shared" si="61"/>
        <v>1.26</v>
      </c>
      <c r="AZ57" s="14">
        <f t="shared" si="62"/>
        <v>1.0413223140495869</v>
      </c>
      <c r="BA57" s="15"/>
      <c r="BB57" s="16" t="e">
        <f t="shared" si="63"/>
        <v>#DIV/0!</v>
      </c>
      <c r="BC57" s="12">
        <v>39727</v>
      </c>
      <c r="BD57" s="13">
        <v>59</v>
      </c>
      <c r="BE57" s="14">
        <f t="shared" si="64"/>
        <v>1.18</v>
      </c>
      <c r="BF57" s="14">
        <f t="shared" si="65"/>
        <v>0.97520661157024791</v>
      </c>
      <c r="BG57" s="15"/>
      <c r="BH57" s="16" t="e">
        <f t="shared" si="66"/>
        <v>#DIV/0!</v>
      </c>
      <c r="BI57" s="12">
        <v>39758</v>
      </c>
      <c r="BJ57" s="13">
        <v>60.5</v>
      </c>
      <c r="BK57" s="14">
        <f t="shared" si="67"/>
        <v>1.21</v>
      </c>
      <c r="BL57" s="14">
        <f t="shared" si="68"/>
        <v>1</v>
      </c>
      <c r="BM57" s="15"/>
      <c r="BN57" s="16" t="e">
        <f t="shared" si="69"/>
        <v>#DIV/0!</v>
      </c>
      <c r="BO57" s="12">
        <v>39788</v>
      </c>
      <c r="BP57" s="13">
        <v>60</v>
      </c>
      <c r="BQ57" s="14">
        <f t="shared" si="70"/>
        <v>1.2</v>
      </c>
      <c r="BR57" s="14">
        <f t="shared" si="71"/>
        <v>0.99173553719008267</v>
      </c>
      <c r="BS57" s="15"/>
      <c r="BT57" s="16" t="e">
        <f t="shared" si="72"/>
        <v>#DIV/0!</v>
      </c>
    </row>
    <row r="58" spans="1:72" ht="14.25" customHeight="1" x14ac:dyDescent="0.35">
      <c r="A58" s="12">
        <v>39454</v>
      </c>
      <c r="B58" s="13">
        <v>63</v>
      </c>
      <c r="C58" s="14">
        <f t="shared" si="37"/>
        <v>1.26</v>
      </c>
      <c r="D58" s="14">
        <f t="shared" si="38"/>
        <v>1.0413223140495869</v>
      </c>
      <c r="E58" s="15"/>
      <c r="F58" s="16" t="e">
        <f t="shared" si="39"/>
        <v>#DIV/0!</v>
      </c>
      <c r="G58" s="12">
        <v>39485</v>
      </c>
      <c r="H58" s="13">
        <v>63</v>
      </c>
      <c r="I58" s="14">
        <f t="shared" si="40"/>
        <v>1.26</v>
      </c>
      <c r="J58" s="14">
        <f t="shared" si="41"/>
        <v>1.0413223140495869</v>
      </c>
      <c r="K58" s="15"/>
      <c r="L58" s="16" t="e">
        <f t="shared" si="42"/>
        <v>#DIV/0!</v>
      </c>
      <c r="M58" s="12">
        <v>39514</v>
      </c>
      <c r="N58" s="13">
        <v>63</v>
      </c>
      <c r="O58" s="14">
        <f t="shared" si="43"/>
        <v>1.26</v>
      </c>
      <c r="P58" s="14">
        <f t="shared" si="44"/>
        <v>1.0413223140495869</v>
      </c>
      <c r="Q58" s="15"/>
      <c r="R58" s="16" t="e">
        <f t="shared" si="45"/>
        <v>#DIV/0!</v>
      </c>
      <c r="S58" s="12">
        <v>39545</v>
      </c>
      <c r="T58" s="13">
        <v>67</v>
      </c>
      <c r="U58" s="14">
        <f t="shared" si="46"/>
        <v>1.34</v>
      </c>
      <c r="V58" s="14">
        <f t="shared" si="47"/>
        <v>1.1074380165289257</v>
      </c>
      <c r="W58" s="15"/>
      <c r="X58" s="16" t="e">
        <f t="shared" si="48"/>
        <v>#DIV/0!</v>
      </c>
      <c r="Y58" s="12">
        <v>39575</v>
      </c>
      <c r="Z58" s="13">
        <v>65</v>
      </c>
      <c r="AA58" s="14">
        <f t="shared" si="49"/>
        <v>1.3</v>
      </c>
      <c r="AB58" s="14">
        <f t="shared" si="50"/>
        <v>1.0743801652892562</v>
      </c>
      <c r="AC58" s="15"/>
      <c r="AD58" s="16" t="e">
        <f t="shared" si="51"/>
        <v>#DIV/0!</v>
      </c>
      <c r="AE58" s="12">
        <v>39606</v>
      </c>
      <c r="AF58" s="13">
        <v>65</v>
      </c>
      <c r="AG58" s="14">
        <f t="shared" si="52"/>
        <v>1.3</v>
      </c>
      <c r="AH58" s="14">
        <f t="shared" si="53"/>
        <v>1.0743801652892562</v>
      </c>
      <c r="AI58" s="15"/>
      <c r="AJ58" s="16" t="e">
        <f t="shared" si="54"/>
        <v>#DIV/0!</v>
      </c>
      <c r="AK58" s="12">
        <v>39636</v>
      </c>
      <c r="AL58" s="13">
        <v>62</v>
      </c>
      <c r="AM58" s="14">
        <f t="shared" si="55"/>
        <v>1.24</v>
      </c>
      <c r="AN58" s="14">
        <f t="shared" si="56"/>
        <v>1.024793388429752</v>
      </c>
      <c r="AO58" s="15"/>
      <c r="AP58" s="16" t="e">
        <f t="shared" si="57"/>
        <v>#DIV/0!</v>
      </c>
      <c r="AQ58" s="12">
        <v>39667</v>
      </c>
      <c r="AR58" s="13">
        <v>64</v>
      </c>
      <c r="AS58" s="14">
        <f t="shared" si="58"/>
        <v>1.28</v>
      </c>
      <c r="AT58" s="14">
        <f t="shared" si="59"/>
        <v>1.0578512396694215</v>
      </c>
      <c r="AU58" s="15"/>
      <c r="AV58" s="16" t="e">
        <f t="shared" si="60"/>
        <v>#DIV/0!</v>
      </c>
      <c r="AW58" s="12">
        <v>39698</v>
      </c>
      <c r="AX58" s="13">
        <v>63</v>
      </c>
      <c r="AY58" s="14">
        <f t="shared" si="61"/>
        <v>1.26</v>
      </c>
      <c r="AZ58" s="14">
        <f t="shared" si="62"/>
        <v>1.0413223140495869</v>
      </c>
      <c r="BA58" s="15"/>
      <c r="BB58" s="16" t="e">
        <f t="shared" si="63"/>
        <v>#DIV/0!</v>
      </c>
      <c r="BC58" s="12">
        <v>39728</v>
      </c>
      <c r="BD58" s="13">
        <v>59</v>
      </c>
      <c r="BE58" s="14">
        <f t="shared" si="64"/>
        <v>1.18</v>
      </c>
      <c r="BF58" s="14">
        <f t="shared" si="65"/>
        <v>0.97520661157024791</v>
      </c>
      <c r="BG58" s="15"/>
      <c r="BH58" s="16" t="e">
        <f t="shared" si="66"/>
        <v>#DIV/0!</v>
      </c>
      <c r="BI58" s="12">
        <v>39759</v>
      </c>
      <c r="BJ58" s="13">
        <v>60.5</v>
      </c>
      <c r="BK58" s="14">
        <f t="shared" si="67"/>
        <v>1.21</v>
      </c>
      <c r="BL58" s="14">
        <f t="shared" si="68"/>
        <v>1</v>
      </c>
      <c r="BM58" s="15"/>
      <c r="BN58" s="16" t="e">
        <f t="shared" si="69"/>
        <v>#DIV/0!</v>
      </c>
      <c r="BO58" s="12">
        <v>39789</v>
      </c>
      <c r="BP58" s="13">
        <v>60</v>
      </c>
      <c r="BQ58" s="14">
        <f t="shared" si="70"/>
        <v>1.2</v>
      </c>
      <c r="BR58" s="14">
        <f t="shared" si="71"/>
        <v>0.99173553719008267</v>
      </c>
      <c r="BS58" s="15"/>
      <c r="BT58" s="16" t="e">
        <f t="shared" si="72"/>
        <v>#DIV/0!</v>
      </c>
    </row>
    <row r="59" spans="1:72" ht="14.25" customHeight="1" x14ac:dyDescent="0.35">
      <c r="A59" s="12">
        <v>39455</v>
      </c>
      <c r="B59" s="13">
        <v>63</v>
      </c>
      <c r="C59" s="14">
        <f t="shared" si="37"/>
        <v>1.26</v>
      </c>
      <c r="D59" s="14">
        <f t="shared" si="38"/>
        <v>1.0413223140495869</v>
      </c>
      <c r="E59" s="15"/>
      <c r="F59" s="16" t="e">
        <f t="shared" si="39"/>
        <v>#DIV/0!</v>
      </c>
      <c r="G59" s="12">
        <v>39486</v>
      </c>
      <c r="H59" s="13">
        <v>62</v>
      </c>
      <c r="I59" s="14">
        <f t="shared" si="40"/>
        <v>1.24</v>
      </c>
      <c r="J59" s="14">
        <f t="shared" si="41"/>
        <v>1.024793388429752</v>
      </c>
      <c r="K59" s="15"/>
      <c r="L59" s="16" t="e">
        <f t="shared" si="42"/>
        <v>#DIV/0!</v>
      </c>
      <c r="M59" s="12">
        <v>39515</v>
      </c>
      <c r="N59" s="13">
        <v>63</v>
      </c>
      <c r="O59" s="14">
        <f t="shared" si="43"/>
        <v>1.26</v>
      </c>
      <c r="P59" s="14">
        <f t="shared" si="44"/>
        <v>1.0413223140495869</v>
      </c>
      <c r="Q59" s="15"/>
      <c r="R59" s="16" t="e">
        <f t="shared" si="45"/>
        <v>#DIV/0!</v>
      </c>
      <c r="S59" s="12">
        <v>39546</v>
      </c>
      <c r="T59" s="13">
        <v>67</v>
      </c>
      <c r="U59" s="14">
        <f t="shared" si="46"/>
        <v>1.34</v>
      </c>
      <c r="V59" s="14">
        <f t="shared" si="47"/>
        <v>1.1074380165289257</v>
      </c>
      <c r="W59" s="15"/>
      <c r="X59" s="16" t="e">
        <f t="shared" si="48"/>
        <v>#DIV/0!</v>
      </c>
      <c r="Y59" s="12">
        <v>39576</v>
      </c>
      <c r="Z59" s="13">
        <v>65</v>
      </c>
      <c r="AA59" s="14">
        <f t="shared" si="49"/>
        <v>1.3</v>
      </c>
      <c r="AB59" s="14">
        <f t="shared" si="50"/>
        <v>1.0743801652892562</v>
      </c>
      <c r="AC59" s="15"/>
      <c r="AD59" s="16" t="e">
        <f t="shared" si="51"/>
        <v>#DIV/0!</v>
      </c>
      <c r="AE59" s="12">
        <v>39607</v>
      </c>
      <c r="AF59" s="13">
        <v>65</v>
      </c>
      <c r="AG59" s="14">
        <f t="shared" si="52"/>
        <v>1.3</v>
      </c>
      <c r="AH59" s="14">
        <f t="shared" si="53"/>
        <v>1.0743801652892562</v>
      </c>
      <c r="AI59" s="15"/>
      <c r="AJ59" s="16" t="e">
        <f t="shared" si="54"/>
        <v>#DIV/0!</v>
      </c>
      <c r="AK59" s="12">
        <v>39637</v>
      </c>
      <c r="AL59" s="13">
        <v>62</v>
      </c>
      <c r="AM59" s="14">
        <f t="shared" si="55"/>
        <v>1.24</v>
      </c>
      <c r="AN59" s="14">
        <f t="shared" si="56"/>
        <v>1.024793388429752</v>
      </c>
      <c r="AO59" s="15"/>
      <c r="AP59" s="16" t="e">
        <f t="shared" si="57"/>
        <v>#DIV/0!</v>
      </c>
      <c r="AQ59" s="12">
        <v>39668</v>
      </c>
      <c r="AR59" s="13">
        <v>64</v>
      </c>
      <c r="AS59" s="14">
        <f t="shared" si="58"/>
        <v>1.28</v>
      </c>
      <c r="AT59" s="14">
        <f t="shared" si="59"/>
        <v>1.0578512396694215</v>
      </c>
      <c r="AU59" s="15"/>
      <c r="AV59" s="16" t="e">
        <f t="shared" si="60"/>
        <v>#DIV/0!</v>
      </c>
      <c r="AW59" s="12">
        <v>39699</v>
      </c>
      <c r="AX59" s="13">
        <v>63</v>
      </c>
      <c r="AY59" s="14">
        <f t="shared" si="61"/>
        <v>1.26</v>
      </c>
      <c r="AZ59" s="14">
        <f t="shared" si="62"/>
        <v>1.0413223140495869</v>
      </c>
      <c r="BA59" s="15"/>
      <c r="BB59" s="16" t="e">
        <f t="shared" si="63"/>
        <v>#DIV/0!</v>
      </c>
      <c r="BC59" s="12">
        <v>39729</v>
      </c>
      <c r="BD59" s="13">
        <v>59</v>
      </c>
      <c r="BE59" s="14">
        <f t="shared" si="64"/>
        <v>1.18</v>
      </c>
      <c r="BF59" s="14">
        <f t="shared" si="65"/>
        <v>0.97520661157024791</v>
      </c>
      <c r="BG59" s="15"/>
      <c r="BH59" s="16" t="e">
        <f t="shared" si="66"/>
        <v>#DIV/0!</v>
      </c>
      <c r="BI59" s="12">
        <v>39760</v>
      </c>
      <c r="BJ59" s="13">
        <v>60.5</v>
      </c>
      <c r="BK59" s="14">
        <f t="shared" si="67"/>
        <v>1.21</v>
      </c>
      <c r="BL59" s="14">
        <f t="shared" si="68"/>
        <v>1</v>
      </c>
      <c r="BM59" s="15"/>
      <c r="BN59" s="16" t="e">
        <f t="shared" si="69"/>
        <v>#DIV/0!</v>
      </c>
      <c r="BO59" s="12">
        <v>39790</v>
      </c>
      <c r="BP59" s="13">
        <v>60</v>
      </c>
      <c r="BQ59" s="14">
        <f t="shared" si="70"/>
        <v>1.2</v>
      </c>
      <c r="BR59" s="14">
        <f t="shared" si="71"/>
        <v>0.99173553719008267</v>
      </c>
      <c r="BS59" s="15"/>
      <c r="BT59" s="16" t="e">
        <f t="shared" si="72"/>
        <v>#DIV/0!</v>
      </c>
    </row>
    <row r="60" spans="1:72" ht="14.25" customHeight="1" x14ac:dyDescent="0.35">
      <c r="A60" s="12">
        <v>39456</v>
      </c>
      <c r="B60" s="13">
        <v>63</v>
      </c>
      <c r="C60" s="14">
        <f t="shared" si="37"/>
        <v>1.26</v>
      </c>
      <c r="D60" s="14">
        <f t="shared" si="38"/>
        <v>1.0413223140495869</v>
      </c>
      <c r="E60" s="15"/>
      <c r="F60" s="16" t="e">
        <f t="shared" si="39"/>
        <v>#DIV/0!</v>
      </c>
      <c r="G60" s="12">
        <v>39487</v>
      </c>
      <c r="H60" s="13">
        <v>62</v>
      </c>
      <c r="I60" s="14">
        <f t="shared" si="40"/>
        <v>1.24</v>
      </c>
      <c r="J60" s="14">
        <f t="shared" si="41"/>
        <v>1.024793388429752</v>
      </c>
      <c r="K60" s="15"/>
      <c r="L60" s="16" t="e">
        <f t="shared" si="42"/>
        <v>#DIV/0!</v>
      </c>
      <c r="M60" s="12">
        <v>39516</v>
      </c>
      <c r="N60" s="13">
        <v>63</v>
      </c>
      <c r="O60" s="14">
        <f t="shared" si="43"/>
        <v>1.26</v>
      </c>
      <c r="P60" s="14">
        <f t="shared" si="44"/>
        <v>1.0413223140495869</v>
      </c>
      <c r="Q60" s="15"/>
      <c r="R60" s="16" t="e">
        <f t="shared" si="45"/>
        <v>#DIV/0!</v>
      </c>
      <c r="S60" s="12">
        <v>39547</v>
      </c>
      <c r="T60" s="13">
        <v>64</v>
      </c>
      <c r="U60" s="14">
        <f t="shared" si="46"/>
        <v>1.28</v>
      </c>
      <c r="V60" s="14">
        <f t="shared" si="47"/>
        <v>1.0578512396694215</v>
      </c>
      <c r="W60" s="15"/>
      <c r="X60" s="16" t="e">
        <f t="shared" si="48"/>
        <v>#DIV/0!</v>
      </c>
      <c r="Y60" s="12">
        <v>39577</v>
      </c>
      <c r="Z60" s="13">
        <v>67</v>
      </c>
      <c r="AA60" s="14">
        <f t="shared" si="49"/>
        <v>1.34</v>
      </c>
      <c r="AB60" s="14">
        <f t="shared" si="50"/>
        <v>1.1074380165289257</v>
      </c>
      <c r="AC60" s="15"/>
      <c r="AD60" s="16" t="e">
        <f t="shared" si="51"/>
        <v>#DIV/0!</v>
      </c>
      <c r="AE60" s="12">
        <v>39608</v>
      </c>
      <c r="AF60" s="13">
        <v>64</v>
      </c>
      <c r="AG60" s="14">
        <f t="shared" si="52"/>
        <v>1.28</v>
      </c>
      <c r="AH60" s="14">
        <f t="shared" si="53"/>
        <v>1.0578512396694215</v>
      </c>
      <c r="AI60" s="15"/>
      <c r="AJ60" s="16" t="e">
        <f t="shared" si="54"/>
        <v>#DIV/0!</v>
      </c>
      <c r="AK60" s="12">
        <v>39638</v>
      </c>
      <c r="AL60" s="13">
        <v>62</v>
      </c>
      <c r="AM60" s="14">
        <f t="shared" si="55"/>
        <v>1.24</v>
      </c>
      <c r="AN60" s="14">
        <f t="shared" si="56"/>
        <v>1.024793388429752</v>
      </c>
      <c r="AO60" s="15"/>
      <c r="AP60" s="16" t="e">
        <f t="shared" si="57"/>
        <v>#DIV/0!</v>
      </c>
      <c r="AQ60" s="12">
        <v>39669</v>
      </c>
      <c r="AR60" s="13">
        <v>64</v>
      </c>
      <c r="AS60" s="14">
        <f t="shared" si="58"/>
        <v>1.28</v>
      </c>
      <c r="AT60" s="14">
        <f t="shared" si="59"/>
        <v>1.0578512396694215</v>
      </c>
      <c r="AU60" s="15"/>
      <c r="AV60" s="16" t="e">
        <f t="shared" si="60"/>
        <v>#DIV/0!</v>
      </c>
      <c r="AW60" s="12">
        <v>39700</v>
      </c>
      <c r="AX60" s="13">
        <v>63</v>
      </c>
      <c r="AY60" s="14">
        <f t="shared" si="61"/>
        <v>1.26</v>
      </c>
      <c r="AZ60" s="14">
        <f t="shared" si="62"/>
        <v>1.0413223140495869</v>
      </c>
      <c r="BA60" s="15"/>
      <c r="BB60" s="16" t="e">
        <f t="shared" si="63"/>
        <v>#DIV/0!</v>
      </c>
      <c r="BC60" s="12">
        <v>39730</v>
      </c>
      <c r="BD60" s="13">
        <v>59</v>
      </c>
      <c r="BE60" s="14">
        <f t="shared" si="64"/>
        <v>1.18</v>
      </c>
      <c r="BF60" s="14">
        <f t="shared" si="65"/>
        <v>0.97520661157024791</v>
      </c>
      <c r="BG60" s="15"/>
      <c r="BH60" s="16" t="e">
        <f t="shared" si="66"/>
        <v>#DIV/0!</v>
      </c>
      <c r="BI60" s="12">
        <v>39761</v>
      </c>
      <c r="BJ60" s="13">
        <v>60.5</v>
      </c>
      <c r="BK60" s="14">
        <f t="shared" si="67"/>
        <v>1.21</v>
      </c>
      <c r="BL60" s="14">
        <f t="shared" si="68"/>
        <v>1</v>
      </c>
      <c r="BM60" s="15"/>
      <c r="BN60" s="16" t="e">
        <f t="shared" si="69"/>
        <v>#DIV/0!</v>
      </c>
      <c r="BO60" s="12">
        <v>39791</v>
      </c>
      <c r="BP60" s="13">
        <v>58</v>
      </c>
      <c r="BQ60" s="14">
        <f t="shared" si="70"/>
        <v>1.1599999999999999</v>
      </c>
      <c r="BR60" s="14">
        <f t="shared" si="71"/>
        <v>0.95867768595041314</v>
      </c>
      <c r="BS60" s="15"/>
      <c r="BT60" s="16" t="e">
        <f t="shared" si="72"/>
        <v>#DIV/0!</v>
      </c>
    </row>
    <row r="61" spans="1:72" ht="14.25" customHeight="1" x14ac:dyDescent="0.35">
      <c r="A61" s="12">
        <v>39457</v>
      </c>
      <c r="B61" s="13">
        <v>63</v>
      </c>
      <c r="C61" s="14">
        <f t="shared" si="37"/>
        <v>1.26</v>
      </c>
      <c r="D61" s="14">
        <f t="shared" si="38"/>
        <v>1.0413223140495869</v>
      </c>
      <c r="E61" s="15"/>
      <c r="F61" s="16" t="e">
        <f t="shared" si="39"/>
        <v>#DIV/0!</v>
      </c>
      <c r="G61" s="12">
        <v>39488</v>
      </c>
      <c r="H61" s="13">
        <v>62</v>
      </c>
      <c r="I61" s="14">
        <f t="shared" si="40"/>
        <v>1.24</v>
      </c>
      <c r="J61" s="14">
        <f t="shared" si="41"/>
        <v>1.024793388429752</v>
      </c>
      <c r="K61" s="15"/>
      <c r="L61" s="16" t="e">
        <f t="shared" si="42"/>
        <v>#DIV/0!</v>
      </c>
      <c r="M61" s="12">
        <v>39517</v>
      </c>
      <c r="N61" s="13">
        <v>63</v>
      </c>
      <c r="O61" s="14">
        <f t="shared" si="43"/>
        <v>1.26</v>
      </c>
      <c r="P61" s="14">
        <f t="shared" si="44"/>
        <v>1.0413223140495869</v>
      </c>
      <c r="Q61" s="15"/>
      <c r="R61" s="16" t="e">
        <f t="shared" si="45"/>
        <v>#DIV/0!</v>
      </c>
      <c r="S61" s="12">
        <v>39548</v>
      </c>
      <c r="T61" s="13">
        <v>64</v>
      </c>
      <c r="U61" s="14">
        <f t="shared" si="46"/>
        <v>1.28</v>
      </c>
      <c r="V61" s="14">
        <f t="shared" si="47"/>
        <v>1.0578512396694215</v>
      </c>
      <c r="W61" s="15"/>
      <c r="X61" s="16" t="e">
        <f t="shared" si="48"/>
        <v>#DIV/0!</v>
      </c>
      <c r="Y61" s="12">
        <v>39578</v>
      </c>
      <c r="Z61" s="13">
        <v>67</v>
      </c>
      <c r="AA61" s="14">
        <f t="shared" si="49"/>
        <v>1.34</v>
      </c>
      <c r="AB61" s="14">
        <f t="shared" si="50"/>
        <v>1.1074380165289257</v>
      </c>
      <c r="AC61" s="15"/>
      <c r="AD61" s="16" t="e">
        <f t="shared" si="51"/>
        <v>#DIV/0!</v>
      </c>
      <c r="AE61" s="12">
        <v>39609</v>
      </c>
      <c r="AF61" s="13">
        <v>64</v>
      </c>
      <c r="AG61" s="14">
        <f t="shared" si="52"/>
        <v>1.28</v>
      </c>
      <c r="AH61" s="14">
        <f t="shared" si="53"/>
        <v>1.0578512396694215</v>
      </c>
      <c r="AI61" s="15"/>
      <c r="AJ61" s="16" t="e">
        <f t="shared" si="54"/>
        <v>#DIV/0!</v>
      </c>
      <c r="AK61" s="12">
        <v>39639</v>
      </c>
      <c r="AL61" s="13">
        <v>62</v>
      </c>
      <c r="AM61" s="14">
        <f t="shared" si="55"/>
        <v>1.24</v>
      </c>
      <c r="AN61" s="14">
        <f t="shared" si="56"/>
        <v>1.024793388429752</v>
      </c>
      <c r="AO61" s="15"/>
      <c r="AP61" s="16" t="e">
        <f t="shared" si="57"/>
        <v>#DIV/0!</v>
      </c>
      <c r="AQ61" s="12">
        <v>39670</v>
      </c>
      <c r="AR61" s="13">
        <v>64</v>
      </c>
      <c r="AS61" s="14">
        <f t="shared" si="58"/>
        <v>1.28</v>
      </c>
      <c r="AT61" s="14">
        <f t="shared" si="59"/>
        <v>1.0578512396694215</v>
      </c>
      <c r="AU61" s="15"/>
      <c r="AV61" s="16" t="e">
        <f t="shared" si="60"/>
        <v>#DIV/0!</v>
      </c>
      <c r="AW61" s="12">
        <v>39701</v>
      </c>
      <c r="AX61" s="13">
        <v>63</v>
      </c>
      <c r="AY61" s="14">
        <f t="shared" si="61"/>
        <v>1.26</v>
      </c>
      <c r="AZ61" s="14">
        <f t="shared" si="62"/>
        <v>1.0413223140495869</v>
      </c>
      <c r="BA61" s="15"/>
      <c r="BB61" s="16" t="e">
        <f t="shared" si="63"/>
        <v>#DIV/0!</v>
      </c>
      <c r="BC61" s="12">
        <v>39731</v>
      </c>
      <c r="BD61" s="13">
        <v>59</v>
      </c>
      <c r="BE61" s="14">
        <f t="shared" si="64"/>
        <v>1.18</v>
      </c>
      <c r="BF61" s="14">
        <f t="shared" si="65"/>
        <v>0.97520661157024791</v>
      </c>
      <c r="BG61" s="15"/>
      <c r="BH61" s="16" t="e">
        <f t="shared" si="66"/>
        <v>#DIV/0!</v>
      </c>
      <c r="BI61" s="12">
        <v>39762</v>
      </c>
      <c r="BJ61" s="13">
        <v>60.5</v>
      </c>
      <c r="BK61" s="14">
        <f t="shared" si="67"/>
        <v>1.21</v>
      </c>
      <c r="BL61" s="14">
        <f t="shared" si="68"/>
        <v>1</v>
      </c>
      <c r="BM61" s="15"/>
      <c r="BN61" s="16" t="e">
        <f t="shared" si="69"/>
        <v>#DIV/0!</v>
      </c>
      <c r="BO61" s="12">
        <v>39792</v>
      </c>
      <c r="BP61" s="13">
        <v>58</v>
      </c>
      <c r="BQ61" s="14">
        <f t="shared" si="70"/>
        <v>1.1599999999999999</v>
      </c>
      <c r="BR61" s="14">
        <f t="shared" si="71"/>
        <v>0.95867768595041314</v>
      </c>
      <c r="BS61" s="15"/>
      <c r="BT61" s="16" t="e">
        <f t="shared" si="72"/>
        <v>#DIV/0!</v>
      </c>
    </row>
    <row r="62" spans="1:72" ht="14.25" customHeight="1" x14ac:dyDescent="0.35">
      <c r="A62" s="12">
        <v>39458</v>
      </c>
      <c r="B62" s="13">
        <v>63</v>
      </c>
      <c r="C62" s="14">
        <f t="shared" si="37"/>
        <v>1.26</v>
      </c>
      <c r="D62" s="14">
        <f t="shared" si="38"/>
        <v>1.0413223140495869</v>
      </c>
      <c r="E62" s="15"/>
      <c r="F62" s="16" t="e">
        <f t="shared" si="39"/>
        <v>#DIV/0!</v>
      </c>
      <c r="G62" s="12">
        <v>39489</v>
      </c>
      <c r="H62" s="13">
        <v>62</v>
      </c>
      <c r="I62" s="14">
        <f t="shared" si="40"/>
        <v>1.24</v>
      </c>
      <c r="J62" s="14">
        <f t="shared" si="41"/>
        <v>1.024793388429752</v>
      </c>
      <c r="K62" s="15"/>
      <c r="L62" s="16" t="e">
        <f t="shared" si="42"/>
        <v>#DIV/0!</v>
      </c>
      <c r="M62" s="12">
        <v>39518</v>
      </c>
      <c r="N62" s="13">
        <v>64</v>
      </c>
      <c r="O62" s="14">
        <f t="shared" si="43"/>
        <v>1.28</v>
      </c>
      <c r="P62" s="14">
        <f t="shared" si="44"/>
        <v>1.0578512396694215</v>
      </c>
      <c r="Q62" s="15"/>
      <c r="R62" s="16" t="e">
        <f t="shared" si="45"/>
        <v>#DIV/0!</v>
      </c>
      <c r="S62" s="12">
        <v>39549</v>
      </c>
      <c r="T62" s="13">
        <v>64</v>
      </c>
      <c r="U62" s="14">
        <f t="shared" si="46"/>
        <v>1.28</v>
      </c>
      <c r="V62" s="14">
        <f t="shared" si="47"/>
        <v>1.0578512396694215</v>
      </c>
      <c r="W62" s="15"/>
      <c r="X62" s="16" t="e">
        <f t="shared" si="48"/>
        <v>#DIV/0!</v>
      </c>
      <c r="Y62" s="12">
        <v>39579</v>
      </c>
      <c r="Z62" s="13">
        <v>67</v>
      </c>
      <c r="AA62" s="14">
        <f t="shared" si="49"/>
        <v>1.34</v>
      </c>
      <c r="AB62" s="14">
        <f t="shared" si="50"/>
        <v>1.1074380165289257</v>
      </c>
      <c r="AC62" s="15"/>
      <c r="AD62" s="16" t="e">
        <f t="shared" si="51"/>
        <v>#DIV/0!</v>
      </c>
      <c r="AE62" s="12">
        <v>39610</v>
      </c>
      <c r="AF62" s="13">
        <v>64</v>
      </c>
      <c r="AG62" s="14">
        <f t="shared" si="52"/>
        <v>1.28</v>
      </c>
      <c r="AH62" s="14">
        <f t="shared" si="53"/>
        <v>1.0578512396694215</v>
      </c>
      <c r="AI62" s="15"/>
      <c r="AJ62" s="16" t="e">
        <f t="shared" si="54"/>
        <v>#DIV/0!</v>
      </c>
      <c r="AK62" s="12">
        <v>39640</v>
      </c>
      <c r="AL62" s="13">
        <v>62</v>
      </c>
      <c r="AM62" s="14">
        <f t="shared" si="55"/>
        <v>1.24</v>
      </c>
      <c r="AN62" s="14">
        <f t="shared" si="56"/>
        <v>1.024793388429752</v>
      </c>
      <c r="AO62" s="15"/>
      <c r="AP62" s="16" t="e">
        <f t="shared" si="57"/>
        <v>#DIV/0!</v>
      </c>
      <c r="AQ62" s="12">
        <v>39671</v>
      </c>
      <c r="AR62" s="13">
        <v>64</v>
      </c>
      <c r="AS62" s="14">
        <f t="shared" si="58"/>
        <v>1.28</v>
      </c>
      <c r="AT62" s="14">
        <f t="shared" si="59"/>
        <v>1.0578512396694215</v>
      </c>
      <c r="AU62" s="15"/>
      <c r="AV62" s="16" t="e">
        <f t="shared" si="60"/>
        <v>#DIV/0!</v>
      </c>
      <c r="AW62" s="12">
        <v>39702</v>
      </c>
      <c r="AX62" s="13">
        <v>62</v>
      </c>
      <c r="AY62" s="14">
        <f t="shared" si="61"/>
        <v>1.24</v>
      </c>
      <c r="AZ62" s="14">
        <f t="shared" si="62"/>
        <v>1.024793388429752</v>
      </c>
      <c r="BA62" s="15"/>
      <c r="BB62" s="16" t="e">
        <f t="shared" si="63"/>
        <v>#DIV/0!</v>
      </c>
      <c r="BC62" s="12">
        <v>39732</v>
      </c>
      <c r="BD62" s="13">
        <v>59</v>
      </c>
      <c r="BE62" s="14">
        <f t="shared" si="64"/>
        <v>1.18</v>
      </c>
      <c r="BF62" s="14">
        <f t="shared" si="65"/>
        <v>0.97520661157024791</v>
      </c>
      <c r="BG62" s="15"/>
      <c r="BH62" s="16" t="e">
        <f t="shared" si="66"/>
        <v>#DIV/0!</v>
      </c>
      <c r="BI62" s="12">
        <v>39763</v>
      </c>
      <c r="BJ62" s="13">
        <v>61</v>
      </c>
      <c r="BK62" s="14">
        <f t="shared" si="67"/>
        <v>1.22</v>
      </c>
      <c r="BL62" s="14">
        <f t="shared" si="68"/>
        <v>1.0082644628099173</v>
      </c>
      <c r="BM62" s="15"/>
      <c r="BN62" s="16" t="e">
        <f t="shared" si="69"/>
        <v>#DIV/0!</v>
      </c>
      <c r="BO62" s="12">
        <v>39793</v>
      </c>
      <c r="BP62" s="13">
        <v>58</v>
      </c>
      <c r="BQ62" s="14">
        <f t="shared" si="70"/>
        <v>1.1599999999999999</v>
      </c>
      <c r="BR62" s="14">
        <f t="shared" si="71"/>
        <v>0.95867768595041314</v>
      </c>
      <c r="BS62" s="15"/>
      <c r="BT62" s="16" t="e">
        <f t="shared" si="72"/>
        <v>#DIV/0!</v>
      </c>
    </row>
    <row r="63" spans="1:72" ht="14.25" customHeight="1" x14ac:dyDescent="0.35">
      <c r="A63" s="12">
        <v>39459</v>
      </c>
      <c r="B63" s="13">
        <v>63</v>
      </c>
      <c r="C63" s="14">
        <f t="shared" si="37"/>
        <v>1.26</v>
      </c>
      <c r="D63" s="14">
        <f t="shared" si="38"/>
        <v>1.0413223140495869</v>
      </c>
      <c r="E63" s="15"/>
      <c r="F63" s="16" t="e">
        <f t="shared" si="39"/>
        <v>#DIV/0!</v>
      </c>
      <c r="G63" s="12">
        <v>39490</v>
      </c>
      <c r="H63" s="13">
        <v>62</v>
      </c>
      <c r="I63" s="14">
        <f t="shared" si="40"/>
        <v>1.24</v>
      </c>
      <c r="J63" s="14">
        <f t="shared" si="41"/>
        <v>1.024793388429752</v>
      </c>
      <c r="K63" s="15"/>
      <c r="L63" s="16" t="e">
        <f t="shared" si="42"/>
        <v>#DIV/0!</v>
      </c>
      <c r="M63" s="12">
        <v>39519</v>
      </c>
      <c r="N63" s="13">
        <v>64</v>
      </c>
      <c r="O63" s="14">
        <f t="shared" si="43"/>
        <v>1.28</v>
      </c>
      <c r="P63" s="14">
        <f t="shared" si="44"/>
        <v>1.0578512396694215</v>
      </c>
      <c r="Q63" s="15"/>
      <c r="R63" s="16" t="e">
        <f t="shared" si="45"/>
        <v>#DIV/0!</v>
      </c>
      <c r="S63" s="12">
        <v>39550</v>
      </c>
      <c r="T63" s="13">
        <v>64</v>
      </c>
      <c r="U63" s="14">
        <f t="shared" si="46"/>
        <v>1.28</v>
      </c>
      <c r="V63" s="14">
        <f t="shared" si="47"/>
        <v>1.0578512396694215</v>
      </c>
      <c r="W63" s="15"/>
      <c r="X63" s="16" t="e">
        <f t="shared" si="48"/>
        <v>#DIV/0!</v>
      </c>
      <c r="Y63" s="12">
        <v>39580</v>
      </c>
      <c r="Z63" s="13">
        <v>67</v>
      </c>
      <c r="AA63" s="14">
        <f t="shared" si="49"/>
        <v>1.34</v>
      </c>
      <c r="AB63" s="14">
        <f t="shared" si="50"/>
        <v>1.1074380165289257</v>
      </c>
      <c r="AC63" s="15"/>
      <c r="AD63" s="16" t="e">
        <f t="shared" si="51"/>
        <v>#DIV/0!</v>
      </c>
      <c r="AE63" s="12">
        <v>39611</v>
      </c>
      <c r="AF63" s="13">
        <v>64</v>
      </c>
      <c r="AG63" s="14">
        <f t="shared" si="52"/>
        <v>1.28</v>
      </c>
      <c r="AH63" s="14">
        <f t="shared" si="53"/>
        <v>1.0578512396694215</v>
      </c>
      <c r="AI63" s="15"/>
      <c r="AJ63" s="16" t="e">
        <f t="shared" si="54"/>
        <v>#DIV/0!</v>
      </c>
      <c r="AK63" s="12">
        <v>39641</v>
      </c>
      <c r="AL63" s="13">
        <v>62</v>
      </c>
      <c r="AM63" s="14">
        <f t="shared" si="55"/>
        <v>1.24</v>
      </c>
      <c r="AN63" s="14">
        <f t="shared" si="56"/>
        <v>1.024793388429752</v>
      </c>
      <c r="AO63" s="15"/>
      <c r="AP63" s="16" t="e">
        <f t="shared" si="57"/>
        <v>#DIV/0!</v>
      </c>
      <c r="AQ63" s="12">
        <v>39672</v>
      </c>
      <c r="AR63" s="13">
        <v>63</v>
      </c>
      <c r="AS63" s="14">
        <f t="shared" si="58"/>
        <v>1.26</v>
      </c>
      <c r="AT63" s="14">
        <f t="shared" si="59"/>
        <v>1.0413223140495869</v>
      </c>
      <c r="AU63" s="15"/>
      <c r="AV63" s="16" t="e">
        <f t="shared" si="60"/>
        <v>#DIV/0!</v>
      </c>
      <c r="AW63" s="12">
        <v>39703</v>
      </c>
      <c r="AX63" s="13">
        <v>62</v>
      </c>
      <c r="AY63" s="14">
        <f t="shared" si="61"/>
        <v>1.24</v>
      </c>
      <c r="AZ63" s="14">
        <f t="shared" si="62"/>
        <v>1.024793388429752</v>
      </c>
      <c r="BA63" s="15"/>
      <c r="BB63" s="16" t="e">
        <f t="shared" si="63"/>
        <v>#DIV/0!</v>
      </c>
      <c r="BC63" s="12">
        <v>39733</v>
      </c>
      <c r="BD63" s="13">
        <v>59</v>
      </c>
      <c r="BE63" s="14">
        <f t="shared" si="64"/>
        <v>1.18</v>
      </c>
      <c r="BF63" s="14">
        <f t="shared" si="65"/>
        <v>0.97520661157024791</v>
      </c>
      <c r="BG63" s="15"/>
      <c r="BH63" s="16" t="e">
        <f t="shared" si="66"/>
        <v>#DIV/0!</v>
      </c>
      <c r="BI63" s="12">
        <v>39764</v>
      </c>
      <c r="BJ63" s="13">
        <v>61</v>
      </c>
      <c r="BK63" s="14">
        <f t="shared" si="67"/>
        <v>1.22</v>
      </c>
      <c r="BL63" s="14">
        <f t="shared" si="68"/>
        <v>1.0082644628099173</v>
      </c>
      <c r="BM63" s="15"/>
      <c r="BN63" s="16" t="e">
        <f t="shared" si="69"/>
        <v>#DIV/0!</v>
      </c>
      <c r="BO63" s="12">
        <v>39794</v>
      </c>
      <c r="BP63" s="13">
        <v>58</v>
      </c>
      <c r="BQ63" s="14">
        <f t="shared" si="70"/>
        <v>1.1599999999999999</v>
      </c>
      <c r="BR63" s="14">
        <f t="shared" si="71"/>
        <v>0.95867768595041314</v>
      </c>
      <c r="BS63" s="15"/>
      <c r="BT63" s="16" t="e">
        <f t="shared" si="72"/>
        <v>#DIV/0!</v>
      </c>
    </row>
    <row r="64" spans="1:72" ht="14.25" customHeight="1" x14ac:dyDescent="0.35">
      <c r="A64" s="12">
        <v>39460</v>
      </c>
      <c r="B64" s="13">
        <v>63</v>
      </c>
      <c r="C64" s="14">
        <f t="shared" si="37"/>
        <v>1.26</v>
      </c>
      <c r="D64" s="14">
        <f t="shared" si="38"/>
        <v>1.0413223140495869</v>
      </c>
      <c r="E64" s="15"/>
      <c r="F64" s="16" t="e">
        <f t="shared" si="39"/>
        <v>#DIV/0!</v>
      </c>
      <c r="G64" s="12">
        <v>39491</v>
      </c>
      <c r="H64" s="13">
        <v>62</v>
      </c>
      <c r="I64" s="14">
        <f t="shared" si="40"/>
        <v>1.24</v>
      </c>
      <c r="J64" s="14">
        <f t="shared" si="41"/>
        <v>1.024793388429752</v>
      </c>
      <c r="K64" s="15"/>
      <c r="L64" s="16" t="e">
        <f t="shared" si="42"/>
        <v>#DIV/0!</v>
      </c>
      <c r="M64" s="12">
        <v>39520</v>
      </c>
      <c r="N64" s="13">
        <v>64</v>
      </c>
      <c r="O64" s="14">
        <f t="shared" si="43"/>
        <v>1.28</v>
      </c>
      <c r="P64" s="14">
        <f t="shared" si="44"/>
        <v>1.0578512396694215</v>
      </c>
      <c r="Q64" s="15"/>
      <c r="R64" s="16" t="e">
        <f t="shared" si="45"/>
        <v>#DIV/0!</v>
      </c>
      <c r="S64" s="12">
        <v>39551</v>
      </c>
      <c r="T64" s="13">
        <v>64</v>
      </c>
      <c r="U64" s="14">
        <f t="shared" si="46"/>
        <v>1.28</v>
      </c>
      <c r="V64" s="14">
        <f t="shared" si="47"/>
        <v>1.0578512396694215</v>
      </c>
      <c r="W64" s="15"/>
      <c r="X64" s="16" t="e">
        <f t="shared" si="48"/>
        <v>#DIV/0!</v>
      </c>
      <c r="Y64" s="12">
        <v>39581</v>
      </c>
      <c r="Z64" s="13">
        <v>67</v>
      </c>
      <c r="AA64" s="14">
        <f t="shared" si="49"/>
        <v>1.34</v>
      </c>
      <c r="AB64" s="14">
        <f t="shared" si="50"/>
        <v>1.1074380165289257</v>
      </c>
      <c r="AC64" s="15"/>
      <c r="AD64" s="16" t="e">
        <f t="shared" si="51"/>
        <v>#DIV/0!</v>
      </c>
      <c r="AE64" s="12">
        <v>39612</v>
      </c>
      <c r="AF64" s="13">
        <v>64</v>
      </c>
      <c r="AG64" s="14">
        <f t="shared" si="52"/>
        <v>1.28</v>
      </c>
      <c r="AH64" s="14">
        <f t="shared" si="53"/>
        <v>1.0578512396694215</v>
      </c>
      <c r="AI64" s="15"/>
      <c r="AJ64" s="16" t="e">
        <f t="shared" si="54"/>
        <v>#DIV/0!</v>
      </c>
      <c r="AK64" s="12">
        <v>39642</v>
      </c>
      <c r="AL64" s="13">
        <v>62</v>
      </c>
      <c r="AM64" s="14">
        <f t="shared" si="55"/>
        <v>1.24</v>
      </c>
      <c r="AN64" s="14">
        <f t="shared" si="56"/>
        <v>1.024793388429752</v>
      </c>
      <c r="AO64" s="15"/>
      <c r="AP64" s="16" t="e">
        <f t="shared" si="57"/>
        <v>#DIV/0!</v>
      </c>
      <c r="AQ64" s="12">
        <v>39673</v>
      </c>
      <c r="AR64" s="13">
        <v>63</v>
      </c>
      <c r="AS64" s="14">
        <f t="shared" si="58"/>
        <v>1.26</v>
      </c>
      <c r="AT64" s="14">
        <f t="shared" si="59"/>
        <v>1.0413223140495869</v>
      </c>
      <c r="AU64" s="15"/>
      <c r="AV64" s="16" t="e">
        <f t="shared" si="60"/>
        <v>#DIV/0!</v>
      </c>
      <c r="AW64" s="12">
        <v>39704</v>
      </c>
      <c r="AX64" s="13">
        <v>62</v>
      </c>
      <c r="AY64" s="14">
        <f t="shared" si="61"/>
        <v>1.24</v>
      </c>
      <c r="AZ64" s="14">
        <f t="shared" si="62"/>
        <v>1.024793388429752</v>
      </c>
      <c r="BA64" s="15"/>
      <c r="BB64" s="16" t="e">
        <f t="shared" si="63"/>
        <v>#DIV/0!</v>
      </c>
      <c r="BC64" s="12">
        <v>39734</v>
      </c>
      <c r="BD64" s="13">
        <v>59</v>
      </c>
      <c r="BE64" s="14">
        <f t="shared" si="64"/>
        <v>1.18</v>
      </c>
      <c r="BF64" s="14">
        <f t="shared" si="65"/>
        <v>0.97520661157024791</v>
      </c>
      <c r="BG64" s="15"/>
      <c r="BH64" s="16" t="e">
        <f t="shared" si="66"/>
        <v>#DIV/0!</v>
      </c>
      <c r="BI64" s="12">
        <v>39765</v>
      </c>
      <c r="BJ64" s="13">
        <v>61</v>
      </c>
      <c r="BK64" s="14">
        <f t="shared" si="67"/>
        <v>1.22</v>
      </c>
      <c r="BL64" s="14">
        <f t="shared" si="68"/>
        <v>1.0082644628099173</v>
      </c>
      <c r="BM64" s="15"/>
      <c r="BN64" s="16" t="e">
        <f t="shared" si="69"/>
        <v>#DIV/0!</v>
      </c>
      <c r="BO64" s="12">
        <v>39795</v>
      </c>
      <c r="BP64" s="13">
        <v>58</v>
      </c>
      <c r="BQ64" s="14">
        <f t="shared" si="70"/>
        <v>1.1599999999999999</v>
      </c>
      <c r="BR64" s="14">
        <f t="shared" si="71"/>
        <v>0.95867768595041314</v>
      </c>
      <c r="BS64" s="15"/>
      <c r="BT64" s="16" t="e">
        <f t="shared" si="72"/>
        <v>#DIV/0!</v>
      </c>
    </row>
    <row r="65" spans="1:72" ht="14.25" customHeight="1" x14ac:dyDescent="0.35">
      <c r="A65" s="12">
        <v>39461</v>
      </c>
      <c r="B65" s="13">
        <v>63</v>
      </c>
      <c r="C65" s="14">
        <f t="shared" si="37"/>
        <v>1.26</v>
      </c>
      <c r="D65" s="14">
        <f t="shared" si="38"/>
        <v>1.0413223140495869</v>
      </c>
      <c r="E65" s="15"/>
      <c r="F65" s="16" t="e">
        <f t="shared" si="39"/>
        <v>#DIV/0!</v>
      </c>
      <c r="G65" s="12">
        <v>39492</v>
      </c>
      <c r="H65" s="13">
        <v>62</v>
      </c>
      <c r="I65" s="14">
        <f t="shared" si="40"/>
        <v>1.24</v>
      </c>
      <c r="J65" s="14">
        <f t="shared" si="41"/>
        <v>1.024793388429752</v>
      </c>
      <c r="K65" s="15"/>
      <c r="L65" s="16" t="e">
        <f t="shared" si="42"/>
        <v>#DIV/0!</v>
      </c>
      <c r="M65" s="12">
        <v>39521</v>
      </c>
      <c r="N65" s="13">
        <v>64</v>
      </c>
      <c r="O65" s="14">
        <f t="shared" si="43"/>
        <v>1.28</v>
      </c>
      <c r="P65" s="14">
        <f t="shared" si="44"/>
        <v>1.0578512396694215</v>
      </c>
      <c r="Q65" s="15"/>
      <c r="R65" s="16" t="e">
        <f t="shared" si="45"/>
        <v>#DIV/0!</v>
      </c>
      <c r="S65" s="12">
        <v>39552</v>
      </c>
      <c r="T65" s="13">
        <v>64</v>
      </c>
      <c r="U65" s="14">
        <f t="shared" si="46"/>
        <v>1.28</v>
      </c>
      <c r="V65" s="14">
        <f t="shared" si="47"/>
        <v>1.0578512396694215</v>
      </c>
      <c r="W65" s="15"/>
      <c r="X65" s="16" t="e">
        <f t="shared" si="48"/>
        <v>#DIV/0!</v>
      </c>
      <c r="Y65" s="12">
        <v>39582</v>
      </c>
      <c r="Z65" s="13">
        <v>67</v>
      </c>
      <c r="AA65" s="14">
        <f t="shared" si="49"/>
        <v>1.34</v>
      </c>
      <c r="AB65" s="14">
        <f t="shared" si="50"/>
        <v>1.1074380165289257</v>
      </c>
      <c r="AC65" s="15"/>
      <c r="AD65" s="16" t="e">
        <f t="shared" si="51"/>
        <v>#DIV/0!</v>
      </c>
      <c r="AE65" s="12">
        <v>39613</v>
      </c>
      <c r="AF65" s="13">
        <v>64</v>
      </c>
      <c r="AG65" s="14">
        <f t="shared" si="52"/>
        <v>1.28</v>
      </c>
      <c r="AH65" s="14">
        <f t="shared" si="53"/>
        <v>1.0578512396694215</v>
      </c>
      <c r="AI65" s="15"/>
      <c r="AJ65" s="16" t="e">
        <f t="shared" si="54"/>
        <v>#DIV/0!</v>
      </c>
      <c r="AK65" s="12">
        <v>39643</v>
      </c>
      <c r="AL65" s="13">
        <v>62</v>
      </c>
      <c r="AM65" s="14">
        <f t="shared" si="55"/>
        <v>1.24</v>
      </c>
      <c r="AN65" s="14">
        <f t="shared" si="56"/>
        <v>1.024793388429752</v>
      </c>
      <c r="AO65" s="15"/>
      <c r="AP65" s="16" t="e">
        <f t="shared" si="57"/>
        <v>#DIV/0!</v>
      </c>
      <c r="AQ65" s="12">
        <v>39674</v>
      </c>
      <c r="AR65" s="13">
        <v>63</v>
      </c>
      <c r="AS65" s="14">
        <f t="shared" si="58"/>
        <v>1.26</v>
      </c>
      <c r="AT65" s="14">
        <f t="shared" si="59"/>
        <v>1.0413223140495869</v>
      </c>
      <c r="AU65" s="15"/>
      <c r="AV65" s="16" t="e">
        <f t="shared" si="60"/>
        <v>#DIV/0!</v>
      </c>
      <c r="AW65" s="12">
        <v>39705</v>
      </c>
      <c r="AX65" s="13">
        <v>62</v>
      </c>
      <c r="AY65" s="14">
        <f t="shared" si="61"/>
        <v>1.24</v>
      </c>
      <c r="AZ65" s="14">
        <f t="shared" si="62"/>
        <v>1.024793388429752</v>
      </c>
      <c r="BA65" s="15"/>
      <c r="BB65" s="16" t="e">
        <f t="shared" si="63"/>
        <v>#DIV/0!</v>
      </c>
      <c r="BC65" s="12">
        <v>39735</v>
      </c>
      <c r="BD65" s="13">
        <v>59</v>
      </c>
      <c r="BE65" s="14">
        <f t="shared" si="64"/>
        <v>1.18</v>
      </c>
      <c r="BF65" s="14">
        <f t="shared" si="65"/>
        <v>0.97520661157024791</v>
      </c>
      <c r="BG65" s="15"/>
      <c r="BH65" s="16" t="e">
        <f t="shared" si="66"/>
        <v>#DIV/0!</v>
      </c>
      <c r="BI65" s="12">
        <v>39766</v>
      </c>
      <c r="BJ65" s="13">
        <v>61</v>
      </c>
      <c r="BK65" s="14">
        <f t="shared" si="67"/>
        <v>1.22</v>
      </c>
      <c r="BL65" s="14">
        <f t="shared" si="68"/>
        <v>1.0082644628099173</v>
      </c>
      <c r="BM65" s="15"/>
      <c r="BN65" s="16" t="e">
        <f t="shared" si="69"/>
        <v>#DIV/0!</v>
      </c>
      <c r="BO65" s="12">
        <v>39796</v>
      </c>
      <c r="BP65" s="13">
        <v>58</v>
      </c>
      <c r="BQ65" s="14">
        <f t="shared" si="70"/>
        <v>1.1599999999999999</v>
      </c>
      <c r="BR65" s="14">
        <f t="shared" si="71"/>
        <v>0.95867768595041314</v>
      </c>
      <c r="BS65" s="15"/>
      <c r="BT65" s="16" t="e">
        <f t="shared" si="72"/>
        <v>#DIV/0!</v>
      </c>
    </row>
    <row r="66" spans="1:72" ht="14.25" customHeight="1" x14ac:dyDescent="0.35">
      <c r="A66" s="12">
        <v>39462</v>
      </c>
      <c r="B66" s="13">
        <v>63</v>
      </c>
      <c r="C66" s="14">
        <f t="shared" si="37"/>
        <v>1.26</v>
      </c>
      <c r="D66" s="14">
        <f t="shared" si="38"/>
        <v>1.0413223140495869</v>
      </c>
      <c r="E66" s="15"/>
      <c r="F66" s="16" t="e">
        <f t="shared" si="39"/>
        <v>#DIV/0!</v>
      </c>
      <c r="G66" s="12">
        <v>39493</v>
      </c>
      <c r="H66" s="13">
        <v>62</v>
      </c>
      <c r="I66" s="14">
        <f t="shared" si="40"/>
        <v>1.24</v>
      </c>
      <c r="J66" s="14">
        <f t="shared" si="41"/>
        <v>1.024793388429752</v>
      </c>
      <c r="K66" s="15"/>
      <c r="L66" s="16" t="e">
        <f t="shared" si="42"/>
        <v>#DIV/0!</v>
      </c>
      <c r="M66" s="12">
        <v>39522</v>
      </c>
      <c r="N66" s="13">
        <v>64</v>
      </c>
      <c r="O66" s="14">
        <f t="shared" si="43"/>
        <v>1.28</v>
      </c>
      <c r="P66" s="14">
        <f t="shared" si="44"/>
        <v>1.0578512396694215</v>
      </c>
      <c r="Q66" s="15"/>
      <c r="R66" s="16" t="e">
        <f t="shared" si="45"/>
        <v>#DIV/0!</v>
      </c>
      <c r="S66" s="12">
        <v>39553</v>
      </c>
      <c r="T66" s="13">
        <v>63</v>
      </c>
      <c r="U66" s="14">
        <f t="shared" si="46"/>
        <v>1.26</v>
      </c>
      <c r="V66" s="14">
        <f t="shared" si="47"/>
        <v>1.0413223140495869</v>
      </c>
      <c r="W66" s="15"/>
      <c r="X66" s="16" t="e">
        <f t="shared" si="48"/>
        <v>#DIV/0!</v>
      </c>
      <c r="Y66" s="12">
        <v>39583</v>
      </c>
      <c r="Z66" s="13">
        <v>67</v>
      </c>
      <c r="AA66" s="14">
        <f t="shared" si="49"/>
        <v>1.34</v>
      </c>
      <c r="AB66" s="14">
        <f t="shared" si="50"/>
        <v>1.1074380165289257</v>
      </c>
      <c r="AC66" s="15"/>
      <c r="AD66" s="16" t="e">
        <f t="shared" si="51"/>
        <v>#DIV/0!</v>
      </c>
      <c r="AE66" s="12">
        <v>39614</v>
      </c>
      <c r="AF66" s="13">
        <v>64</v>
      </c>
      <c r="AG66" s="14">
        <f t="shared" si="52"/>
        <v>1.28</v>
      </c>
      <c r="AH66" s="14">
        <f t="shared" si="53"/>
        <v>1.0578512396694215</v>
      </c>
      <c r="AI66" s="15"/>
      <c r="AJ66" s="16" t="e">
        <f t="shared" si="54"/>
        <v>#DIV/0!</v>
      </c>
      <c r="AK66" s="12">
        <v>39644</v>
      </c>
      <c r="AL66" s="13">
        <v>62</v>
      </c>
      <c r="AM66" s="14">
        <f t="shared" si="55"/>
        <v>1.24</v>
      </c>
      <c r="AN66" s="14">
        <f t="shared" si="56"/>
        <v>1.024793388429752</v>
      </c>
      <c r="AO66" s="15"/>
      <c r="AP66" s="16" t="e">
        <f t="shared" si="57"/>
        <v>#DIV/0!</v>
      </c>
      <c r="AQ66" s="12">
        <v>39675</v>
      </c>
      <c r="AR66" s="13">
        <v>63</v>
      </c>
      <c r="AS66" s="14">
        <f t="shared" si="58"/>
        <v>1.26</v>
      </c>
      <c r="AT66" s="14">
        <f t="shared" si="59"/>
        <v>1.0413223140495869</v>
      </c>
      <c r="AU66" s="15"/>
      <c r="AV66" s="16" t="e">
        <f t="shared" si="60"/>
        <v>#DIV/0!</v>
      </c>
      <c r="AW66" s="12">
        <v>39706</v>
      </c>
      <c r="AX66" s="13">
        <v>62</v>
      </c>
      <c r="AY66" s="14">
        <f t="shared" si="61"/>
        <v>1.24</v>
      </c>
      <c r="AZ66" s="14">
        <f t="shared" si="62"/>
        <v>1.024793388429752</v>
      </c>
      <c r="BA66" s="15"/>
      <c r="BB66" s="16" t="e">
        <f t="shared" si="63"/>
        <v>#DIV/0!</v>
      </c>
      <c r="BC66" s="12">
        <v>39736</v>
      </c>
      <c r="BD66" s="13">
        <v>58.5</v>
      </c>
      <c r="BE66" s="14">
        <f t="shared" si="64"/>
        <v>1.17</v>
      </c>
      <c r="BF66" s="14">
        <f t="shared" si="65"/>
        <v>0.96694214876033058</v>
      </c>
      <c r="BG66" s="15"/>
      <c r="BH66" s="16" t="e">
        <f t="shared" si="66"/>
        <v>#DIV/0!</v>
      </c>
      <c r="BI66" s="12">
        <v>39767</v>
      </c>
      <c r="BJ66" s="13">
        <v>61</v>
      </c>
      <c r="BK66" s="14">
        <f t="shared" si="67"/>
        <v>1.22</v>
      </c>
      <c r="BL66" s="14">
        <f t="shared" si="68"/>
        <v>1.0082644628099173</v>
      </c>
      <c r="BM66" s="15"/>
      <c r="BN66" s="16" t="e">
        <f t="shared" si="69"/>
        <v>#DIV/0!</v>
      </c>
      <c r="BO66" s="12">
        <v>39797</v>
      </c>
      <c r="BP66" s="13">
        <v>58</v>
      </c>
      <c r="BQ66" s="14">
        <f t="shared" si="70"/>
        <v>1.1599999999999999</v>
      </c>
      <c r="BR66" s="14">
        <f t="shared" si="71"/>
        <v>0.95867768595041314</v>
      </c>
      <c r="BS66" s="15"/>
      <c r="BT66" s="16" t="e">
        <f t="shared" si="72"/>
        <v>#DIV/0!</v>
      </c>
    </row>
    <row r="67" spans="1:72" ht="14.25" customHeight="1" x14ac:dyDescent="0.35">
      <c r="A67" s="12">
        <v>39463</v>
      </c>
      <c r="B67" s="13">
        <v>63</v>
      </c>
      <c r="C67" s="14">
        <f t="shared" si="37"/>
        <v>1.26</v>
      </c>
      <c r="D67" s="14">
        <f t="shared" si="38"/>
        <v>1.0413223140495869</v>
      </c>
      <c r="E67" s="15"/>
      <c r="F67" s="16" t="e">
        <f t="shared" si="39"/>
        <v>#DIV/0!</v>
      </c>
      <c r="G67" s="12">
        <v>39494</v>
      </c>
      <c r="H67" s="13">
        <v>62</v>
      </c>
      <c r="I67" s="14">
        <f t="shared" si="40"/>
        <v>1.24</v>
      </c>
      <c r="J67" s="14">
        <f t="shared" si="41"/>
        <v>1.024793388429752</v>
      </c>
      <c r="K67" s="15"/>
      <c r="L67" s="16" t="e">
        <f t="shared" si="42"/>
        <v>#DIV/0!</v>
      </c>
      <c r="M67" s="12">
        <v>39523</v>
      </c>
      <c r="N67" s="13">
        <v>64</v>
      </c>
      <c r="O67" s="14">
        <f t="shared" si="43"/>
        <v>1.28</v>
      </c>
      <c r="P67" s="14">
        <f t="shared" si="44"/>
        <v>1.0578512396694215</v>
      </c>
      <c r="Q67" s="15"/>
      <c r="R67" s="16" t="e">
        <f t="shared" si="45"/>
        <v>#DIV/0!</v>
      </c>
      <c r="S67" s="12">
        <v>39554</v>
      </c>
      <c r="T67" s="13">
        <v>63</v>
      </c>
      <c r="U67" s="14">
        <f t="shared" si="46"/>
        <v>1.26</v>
      </c>
      <c r="V67" s="14">
        <f t="shared" si="47"/>
        <v>1.0413223140495869</v>
      </c>
      <c r="W67" s="15"/>
      <c r="X67" s="16" t="e">
        <f t="shared" si="48"/>
        <v>#DIV/0!</v>
      </c>
      <c r="Y67" s="12">
        <v>39584</v>
      </c>
      <c r="Z67" s="13">
        <v>67</v>
      </c>
      <c r="AA67" s="14">
        <f t="shared" si="49"/>
        <v>1.34</v>
      </c>
      <c r="AB67" s="14">
        <f t="shared" si="50"/>
        <v>1.1074380165289257</v>
      </c>
      <c r="AC67" s="15"/>
      <c r="AD67" s="16" t="e">
        <f t="shared" si="51"/>
        <v>#DIV/0!</v>
      </c>
      <c r="AE67" s="12">
        <v>39615</v>
      </c>
      <c r="AF67" s="13">
        <v>64</v>
      </c>
      <c r="AG67" s="14">
        <f t="shared" si="52"/>
        <v>1.28</v>
      </c>
      <c r="AH67" s="14">
        <f t="shared" si="53"/>
        <v>1.0578512396694215</v>
      </c>
      <c r="AI67" s="15"/>
      <c r="AJ67" s="16" t="e">
        <f t="shared" si="54"/>
        <v>#DIV/0!</v>
      </c>
      <c r="AK67" s="12">
        <v>39645</v>
      </c>
      <c r="AL67" s="13">
        <v>62</v>
      </c>
      <c r="AM67" s="14">
        <f t="shared" si="55"/>
        <v>1.24</v>
      </c>
      <c r="AN67" s="14">
        <f t="shared" si="56"/>
        <v>1.024793388429752</v>
      </c>
      <c r="AO67" s="15"/>
      <c r="AP67" s="16" t="e">
        <f t="shared" si="57"/>
        <v>#DIV/0!</v>
      </c>
      <c r="AQ67" s="12">
        <v>39676</v>
      </c>
      <c r="AR67" s="13">
        <v>63</v>
      </c>
      <c r="AS67" s="14">
        <f t="shared" si="58"/>
        <v>1.26</v>
      </c>
      <c r="AT67" s="14">
        <f t="shared" si="59"/>
        <v>1.0413223140495869</v>
      </c>
      <c r="AU67" s="15"/>
      <c r="AV67" s="16" t="e">
        <f t="shared" si="60"/>
        <v>#DIV/0!</v>
      </c>
      <c r="AW67" s="12">
        <v>39707</v>
      </c>
      <c r="AX67" s="13">
        <v>62</v>
      </c>
      <c r="AY67" s="14">
        <f t="shared" si="61"/>
        <v>1.24</v>
      </c>
      <c r="AZ67" s="14">
        <f t="shared" si="62"/>
        <v>1.024793388429752</v>
      </c>
      <c r="BA67" s="15"/>
      <c r="BB67" s="16" t="e">
        <f t="shared" si="63"/>
        <v>#DIV/0!</v>
      </c>
      <c r="BC67" s="12">
        <v>39737</v>
      </c>
      <c r="BD67" s="13">
        <v>58.5</v>
      </c>
      <c r="BE67" s="14">
        <f t="shared" si="64"/>
        <v>1.17</v>
      </c>
      <c r="BF67" s="14">
        <f t="shared" si="65"/>
        <v>0.96694214876033058</v>
      </c>
      <c r="BG67" s="15"/>
      <c r="BH67" s="16" t="e">
        <f t="shared" si="66"/>
        <v>#DIV/0!</v>
      </c>
      <c r="BI67" s="12">
        <v>39768</v>
      </c>
      <c r="BJ67" s="13">
        <v>61</v>
      </c>
      <c r="BK67" s="14">
        <f t="shared" si="67"/>
        <v>1.22</v>
      </c>
      <c r="BL67" s="14">
        <f t="shared" si="68"/>
        <v>1.0082644628099173</v>
      </c>
      <c r="BM67" s="15"/>
      <c r="BN67" s="16" t="e">
        <f t="shared" si="69"/>
        <v>#DIV/0!</v>
      </c>
      <c r="BO67" s="12">
        <v>39798</v>
      </c>
      <c r="BP67" s="13">
        <v>58</v>
      </c>
      <c r="BQ67" s="14">
        <f t="shared" si="70"/>
        <v>1.1599999999999999</v>
      </c>
      <c r="BR67" s="14">
        <f t="shared" si="71"/>
        <v>0.95867768595041314</v>
      </c>
      <c r="BS67" s="15"/>
      <c r="BT67" s="16" t="e">
        <f t="shared" si="72"/>
        <v>#DIV/0!</v>
      </c>
    </row>
    <row r="68" spans="1:72" ht="14.25" customHeight="1" x14ac:dyDescent="0.35">
      <c r="A68" s="12">
        <v>39464</v>
      </c>
      <c r="B68" s="13">
        <v>63</v>
      </c>
      <c r="C68" s="14">
        <f t="shared" si="37"/>
        <v>1.26</v>
      </c>
      <c r="D68" s="14">
        <f t="shared" si="38"/>
        <v>1.0413223140495869</v>
      </c>
      <c r="E68" s="15"/>
      <c r="F68" s="16" t="e">
        <f t="shared" si="39"/>
        <v>#DIV/0!</v>
      </c>
      <c r="G68" s="12">
        <v>39495</v>
      </c>
      <c r="H68" s="13">
        <v>62</v>
      </c>
      <c r="I68" s="14">
        <f t="shared" si="40"/>
        <v>1.24</v>
      </c>
      <c r="J68" s="14">
        <f t="shared" si="41"/>
        <v>1.024793388429752</v>
      </c>
      <c r="K68" s="15"/>
      <c r="L68" s="16" t="e">
        <f t="shared" si="42"/>
        <v>#DIV/0!</v>
      </c>
      <c r="M68" s="12">
        <v>39524</v>
      </c>
      <c r="N68" s="13">
        <v>65</v>
      </c>
      <c r="O68" s="14">
        <f t="shared" si="43"/>
        <v>1.3</v>
      </c>
      <c r="P68" s="14">
        <f t="shared" si="44"/>
        <v>1.0743801652892562</v>
      </c>
      <c r="Q68" s="15"/>
      <c r="R68" s="16" t="e">
        <f t="shared" si="45"/>
        <v>#DIV/0!</v>
      </c>
      <c r="S68" s="12">
        <v>39555</v>
      </c>
      <c r="T68" s="13">
        <v>63</v>
      </c>
      <c r="U68" s="14">
        <f t="shared" si="46"/>
        <v>1.26</v>
      </c>
      <c r="V68" s="14">
        <f t="shared" si="47"/>
        <v>1.0413223140495869</v>
      </c>
      <c r="W68" s="15"/>
      <c r="X68" s="16" t="e">
        <f t="shared" si="48"/>
        <v>#DIV/0!</v>
      </c>
      <c r="Y68" s="12">
        <v>39585</v>
      </c>
      <c r="Z68" s="13">
        <v>67</v>
      </c>
      <c r="AA68" s="14">
        <f t="shared" si="49"/>
        <v>1.34</v>
      </c>
      <c r="AB68" s="14">
        <f t="shared" si="50"/>
        <v>1.1074380165289257</v>
      </c>
      <c r="AC68" s="15"/>
      <c r="AD68" s="16" t="e">
        <f t="shared" si="51"/>
        <v>#DIV/0!</v>
      </c>
      <c r="AE68" s="12">
        <v>39616</v>
      </c>
      <c r="AF68" s="13">
        <v>64</v>
      </c>
      <c r="AG68" s="14">
        <f t="shared" si="52"/>
        <v>1.28</v>
      </c>
      <c r="AH68" s="14">
        <f t="shared" si="53"/>
        <v>1.0578512396694215</v>
      </c>
      <c r="AI68" s="15"/>
      <c r="AJ68" s="16" t="e">
        <f t="shared" si="54"/>
        <v>#DIV/0!</v>
      </c>
      <c r="AK68" s="12">
        <v>39646</v>
      </c>
      <c r="AL68" s="13">
        <v>63</v>
      </c>
      <c r="AM68" s="14">
        <f t="shared" si="55"/>
        <v>1.26</v>
      </c>
      <c r="AN68" s="14">
        <f t="shared" si="56"/>
        <v>1.0413223140495869</v>
      </c>
      <c r="AO68" s="15"/>
      <c r="AP68" s="16" t="e">
        <f t="shared" si="57"/>
        <v>#DIV/0!</v>
      </c>
      <c r="AQ68" s="12">
        <v>39677</v>
      </c>
      <c r="AR68" s="13">
        <v>63</v>
      </c>
      <c r="AS68" s="14">
        <f t="shared" si="58"/>
        <v>1.26</v>
      </c>
      <c r="AT68" s="14">
        <f t="shared" si="59"/>
        <v>1.0413223140495869</v>
      </c>
      <c r="AU68" s="15"/>
      <c r="AV68" s="16" t="e">
        <f t="shared" si="60"/>
        <v>#DIV/0!</v>
      </c>
      <c r="AW68" s="12">
        <v>39708</v>
      </c>
      <c r="AX68" s="13">
        <v>62</v>
      </c>
      <c r="AY68" s="14">
        <f t="shared" si="61"/>
        <v>1.24</v>
      </c>
      <c r="AZ68" s="14">
        <f t="shared" si="62"/>
        <v>1.024793388429752</v>
      </c>
      <c r="BA68" s="15"/>
      <c r="BB68" s="16" t="e">
        <f t="shared" si="63"/>
        <v>#DIV/0!</v>
      </c>
      <c r="BC68" s="12">
        <v>39738</v>
      </c>
      <c r="BD68" s="13">
        <v>58.5</v>
      </c>
      <c r="BE68" s="14">
        <f t="shared" si="64"/>
        <v>1.17</v>
      </c>
      <c r="BF68" s="14">
        <f t="shared" si="65"/>
        <v>0.96694214876033058</v>
      </c>
      <c r="BG68" s="15"/>
      <c r="BH68" s="16" t="e">
        <f t="shared" si="66"/>
        <v>#DIV/0!</v>
      </c>
      <c r="BI68" s="12">
        <v>39769</v>
      </c>
      <c r="BJ68" s="13">
        <v>61</v>
      </c>
      <c r="BK68" s="14">
        <f t="shared" si="67"/>
        <v>1.22</v>
      </c>
      <c r="BL68" s="14">
        <f t="shared" si="68"/>
        <v>1.0082644628099173</v>
      </c>
      <c r="BM68" s="15"/>
      <c r="BN68" s="16" t="e">
        <f t="shared" si="69"/>
        <v>#DIV/0!</v>
      </c>
      <c r="BO68" s="12">
        <v>39799</v>
      </c>
      <c r="BP68" s="13">
        <v>58</v>
      </c>
      <c r="BQ68" s="14">
        <f t="shared" si="70"/>
        <v>1.1599999999999999</v>
      </c>
      <c r="BR68" s="14">
        <f t="shared" si="71"/>
        <v>0.95867768595041314</v>
      </c>
      <c r="BS68" s="15"/>
      <c r="BT68" s="16" t="e">
        <f t="shared" si="72"/>
        <v>#DIV/0!</v>
      </c>
    </row>
    <row r="69" spans="1:72" ht="14.25" customHeight="1" x14ac:dyDescent="0.35">
      <c r="A69" s="12">
        <v>39465</v>
      </c>
      <c r="B69" s="13">
        <v>63</v>
      </c>
      <c r="C69" s="14">
        <f t="shared" si="37"/>
        <v>1.26</v>
      </c>
      <c r="D69" s="14">
        <f t="shared" si="38"/>
        <v>1.0413223140495869</v>
      </c>
      <c r="E69" s="15"/>
      <c r="F69" s="16" t="e">
        <f t="shared" si="39"/>
        <v>#DIV/0!</v>
      </c>
      <c r="G69" s="12">
        <v>39496</v>
      </c>
      <c r="H69" s="13">
        <v>62</v>
      </c>
      <c r="I69" s="14">
        <f t="shared" si="40"/>
        <v>1.24</v>
      </c>
      <c r="J69" s="14">
        <f t="shared" si="41"/>
        <v>1.024793388429752</v>
      </c>
      <c r="K69" s="15"/>
      <c r="L69" s="16" t="e">
        <f t="shared" si="42"/>
        <v>#DIV/0!</v>
      </c>
      <c r="M69" s="12">
        <v>39525</v>
      </c>
      <c r="N69" s="13">
        <v>65</v>
      </c>
      <c r="O69" s="14">
        <f t="shared" si="43"/>
        <v>1.3</v>
      </c>
      <c r="P69" s="14">
        <f t="shared" si="44"/>
        <v>1.0743801652892562</v>
      </c>
      <c r="Q69" s="15"/>
      <c r="R69" s="16" t="e">
        <f t="shared" si="45"/>
        <v>#DIV/0!</v>
      </c>
      <c r="S69" s="12">
        <v>39556</v>
      </c>
      <c r="T69" s="13">
        <v>63</v>
      </c>
      <c r="U69" s="14">
        <f t="shared" si="46"/>
        <v>1.26</v>
      </c>
      <c r="V69" s="14">
        <f t="shared" si="47"/>
        <v>1.0413223140495869</v>
      </c>
      <c r="W69" s="15"/>
      <c r="X69" s="16" t="e">
        <f t="shared" si="48"/>
        <v>#DIV/0!</v>
      </c>
      <c r="Y69" s="12">
        <v>39586</v>
      </c>
      <c r="Z69" s="13">
        <v>67</v>
      </c>
      <c r="AA69" s="14">
        <f t="shared" si="49"/>
        <v>1.34</v>
      </c>
      <c r="AB69" s="14">
        <f t="shared" si="50"/>
        <v>1.1074380165289257</v>
      </c>
      <c r="AC69" s="15"/>
      <c r="AD69" s="16" t="e">
        <f t="shared" si="51"/>
        <v>#DIV/0!</v>
      </c>
      <c r="AE69" s="12">
        <v>39617</v>
      </c>
      <c r="AF69" s="13">
        <v>62</v>
      </c>
      <c r="AG69" s="14">
        <f t="shared" si="52"/>
        <v>1.24</v>
      </c>
      <c r="AH69" s="14">
        <f t="shared" si="53"/>
        <v>1.024793388429752</v>
      </c>
      <c r="AI69" s="15"/>
      <c r="AJ69" s="16" t="e">
        <f t="shared" si="54"/>
        <v>#DIV/0!</v>
      </c>
      <c r="AK69" s="12">
        <v>39647</v>
      </c>
      <c r="AL69" s="13">
        <v>63</v>
      </c>
      <c r="AM69" s="14">
        <f t="shared" si="55"/>
        <v>1.26</v>
      </c>
      <c r="AN69" s="14">
        <f t="shared" si="56"/>
        <v>1.0413223140495869</v>
      </c>
      <c r="AO69" s="15"/>
      <c r="AP69" s="16" t="e">
        <f t="shared" si="57"/>
        <v>#DIV/0!</v>
      </c>
      <c r="AQ69" s="12">
        <v>39678</v>
      </c>
      <c r="AR69" s="13">
        <v>63</v>
      </c>
      <c r="AS69" s="14">
        <f t="shared" si="58"/>
        <v>1.26</v>
      </c>
      <c r="AT69" s="14">
        <f t="shared" si="59"/>
        <v>1.0413223140495869</v>
      </c>
      <c r="AU69" s="15"/>
      <c r="AV69" s="16" t="e">
        <f t="shared" si="60"/>
        <v>#DIV/0!</v>
      </c>
      <c r="AW69" s="12">
        <v>39709</v>
      </c>
      <c r="AX69" s="13">
        <v>62</v>
      </c>
      <c r="AY69" s="14">
        <f t="shared" si="61"/>
        <v>1.24</v>
      </c>
      <c r="AZ69" s="14">
        <f t="shared" si="62"/>
        <v>1.024793388429752</v>
      </c>
      <c r="BA69" s="15"/>
      <c r="BB69" s="16" t="e">
        <f t="shared" si="63"/>
        <v>#DIV/0!</v>
      </c>
      <c r="BC69" s="12">
        <v>39739</v>
      </c>
      <c r="BD69" s="13">
        <v>58.5</v>
      </c>
      <c r="BE69" s="14">
        <f t="shared" si="64"/>
        <v>1.17</v>
      </c>
      <c r="BF69" s="14">
        <f t="shared" si="65"/>
        <v>0.96694214876033058</v>
      </c>
      <c r="BG69" s="15"/>
      <c r="BH69" s="16" t="e">
        <f t="shared" si="66"/>
        <v>#DIV/0!</v>
      </c>
      <c r="BI69" s="12">
        <v>39770</v>
      </c>
      <c r="BJ69" s="13">
        <v>61</v>
      </c>
      <c r="BK69" s="14">
        <f t="shared" si="67"/>
        <v>1.22</v>
      </c>
      <c r="BL69" s="14">
        <f t="shared" si="68"/>
        <v>1.0082644628099173</v>
      </c>
      <c r="BM69" s="15"/>
      <c r="BN69" s="16" t="e">
        <f t="shared" si="69"/>
        <v>#DIV/0!</v>
      </c>
      <c r="BO69" s="12">
        <v>39800</v>
      </c>
      <c r="BP69" s="13">
        <v>58</v>
      </c>
      <c r="BQ69" s="14">
        <f t="shared" si="70"/>
        <v>1.1599999999999999</v>
      </c>
      <c r="BR69" s="14">
        <f t="shared" si="71"/>
        <v>0.95867768595041314</v>
      </c>
      <c r="BS69" s="15"/>
      <c r="BT69" s="16" t="e">
        <f t="shared" si="72"/>
        <v>#DIV/0!</v>
      </c>
    </row>
    <row r="70" spans="1:72" ht="14.25" customHeight="1" x14ac:dyDescent="0.35">
      <c r="A70" s="12">
        <v>39466</v>
      </c>
      <c r="B70" s="13">
        <v>63</v>
      </c>
      <c r="C70" s="14">
        <f t="shared" si="37"/>
        <v>1.26</v>
      </c>
      <c r="D70" s="14">
        <f t="shared" si="38"/>
        <v>1.0413223140495869</v>
      </c>
      <c r="E70" s="15"/>
      <c r="F70" s="16" t="e">
        <f t="shared" si="39"/>
        <v>#DIV/0!</v>
      </c>
      <c r="G70" s="12">
        <v>39497</v>
      </c>
      <c r="H70" s="13">
        <v>63</v>
      </c>
      <c r="I70" s="14">
        <f t="shared" si="40"/>
        <v>1.26</v>
      </c>
      <c r="J70" s="14">
        <f t="shared" si="41"/>
        <v>1.0413223140495869</v>
      </c>
      <c r="K70" s="15"/>
      <c r="L70" s="16" t="e">
        <f t="shared" si="42"/>
        <v>#DIV/0!</v>
      </c>
      <c r="M70" s="12">
        <v>39526</v>
      </c>
      <c r="N70" s="13">
        <v>65</v>
      </c>
      <c r="O70" s="14">
        <f t="shared" si="43"/>
        <v>1.3</v>
      </c>
      <c r="P70" s="14">
        <f t="shared" si="44"/>
        <v>1.0743801652892562</v>
      </c>
      <c r="Q70" s="15"/>
      <c r="R70" s="16" t="e">
        <f t="shared" si="45"/>
        <v>#DIV/0!</v>
      </c>
      <c r="S70" s="12">
        <v>39557</v>
      </c>
      <c r="T70" s="13">
        <v>63</v>
      </c>
      <c r="U70" s="14">
        <f t="shared" si="46"/>
        <v>1.26</v>
      </c>
      <c r="V70" s="14">
        <f t="shared" si="47"/>
        <v>1.0413223140495869</v>
      </c>
      <c r="W70" s="15"/>
      <c r="X70" s="16" t="e">
        <f t="shared" si="48"/>
        <v>#DIV/0!</v>
      </c>
      <c r="Y70" s="12">
        <v>39587</v>
      </c>
      <c r="Z70" s="13">
        <v>67</v>
      </c>
      <c r="AA70" s="14">
        <f t="shared" si="49"/>
        <v>1.34</v>
      </c>
      <c r="AB70" s="14">
        <f t="shared" si="50"/>
        <v>1.1074380165289257</v>
      </c>
      <c r="AC70" s="15"/>
      <c r="AD70" s="16" t="e">
        <f t="shared" si="51"/>
        <v>#DIV/0!</v>
      </c>
      <c r="AE70" s="12">
        <v>39618</v>
      </c>
      <c r="AF70" s="13">
        <v>62</v>
      </c>
      <c r="AG70" s="14">
        <f t="shared" si="52"/>
        <v>1.24</v>
      </c>
      <c r="AH70" s="14">
        <f t="shared" si="53"/>
        <v>1.024793388429752</v>
      </c>
      <c r="AI70" s="15"/>
      <c r="AJ70" s="16" t="e">
        <f t="shared" si="54"/>
        <v>#DIV/0!</v>
      </c>
      <c r="AK70" s="12">
        <v>39648</v>
      </c>
      <c r="AL70" s="13">
        <v>63</v>
      </c>
      <c r="AM70" s="14">
        <f t="shared" si="55"/>
        <v>1.26</v>
      </c>
      <c r="AN70" s="14">
        <f t="shared" si="56"/>
        <v>1.0413223140495869</v>
      </c>
      <c r="AO70" s="15"/>
      <c r="AP70" s="16" t="e">
        <f t="shared" si="57"/>
        <v>#DIV/0!</v>
      </c>
      <c r="AQ70" s="12">
        <v>39679</v>
      </c>
      <c r="AR70" s="13">
        <v>63</v>
      </c>
      <c r="AS70" s="14">
        <f t="shared" si="58"/>
        <v>1.26</v>
      </c>
      <c r="AT70" s="14">
        <f t="shared" si="59"/>
        <v>1.0413223140495869</v>
      </c>
      <c r="AU70" s="15"/>
      <c r="AV70" s="16" t="e">
        <f t="shared" si="60"/>
        <v>#DIV/0!</v>
      </c>
      <c r="AW70" s="12">
        <v>39710</v>
      </c>
      <c r="AX70" s="13">
        <v>62</v>
      </c>
      <c r="AY70" s="14">
        <f t="shared" si="61"/>
        <v>1.24</v>
      </c>
      <c r="AZ70" s="14">
        <f t="shared" si="62"/>
        <v>1.024793388429752</v>
      </c>
      <c r="BA70" s="15"/>
      <c r="BB70" s="16" t="e">
        <f t="shared" si="63"/>
        <v>#DIV/0!</v>
      </c>
      <c r="BC70" s="12">
        <v>39740</v>
      </c>
      <c r="BD70" s="13">
        <v>58.5</v>
      </c>
      <c r="BE70" s="14">
        <f t="shared" si="64"/>
        <v>1.17</v>
      </c>
      <c r="BF70" s="14">
        <f t="shared" si="65"/>
        <v>0.96694214876033058</v>
      </c>
      <c r="BG70" s="15"/>
      <c r="BH70" s="16" t="e">
        <f t="shared" si="66"/>
        <v>#DIV/0!</v>
      </c>
      <c r="BI70" s="12">
        <v>39771</v>
      </c>
      <c r="BJ70" s="13">
        <v>60</v>
      </c>
      <c r="BK70" s="14">
        <f t="shared" si="67"/>
        <v>1.2</v>
      </c>
      <c r="BL70" s="14">
        <f t="shared" si="68"/>
        <v>0.99173553719008267</v>
      </c>
      <c r="BM70" s="15"/>
      <c r="BN70" s="16" t="e">
        <f t="shared" si="69"/>
        <v>#DIV/0!</v>
      </c>
      <c r="BO70" s="12">
        <v>39801</v>
      </c>
      <c r="BP70" s="13">
        <v>58</v>
      </c>
      <c r="BQ70" s="14">
        <f t="shared" si="70"/>
        <v>1.1599999999999999</v>
      </c>
      <c r="BR70" s="14">
        <f t="shared" si="71"/>
        <v>0.95867768595041314</v>
      </c>
      <c r="BS70" s="15"/>
      <c r="BT70" s="16" t="e">
        <f t="shared" si="72"/>
        <v>#DIV/0!</v>
      </c>
    </row>
    <row r="71" spans="1:72" ht="14.25" customHeight="1" x14ac:dyDescent="0.35">
      <c r="A71" s="12">
        <v>39467</v>
      </c>
      <c r="B71" s="13">
        <v>63</v>
      </c>
      <c r="C71" s="14">
        <f t="shared" si="37"/>
        <v>1.26</v>
      </c>
      <c r="D71" s="14">
        <f t="shared" si="38"/>
        <v>1.0413223140495869</v>
      </c>
      <c r="E71" s="15"/>
      <c r="F71" s="16" t="e">
        <f t="shared" si="39"/>
        <v>#DIV/0!</v>
      </c>
      <c r="G71" s="12">
        <v>39498</v>
      </c>
      <c r="H71" s="13">
        <v>63</v>
      </c>
      <c r="I71" s="14">
        <f t="shared" si="40"/>
        <v>1.26</v>
      </c>
      <c r="J71" s="14">
        <f t="shared" si="41"/>
        <v>1.0413223140495869</v>
      </c>
      <c r="K71" s="15"/>
      <c r="L71" s="16" t="e">
        <f t="shared" si="42"/>
        <v>#DIV/0!</v>
      </c>
      <c r="M71" s="12">
        <v>39527</v>
      </c>
      <c r="N71" s="13">
        <v>65</v>
      </c>
      <c r="O71" s="14">
        <f t="shared" si="43"/>
        <v>1.3</v>
      </c>
      <c r="P71" s="14">
        <f t="shared" si="44"/>
        <v>1.0743801652892562</v>
      </c>
      <c r="Q71" s="15"/>
      <c r="R71" s="16" t="e">
        <f t="shared" si="45"/>
        <v>#DIV/0!</v>
      </c>
      <c r="S71" s="12">
        <v>39558</v>
      </c>
      <c r="T71" s="13">
        <v>63</v>
      </c>
      <c r="U71" s="14">
        <f t="shared" si="46"/>
        <v>1.26</v>
      </c>
      <c r="V71" s="14">
        <f t="shared" si="47"/>
        <v>1.0413223140495869</v>
      </c>
      <c r="W71" s="15"/>
      <c r="X71" s="16" t="e">
        <f t="shared" si="48"/>
        <v>#DIV/0!</v>
      </c>
      <c r="Y71" s="12">
        <v>39588</v>
      </c>
      <c r="Z71" s="13">
        <v>67</v>
      </c>
      <c r="AA71" s="14">
        <f t="shared" si="49"/>
        <v>1.34</v>
      </c>
      <c r="AB71" s="14">
        <f t="shared" si="50"/>
        <v>1.1074380165289257</v>
      </c>
      <c r="AC71" s="15"/>
      <c r="AD71" s="16" t="e">
        <f t="shared" si="51"/>
        <v>#DIV/0!</v>
      </c>
      <c r="AE71" s="12">
        <v>39619</v>
      </c>
      <c r="AF71" s="13">
        <v>62</v>
      </c>
      <c r="AG71" s="14">
        <f t="shared" si="52"/>
        <v>1.24</v>
      </c>
      <c r="AH71" s="14">
        <f t="shared" si="53"/>
        <v>1.024793388429752</v>
      </c>
      <c r="AI71" s="15"/>
      <c r="AJ71" s="16" t="e">
        <f t="shared" si="54"/>
        <v>#DIV/0!</v>
      </c>
      <c r="AK71" s="12">
        <v>39649</v>
      </c>
      <c r="AL71" s="13">
        <v>63</v>
      </c>
      <c r="AM71" s="14">
        <f t="shared" si="55"/>
        <v>1.26</v>
      </c>
      <c r="AN71" s="14">
        <f t="shared" si="56"/>
        <v>1.0413223140495869</v>
      </c>
      <c r="AO71" s="15"/>
      <c r="AP71" s="16" t="e">
        <f t="shared" si="57"/>
        <v>#DIV/0!</v>
      </c>
      <c r="AQ71" s="12">
        <v>39680</v>
      </c>
      <c r="AR71" s="13">
        <v>63</v>
      </c>
      <c r="AS71" s="14">
        <f t="shared" si="58"/>
        <v>1.26</v>
      </c>
      <c r="AT71" s="14">
        <f t="shared" si="59"/>
        <v>1.0413223140495869</v>
      </c>
      <c r="AU71" s="15"/>
      <c r="AV71" s="16" t="e">
        <f t="shared" si="60"/>
        <v>#DIV/0!</v>
      </c>
      <c r="AW71" s="12">
        <v>39711</v>
      </c>
      <c r="AX71" s="13">
        <v>62</v>
      </c>
      <c r="AY71" s="14">
        <f t="shared" si="61"/>
        <v>1.24</v>
      </c>
      <c r="AZ71" s="14">
        <f t="shared" si="62"/>
        <v>1.024793388429752</v>
      </c>
      <c r="BA71" s="15"/>
      <c r="BB71" s="16" t="e">
        <f t="shared" si="63"/>
        <v>#DIV/0!</v>
      </c>
      <c r="BC71" s="12">
        <v>39741</v>
      </c>
      <c r="BD71" s="13">
        <v>58.5</v>
      </c>
      <c r="BE71" s="14">
        <f t="shared" si="64"/>
        <v>1.17</v>
      </c>
      <c r="BF71" s="14">
        <f t="shared" si="65"/>
        <v>0.96694214876033058</v>
      </c>
      <c r="BG71" s="15"/>
      <c r="BH71" s="16" t="e">
        <f t="shared" si="66"/>
        <v>#DIV/0!</v>
      </c>
      <c r="BI71" s="12">
        <v>39772</v>
      </c>
      <c r="BJ71" s="13">
        <v>60</v>
      </c>
      <c r="BK71" s="14">
        <f t="shared" si="67"/>
        <v>1.2</v>
      </c>
      <c r="BL71" s="14">
        <f t="shared" si="68"/>
        <v>0.99173553719008267</v>
      </c>
      <c r="BM71" s="15"/>
      <c r="BN71" s="16" t="e">
        <f t="shared" si="69"/>
        <v>#DIV/0!</v>
      </c>
      <c r="BO71" s="12">
        <v>39802</v>
      </c>
      <c r="BP71" s="13">
        <v>58</v>
      </c>
      <c r="BQ71" s="14">
        <f t="shared" si="70"/>
        <v>1.1599999999999999</v>
      </c>
      <c r="BR71" s="14">
        <f t="shared" si="71"/>
        <v>0.95867768595041314</v>
      </c>
      <c r="BS71" s="15"/>
      <c r="BT71" s="16" t="e">
        <f t="shared" si="72"/>
        <v>#DIV/0!</v>
      </c>
    </row>
    <row r="72" spans="1:72" ht="14.25" customHeight="1" x14ac:dyDescent="0.35">
      <c r="A72" s="12">
        <v>39468</v>
      </c>
      <c r="B72" s="13">
        <v>63</v>
      </c>
      <c r="C72" s="14">
        <f t="shared" si="37"/>
        <v>1.26</v>
      </c>
      <c r="D72" s="14">
        <f t="shared" si="38"/>
        <v>1.0413223140495869</v>
      </c>
      <c r="E72" s="15"/>
      <c r="F72" s="16" t="e">
        <f t="shared" si="39"/>
        <v>#DIV/0!</v>
      </c>
      <c r="G72" s="12">
        <v>39499</v>
      </c>
      <c r="H72" s="13">
        <v>63</v>
      </c>
      <c r="I72" s="14">
        <f t="shared" si="40"/>
        <v>1.26</v>
      </c>
      <c r="J72" s="14">
        <f t="shared" si="41"/>
        <v>1.0413223140495869</v>
      </c>
      <c r="K72" s="15"/>
      <c r="L72" s="16" t="e">
        <f t="shared" si="42"/>
        <v>#DIV/0!</v>
      </c>
      <c r="M72" s="12">
        <v>39528</v>
      </c>
      <c r="N72" s="13">
        <v>65</v>
      </c>
      <c r="O72" s="14">
        <f t="shared" si="43"/>
        <v>1.3</v>
      </c>
      <c r="P72" s="14">
        <f t="shared" si="44"/>
        <v>1.0743801652892562</v>
      </c>
      <c r="Q72" s="15"/>
      <c r="R72" s="16" t="e">
        <f t="shared" si="45"/>
        <v>#DIV/0!</v>
      </c>
      <c r="S72" s="12">
        <v>39559</v>
      </c>
      <c r="T72" s="13">
        <v>65</v>
      </c>
      <c r="U72" s="14">
        <f t="shared" si="46"/>
        <v>1.3</v>
      </c>
      <c r="V72" s="14">
        <f t="shared" si="47"/>
        <v>1.0743801652892562</v>
      </c>
      <c r="W72" s="15"/>
      <c r="X72" s="16" t="e">
        <f t="shared" si="48"/>
        <v>#DIV/0!</v>
      </c>
      <c r="Y72" s="12">
        <v>39589</v>
      </c>
      <c r="Z72" s="13">
        <v>67</v>
      </c>
      <c r="AA72" s="14">
        <f t="shared" si="49"/>
        <v>1.34</v>
      </c>
      <c r="AB72" s="14">
        <f t="shared" si="50"/>
        <v>1.1074380165289257</v>
      </c>
      <c r="AC72" s="15"/>
      <c r="AD72" s="16" t="e">
        <f t="shared" si="51"/>
        <v>#DIV/0!</v>
      </c>
      <c r="AE72" s="12">
        <v>39620</v>
      </c>
      <c r="AF72" s="13">
        <v>62</v>
      </c>
      <c r="AG72" s="14">
        <f t="shared" si="52"/>
        <v>1.24</v>
      </c>
      <c r="AH72" s="14">
        <f t="shared" si="53"/>
        <v>1.024793388429752</v>
      </c>
      <c r="AI72" s="15"/>
      <c r="AJ72" s="16" t="e">
        <f t="shared" si="54"/>
        <v>#DIV/0!</v>
      </c>
      <c r="AK72" s="12">
        <v>39650</v>
      </c>
      <c r="AL72" s="13">
        <v>63</v>
      </c>
      <c r="AM72" s="14">
        <f t="shared" si="55"/>
        <v>1.26</v>
      </c>
      <c r="AN72" s="14">
        <f t="shared" si="56"/>
        <v>1.0413223140495869</v>
      </c>
      <c r="AO72" s="15"/>
      <c r="AP72" s="16" t="e">
        <f t="shared" si="57"/>
        <v>#DIV/0!</v>
      </c>
      <c r="AQ72" s="12">
        <v>39681</v>
      </c>
      <c r="AR72" s="13">
        <v>63</v>
      </c>
      <c r="AS72" s="14">
        <f t="shared" si="58"/>
        <v>1.26</v>
      </c>
      <c r="AT72" s="14">
        <f t="shared" si="59"/>
        <v>1.0413223140495869</v>
      </c>
      <c r="AU72" s="15"/>
      <c r="AV72" s="16" t="e">
        <f t="shared" si="60"/>
        <v>#DIV/0!</v>
      </c>
      <c r="AW72" s="12">
        <v>39712</v>
      </c>
      <c r="AX72" s="13">
        <v>62</v>
      </c>
      <c r="AY72" s="14">
        <f t="shared" si="61"/>
        <v>1.24</v>
      </c>
      <c r="AZ72" s="14">
        <f t="shared" si="62"/>
        <v>1.024793388429752</v>
      </c>
      <c r="BA72" s="15"/>
      <c r="BB72" s="16" t="e">
        <f t="shared" si="63"/>
        <v>#DIV/0!</v>
      </c>
      <c r="BC72" s="12">
        <v>39742</v>
      </c>
      <c r="BD72" s="13">
        <v>60</v>
      </c>
      <c r="BE72" s="14">
        <f t="shared" si="64"/>
        <v>1.2</v>
      </c>
      <c r="BF72" s="14">
        <f t="shared" si="65"/>
        <v>0.99173553719008267</v>
      </c>
      <c r="BG72" s="15"/>
      <c r="BH72" s="16" t="e">
        <f t="shared" si="66"/>
        <v>#DIV/0!</v>
      </c>
      <c r="BI72" s="12">
        <v>39773</v>
      </c>
      <c r="BJ72" s="13">
        <v>57</v>
      </c>
      <c r="BK72" s="14">
        <f t="shared" si="67"/>
        <v>1.1399999999999999</v>
      </c>
      <c r="BL72" s="14">
        <f t="shared" si="68"/>
        <v>0.94214876033057848</v>
      </c>
      <c r="BM72" s="15"/>
      <c r="BN72" s="16" t="e">
        <f t="shared" si="69"/>
        <v>#DIV/0!</v>
      </c>
      <c r="BO72" s="12">
        <v>39803</v>
      </c>
      <c r="BP72" s="13">
        <v>58</v>
      </c>
      <c r="BQ72" s="14">
        <f t="shared" si="70"/>
        <v>1.1599999999999999</v>
      </c>
      <c r="BR72" s="14">
        <f t="shared" si="71"/>
        <v>0.95867768595041314</v>
      </c>
      <c r="BS72" s="15"/>
      <c r="BT72" s="16" t="e">
        <f t="shared" si="72"/>
        <v>#DIV/0!</v>
      </c>
    </row>
    <row r="73" spans="1:72" ht="14.25" customHeight="1" x14ac:dyDescent="0.35">
      <c r="A73" s="12">
        <v>39469</v>
      </c>
      <c r="B73" s="13">
        <v>63</v>
      </c>
      <c r="C73" s="14">
        <f t="shared" si="37"/>
        <v>1.26</v>
      </c>
      <c r="D73" s="14">
        <f t="shared" si="38"/>
        <v>1.0413223140495869</v>
      </c>
      <c r="E73" s="15"/>
      <c r="F73" s="16" t="e">
        <f t="shared" si="39"/>
        <v>#DIV/0!</v>
      </c>
      <c r="G73" s="12">
        <v>39500</v>
      </c>
      <c r="H73" s="13">
        <v>63</v>
      </c>
      <c r="I73" s="14">
        <f t="shared" si="40"/>
        <v>1.26</v>
      </c>
      <c r="J73" s="14">
        <f t="shared" si="41"/>
        <v>1.0413223140495869</v>
      </c>
      <c r="K73" s="15"/>
      <c r="L73" s="16" t="e">
        <f t="shared" si="42"/>
        <v>#DIV/0!</v>
      </c>
      <c r="M73" s="12">
        <v>39529</v>
      </c>
      <c r="N73" s="13">
        <v>65</v>
      </c>
      <c r="O73" s="14">
        <f t="shared" si="43"/>
        <v>1.3</v>
      </c>
      <c r="P73" s="14">
        <f t="shared" si="44"/>
        <v>1.0743801652892562</v>
      </c>
      <c r="Q73" s="15"/>
      <c r="R73" s="16" t="e">
        <f t="shared" si="45"/>
        <v>#DIV/0!</v>
      </c>
      <c r="S73" s="12">
        <v>39560</v>
      </c>
      <c r="T73" s="13">
        <v>65</v>
      </c>
      <c r="U73" s="14">
        <f t="shared" si="46"/>
        <v>1.3</v>
      </c>
      <c r="V73" s="14">
        <f t="shared" si="47"/>
        <v>1.0743801652892562</v>
      </c>
      <c r="W73" s="15"/>
      <c r="X73" s="16" t="e">
        <f t="shared" si="48"/>
        <v>#DIV/0!</v>
      </c>
      <c r="Y73" s="12">
        <v>39590</v>
      </c>
      <c r="Z73" s="13">
        <v>67</v>
      </c>
      <c r="AA73" s="14">
        <f t="shared" si="49"/>
        <v>1.34</v>
      </c>
      <c r="AB73" s="14">
        <f t="shared" si="50"/>
        <v>1.1074380165289257</v>
      </c>
      <c r="AC73" s="15"/>
      <c r="AD73" s="16" t="e">
        <f t="shared" si="51"/>
        <v>#DIV/0!</v>
      </c>
      <c r="AE73" s="12">
        <v>39621</v>
      </c>
      <c r="AF73" s="13">
        <v>62</v>
      </c>
      <c r="AG73" s="14">
        <f t="shared" si="52"/>
        <v>1.24</v>
      </c>
      <c r="AH73" s="14">
        <f t="shared" si="53"/>
        <v>1.024793388429752</v>
      </c>
      <c r="AI73" s="15"/>
      <c r="AJ73" s="16" t="e">
        <f t="shared" si="54"/>
        <v>#DIV/0!</v>
      </c>
      <c r="AK73" s="12">
        <v>39651</v>
      </c>
      <c r="AL73" s="13">
        <v>63</v>
      </c>
      <c r="AM73" s="14">
        <f t="shared" si="55"/>
        <v>1.26</v>
      </c>
      <c r="AN73" s="14">
        <f t="shared" si="56"/>
        <v>1.0413223140495869</v>
      </c>
      <c r="AO73" s="15"/>
      <c r="AP73" s="16" t="e">
        <f t="shared" si="57"/>
        <v>#DIV/0!</v>
      </c>
      <c r="AQ73" s="12">
        <v>39682</v>
      </c>
      <c r="AR73" s="13">
        <v>63</v>
      </c>
      <c r="AS73" s="14">
        <f t="shared" si="58"/>
        <v>1.26</v>
      </c>
      <c r="AT73" s="14">
        <f t="shared" si="59"/>
        <v>1.0413223140495869</v>
      </c>
      <c r="AU73" s="15"/>
      <c r="AV73" s="16" t="e">
        <f t="shared" si="60"/>
        <v>#DIV/0!</v>
      </c>
      <c r="AW73" s="12">
        <v>39713</v>
      </c>
      <c r="AX73" s="13">
        <v>62</v>
      </c>
      <c r="AY73" s="14">
        <f t="shared" si="61"/>
        <v>1.24</v>
      </c>
      <c r="AZ73" s="14">
        <f t="shared" si="62"/>
        <v>1.024793388429752</v>
      </c>
      <c r="BA73" s="15"/>
      <c r="BB73" s="16" t="e">
        <f t="shared" si="63"/>
        <v>#DIV/0!</v>
      </c>
      <c r="BC73" s="12">
        <v>39743</v>
      </c>
      <c r="BD73" s="13">
        <v>60</v>
      </c>
      <c r="BE73" s="14">
        <f t="shared" si="64"/>
        <v>1.2</v>
      </c>
      <c r="BF73" s="14">
        <f t="shared" si="65"/>
        <v>0.99173553719008267</v>
      </c>
      <c r="BG73" s="15"/>
      <c r="BH73" s="16" t="e">
        <f t="shared" si="66"/>
        <v>#DIV/0!</v>
      </c>
      <c r="BI73" s="12">
        <v>39774</v>
      </c>
      <c r="BJ73" s="13">
        <v>57</v>
      </c>
      <c r="BK73" s="14">
        <f t="shared" si="67"/>
        <v>1.1399999999999999</v>
      </c>
      <c r="BL73" s="14">
        <f t="shared" si="68"/>
        <v>0.94214876033057848</v>
      </c>
      <c r="BM73" s="15"/>
      <c r="BN73" s="16" t="e">
        <f t="shared" si="69"/>
        <v>#DIV/0!</v>
      </c>
      <c r="BO73" s="12">
        <v>39804</v>
      </c>
      <c r="BP73" s="13">
        <v>58</v>
      </c>
      <c r="BQ73" s="14">
        <f t="shared" si="70"/>
        <v>1.1599999999999999</v>
      </c>
      <c r="BR73" s="14">
        <f t="shared" si="71"/>
        <v>0.95867768595041314</v>
      </c>
      <c r="BS73" s="15"/>
      <c r="BT73" s="16" t="e">
        <f t="shared" si="72"/>
        <v>#DIV/0!</v>
      </c>
    </row>
    <row r="74" spans="1:72" ht="14.25" customHeight="1" x14ac:dyDescent="0.35">
      <c r="A74" s="12">
        <v>39470</v>
      </c>
      <c r="B74" s="13">
        <v>63</v>
      </c>
      <c r="C74" s="14">
        <f t="shared" si="37"/>
        <v>1.26</v>
      </c>
      <c r="D74" s="14">
        <f t="shared" si="38"/>
        <v>1.0413223140495869</v>
      </c>
      <c r="E74" s="15"/>
      <c r="F74" s="16" t="e">
        <f t="shared" si="39"/>
        <v>#DIV/0!</v>
      </c>
      <c r="G74" s="12">
        <v>39501</v>
      </c>
      <c r="H74" s="13">
        <v>63</v>
      </c>
      <c r="I74" s="14">
        <f t="shared" si="40"/>
        <v>1.26</v>
      </c>
      <c r="J74" s="14">
        <f t="shared" si="41"/>
        <v>1.0413223140495869</v>
      </c>
      <c r="K74" s="15"/>
      <c r="L74" s="16" t="e">
        <f t="shared" si="42"/>
        <v>#DIV/0!</v>
      </c>
      <c r="M74" s="12">
        <v>39530</v>
      </c>
      <c r="N74" s="13">
        <v>65</v>
      </c>
      <c r="O74" s="14">
        <f t="shared" si="43"/>
        <v>1.3</v>
      </c>
      <c r="P74" s="14">
        <f t="shared" si="44"/>
        <v>1.0743801652892562</v>
      </c>
      <c r="Q74" s="15"/>
      <c r="R74" s="16" t="e">
        <f t="shared" si="45"/>
        <v>#DIV/0!</v>
      </c>
      <c r="S74" s="12">
        <v>39561</v>
      </c>
      <c r="T74" s="13">
        <v>64</v>
      </c>
      <c r="U74" s="14">
        <f t="shared" si="46"/>
        <v>1.28</v>
      </c>
      <c r="V74" s="14">
        <f t="shared" si="47"/>
        <v>1.0578512396694215</v>
      </c>
      <c r="W74" s="15"/>
      <c r="X74" s="16" t="e">
        <f t="shared" si="48"/>
        <v>#DIV/0!</v>
      </c>
      <c r="Y74" s="12">
        <v>39591</v>
      </c>
      <c r="Z74" s="13">
        <v>67</v>
      </c>
      <c r="AA74" s="14">
        <f t="shared" si="49"/>
        <v>1.34</v>
      </c>
      <c r="AB74" s="14">
        <f t="shared" si="50"/>
        <v>1.1074380165289257</v>
      </c>
      <c r="AC74" s="15"/>
      <c r="AD74" s="16" t="e">
        <f t="shared" si="51"/>
        <v>#DIV/0!</v>
      </c>
      <c r="AE74" s="12">
        <v>39622</v>
      </c>
      <c r="AF74" s="13">
        <v>62</v>
      </c>
      <c r="AG74" s="14">
        <f t="shared" si="52"/>
        <v>1.24</v>
      </c>
      <c r="AH74" s="14">
        <f t="shared" si="53"/>
        <v>1.024793388429752</v>
      </c>
      <c r="AI74" s="15"/>
      <c r="AJ74" s="16" t="e">
        <f t="shared" si="54"/>
        <v>#DIV/0!</v>
      </c>
      <c r="AK74" s="12">
        <v>39652</v>
      </c>
      <c r="AL74" s="13">
        <v>63</v>
      </c>
      <c r="AM74" s="14">
        <f t="shared" si="55"/>
        <v>1.26</v>
      </c>
      <c r="AN74" s="14">
        <f t="shared" si="56"/>
        <v>1.0413223140495869</v>
      </c>
      <c r="AO74" s="15"/>
      <c r="AP74" s="16" t="e">
        <f t="shared" si="57"/>
        <v>#DIV/0!</v>
      </c>
      <c r="AQ74" s="12">
        <v>39683</v>
      </c>
      <c r="AR74" s="13">
        <v>63</v>
      </c>
      <c r="AS74" s="14">
        <f t="shared" si="58"/>
        <v>1.26</v>
      </c>
      <c r="AT74" s="14">
        <f t="shared" si="59"/>
        <v>1.0413223140495869</v>
      </c>
      <c r="AU74" s="15"/>
      <c r="AV74" s="16" t="e">
        <f t="shared" si="60"/>
        <v>#DIV/0!</v>
      </c>
      <c r="AW74" s="12">
        <v>39714</v>
      </c>
      <c r="AX74" s="13">
        <v>62</v>
      </c>
      <c r="AY74" s="14">
        <f t="shared" si="61"/>
        <v>1.24</v>
      </c>
      <c r="AZ74" s="14">
        <f t="shared" si="62"/>
        <v>1.024793388429752</v>
      </c>
      <c r="BA74" s="15"/>
      <c r="BB74" s="16" t="e">
        <f t="shared" si="63"/>
        <v>#DIV/0!</v>
      </c>
      <c r="BC74" s="12">
        <v>39744</v>
      </c>
      <c r="BD74" s="13">
        <v>60</v>
      </c>
      <c r="BE74" s="14">
        <f t="shared" si="64"/>
        <v>1.2</v>
      </c>
      <c r="BF74" s="14">
        <f t="shared" si="65"/>
        <v>0.99173553719008267</v>
      </c>
      <c r="BG74" s="15"/>
      <c r="BH74" s="16" t="e">
        <f t="shared" si="66"/>
        <v>#DIV/0!</v>
      </c>
      <c r="BI74" s="12">
        <v>39775</v>
      </c>
      <c r="BJ74" s="13">
        <v>57</v>
      </c>
      <c r="BK74" s="14">
        <f t="shared" si="67"/>
        <v>1.1399999999999999</v>
      </c>
      <c r="BL74" s="14">
        <f t="shared" si="68"/>
        <v>0.94214876033057848</v>
      </c>
      <c r="BM74" s="15"/>
      <c r="BN74" s="16" t="e">
        <f t="shared" si="69"/>
        <v>#DIV/0!</v>
      </c>
      <c r="BO74" s="12">
        <v>39805</v>
      </c>
      <c r="BP74" s="13">
        <v>58</v>
      </c>
      <c r="BQ74" s="14">
        <f t="shared" si="70"/>
        <v>1.1599999999999999</v>
      </c>
      <c r="BR74" s="14">
        <f t="shared" si="71"/>
        <v>0.95867768595041314</v>
      </c>
      <c r="BS74" s="15"/>
      <c r="BT74" s="16" t="e">
        <f t="shared" si="72"/>
        <v>#DIV/0!</v>
      </c>
    </row>
    <row r="75" spans="1:72" ht="14.25" customHeight="1" x14ac:dyDescent="0.35">
      <c r="A75" s="12">
        <v>39471</v>
      </c>
      <c r="B75" s="13">
        <v>63</v>
      </c>
      <c r="C75" s="14">
        <f t="shared" si="37"/>
        <v>1.26</v>
      </c>
      <c r="D75" s="14">
        <f t="shared" si="38"/>
        <v>1.0413223140495869</v>
      </c>
      <c r="E75" s="15"/>
      <c r="F75" s="16" t="e">
        <f t="shared" si="39"/>
        <v>#DIV/0!</v>
      </c>
      <c r="G75" s="12">
        <v>39502</v>
      </c>
      <c r="H75" s="13">
        <v>63</v>
      </c>
      <c r="I75" s="14">
        <f t="shared" si="40"/>
        <v>1.26</v>
      </c>
      <c r="J75" s="14">
        <f t="shared" si="41"/>
        <v>1.0413223140495869</v>
      </c>
      <c r="K75" s="15"/>
      <c r="L75" s="16" t="e">
        <f t="shared" si="42"/>
        <v>#DIV/0!</v>
      </c>
      <c r="M75" s="12">
        <v>39531</v>
      </c>
      <c r="N75" s="13">
        <v>65</v>
      </c>
      <c r="O75" s="14">
        <f t="shared" si="43"/>
        <v>1.3</v>
      </c>
      <c r="P75" s="14">
        <f t="shared" si="44"/>
        <v>1.0743801652892562</v>
      </c>
      <c r="Q75" s="15"/>
      <c r="R75" s="16" t="e">
        <f t="shared" si="45"/>
        <v>#DIV/0!</v>
      </c>
      <c r="S75" s="12">
        <v>39562</v>
      </c>
      <c r="T75" s="13">
        <v>64</v>
      </c>
      <c r="U75" s="14">
        <f t="shared" si="46"/>
        <v>1.28</v>
      </c>
      <c r="V75" s="14">
        <f t="shared" si="47"/>
        <v>1.0578512396694215</v>
      </c>
      <c r="W75" s="15"/>
      <c r="X75" s="16" t="e">
        <f t="shared" si="48"/>
        <v>#DIV/0!</v>
      </c>
      <c r="Y75" s="12">
        <v>39592</v>
      </c>
      <c r="Z75" s="13">
        <v>67</v>
      </c>
      <c r="AA75" s="14">
        <f t="shared" si="49"/>
        <v>1.34</v>
      </c>
      <c r="AB75" s="14">
        <f t="shared" si="50"/>
        <v>1.1074380165289257</v>
      </c>
      <c r="AC75" s="15"/>
      <c r="AD75" s="16" t="e">
        <f t="shared" si="51"/>
        <v>#DIV/0!</v>
      </c>
      <c r="AE75" s="12">
        <v>39623</v>
      </c>
      <c r="AF75" s="13">
        <v>62</v>
      </c>
      <c r="AG75" s="14">
        <f t="shared" si="52"/>
        <v>1.24</v>
      </c>
      <c r="AH75" s="14">
        <f t="shared" si="53"/>
        <v>1.024793388429752</v>
      </c>
      <c r="AI75" s="15"/>
      <c r="AJ75" s="16" t="e">
        <f t="shared" si="54"/>
        <v>#DIV/0!</v>
      </c>
      <c r="AK75" s="12">
        <v>39653</v>
      </c>
      <c r="AL75" s="13">
        <v>63</v>
      </c>
      <c r="AM75" s="14">
        <f t="shared" si="55"/>
        <v>1.26</v>
      </c>
      <c r="AN75" s="14">
        <f t="shared" si="56"/>
        <v>1.0413223140495869</v>
      </c>
      <c r="AO75" s="15"/>
      <c r="AP75" s="16" t="e">
        <f t="shared" si="57"/>
        <v>#DIV/0!</v>
      </c>
      <c r="AQ75" s="12">
        <v>39684</v>
      </c>
      <c r="AR75" s="13">
        <v>63</v>
      </c>
      <c r="AS75" s="14">
        <f t="shared" si="58"/>
        <v>1.26</v>
      </c>
      <c r="AT75" s="14">
        <f t="shared" si="59"/>
        <v>1.0413223140495869</v>
      </c>
      <c r="AU75" s="15"/>
      <c r="AV75" s="16" t="e">
        <f t="shared" si="60"/>
        <v>#DIV/0!</v>
      </c>
      <c r="AW75" s="12">
        <v>39715</v>
      </c>
      <c r="AX75" s="13">
        <v>62</v>
      </c>
      <c r="AY75" s="14">
        <f t="shared" si="61"/>
        <v>1.24</v>
      </c>
      <c r="AZ75" s="14">
        <f t="shared" si="62"/>
        <v>1.024793388429752</v>
      </c>
      <c r="BA75" s="15"/>
      <c r="BB75" s="16" t="e">
        <f t="shared" si="63"/>
        <v>#DIV/0!</v>
      </c>
      <c r="BC75" s="12">
        <v>39745</v>
      </c>
      <c r="BD75" s="13">
        <v>60</v>
      </c>
      <c r="BE75" s="14">
        <f t="shared" si="64"/>
        <v>1.2</v>
      </c>
      <c r="BF75" s="14">
        <f t="shared" si="65"/>
        <v>0.99173553719008267</v>
      </c>
      <c r="BG75" s="15"/>
      <c r="BH75" s="16" t="e">
        <f t="shared" si="66"/>
        <v>#DIV/0!</v>
      </c>
      <c r="BI75" s="12">
        <v>39776</v>
      </c>
      <c r="BJ75" s="13">
        <v>57</v>
      </c>
      <c r="BK75" s="14">
        <f t="shared" si="67"/>
        <v>1.1399999999999999</v>
      </c>
      <c r="BL75" s="14">
        <f t="shared" si="68"/>
        <v>0.94214876033057848</v>
      </c>
      <c r="BM75" s="15"/>
      <c r="BN75" s="16" t="e">
        <f t="shared" si="69"/>
        <v>#DIV/0!</v>
      </c>
      <c r="BO75" s="12">
        <v>39806</v>
      </c>
      <c r="BP75" s="13">
        <v>58</v>
      </c>
      <c r="BQ75" s="14">
        <f t="shared" si="70"/>
        <v>1.1599999999999999</v>
      </c>
      <c r="BR75" s="14">
        <f t="shared" si="71"/>
        <v>0.95867768595041314</v>
      </c>
      <c r="BS75" s="15"/>
      <c r="BT75" s="16" t="e">
        <f t="shared" si="72"/>
        <v>#DIV/0!</v>
      </c>
    </row>
    <row r="76" spans="1:72" ht="14.25" customHeight="1" x14ac:dyDescent="0.35">
      <c r="A76" s="12">
        <v>39472</v>
      </c>
      <c r="B76" s="13">
        <v>63</v>
      </c>
      <c r="C76" s="14">
        <f t="shared" si="37"/>
        <v>1.26</v>
      </c>
      <c r="D76" s="14">
        <f t="shared" si="38"/>
        <v>1.0413223140495869</v>
      </c>
      <c r="E76" s="15"/>
      <c r="F76" s="16" t="e">
        <f t="shared" si="39"/>
        <v>#DIV/0!</v>
      </c>
      <c r="G76" s="12">
        <v>39503</v>
      </c>
      <c r="H76" s="13">
        <v>63</v>
      </c>
      <c r="I76" s="14">
        <f t="shared" si="40"/>
        <v>1.26</v>
      </c>
      <c r="J76" s="14">
        <f t="shared" si="41"/>
        <v>1.0413223140495869</v>
      </c>
      <c r="K76" s="15"/>
      <c r="L76" s="16" t="e">
        <f t="shared" si="42"/>
        <v>#DIV/0!</v>
      </c>
      <c r="M76" s="12">
        <v>39532</v>
      </c>
      <c r="N76" s="13">
        <v>65</v>
      </c>
      <c r="O76" s="14">
        <f t="shared" si="43"/>
        <v>1.3</v>
      </c>
      <c r="P76" s="14">
        <f t="shared" si="44"/>
        <v>1.0743801652892562</v>
      </c>
      <c r="Q76" s="15"/>
      <c r="R76" s="16" t="e">
        <f t="shared" si="45"/>
        <v>#DIV/0!</v>
      </c>
      <c r="S76" s="12">
        <v>39563</v>
      </c>
      <c r="T76" s="13">
        <v>64</v>
      </c>
      <c r="U76" s="14">
        <f t="shared" si="46"/>
        <v>1.28</v>
      </c>
      <c r="V76" s="14">
        <f t="shared" si="47"/>
        <v>1.0578512396694215</v>
      </c>
      <c r="W76" s="15"/>
      <c r="X76" s="16" t="e">
        <f t="shared" si="48"/>
        <v>#DIV/0!</v>
      </c>
      <c r="Y76" s="12">
        <v>39593</v>
      </c>
      <c r="Z76" s="13">
        <v>67</v>
      </c>
      <c r="AA76" s="14">
        <f t="shared" si="49"/>
        <v>1.34</v>
      </c>
      <c r="AB76" s="14">
        <f t="shared" si="50"/>
        <v>1.1074380165289257</v>
      </c>
      <c r="AC76" s="15"/>
      <c r="AD76" s="16" t="e">
        <f t="shared" si="51"/>
        <v>#DIV/0!</v>
      </c>
      <c r="AE76" s="12">
        <v>39624</v>
      </c>
      <c r="AF76" s="13">
        <v>62</v>
      </c>
      <c r="AG76" s="14">
        <f t="shared" si="52"/>
        <v>1.24</v>
      </c>
      <c r="AH76" s="14">
        <f t="shared" si="53"/>
        <v>1.024793388429752</v>
      </c>
      <c r="AI76" s="15"/>
      <c r="AJ76" s="16" t="e">
        <f t="shared" si="54"/>
        <v>#DIV/0!</v>
      </c>
      <c r="AK76" s="12">
        <v>39654</v>
      </c>
      <c r="AL76" s="13">
        <v>63</v>
      </c>
      <c r="AM76" s="14">
        <f t="shared" si="55"/>
        <v>1.26</v>
      </c>
      <c r="AN76" s="14">
        <f t="shared" si="56"/>
        <v>1.0413223140495869</v>
      </c>
      <c r="AO76" s="15"/>
      <c r="AP76" s="16" t="e">
        <f t="shared" si="57"/>
        <v>#DIV/0!</v>
      </c>
      <c r="AQ76" s="12">
        <v>39685</v>
      </c>
      <c r="AR76" s="13">
        <v>63</v>
      </c>
      <c r="AS76" s="14">
        <f t="shared" si="58"/>
        <v>1.26</v>
      </c>
      <c r="AT76" s="14">
        <f t="shared" si="59"/>
        <v>1.0413223140495869</v>
      </c>
      <c r="AU76" s="15"/>
      <c r="AV76" s="16" t="e">
        <f t="shared" si="60"/>
        <v>#DIV/0!</v>
      </c>
      <c r="AW76" s="12">
        <v>39716</v>
      </c>
      <c r="AX76" s="13">
        <v>62</v>
      </c>
      <c r="AY76" s="14">
        <f t="shared" si="61"/>
        <v>1.24</v>
      </c>
      <c r="AZ76" s="14">
        <f t="shared" si="62"/>
        <v>1.024793388429752</v>
      </c>
      <c r="BA76" s="15"/>
      <c r="BB76" s="16" t="e">
        <f t="shared" si="63"/>
        <v>#DIV/0!</v>
      </c>
      <c r="BC76" s="12">
        <v>39746</v>
      </c>
      <c r="BD76" s="13">
        <v>60</v>
      </c>
      <c r="BE76" s="14">
        <f t="shared" si="64"/>
        <v>1.2</v>
      </c>
      <c r="BF76" s="14">
        <f t="shared" si="65"/>
        <v>0.99173553719008267</v>
      </c>
      <c r="BG76" s="15"/>
      <c r="BH76" s="16" t="e">
        <f t="shared" si="66"/>
        <v>#DIV/0!</v>
      </c>
      <c r="BI76" s="12">
        <v>39777</v>
      </c>
      <c r="BJ76" s="13">
        <v>57</v>
      </c>
      <c r="BK76" s="14">
        <f t="shared" si="67"/>
        <v>1.1399999999999999</v>
      </c>
      <c r="BL76" s="14">
        <f t="shared" si="68"/>
        <v>0.94214876033057848</v>
      </c>
      <c r="BM76" s="15"/>
      <c r="BN76" s="16" t="e">
        <f t="shared" si="69"/>
        <v>#DIV/0!</v>
      </c>
      <c r="BO76" s="12">
        <v>39807</v>
      </c>
      <c r="BP76" s="13">
        <v>58</v>
      </c>
      <c r="BQ76" s="14">
        <f t="shared" si="70"/>
        <v>1.1599999999999999</v>
      </c>
      <c r="BR76" s="14">
        <f t="shared" si="71"/>
        <v>0.95867768595041314</v>
      </c>
      <c r="BS76" s="15"/>
      <c r="BT76" s="16" t="e">
        <f t="shared" si="72"/>
        <v>#DIV/0!</v>
      </c>
    </row>
    <row r="77" spans="1:72" ht="14.25" customHeight="1" x14ac:dyDescent="0.35">
      <c r="A77" s="12">
        <v>39473</v>
      </c>
      <c r="B77" s="13">
        <v>63</v>
      </c>
      <c r="C77" s="14">
        <f t="shared" si="37"/>
        <v>1.26</v>
      </c>
      <c r="D77" s="14">
        <f t="shared" si="38"/>
        <v>1.0413223140495869</v>
      </c>
      <c r="E77" s="15"/>
      <c r="F77" s="16" t="e">
        <f t="shared" si="39"/>
        <v>#DIV/0!</v>
      </c>
      <c r="G77" s="12">
        <v>39504</v>
      </c>
      <c r="H77" s="13">
        <v>63</v>
      </c>
      <c r="I77" s="14">
        <f t="shared" si="40"/>
        <v>1.26</v>
      </c>
      <c r="J77" s="14">
        <f t="shared" si="41"/>
        <v>1.0413223140495869</v>
      </c>
      <c r="K77" s="15"/>
      <c r="L77" s="16" t="e">
        <f t="shared" si="42"/>
        <v>#DIV/0!</v>
      </c>
      <c r="M77" s="12">
        <v>39533</v>
      </c>
      <c r="N77" s="13">
        <v>65</v>
      </c>
      <c r="O77" s="14">
        <f t="shared" si="43"/>
        <v>1.3</v>
      </c>
      <c r="P77" s="14">
        <f t="shared" si="44"/>
        <v>1.0743801652892562</v>
      </c>
      <c r="Q77" s="15"/>
      <c r="R77" s="16" t="e">
        <f t="shared" si="45"/>
        <v>#DIV/0!</v>
      </c>
      <c r="S77" s="12">
        <v>39564</v>
      </c>
      <c r="T77" s="13">
        <v>64</v>
      </c>
      <c r="U77" s="14">
        <f t="shared" si="46"/>
        <v>1.28</v>
      </c>
      <c r="V77" s="14">
        <f t="shared" si="47"/>
        <v>1.0578512396694215</v>
      </c>
      <c r="W77" s="15"/>
      <c r="X77" s="16" t="e">
        <f t="shared" si="48"/>
        <v>#DIV/0!</v>
      </c>
      <c r="Y77" s="12">
        <v>39594</v>
      </c>
      <c r="Z77" s="13">
        <v>67</v>
      </c>
      <c r="AA77" s="14">
        <f t="shared" si="49"/>
        <v>1.34</v>
      </c>
      <c r="AB77" s="14">
        <f t="shared" si="50"/>
        <v>1.1074380165289257</v>
      </c>
      <c r="AC77" s="15"/>
      <c r="AD77" s="16" t="e">
        <f t="shared" si="51"/>
        <v>#DIV/0!</v>
      </c>
      <c r="AE77" s="12">
        <v>39625</v>
      </c>
      <c r="AF77" s="13">
        <v>62</v>
      </c>
      <c r="AG77" s="14">
        <f t="shared" si="52"/>
        <v>1.24</v>
      </c>
      <c r="AH77" s="14">
        <f t="shared" si="53"/>
        <v>1.024793388429752</v>
      </c>
      <c r="AI77" s="15"/>
      <c r="AJ77" s="16" t="e">
        <f t="shared" si="54"/>
        <v>#DIV/0!</v>
      </c>
      <c r="AK77" s="12">
        <v>39655</v>
      </c>
      <c r="AL77" s="13">
        <v>63</v>
      </c>
      <c r="AM77" s="14">
        <f t="shared" si="55"/>
        <v>1.26</v>
      </c>
      <c r="AN77" s="14">
        <f t="shared" si="56"/>
        <v>1.0413223140495869</v>
      </c>
      <c r="AO77" s="15"/>
      <c r="AP77" s="16" t="e">
        <f t="shared" si="57"/>
        <v>#DIV/0!</v>
      </c>
      <c r="AQ77" s="12">
        <v>39686</v>
      </c>
      <c r="AR77" s="13">
        <v>63</v>
      </c>
      <c r="AS77" s="14">
        <f t="shared" si="58"/>
        <v>1.26</v>
      </c>
      <c r="AT77" s="14">
        <f t="shared" si="59"/>
        <v>1.0413223140495869</v>
      </c>
      <c r="AU77" s="15"/>
      <c r="AV77" s="16" t="e">
        <f t="shared" si="60"/>
        <v>#DIV/0!</v>
      </c>
      <c r="AW77" s="12">
        <v>39717</v>
      </c>
      <c r="AX77" s="13">
        <v>62</v>
      </c>
      <c r="AY77" s="14">
        <f t="shared" si="61"/>
        <v>1.24</v>
      </c>
      <c r="AZ77" s="14">
        <f t="shared" si="62"/>
        <v>1.024793388429752</v>
      </c>
      <c r="BA77" s="15"/>
      <c r="BB77" s="16" t="e">
        <f t="shared" si="63"/>
        <v>#DIV/0!</v>
      </c>
      <c r="BC77" s="12">
        <v>39747</v>
      </c>
      <c r="BD77" s="13">
        <v>60</v>
      </c>
      <c r="BE77" s="14">
        <f t="shared" si="64"/>
        <v>1.2</v>
      </c>
      <c r="BF77" s="14">
        <f t="shared" si="65"/>
        <v>0.99173553719008267</v>
      </c>
      <c r="BG77" s="15"/>
      <c r="BH77" s="16" t="e">
        <f t="shared" si="66"/>
        <v>#DIV/0!</v>
      </c>
      <c r="BI77" s="12">
        <v>39778</v>
      </c>
      <c r="BJ77" s="13">
        <v>57</v>
      </c>
      <c r="BK77" s="14">
        <f t="shared" si="67"/>
        <v>1.1399999999999999</v>
      </c>
      <c r="BL77" s="14">
        <f t="shared" si="68"/>
        <v>0.94214876033057848</v>
      </c>
      <c r="BM77" s="15"/>
      <c r="BN77" s="16" t="e">
        <f t="shared" si="69"/>
        <v>#DIV/0!</v>
      </c>
      <c r="BO77" s="12">
        <v>39808</v>
      </c>
      <c r="BP77" s="13">
        <v>60</v>
      </c>
      <c r="BQ77" s="14">
        <f t="shared" si="70"/>
        <v>1.2</v>
      </c>
      <c r="BR77" s="14">
        <f t="shared" si="71"/>
        <v>0.99173553719008267</v>
      </c>
      <c r="BS77" s="15"/>
      <c r="BT77" s="16" t="e">
        <f t="shared" si="72"/>
        <v>#DIV/0!</v>
      </c>
    </row>
    <row r="78" spans="1:72" ht="14.25" customHeight="1" x14ac:dyDescent="0.35">
      <c r="A78" s="12">
        <v>39474</v>
      </c>
      <c r="B78" s="13">
        <v>63</v>
      </c>
      <c r="C78" s="14">
        <f t="shared" si="37"/>
        <v>1.26</v>
      </c>
      <c r="D78" s="14">
        <f t="shared" si="38"/>
        <v>1.0413223140495869</v>
      </c>
      <c r="E78" s="15"/>
      <c r="F78" s="16" t="e">
        <f t="shared" si="39"/>
        <v>#DIV/0!</v>
      </c>
      <c r="G78" s="12">
        <v>39505</v>
      </c>
      <c r="H78" s="13">
        <v>63</v>
      </c>
      <c r="I78" s="14">
        <f t="shared" si="40"/>
        <v>1.26</v>
      </c>
      <c r="J78" s="14">
        <f t="shared" si="41"/>
        <v>1.0413223140495869</v>
      </c>
      <c r="K78" s="15"/>
      <c r="L78" s="16" t="e">
        <f t="shared" si="42"/>
        <v>#DIV/0!</v>
      </c>
      <c r="M78" s="12">
        <v>39534</v>
      </c>
      <c r="N78" s="13">
        <v>65</v>
      </c>
      <c r="O78" s="14">
        <f t="shared" si="43"/>
        <v>1.3</v>
      </c>
      <c r="P78" s="14">
        <f t="shared" si="44"/>
        <v>1.0743801652892562</v>
      </c>
      <c r="Q78" s="15"/>
      <c r="R78" s="16" t="e">
        <f t="shared" si="45"/>
        <v>#DIV/0!</v>
      </c>
      <c r="S78" s="12">
        <v>39565</v>
      </c>
      <c r="T78" s="13">
        <v>64</v>
      </c>
      <c r="U78" s="14">
        <f t="shared" si="46"/>
        <v>1.28</v>
      </c>
      <c r="V78" s="14">
        <f t="shared" si="47"/>
        <v>1.0578512396694215</v>
      </c>
      <c r="W78" s="15"/>
      <c r="X78" s="16" t="e">
        <f t="shared" si="48"/>
        <v>#DIV/0!</v>
      </c>
      <c r="Y78" s="12">
        <v>39595</v>
      </c>
      <c r="Z78" s="13">
        <v>65</v>
      </c>
      <c r="AA78" s="14">
        <f t="shared" si="49"/>
        <v>1.3</v>
      </c>
      <c r="AB78" s="14">
        <f t="shared" si="50"/>
        <v>1.0743801652892562</v>
      </c>
      <c r="AC78" s="15"/>
      <c r="AD78" s="16" t="e">
        <f t="shared" si="51"/>
        <v>#DIV/0!</v>
      </c>
      <c r="AE78" s="12">
        <v>39626</v>
      </c>
      <c r="AF78" s="13">
        <v>62</v>
      </c>
      <c r="AG78" s="14">
        <f t="shared" si="52"/>
        <v>1.24</v>
      </c>
      <c r="AH78" s="14">
        <f t="shared" si="53"/>
        <v>1.024793388429752</v>
      </c>
      <c r="AI78" s="15"/>
      <c r="AJ78" s="16" t="e">
        <f t="shared" si="54"/>
        <v>#DIV/0!</v>
      </c>
      <c r="AK78" s="12">
        <v>39656</v>
      </c>
      <c r="AL78" s="13">
        <v>63</v>
      </c>
      <c r="AM78" s="14">
        <f t="shared" si="55"/>
        <v>1.26</v>
      </c>
      <c r="AN78" s="14">
        <f t="shared" si="56"/>
        <v>1.0413223140495869</v>
      </c>
      <c r="AO78" s="15"/>
      <c r="AP78" s="16" t="e">
        <f t="shared" si="57"/>
        <v>#DIV/0!</v>
      </c>
      <c r="AQ78" s="12">
        <v>39687</v>
      </c>
      <c r="AR78" s="13">
        <v>63</v>
      </c>
      <c r="AS78" s="14">
        <f t="shared" si="58"/>
        <v>1.26</v>
      </c>
      <c r="AT78" s="14">
        <f t="shared" si="59"/>
        <v>1.0413223140495869</v>
      </c>
      <c r="AU78" s="15"/>
      <c r="AV78" s="16" t="e">
        <f t="shared" si="60"/>
        <v>#DIV/0!</v>
      </c>
      <c r="AW78" s="12">
        <v>39718</v>
      </c>
      <c r="AX78" s="13">
        <v>62</v>
      </c>
      <c r="AY78" s="14">
        <f t="shared" si="61"/>
        <v>1.24</v>
      </c>
      <c r="AZ78" s="14">
        <f t="shared" si="62"/>
        <v>1.024793388429752</v>
      </c>
      <c r="BA78" s="15"/>
      <c r="BB78" s="16" t="e">
        <f t="shared" si="63"/>
        <v>#DIV/0!</v>
      </c>
      <c r="BC78" s="12">
        <v>39748</v>
      </c>
      <c r="BD78" s="13">
        <v>60</v>
      </c>
      <c r="BE78" s="14">
        <f t="shared" si="64"/>
        <v>1.2</v>
      </c>
      <c r="BF78" s="14">
        <f t="shared" si="65"/>
        <v>0.99173553719008267</v>
      </c>
      <c r="BG78" s="15"/>
      <c r="BH78" s="16" t="e">
        <f t="shared" si="66"/>
        <v>#DIV/0!</v>
      </c>
      <c r="BI78" s="12">
        <v>39779</v>
      </c>
      <c r="BJ78" s="13">
        <v>55</v>
      </c>
      <c r="BK78" s="14">
        <f t="shared" si="67"/>
        <v>1.1000000000000001</v>
      </c>
      <c r="BL78" s="14">
        <f t="shared" si="68"/>
        <v>0.90909090909090917</v>
      </c>
      <c r="BM78" s="15"/>
      <c r="BN78" s="16" t="e">
        <f t="shared" si="69"/>
        <v>#DIV/0!</v>
      </c>
      <c r="BO78" s="12">
        <v>39809</v>
      </c>
      <c r="BP78" s="13">
        <v>60</v>
      </c>
      <c r="BQ78" s="14">
        <f t="shared" si="70"/>
        <v>1.2</v>
      </c>
      <c r="BR78" s="14">
        <f t="shared" si="71"/>
        <v>0.99173553719008267</v>
      </c>
      <c r="BS78" s="15"/>
      <c r="BT78" s="16" t="e">
        <f t="shared" si="72"/>
        <v>#DIV/0!</v>
      </c>
    </row>
    <row r="79" spans="1:72" ht="14.25" customHeight="1" x14ac:dyDescent="0.35">
      <c r="A79" s="12">
        <v>39475</v>
      </c>
      <c r="B79" s="13">
        <v>63</v>
      </c>
      <c r="C79" s="14">
        <f t="shared" si="37"/>
        <v>1.26</v>
      </c>
      <c r="D79" s="14">
        <f t="shared" si="38"/>
        <v>1.0413223140495869</v>
      </c>
      <c r="E79" s="15"/>
      <c r="F79" s="16" t="e">
        <f t="shared" si="39"/>
        <v>#DIV/0!</v>
      </c>
      <c r="G79" s="12">
        <v>39506</v>
      </c>
      <c r="H79" s="13">
        <v>63</v>
      </c>
      <c r="I79" s="14">
        <f t="shared" si="40"/>
        <v>1.26</v>
      </c>
      <c r="J79" s="14">
        <f t="shared" si="41"/>
        <v>1.0413223140495869</v>
      </c>
      <c r="K79" s="15"/>
      <c r="L79" s="16" t="e">
        <f t="shared" si="42"/>
        <v>#DIV/0!</v>
      </c>
      <c r="M79" s="12">
        <v>39535</v>
      </c>
      <c r="N79" s="13">
        <v>65</v>
      </c>
      <c r="O79" s="14">
        <f t="shared" si="43"/>
        <v>1.3</v>
      </c>
      <c r="P79" s="14">
        <f t="shared" si="44"/>
        <v>1.0743801652892562</v>
      </c>
      <c r="Q79" s="15"/>
      <c r="R79" s="16" t="e">
        <f t="shared" si="45"/>
        <v>#DIV/0!</v>
      </c>
      <c r="S79" s="12">
        <v>39566</v>
      </c>
      <c r="T79" s="13">
        <v>64</v>
      </c>
      <c r="U79" s="14">
        <f t="shared" si="46"/>
        <v>1.28</v>
      </c>
      <c r="V79" s="14">
        <f t="shared" si="47"/>
        <v>1.0578512396694215</v>
      </c>
      <c r="W79" s="15"/>
      <c r="X79" s="16" t="e">
        <f t="shared" si="48"/>
        <v>#DIV/0!</v>
      </c>
      <c r="Y79" s="12">
        <v>39596</v>
      </c>
      <c r="Z79" s="13">
        <v>65</v>
      </c>
      <c r="AA79" s="14">
        <f t="shared" si="49"/>
        <v>1.3</v>
      </c>
      <c r="AB79" s="14">
        <f t="shared" si="50"/>
        <v>1.0743801652892562</v>
      </c>
      <c r="AC79" s="15"/>
      <c r="AD79" s="16" t="e">
        <f t="shared" si="51"/>
        <v>#DIV/0!</v>
      </c>
      <c r="AE79" s="12">
        <v>39627</v>
      </c>
      <c r="AF79" s="13">
        <v>62</v>
      </c>
      <c r="AG79" s="14">
        <f t="shared" si="52"/>
        <v>1.24</v>
      </c>
      <c r="AH79" s="14">
        <f t="shared" si="53"/>
        <v>1.024793388429752</v>
      </c>
      <c r="AI79" s="15"/>
      <c r="AJ79" s="16" t="e">
        <f t="shared" si="54"/>
        <v>#DIV/0!</v>
      </c>
      <c r="AK79" s="12">
        <v>39657</v>
      </c>
      <c r="AL79" s="13">
        <v>63</v>
      </c>
      <c r="AM79" s="14">
        <f t="shared" si="55"/>
        <v>1.26</v>
      </c>
      <c r="AN79" s="14">
        <f t="shared" si="56"/>
        <v>1.0413223140495869</v>
      </c>
      <c r="AO79" s="15"/>
      <c r="AP79" s="16" t="e">
        <f t="shared" si="57"/>
        <v>#DIV/0!</v>
      </c>
      <c r="AQ79" s="12">
        <v>39688</v>
      </c>
      <c r="AR79" s="13">
        <v>63</v>
      </c>
      <c r="AS79" s="14">
        <f t="shared" si="58"/>
        <v>1.26</v>
      </c>
      <c r="AT79" s="14">
        <f t="shared" si="59"/>
        <v>1.0413223140495869</v>
      </c>
      <c r="AU79" s="15"/>
      <c r="AV79" s="16" t="e">
        <f t="shared" si="60"/>
        <v>#DIV/0!</v>
      </c>
      <c r="AW79" s="12">
        <v>39719</v>
      </c>
      <c r="AX79" s="13">
        <v>62</v>
      </c>
      <c r="AY79" s="14">
        <f t="shared" si="61"/>
        <v>1.24</v>
      </c>
      <c r="AZ79" s="14">
        <f t="shared" si="62"/>
        <v>1.024793388429752</v>
      </c>
      <c r="BA79" s="15"/>
      <c r="BB79" s="16" t="e">
        <f t="shared" si="63"/>
        <v>#DIV/0!</v>
      </c>
      <c r="BC79" s="12">
        <v>39749</v>
      </c>
      <c r="BD79" s="13">
        <v>59</v>
      </c>
      <c r="BE79" s="14">
        <f t="shared" si="64"/>
        <v>1.18</v>
      </c>
      <c r="BF79" s="14">
        <f t="shared" si="65"/>
        <v>0.97520661157024791</v>
      </c>
      <c r="BG79" s="15"/>
      <c r="BH79" s="16" t="e">
        <f t="shared" si="66"/>
        <v>#DIV/0!</v>
      </c>
      <c r="BI79" s="12">
        <v>39780</v>
      </c>
      <c r="BJ79" s="13">
        <v>62</v>
      </c>
      <c r="BK79" s="14">
        <f t="shared" si="67"/>
        <v>1.24</v>
      </c>
      <c r="BL79" s="14">
        <f t="shared" si="68"/>
        <v>1.024793388429752</v>
      </c>
      <c r="BM79" s="15"/>
      <c r="BN79" s="16" t="e">
        <f t="shared" si="69"/>
        <v>#DIV/0!</v>
      </c>
      <c r="BO79" s="12">
        <v>39810</v>
      </c>
      <c r="BP79" s="13">
        <v>60</v>
      </c>
      <c r="BQ79" s="14">
        <f t="shared" si="70"/>
        <v>1.2</v>
      </c>
      <c r="BR79" s="14">
        <f t="shared" si="71"/>
        <v>0.99173553719008267</v>
      </c>
      <c r="BS79" s="15"/>
      <c r="BT79" s="16" t="e">
        <f t="shared" si="72"/>
        <v>#DIV/0!</v>
      </c>
    </row>
    <row r="80" spans="1:72" ht="14.25" customHeight="1" x14ac:dyDescent="0.35">
      <c r="A80" s="12">
        <v>39476</v>
      </c>
      <c r="B80" s="13">
        <v>63</v>
      </c>
      <c r="C80" s="14">
        <f t="shared" si="37"/>
        <v>1.26</v>
      </c>
      <c r="D80" s="14">
        <f t="shared" si="38"/>
        <v>1.0413223140495869</v>
      </c>
      <c r="E80" s="15"/>
      <c r="F80" s="16" t="e">
        <f t="shared" si="39"/>
        <v>#DIV/0!</v>
      </c>
      <c r="G80" s="12">
        <v>39507</v>
      </c>
      <c r="H80" s="13">
        <v>63</v>
      </c>
      <c r="I80" s="14">
        <f t="shared" si="40"/>
        <v>1.26</v>
      </c>
      <c r="J80" s="14">
        <f t="shared" si="41"/>
        <v>1.0413223140495869</v>
      </c>
      <c r="K80" s="15"/>
      <c r="L80" s="16" t="e">
        <f t="shared" si="42"/>
        <v>#DIV/0!</v>
      </c>
      <c r="M80" s="12">
        <v>39536</v>
      </c>
      <c r="N80" s="13">
        <v>65</v>
      </c>
      <c r="O80" s="14">
        <f t="shared" si="43"/>
        <v>1.3</v>
      </c>
      <c r="P80" s="14">
        <f t="shared" si="44"/>
        <v>1.0743801652892562</v>
      </c>
      <c r="Q80" s="15"/>
      <c r="R80" s="16" t="e">
        <f t="shared" si="45"/>
        <v>#DIV/0!</v>
      </c>
      <c r="S80" s="12">
        <v>39567</v>
      </c>
      <c r="T80" s="13">
        <v>67</v>
      </c>
      <c r="U80" s="14">
        <f t="shared" si="46"/>
        <v>1.34</v>
      </c>
      <c r="V80" s="14">
        <f t="shared" si="47"/>
        <v>1.1074380165289257</v>
      </c>
      <c r="W80" s="15"/>
      <c r="X80" s="16" t="e">
        <f t="shared" si="48"/>
        <v>#DIV/0!</v>
      </c>
      <c r="Y80" s="12">
        <v>39597</v>
      </c>
      <c r="Z80" s="13">
        <v>65</v>
      </c>
      <c r="AA80" s="14">
        <f t="shared" si="49"/>
        <v>1.3</v>
      </c>
      <c r="AB80" s="14">
        <f t="shared" si="50"/>
        <v>1.0743801652892562</v>
      </c>
      <c r="AC80" s="15"/>
      <c r="AD80" s="16" t="e">
        <f t="shared" si="51"/>
        <v>#DIV/0!</v>
      </c>
      <c r="AE80" s="12">
        <v>39628</v>
      </c>
      <c r="AF80" s="13">
        <v>62</v>
      </c>
      <c r="AG80" s="14">
        <f t="shared" si="52"/>
        <v>1.24</v>
      </c>
      <c r="AH80" s="14">
        <f t="shared" si="53"/>
        <v>1.024793388429752</v>
      </c>
      <c r="AI80" s="15"/>
      <c r="AJ80" s="16" t="e">
        <f t="shared" si="54"/>
        <v>#DIV/0!</v>
      </c>
      <c r="AK80" s="12">
        <v>39658</v>
      </c>
      <c r="AL80" s="13">
        <v>63</v>
      </c>
      <c r="AM80" s="14">
        <f t="shared" si="55"/>
        <v>1.26</v>
      </c>
      <c r="AN80" s="14">
        <f t="shared" si="56"/>
        <v>1.0413223140495869</v>
      </c>
      <c r="AO80" s="15"/>
      <c r="AP80" s="16" t="e">
        <f t="shared" si="57"/>
        <v>#DIV/0!</v>
      </c>
      <c r="AQ80" s="12">
        <v>39689</v>
      </c>
      <c r="AR80" s="13">
        <v>63</v>
      </c>
      <c r="AS80" s="14">
        <f t="shared" si="58"/>
        <v>1.26</v>
      </c>
      <c r="AT80" s="14">
        <f t="shared" si="59"/>
        <v>1.0413223140495869</v>
      </c>
      <c r="AU80" s="15"/>
      <c r="AV80" s="16" t="e">
        <f t="shared" si="60"/>
        <v>#DIV/0!</v>
      </c>
      <c r="AW80" s="12">
        <v>39720</v>
      </c>
      <c r="AX80" s="13">
        <v>60</v>
      </c>
      <c r="AY80" s="14">
        <f t="shared" si="61"/>
        <v>1.2</v>
      </c>
      <c r="AZ80" s="14">
        <f t="shared" si="62"/>
        <v>0.99173553719008267</v>
      </c>
      <c r="BA80" s="15"/>
      <c r="BB80" s="16" t="e">
        <f t="shared" si="63"/>
        <v>#DIV/0!</v>
      </c>
      <c r="BC80" s="12">
        <v>39750</v>
      </c>
      <c r="BD80" s="13">
        <v>59</v>
      </c>
      <c r="BE80" s="14">
        <f t="shared" si="64"/>
        <v>1.18</v>
      </c>
      <c r="BF80" s="14">
        <f t="shared" si="65"/>
        <v>0.97520661157024791</v>
      </c>
      <c r="BG80" s="15"/>
      <c r="BH80" s="16" t="e">
        <f t="shared" si="66"/>
        <v>#DIV/0!</v>
      </c>
      <c r="BI80" s="12">
        <v>39781</v>
      </c>
      <c r="BJ80" s="13">
        <v>62</v>
      </c>
      <c r="BK80" s="14">
        <f t="shared" si="67"/>
        <v>1.24</v>
      </c>
      <c r="BL80" s="14">
        <f t="shared" si="68"/>
        <v>1.024793388429752</v>
      </c>
      <c r="BM80" s="15"/>
      <c r="BN80" s="16" t="e">
        <f t="shared" si="69"/>
        <v>#DIV/0!</v>
      </c>
      <c r="BO80" s="12">
        <v>39811</v>
      </c>
      <c r="BP80" s="13">
        <v>60</v>
      </c>
      <c r="BQ80" s="14">
        <f t="shared" si="70"/>
        <v>1.2</v>
      </c>
      <c r="BR80" s="14">
        <f t="shared" si="71"/>
        <v>0.99173553719008267</v>
      </c>
      <c r="BS80" s="15"/>
      <c r="BT80" s="16" t="e">
        <f t="shared" si="72"/>
        <v>#DIV/0!</v>
      </c>
    </row>
    <row r="81" spans="1:72" ht="14.25" customHeight="1" x14ac:dyDescent="0.35">
      <c r="A81" s="12">
        <v>39477</v>
      </c>
      <c r="B81" s="13">
        <v>63</v>
      </c>
      <c r="C81" s="14">
        <f t="shared" si="37"/>
        <v>1.26</v>
      </c>
      <c r="D81" s="14">
        <f t="shared" si="38"/>
        <v>1.0413223140495869</v>
      </c>
      <c r="E81" s="15"/>
      <c r="F81" s="16" t="e">
        <f t="shared" si="39"/>
        <v>#DIV/0!</v>
      </c>
      <c r="G81" s="12"/>
      <c r="H81" s="13"/>
      <c r="I81" s="14">
        <f t="shared" si="40"/>
        <v>0</v>
      </c>
      <c r="J81" s="14">
        <f t="shared" si="41"/>
        <v>0</v>
      </c>
      <c r="K81" s="15"/>
      <c r="L81" s="16" t="e">
        <f t="shared" si="42"/>
        <v>#DIV/0!</v>
      </c>
      <c r="M81" s="12">
        <v>39537</v>
      </c>
      <c r="N81" s="13">
        <v>65</v>
      </c>
      <c r="O81" s="14">
        <f t="shared" si="43"/>
        <v>1.3</v>
      </c>
      <c r="P81" s="14">
        <f t="shared" si="44"/>
        <v>1.0743801652892562</v>
      </c>
      <c r="Q81" s="15"/>
      <c r="R81" s="16" t="e">
        <f t="shared" si="45"/>
        <v>#DIV/0!</v>
      </c>
      <c r="S81" s="12">
        <v>39568</v>
      </c>
      <c r="T81" s="13">
        <v>67</v>
      </c>
      <c r="U81" s="14">
        <f t="shared" si="46"/>
        <v>1.34</v>
      </c>
      <c r="V81" s="14">
        <f t="shared" si="47"/>
        <v>1.1074380165289257</v>
      </c>
      <c r="W81" s="15"/>
      <c r="X81" s="16" t="e">
        <f t="shared" si="48"/>
        <v>#DIV/0!</v>
      </c>
      <c r="Y81" s="12">
        <v>39598</v>
      </c>
      <c r="Z81" s="13">
        <v>65</v>
      </c>
      <c r="AA81" s="14">
        <f t="shared" si="49"/>
        <v>1.3</v>
      </c>
      <c r="AB81" s="14">
        <f t="shared" si="50"/>
        <v>1.0743801652892562</v>
      </c>
      <c r="AC81" s="15"/>
      <c r="AD81" s="16" t="e">
        <f t="shared" si="51"/>
        <v>#DIV/0!</v>
      </c>
      <c r="AE81" s="12">
        <v>39629</v>
      </c>
      <c r="AF81" s="13">
        <v>62</v>
      </c>
      <c r="AG81" s="14">
        <f t="shared" si="52"/>
        <v>1.24</v>
      </c>
      <c r="AH81" s="14">
        <f t="shared" si="53"/>
        <v>1.024793388429752</v>
      </c>
      <c r="AI81" s="15"/>
      <c r="AJ81" s="16" t="e">
        <f t="shared" si="54"/>
        <v>#DIV/0!</v>
      </c>
      <c r="AK81" s="12">
        <v>39659</v>
      </c>
      <c r="AL81" s="13">
        <v>63</v>
      </c>
      <c r="AM81" s="14">
        <f t="shared" si="55"/>
        <v>1.26</v>
      </c>
      <c r="AN81" s="14">
        <f t="shared" si="56"/>
        <v>1.0413223140495869</v>
      </c>
      <c r="AO81" s="15"/>
      <c r="AP81" s="16" t="e">
        <f t="shared" si="57"/>
        <v>#DIV/0!</v>
      </c>
      <c r="AQ81" s="12">
        <v>39690</v>
      </c>
      <c r="AR81" s="13">
        <v>63</v>
      </c>
      <c r="AS81" s="14">
        <f t="shared" si="58"/>
        <v>1.26</v>
      </c>
      <c r="AT81" s="14">
        <f t="shared" si="59"/>
        <v>1.0413223140495869</v>
      </c>
      <c r="AU81" s="15"/>
      <c r="AV81" s="16" t="e">
        <f t="shared" si="60"/>
        <v>#DIV/0!</v>
      </c>
      <c r="AW81" s="12">
        <v>39721</v>
      </c>
      <c r="AX81" s="13">
        <v>60</v>
      </c>
      <c r="AY81" s="14">
        <f t="shared" si="61"/>
        <v>1.2</v>
      </c>
      <c r="AZ81" s="14">
        <f t="shared" si="62"/>
        <v>0.99173553719008267</v>
      </c>
      <c r="BA81" s="15"/>
      <c r="BB81" s="16" t="e">
        <f t="shared" si="63"/>
        <v>#DIV/0!</v>
      </c>
      <c r="BC81" s="12">
        <v>39751</v>
      </c>
      <c r="BD81" s="13">
        <v>59</v>
      </c>
      <c r="BE81" s="14">
        <f t="shared" si="64"/>
        <v>1.18</v>
      </c>
      <c r="BF81" s="14">
        <f t="shared" si="65"/>
        <v>0.97520661157024791</v>
      </c>
      <c r="BG81" s="15"/>
      <c r="BH81" s="16" t="e">
        <f t="shared" si="66"/>
        <v>#DIV/0!</v>
      </c>
      <c r="BI81" s="12">
        <v>39782</v>
      </c>
      <c r="BJ81" s="13">
        <v>62</v>
      </c>
      <c r="BK81" s="14">
        <f t="shared" si="67"/>
        <v>1.24</v>
      </c>
      <c r="BL81" s="14">
        <f t="shared" si="68"/>
        <v>1.024793388429752</v>
      </c>
      <c r="BM81" s="15"/>
      <c r="BN81" s="16" t="e">
        <f t="shared" si="69"/>
        <v>#DIV/0!</v>
      </c>
      <c r="BO81" s="12">
        <v>39812</v>
      </c>
      <c r="BP81" s="13">
        <v>60</v>
      </c>
      <c r="BQ81" s="14">
        <f t="shared" si="70"/>
        <v>1.2</v>
      </c>
      <c r="BR81" s="14">
        <f t="shared" si="71"/>
        <v>0.99173553719008267</v>
      </c>
      <c r="BS81" s="15"/>
      <c r="BT81" s="16" t="e">
        <f t="shared" si="72"/>
        <v>#DIV/0!</v>
      </c>
    </row>
    <row r="82" spans="1:72" ht="14.25" customHeight="1" x14ac:dyDescent="0.35">
      <c r="A82" s="12">
        <v>39478</v>
      </c>
      <c r="B82" s="13">
        <v>63</v>
      </c>
      <c r="C82" s="14">
        <f t="shared" si="37"/>
        <v>1.26</v>
      </c>
      <c r="D82" s="14">
        <f t="shared" si="38"/>
        <v>1.0413223140495869</v>
      </c>
      <c r="E82" s="15"/>
      <c r="F82" s="16" t="e">
        <f t="shared" si="39"/>
        <v>#DIV/0!</v>
      </c>
      <c r="G82" s="12"/>
      <c r="H82" s="13"/>
      <c r="I82" s="14">
        <f t="shared" si="40"/>
        <v>0</v>
      </c>
      <c r="J82" s="14">
        <f t="shared" si="41"/>
        <v>0</v>
      </c>
      <c r="K82" s="15"/>
      <c r="L82" s="16" t="e">
        <f t="shared" si="42"/>
        <v>#DIV/0!</v>
      </c>
      <c r="M82" s="12">
        <v>39538</v>
      </c>
      <c r="N82" s="13">
        <v>65</v>
      </c>
      <c r="O82" s="14">
        <f t="shared" si="43"/>
        <v>1.3</v>
      </c>
      <c r="P82" s="14">
        <f t="shared" si="44"/>
        <v>1.0743801652892562</v>
      </c>
      <c r="Q82" s="15"/>
      <c r="R82" s="16" t="e">
        <f t="shared" si="45"/>
        <v>#DIV/0!</v>
      </c>
      <c r="S82" s="12"/>
      <c r="T82" s="13"/>
      <c r="U82" s="14">
        <f t="shared" si="46"/>
        <v>0</v>
      </c>
      <c r="V82" s="14">
        <f t="shared" si="47"/>
        <v>0</v>
      </c>
      <c r="W82" s="15"/>
      <c r="X82" s="16" t="e">
        <f t="shared" si="48"/>
        <v>#DIV/0!</v>
      </c>
      <c r="Y82" s="12">
        <v>39599</v>
      </c>
      <c r="Z82" s="13">
        <v>65</v>
      </c>
      <c r="AA82" s="14">
        <f t="shared" si="49"/>
        <v>1.3</v>
      </c>
      <c r="AB82" s="14">
        <f t="shared" si="50"/>
        <v>1.0743801652892562</v>
      </c>
      <c r="AC82" s="15"/>
      <c r="AD82" s="16" t="e">
        <f t="shared" si="51"/>
        <v>#DIV/0!</v>
      </c>
      <c r="AE82" s="12"/>
      <c r="AF82" s="13"/>
      <c r="AG82" s="14">
        <f t="shared" si="52"/>
        <v>0</v>
      </c>
      <c r="AH82" s="14">
        <f t="shared" si="53"/>
        <v>0</v>
      </c>
      <c r="AI82" s="15"/>
      <c r="AJ82" s="16" t="e">
        <f t="shared" si="54"/>
        <v>#DIV/0!</v>
      </c>
      <c r="AK82" s="12">
        <v>39660</v>
      </c>
      <c r="AL82" s="13">
        <v>63</v>
      </c>
      <c r="AM82" s="14">
        <f t="shared" si="55"/>
        <v>1.26</v>
      </c>
      <c r="AN82" s="14">
        <f t="shared" si="56"/>
        <v>1.0413223140495869</v>
      </c>
      <c r="AO82" s="15"/>
      <c r="AP82" s="16" t="e">
        <f t="shared" si="57"/>
        <v>#DIV/0!</v>
      </c>
      <c r="AQ82" s="12">
        <v>39691</v>
      </c>
      <c r="AR82" s="13">
        <v>63</v>
      </c>
      <c r="AS82" s="14">
        <f t="shared" si="58"/>
        <v>1.26</v>
      </c>
      <c r="AT82" s="14">
        <f t="shared" si="59"/>
        <v>1.0413223140495869</v>
      </c>
      <c r="AU82" s="15"/>
      <c r="AV82" s="16" t="e">
        <f t="shared" si="60"/>
        <v>#DIV/0!</v>
      </c>
      <c r="AW82" s="12"/>
      <c r="AX82" s="13"/>
      <c r="AY82" s="14">
        <f t="shared" si="61"/>
        <v>0</v>
      </c>
      <c r="AZ82" s="14">
        <f t="shared" si="62"/>
        <v>0</v>
      </c>
      <c r="BA82" s="15"/>
      <c r="BB82" s="16" t="e">
        <f t="shared" si="63"/>
        <v>#DIV/0!</v>
      </c>
      <c r="BC82" s="17">
        <v>39752</v>
      </c>
      <c r="BD82" s="18">
        <v>59</v>
      </c>
      <c r="BE82" s="14">
        <f t="shared" si="64"/>
        <v>1.18</v>
      </c>
      <c r="BF82" s="14">
        <f t="shared" si="65"/>
        <v>0.97520661157024791</v>
      </c>
      <c r="BG82" s="15"/>
      <c r="BH82" s="16" t="e">
        <f t="shared" si="66"/>
        <v>#DIV/0!</v>
      </c>
      <c r="BI82" s="17"/>
      <c r="BJ82" s="18"/>
      <c r="BK82" s="14">
        <f t="shared" si="67"/>
        <v>0</v>
      </c>
      <c r="BL82" s="14">
        <f t="shared" si="68"/>
        <v>0</v>
      </c>
      <c r="BM82" s="15"/>
      <c r="BN82" s="16" t="e">
        <f t="shared" si="69"/>
        <v>#DIV/0!</v>
      </c>
      <c r="BO82" s="17">
        <v>39813</v>
      </c>
      <c r="BP82" s="18">
        <v>60</v>
      </c>
      <c r="BQ82" s="14">
        <f t="shared" si="70"/>
        <v>1.2</v>
      </c>
      <c r="BR82" s="14">
        <f t="shared" si="71"/>
        <v>0.99173553719008267</v>
      </c>
      <c r="BS82" s="15"/>
      <c r="BT82" s="16" t="e">
        <f t="shared" si="72"/>
        <v>#DIV/0!</v>
      </c>
    </row>
    <row r="83" spans="1:72" ht="14.25" customHeight="1" x14ac:dyDescent="0.35">
      <c r="A83" s="7" t="s">
        <v>7</v>
      </c>
      <c r="B83" s="19">
        <f t="shared" ref="B83:F83" si="73">AVERAGE(B52:B82)</f>
        <v>63</v>
      </c>
      <c r="C83" s="9">
        <f t="shared" si="73"/>
        <v>1.2600000000000002</v>
      </c>
      <c r="D83" s="9">
        <f t="shared" si="73"/>
        <v>1.0413223140495871</v>
      </c>
      <c r="E83" s="10" t="e">
        <f t="shared" si="73"/>
        <v>#DIV/0!</v>
      </c>
      <c r="F83" s="11" t="e">
        <f t="shared" si="73"/>
        <v>#DIV/0!</v>
      </c>
      <c r="G83" s="7" t="s">
        <v>7</v>
      </c>
      <c r="H83" s="19">
        <f t="shared" ref="H83:L83" si="74">AVERAGE(H52:H82)</f>
        <v>62.620689655172413</v>
      </c>
      <c r="I83" s="9">
        <f t="shared" si="74"/>
        <v>1.1716129032258065</v>
      </c>
      <c r="J83" s="9">
        <f t="shared" si="74"/>
        <v>0.96827512663289794</v>
      </c>
      <c r="K83" s="10" t="e">
        <f t="shared" si="74"/>
        <v>#DIV/0!</v>
      </c>
      <c r="L83" s="11" t="e">
        <f t="shared" si="74"/>
        <v>#DIV/0!</v>
      </c>
      <c r="M83" s="7" t="s">
        <v>7</v>
      </c>
      <c r="N83" s="19">
        <f t="shared" ref="N83:R83" si="75">AVERAGE(N52:N82)</f>
        <v>64.161290322580641</v>
      </c>
      <c r="O83" s="9">
        <f t="shared" si="75"/>
        <v>1.2832258064516127</v>
      </c>
      <c r="P83" s="9">
        <f t="shared" si="75"/>
        <v>1.060517195414556</v>
      </c>
      <c r="Q83" s="10" t="e">
        <f t="shared" si="75"/>
        <v>#DIV/0!</v>
      </c>
      <c r="R83" s="11" t="e">
        <f t="shared" si="75"/>
        <v>#DIV/0!</v>
      </c>
      <c r="S83" s="7" t="s">
        <v>7</v>
      </c>
      <c r="T83" s="19">
        <f t="shared" ref="T83:X83" si="76">AVERAGE(T52:T82)</f>
        <v>64.733333333333334</v>
      </c>
      <c r="U83" s="9">
        <f t="shared" si="76"/>
        <v>1.2529032258064523</v>
      </c>
      <c r="V83" s="9">
        <f t="shared" si="76"/>
        <v>1.0354572114102907</v>
      </c>
      <c r="W83" s="10" t="e">
        <f t="shared" si="76"/>
        <v>#DIV/0!</v>
      </c>
      <c r="X83" s="11" t="e">
        <f t="shared" si="76"/>
        <v>#DIV/0!</v>
      </c>
      <c r="Y83" s="7" t="s">
        <v>7</v>
      </c>
      <c r="Z83" s="19">
        <f t="shared" ref="Z83:AD83" si="77">AVERAGE(Z52:Z82)</f>
        <v>66.41935483870968</v>
      </c>
      <c r="AA83" s="9">
        <f t="shared" si="77"/>
        <v>1.3283870967741933</v>
      </c>
      <c r="AB83" s="9">
        <f t="shared" si="77"/>
        <v>1.0978405758464405</v>
      </c>
      <c r="AC83" s="10" t="e">
        <f t="shared" si="77"/>
        <v>#DIV/0!</v>
      </c>
      <c r="AD83" s="11" t="e">
        <f t="shared" si="77"/>
        <v>#DIV/0!</v>
      </c>
      <c r="AE83" s="7" t="s">
        <v>7</v>
      </c>
      <c r="AF83" s="19">
        <f t="shared" ref="AF83:AJ83" si="78">AVERAGE(AF52:AF82)</f>
        <v>63.4</v>
      </c>
      <c r="AG83" s="9">
        <f t="shared" si="78"/>
        <v>1.2270967741935483</v>
      </c>
      <c r="AH83" s="9">
        <f t="shared" si="78"/>
        <v>1.014129565449214</v>
      </c>
      <c r="AI83" s="10" t="e">
        <f t="shared" si="78"/>
        <v>#DIV/0!</v>
      </c>
      <c r="AJ83" s="11" t="e">
        <f t="shared" si="78"/>
        <v>#DIV/0!</v>
      </c>
      <c r="AK83" s="7" t="s">
        <v>7</v>
      </c>
      <c r="AL83" s="19">
        <f t="shared" ref="AL83:AP83" si="79">AVERAGE(AL52:AL82)</f>
        <v>62.483870967741936</v>
      </c>
      <c r="AM83" s="9">
        <f t="shared" si="79"/>
        <v>1.2496774193548388</v>
      </c>
      <c r="AN83" s="9">
        <f t="shared" si="79"/>
        <v>1.0327912556651559</v>
      </c>
      <c r="AO83" s="10" t="e">
        <f t="shared" si="79"/>
        <v>#DIV/0!</v>
      </c>
      <c r="AP83" s="11" t="e">
        <f t="shared" si="79"/>
        <v>#DIV/0!</v>
      </c>
      <c r="AQ83" s="7" t="s">
        <v>7</v>
      </c>
      <c r="AR83" s="19">
        <f t="shared" ref="AR83:AV83" si="80">AVERAGE(AR52:AR82)</f>
        <v>63.193548387096776</v>
      </c>
      <c r="AS83" s="9">
        <f t="shared" si="80"/>
        <v>1.2638709677419357</v>
      </c>
      <c r="AT83" s="9">
        <f t="shared" si="80"/>
        <v>1.0445214609437485</v>
      </c>
      <c r="AU83" s="10" t="e">
        <f t="shared" si="80"/>
        <v>#DIV/0!</v>
      </c>
      <c r="AV83" s="11" t="e">
        <f t="shared" si="80"/>
        <v>#DIV/0!</v>
      </c>
      <c r="AW83" s="7" t="s">
        <v>7</v>
      </c>
      <c r="AX83" s="19">
        <f t="shared" ref="AX83:BB83" si="81">AVERAGE(AX52:AX82)</f>
        <v>62.2</v>
      </c>
      <c r="AY83" s="9">
        <f t="shared" si="81"/>
        <v>1.2038709677419352</v>
      </c>
      <c r="AZ83" s="9">
        <f t="shared" si="81"/>
        <v>0.99493468408424457</v>
      </c>
      <c r="BA83" s="10" t="e">
        <f t="shared" si="81"/>
        <v>#DIV/0!</v>
      </c>
      <c r="BB83" s="11" t="e">
        <f t="shared" si="81"/>
        <v>#DIV/0!</v>
      </c>
      <c r="BC83" s="7" t="s">
        <v>7</v>
      </c>
      <c r="BD83" s="19">
        <f t="shared" ref="BD83:BH83" si="82">AVERAGE(BD52:BD82)</f>
        <v>59.161290322580648</v>
      </c>
      <c r="BE83" s="9">
        <f t="shared" si="82"/>
        <v>1.183225806451613</v>
      </c>
      <c r="BF83" s="9">
        <f t="shared" si="82"/>
        <v>0.9778725673153823</v>
      </c>
      <c r="BG83" s="10" t="e">
        <f t="shared" si="82"/>
        <v>#DIV/0!</v>
      </c>
      <c r="BH83" s="11" t="e">
        <f t="shared" si="82"/>
        <v>#DIV/0!</v>
      </c>
      <c r="BI83" s="7" t="s">
        <v>7</v>
      </c>
      <c r="BJ83" s="19">
        <f t="shared" ref="BJ83:BN83" si="83">AVERAGE(BJ52:BJ82)</f>
        <v>59.766666666666666</v>
      </c>
      <c r="BK83" s="9">
        <f t="shared" si="83"/>
        <v>1.1567741935483873</v>
      </c>
      <c r="BL83" s="9">
        <f t="shared" si="83"/>
        <v>0.95601173020527863</v>
      </c>
      <c r="BM83" s="10" t="e">
        <f t="shared" si="83"/>
        <v>#DIV/0!</v>
      </c>
      <c r="BN83" s="11" t="e">
        <f t="shared" si="83"/>
        <v>#DIV/0!</v>
      </c>
      <c r="BO83" s="7" t="s">
        <v>7</v>
      </c>
      <c r="BP83" s="19">
        <f t="shared" ref="BP83:BT83" si="84">AVERAGE(BP52:BP82)</f>
        <v>59.225806451612904</v>
      </c>
      <c r="BQ83" s="9">
        <f t="shared" si="84"/>
        <v>1.1845161290322583</v>
      </c>
      <c r="BR83" s="9">
        <f t="shared" si="84"/>
        <v>0.97893894961343586</v>
      </c>
      <c r="BS83" s="10" t="e">
        <f t="shared" si="84"/>
        <v>#DIV/0!</v>
      </c>
      <c r="BT83" s="11" t="e">
        <f t="shared" si="84"/>
        <v>#DIV/0!</v>
      </c>
    </row>
    <row r="84" spans="1:72" ht="14.25" customHeight="1" x14ac:dyDescent="0.35">
      <c r="A84" s="20" t="s">
        <v>8</v>
      </c>
      <c r="B84" s="2"/>
      <c r="C84" s="2"/>
      <c r="D84" s="2"/>
      <c r="E84" s="3"/>
      <c r="F84" s="2"/>
      <c r="G84" s="4"/>
      <c r="H84" s="21">
        <f t="shared" ref="H84:L84" si="85">(H83/B83)-1</f>
        <v>-6.0207991242474668E-3</v>
      </c>
      <c r="I84" s="22">
        <f t="shared" si="85"/>
        <v>-7.0148489503328415E-2</v>
      </c>
      <c r="J84" s="22">
        <f t="shared" si="85"/>
        <v>-7.0148489503328415E-2</v>
      </c>
      <c r="K84" s="21" t="e">
        <f t="shared" si="85"/>
        <v>#DIV/0!</v>
      </c>
      <c r="L84" s="21" t="e">
        <f t="shared" si="85"/>
        <v>#DIV/0!</v>
      </c>
      <c r="M84" s="4"/>
      <c r="N84" s="21">
        <f t="shared" ref="N84:R84" si="86">(N83/H83)-1</f>
        <v>2.4602103168964051E-2</v>
      </c>
      <c r="O84" s="22">
        <f t="shared" si="86"/>
        <v>9.5264317180616453E-2</v>
      </c>
      <c r="P84" s="22">
        <f t="shared" si="86"/>
        <v>9.5264317180616676E-2</v>
      </c>
      <c r="Q84" s="21" t="e">
        <f t="shared" si="86"/>
        <v>#DIV/0!</v>
      </c>
      <c r="R84" s="21" t="e">
        <f t="shared" si="86"/>
        <v>#DIV/0!</v>
      </c>
      <c r="S84" s="4"/>
      <c r="T84" s="21">
        <f t="shared" ref="T84:X84" si="87">(T83/N83)-1</f>
        <v>8.9157030333502085E-3</v>
      </c>
      <c r="U84" s="22">
        <f t="shared" si="87"/>
        <v>-2.3629964806434645E-2</v>
      </c>
      <c r="V84" s="22">
        <f t="shared" si="87"/>
        <v>-2.36299648064352E-2</v>
      </c>
      <c r="W84" s="21" t="e">
        <f t="shared" si="87"/>
        <v>#DIV/0!</v>
      </c>
      <c r="X84" s="21" t="e">
        <f t="shared" si="87"/>
        <v>#DIV/0!</v>
      </c>
      <c r="Y84" s="4"/>
      <c r="Z84" s="21">
        <f t="shared" ref="Z84:AD84" si="88">(Z83/T83)-1</f>
        <v>2.6045646324042382E-2</v>
      </c>
      <c r="AA84" s="22">
        <f t="shared" si="88"/>
        <v>6.024716786817641E-2</v>
      </c>
      <c r="AB84" s="22">
        <f t="shared" si="88"/>
        <v>6.0247167868176632E-2</v>
      </c>
      <c r="AC84" s="21" t="e">
        <f t="shared" si="88"/>
        <v>#DIV/0!</v>
      </c>
      <c r="AD84" s="21" t="e">
        <f t="shared" si="88"/>
        <v>#DIV/0!</v>
      </c>
      <c r="AE84" s="4"/>
      <c r="AF84" s="21">
        <f>(AF83/Z83)-1</f>
        <v>-4.5458960660514913E-2</v>
      </c>
      <c r="AG84" s="5"/>
      <c r="AH84" s="5"/>
      <c r="AI84" s="6"/>
      <c r="AJ84" s="5"/>
      <c r="AK84" s="4"/>
      <c r="AL84" s="5"/>
      <c r="AM84" s="5"/>
      <c r="AN84" s="5"/>
      <c r="AO84" s="6"/>
      <c r="AP84" s="5"/>
      <c r="AQ84" s="4"/>
      <c r="AR84" s="5"/>
      <c r="AS84" s="5"/>
      <c r="AT84" s="5"/>
      <c r="AU84" s="6"/>
      <c r="AV84" s="5"/>
      <c r="AW84" s="4"/>
      <c r="AX84" s="5"/>
      <c r="AY84" s="5"/>
      <c r="AZ84" s="5"/>
      <c r="BA84" s="6"/>
      <c r="BB84" s="5"/>
      <c r="BC84" s="4"/>
      <c r="BD84" s="5"/>
      <c r="BE84" s="5"/>
      <c r="BF84" s="5"/>
      <c r="BG84" s="6"/>
      <c r="BH84" s="5"/>
      <c r="BI84" s="4"/>
      <c r="BJ84" s="5"/>
      <c r="BK84" s="5"/>
      <c r="BL84" s="5"/>
      <c r="BM84" s="6"/>
      <c r="BN84" s="5"/>
      <c r="BO84" s="4"/>
      <c r="BP84" s="5"/>
      <c r="BQ84" s="5"/>
      <c r="BR84" s="5"/>
      <c r="BS84" s="6"/>
      <c r="BT84" s="4"/>
    </row>
    <row r="85" spans="1:72" ht="14.25" customHeight="1" x14ac:dyDescent="0.35">
      <c r="A85" s="1"/>
      <c r="B85" s="2"/>
      <c r="C85" s="2"/>
      <c r="D85" s="2"/>
      <c r="E85" s="3"/>
      <c r="F85" s="2"/>
      <c r="G85" s="23" t="s">
        <v>7</v>
      </c>
      <c r="H85" s="24" t="s">
        <v>9</v>
      </c>
      <c r="I85" s="24" t="s">
        <v>10</v>
      </c>
      <c r="J85" s="24"/>
      <c r="K85" s="25"/>
      <c r="L85" s="24"/>
      <c r="M85" s="26">
        <f>AVERAGE(B52:B82,H52:H82,N52:N82,T52:T82,Z52:Z82,AF52:AF82,AL52:AL82,AR52:AR82,AX52:AX82,BD52:BD82,BJ52:BJ82,BP52:BP82)</f>
        <v>62.530054644808743</v>
      </c>
      <c r="N85" s="24"/>
      <c r="O85" s="24"/>
      <c r="P85" s="24"/>
      <c r="Q85" s="25"/>
      <c r="R85" s="24"/>
      <c r="S85" s="27" t="s">
        <v>7</v>
      </c>
      <c r="T85" s="24" t="s">
        <v>9</v>
      </c>
      <c r="U85" s="24" t="s">
        <v>11</v>
      </c>
      <c r="V85" s="24"/>
      <c r="W85" s="25"/>
      <c r="X85" s="24"/>
      <c r="Y85" s="26">
        <f>AVERAGE(C52:C82,I52:I82,O52:O82,U52:U82,AA52:AA82,AG52:AG82,AM52:AM82,AS52:AS82,AY52:AY82,BE52:BE82,BK52:BK82,BQ52:BQ82)</f>
        <v>1.2304301075268835</v>
      </c>
      <c r="Z85" s="24"/>
      <c r="AA85" s="24"/>
      <c r="AB85" s="24"/>
      <c r="AC85" s="25"/>
      <c r="AD85" s="24"/>
      <c r="AE85" s="28" t="s">
        <v>12</v>
      </c>
      <c r="AF85" s="24"/>
      <c r="AG85" s="24"/>
      <c r="AH85" s="24"/>
      <c r="AI85" s="41" t="e">
        <f>AVERAGE(F52:F82,L52:L82,R52:R82,X52:X82,AD52:AD82,AJ52:AJ82,AP52:AP82,AV52:AV82,BB52:BB82,BH52:BH82,BN52:BN82,BT52:BT82)</f>
        <v>#DIV/0!</v>
      </c>
      <c r="AJ85" s="42"/>
      <c r="AK85" s="4"/>
      <c r="AL85" s="5"/>
      <c r="AM85" s="5"/>
      <c r="AN85" s="5"/>
      <c r="AO85" s="6"/>
      <c r="AP85" s="5"/>
      <c r="AQ85" s="4"/>
      <c r="AR85" s="5"/>
      <c r="AS85" s="5"/>
      <c r="AT85" s="5"/>
      <c r="AU85" s="6"/>
      <c r="AV85" s="5"/>
      <c r="AW85" s="4"/>
      <c r="AX85" s="5"/>
      <c r="AY85" s="5"/>
      <c r="AZ85" s="5"/>
      <c r="BA85" s="6"/>
      <c r="BB85" s="5"/>
      <c r="BC85" s="4"/>
      <c r="BD85" s="5"/>
      <c r="BE85" s="5"/>
      <c r="BF85" s="5"/>
      <c r="BG85" s="6"/>
      <c r="BH85" s="5"/>
      <c r="BI85" s="4"/>
      <c r="BJ85" s="5"/>
      <c r="BK85" s="5"/>
      <c r="BL85" s="5"/>
      <c r="BM85" s="6"/>
      <c r="BN85" s="5"/>
      <c r="BO85" s="4"/>
      <c r="BP85" s="5"/>
      <c r="BQ85" s="5"/>
      <c r="BR85" s="5"/>
      <c r="BS85" s="6"/>
      <c r="BT85" s="4"/>
    </row>
    <row r="86" spans="1:72" ht="14.25" customHeight="1" x14ac:dyDescent="0.35">
      <c r="A86" s="1"/>
      <c r="B86" s="2"/>
      <c r="C86" s="2"/>
      <c r="D86" s="2"/>
      <c r="E86" s="3"/>
      <c r="F86" s="2"/>
      <c r="G86" s="4"/>
      <c r="H86" s="5"/>
      <c r="I86" s="5"/>
      <c r="J86" s="5"/>
      <c r="K86" s="6"/>
      <c r="L86" s="5"/>
      <c r="M86" s="4"/>
      <c r="N86" s="5"/>
      <c r="O86" s="5"/>
      <c r="P86" s="5"/>
      <c r="Q86" s="6"/>
      <c r="R86" s="5"/>
      <c r="S86" s="4"/>
      <c r="T86" s="5"/>
      <c r="U86" s="5"/>
      <c r="V86" s="5"/>
      <c r="W86" s="6"/>
      <c r="X86" s="5"/>
      <c r="Y86" s="4"/>
      <c r="Z86" s="5"/>
      <c r="AA86" s="5"/>
      <c r="AB86" s="5"/>
      <c r="AC86" s="6"/>
      <c r="AD86" s="5"/>
      <c r="AE86" s="4"/>
      <c r="AF86" s="5"/>
      <c r="AG86" s="5"/>
      <c r="AH86" s="5"/>
      <c r="AI86" s="6"/>
      <c r="AJ86" s="5"/>
      <c r="AK86" s="4"/>
      <c r="AL86" s="5"/>
      <c r="AM86" s="5"/>
      <c r="AN86" s="5"/>
      <c r="AO86" s="6"/>
      <c r="AP86" s="5"/>
      <c r="AQ86" s="4"/>
      <c r="AR86" s="5"/>
      <c r="AS86" s="5"/>
      <c r="AT86" s="5"/>
      <c r="AU86" s="6"/>
      <c r="AV86" s="5"/>
      <c r="AW86" s="4"/>
      <c r="AX86" s="5"/>
      <c r="AY86" s="5"/>
      <c r="AZ86" s="5"/>
      <c r="BA86" s="6"/>
      <c r="BB86" s="5"/>
      <c r="BC86" s="4"/>
      <c r="BD86" s="5"/>
      <c r="BE86" s="5"/>
      <c r="BF86" s="5"/>
      <c r="BG86" s="6"/>
      <c r="BH86" s="5"/>
      <c r="BI86" s="4"/>
      <c r="BJ86" s="5"/>
      <c r="BK86" s="5"/>
      <c r="BL86" s="5"/>
      <c r="BM86" s="6"/>
      <c r="BN86" s="5"/>
      <c r="BO86" s="4"/>
      <c r="BP86" s="5"/>
      <c r="BQ86" s="5"/>
      <c r="BR86" s="5"/>
      <c r="BS86" s="6"/>
      <c r="BT86" s="4"/>
    </row>
    <row r="87" spans="1:72" ht="14.25" customHeight="1" x14ac:dyDescent="0.35">
      <c r="A87" s="1"/>
      <c r="B87" s="2"/>
      <c r="C87" s="2"/>
      <c r="D87" s="2"/>
      <c r="E87" s="3"/>
      <c r="F87" s="2"/>
      <c r="G87" s="4"/>
      <c r="H87" s="5"/>
      <c r="I87" s="5"/>
      <c r="J87" s="5"/>
      <c r="K87" s="6"/>
      <c r="L87" s="5"/>
      <c r="M87" s="4"/>
      <c r="N87" s="5"/>
      <c r="O87" s="5"/>
      <c r="P87" s="5"/>
      <c r="Q87" s="6"/>
      <c r="R87" s="5"/>
      <c r="S87" s="4"/>
      <c r="T87" s="5"/>
      <c r="U87" s="5"/>
      <c r="V87" s="5"/>
      <c r="W87" s="6"/>
      <c r="X87" s="5"/>
      <c r="Y87" s="4"/>
      <c r="Z87" s="5"/>
      <c r="AA87" s="5"/>
      <c r="AB87" s="5"/>
      <c r="AC87" s="6"/>
      <c r="AD87" s="5"/>
      <c r="AE87" s="4"/>
      <c r="AF87" s="5"/>
      <c r="AG87" s="5"/>
      <c r="AH87" s="5"/>
      <c r="AI87" s="6"/>
      <c r="AJ87" s="5"/>
      <c r="AK87" s="4"/>
      <c r="AL87" s="5"/>
      <c r="AM87" s="5"/>
      <c r="AN87" s="5"/>
      <c r="AO87" s="6"/>
      <c r="AP87" s="5"/>
      <c r="AQ87" s="4"/>
      <c r="AR87" s="5"/>
      <c r="AS87" s="5"/>
      <c r="AT87" s="5"/>
      <c r="AU87" s="6"/>
      <c r="AV87" s="5"/>
      <c r="AW87" s="4"/>
      <c r="AX87" s="5"/>
      <c r="AY87" s="5"/>
      <c r="AZ87" s="5"/>
      <c r="BA87" s="6"/>
      <c r="BB87" s="5"/>
      <c r="BC87" s="4"/>
      <c r="BD87" s="5"/>
      <c r="BE87" s="5"/>
      <c r="BF87" s="5"/>
      <c r="BG87" s="6"/>
      <c r="BH87" s="5"/>
      <c r="BI87" s="4"/>
      <c r="BJ87" s="5"/>
      <c r="BK87" s="5"/>
      <c r="BL87" s="5"/>
      <c r="BM87" s="6"/>
      <c r="BN87" s="5"/>
      <c r="BO87" s="4"/>
      <c r="BP87" s="5"/>
      <c r="BQ87" s="5"/>
      <c r="BR87" s="5"/>
      <c r="BS87" s="6"/>
      <c r="BT87" s="4"/>
    </row>
    <row r="88" spans="1:72" ht="14.25" customHeight="1" x14ac:dyDescent="0.35">
      <c r="A88" s="1"/>
      <c r="B88" s="2"/>
      <c r="C88" s="2"/>
      <c r="D88" s="2"/>
      <c r="E88" s="3"/>
      <c r="F88" s="2"/>
      <c r="G88" s="4"/>
      <c r="H88" s="5"/>
      <c r="I88" s="5"/>
      <c r="J88" s="5"/>
      <c r="K88" s="6"/>
      <c r="L88" s="5"/>
      <c r="M88" s="4"/>
      <c r="N88" s="5"/>
      <c r="O88" s="5"/>
      <c r="P88" s="5"/>
      <c r="Q88" s="6"/>
      <c r="R88" s="5"/>
      <c r="S88" s="4"/>
      <c r="T88" s="5"/>
      <c r="U88" s="5"/>
      <c r="V88" s="5"/>
      <c r="W88" s="6"/>
      <c r="X88" s="5"/>
      <c r="Y88" s="4"/>
      <c r="Z88" s="5"/>
      <c r="AA88" s="5"/>
      <c r="AB88" s="5"/>
      <c r="AC88" s="6"/>
      <c r="AD88" s="5"/>
      <c r="AE88" s="4"/>
      <c r="AF88" s="5"/>
      <c r="AG88" s="5"/>
      <c r="AH88" s="5"/>
      <c r="AI88" s="6"/>
      <c r="AJ88" s="5"/>
      <c r="AK88" s="4"/>
      <c r="AL88" s="5"/>
      <c r="AM88" s="5"/>
      <c r="AN88" s="5"/>
      <c r="AO88" s="6"/>
      <c r="AP88" s="5"/>
      <c r="AQ88" s="4"/>
      <c r="AR88" s="5"/>
      <c r="AS88" s="5"/>
      <c r="AT88" s="5"/>
      <c r="AU88" s="6"/>
      <c r="AV88" s="5"/>
      <c r="AW88" s="4"/>
      <c r="AX88" s="5"/>
      <c r="AY88" s="5"/>
      <c r="AZ88" s="5"/>
      <c r="BA88" s="6"/>
      <c r="BB88" s="5"/>
      <c r="BC88" s="4"/>
      <c r="BD88" s="5"/>
      <c r="BE88" s="5"/>
      <c r="BF88" s="5"/>
      <c r="BG88" s="6"/>
      <c r="BH88" s="5"/>
      <c r="BI88" s="4"/>
      <c r="BJ88" s="5"/>
      <c r="BK88" s="5"/>
      <c r="BL88" s="5"/>
      <c r="BM88" s="6"/>
      <c r="BN88" s="5"/>
      <c r="BO88" s="4"/>
      <c r="BP88" s="5"/>
      <c r="BQ88" s="5"/>
      <c r="BR88" s="5"/>
      <c r="BS88" s="6"/>
      <c r="BT88" s="4"/>
    </row>
    <row r="89" spans="1:72" ht="14.25" customHeight="1" x14ac:dyDescent="0.35">
      <c r="A89" s="1"/>
      <c r="B89" s="2"/>
      <c r="C89" s="2"/>
      <c r="D89" s="2"/>
      <c r="E89" s="3"/>
      <c r="F89" s="2"/>
      <c r="G89" s="4"/>
      <c r="H89" s="5"/>
      <c r="I89" s="5"/>
      <c r="J89" s="5"/>
      <c r="K89" s="6"/>
      <c r="L89" s="5"/>
      <c r="M89" s="4"/>
      <c r="N89" s="5"/>
      <c r="O89" s="5"/>
      <c r="P89" s="5"/>
      <c r="Q89" s="6"/>
      <c r="R89" s="5"/>
      <c r="S89" s="4"/>
      <c r="T89" s="5"/>
      <c r="U89" s="5"/>
      <c r="V89" s="5"/>
      <c r="W89" s="6"/>
      <c r="X89" s="5"/>
      <c r="Y89" s="4"/>
      <c r="Z89" s="5"/>
      <c r="AA89" s="5"/>
      <c r="AB89" s="5"/>
      <c r="AC89" s="6"/>
      <c r="AD89" s="5"/>
      <c r="AE89" s="4"/>
      <c r="AF89" s="5"/>
      <c r="AG89" s="5"/>
      <c r="AH89" s="5"/>
      <c r="AI89" s="6"/>
      <c r="AJ89" s="5"/>
      <c r="AK89" s="4"/>
      <c r="AL89" s="5"/>
      <c r="AM89" s="5"/>
      <c r="AN89" s="5"/>
      <c r="AO89" s="6"/>
      <c r="AP89" s="5"/>
      <c r="AQ89" s="4"/>
      <c r="AR89" s="5"/>
      <c r="AS89" s="5"/>
      <c r="AT89" s="5"/>
      <c r="AU89" s="6"/>
      <c r="AV89" s="5"/>
      <c r="AW89" s="4"/>
      <c r="AX89" s="5"/>
      <c r="AY89" s="5"/>
      <c r="AZ89" s="5"/>
      <c r="BA89" s="6"/>
      <c r="BB89" s="5"/>
      <c r="BC89" s="4"/>
      <c r="BD89" s="5"/>
      <c r="BE89" s="5"/>
      <c r="BF89" s="5"/>
      <c r="BG89" s="6"/>
      <c r="BH89" s="5"/>
      <c r="BI89" s="4"/>
      <c r="BJ89" s="5"/>
      <c r="BK89" s="5"/>
      <c r="BL89" s="5"/>
      <c r="BM89" s="6"/>
      <c r="BN89" s="5"/>
      <c r="BO89" s="4"/>
      <c r="BP89" s="5"/>
      <c r="BQ89" s="5"/>
      <c r="BR89" s="5"/>
      <c r="BS89" s="6"/>
      <c r="BT89" s="4"/>
    </row>
    <row r="90" spans="1:72" ht="14.25" customHeight="1" x14ac:dyDescent="0.35">
      <c r="A90" s="1"/>
      <c r="B90" s="2"/>
      <c r="C90" s="2"/>
      <c r="D90" s="2"/>
      <c r="E90" s="3"/>
      <c r="F90" s="2"/>
      <c r="G90" s="4"/>
      <c r="H90" s="5"/>
      <c r="I90" s="5"/>
      <c r="J90" s="5"/>
      <c r="K90" s="6"/>
      <c r="L90" s="5"/>
      <c r="M90" s="4"/>
      <c r="N90" s="5"/>
      <c r="O90" s="5"/>
      <c r="P90" s="5"/>
      <c r="Q90" s="6"/>
      <c r="R90" s="5"/>
      <c r="S90" s="4"/>
      <c r="T90" s="5"/>
      <c r="U90" s="5"/>
      <c r="V90" s="5"/>
      <c r="W90" s="6"/>
      <c r="X90" s="5"/>
      <c r="Y90" s="4"/>
      <c r="Z90" s="5"/>
      <c r="AA90" s="5"/>
      <c r="AB90" s="5"/>
      <c r="AC90" s="6"/>
      <c r="AD90" s="5"/>
      <c r="AE90" s="4"/>
      <c r="AF90" s="5"/>
      <c r="AG90" s="5"/>
      <c r="AH90" s="5"/>
      <c r="AI90" s="6"/>
      <c r="AJ90" s="5"/>
      <c r="AK90" s="4"/>
      <c r="AL90" s="5"/>
      <c r="AM90" s="5"/>
      <c r="AN90" s="5"/>
      <c r="AO90" s="6"/>
      <c r="AP90" s="5"/>
      <c r="AQ90" s="4"/>
      <c r="AR90" s="5"/>
      <c r="AS90" s="5"/>
      <c r="AT90" s="5"/>
      <c r="AU90" s="6"/>
      <c r="AV90" s="5"/>
      <c r="AW90" s="4"/>
      <c r="AX90" s="5"/>
      <c r="AY90" s="5"/>
      <c r="AZ90" s="5"/>
      <c r="BA90" s="6"/>
      <c r="BB90" s="5"/>
      <c r="BC90" s="4"/>
      <c r="BD90" s="5"/>
      <c r="BE90" s="5"/>
      <c r="BF90" s="5"/>
      <c r="BG90" s="6"/>
      <c r="BH90" s="5"/>
      <c r="BI90" s="4"/>
      <c r="BJ90" s="5"/>
      <c r="BK90" s="5"/>
      <c r="BL90" s="5"/>
      <c r="BM90" s="6"/>
      <c r="BN90" s="5"/>
      <c r="BO90" s="4"/>
      <c r="BP90" s="5"/>
      <c r="BQ90" s="5"/>
      <c r="BR90" s="5"/>
      <c r="BS90" s="6"/>
      <c r="BT90" s="4"/>
    </row>
    <row r="91" spans="1:72" ht="14.25" customHeight="1" x14ac:dyDescent="0.35">
      <c r="A91" s="1"/>
      <c r="B91" s="2"/>
      <c r="C91" s="2"/>
      <c r="D91" s="2"/>
      <c r="E91" s="3"/>
      <c r="F91" s="2"/>
      <c r="G91" s="4"/>
      <c r="H91" s="5"/>
      <c r="I91" s="5"/>
      <c r="J91" s="5"/>
      <c r="K91" s="6"/>
      <c r="L91" s="5"/>
      <c r="M91" s="4"/>
      <c r="N91" s="5"/>
      <c r="O91" s="5"/>
      <c r="P91" s="5"/>
      <c r="Q91" s="6"/>
      <c r="R91" s="5"/>
      <c r="S91" s="4"/>
      <c r="T91" s="5"/>
      <c r="U91" s="5"/>
      <c r="V91" s="5"/>
      <c r="W91" s="6"/>
      <c r="X91" s="5"/>
      <c r="Y91" s="4"/>
      <c r="Z91" s="5"/>
      <c r="AA91" s="5"/>
      <c r="AB91" s="5"/>
      <c r="AC91" s="6"/>
      <c r="AD91" s="5"/>
      <c r="AE91" s="4"/>
      <c r="AF91" s="5"/>
      <c r="AG91" s="5"/>
      <c r="AH91" s="5"/>
      <c r="AI91" s="6"/>
      <c r="AJ91" s="5"/>
      <c r="AK91" s="4"/>
      <c r="AL91" s="5"/>
      <c r="AM91" s="5"/>
      <c r="AN91" s="5"/>
      <c r="AO91" s="6"/>
      <c r="AP91" s="5"/>
      <c r="AQ91" s="4"/>
      <c r="AR91" s="5"/>
      <c r="AS91" s="5"/>
      <c r="AT91" s="5"/>
      <c r="AU91" s="6"/>
      <c r="AV91" s="5"/>
      <c r="AW91" s="4"/>
      <c r="AX91" s="5"/>
      <c r="AY91" s="5"/>
      <c r="AZ91" s="5"/>
      <c r="BA91" s="6"/>
      <c r="BB91" s="5"/>
      <c r="BC91" s="4"/>
      <c r="BD91" s="5"/>
      <c r="BE91" s="5"/>
      <c r="BF91" s="5"/>
      <c r="BG91" s="6"/>
      <c r="BH91" s="5"/>
      <c r="BI91" s="4"/>
      <c r="BJ91" s="5"/>
      <c r="BK91" s="5"/>
      <c r="BL91" s="5"/>
      <c r="BM91" s="6"/>
      <c r="BN91" s="5"/>
      <c r="BO91" s="4"/>
      <c r="BP91" s="5"/>
      <c r="BQ91" s="5"/>
      <c r="BR91" s="5"/>
      <c r="BS91" s="6"/>
      <c r="BT91" s="4"/>
    </row>
    <row r="92" spans="1:72" ht="14.25" customHeight="1" x14ac:dyDescent="0.35">
      <c r="A92" s="38" t="s">
        <v>14</v>
      </c>
      <c r="B92" s="39"/>
      <c r="C92" s="39"/>
      <c r="D92" s="39"/>
      <c r="E92" s="39"/>
      <c r="F92" s="39"/>
      <c r="G92" s="39"/>
      <c r="H92" s="39"/>
      <c r="I92" s="39"/>
      <c r="J92" s="39"/>
      <c r="K92" s="39"/>
      <c r="L92" s="39"/>
      <c r="M92" s="39"/>
      <c r="N92" s="39"/>
      <c r="O92" s="39"/>
      <c r="P92" s="39"/>
      <c r="Q92" s="39"/>
      <c r="R92" s="39"/>
      <c r="S92" s="39"/>
      <c r="T92" s="39"/>
      <c r="U92" s="39"/>
      <c r="V92" s="39"/>
      <c r="W92" s="39"/>
      <c r="X92" s="39"/>
      <c r="Y92" s="39"/>
      <c r="Z92" s="39"/>
      <c r="AA92" s="39"/>
      <c r="AB92" s="39"/>
      <c r="AC92" s="39"/>
      <c r="AD92" s="39"/>
      <c r="AE92" s="39"/>
      <c r="AF92" s="40"/>
      <c r="AG92" s="5"/>
      <c r="AH92" s="5"/>
      <c r="AI92" s="6"/>
      <c r="AJ92" s="5"/>
      <c r="AK92" s="4"/>
      <c r="AL92" s="5"/>
      <c r="AM92" s="5"/>
      <c r="AN92" s="5"/>
      <c r="AO92" s="6"/>
      <c r="AP92" s="5"/>
      <c r="AQ92" s="4"/>
      <c r="AR92" s="5"/>
      <c r="AS92" s="5"/>
      <c r="AT92" s="5"/>
      <c r="AU92" s="6"/>
      <c r="AV92" s="5"/>
      <c r="AW92" s="4"/>
      <c r="AX92" s="5"/>
      <c r="AY92" s="5"/>
      <c r="AZ92" s="5"/>
      <c r="BA92" s="6"/>
      <c r="BB92" s="5"/>
      <c r="BC92" s="4"/>
      <c r="BD92" s="5"/>
      <c r="BE92" s="5"/>
      <c r="BF92" s="5"/>
      <c r="BG92" s="6"/>
      <c r="BH92" s="5"/>
      <c r="BI92" s="4"/>
      <c r="BJ92" s="5"/>
      <c r="BK92" s="5"/>
      <c r="BL92" s="5"/>
      <c r="BM92" s="6"/>
      <c r="BN92" s="5"/>
      <c r="BO92" s="4"/>
      <c r="BP92" s="5"/>
      <c r="BQ92" s="5"/>
      <c r="BR92" s="5"/>
      <c r="BS92" s="6"/>
      <c r="BT92" s="4"/>
    </row>
    <row r="93" spans="1:72" ht="14.25" customHeight="1" x14ac:dyDescent="0.35">
      <c r="A93" s="1"/>
      <c r="B93" s="2"/>
      <c r="C93" s="2"/>
      <c r="D93" s="2"/>
      <c r="E93" s="3"/>
      <c r="F93" s="2"/>
      <c r="G93" s="4"/>
      <c r="H93" s="5"/>
      <c r="I93" s="5"/>
      <c r="J93" s="5"/>
      <c r="K93" s="6"/>
      <c r="L93" s="5"/>
      <c r="M93" s="4"/>
      <c r="N93" s="5"/>
      <c r="O93" s="5"/>
      <c r="P93" s="5"/>
      <c r="Q93" s="6"/>
      <c r="R93" s="5"/>
      <c r="S93" s="4"/>
      <c r="T93" s="5"/>
      <c r="U93" s="5"/>
      <c r="V93" s="5"/>
      <c r="W93" s="6"/>
      <c r="X93" s="5"/>
      <c r="Y93" s="4"/>
      <c r="Z93" s="5"/>
      <c r="AA93" s="5"/>
      <c r="AB93" s="5"/>
      <c r="AC93" s="6"/>
      <c r="AD93" s="5"/>
      <c r="AE93" s="4"/>
      <c r="AF93" s="5"/>
      <c r="AG93" s="5"/>
      <c r="AH93" s="5"/>
      <c r="AI93" s="6"/>
      <c r="AJ93" s="5"/>
      <c r="AK93" s="4"/>
      <c r="AL93" s="5"/>
      <c r="AM93" s="5"/>
      <c r="AN93" s="5"/>
      <c r="AO93" s="6"/>
      <c r="AP93" s="5"/>
      <c r="AQ93" s="4"/>
      <c r="AR93" s="5"/>
      <c r="AS93" s="5"/>
      <c r="AT93" s="5"/>
      <c r="AU93" s="6"/>
      <c r="AV93" s="5"/>
      <c r="AW93" s="4"/>
      <c r="AX93" s="5"/>
      <c r="AY93" s="5"/>
      <c r="AZ93" s="5"/>
      <c r="BA93" s="6"/>
      <c r="BB93" s="5"/>
      <c r="BC93" s="4"/>
      <c r="BD93" s="5"/>
      <c r="BE93" s="5"/>
      <c r="BF93" s="5"/>
      <c r="BG93" s="6"/>
      <c r="BH93" s="5"/>
      <c r="BI93" s="4"/>
      <c r="BJ93" s="5"/>
      <c r="BK93" s="5"/>
      <c r="BL93" s="5"/>
      <c r="BM93" s="6"/>
      <c r="BN93" s="5"/>
      <c r="BO93" s="4"/>
      <c r="BP93" s="5"/>
      <c r="BQ93" s="5"/>
      <c r="BR93" s="5"/>
      <c r="BS93" s="6"/>
      <c r="BT93" s="4"/>
    </row>
    <row r="94" spans="1:72" ht="14.25" customHeight="1" x14ac:dyDescent="0.35">
      <c r="A94" s="4"/>
      <c r="B94" s="4"/>
      <c r="C94" s="4"/>
      <c r="D94" s="4"/>
      <c r="E94" s="6"/>
      <c r="F94" s="4"/>
      <c r="G94" s="4"/>
      <c r="H94" s="4"/>
      <c r="I94" s="4"/>
      <c r="J94" s="4"/>
      <c r="K94" s="6"/>
      <c r="L94" s="4"/>
      <c r="M94" s="4"/>
      <c r="N94" s="4"/>
      <c r="O94" s="4"/>
      <c r="P94" s="4"/>
      <c r="Q94" s="6"/>
      <c r="R94" s="4"/>
      <c r="S94" s="4"/>
      <c r="T94" s="4"/>
      <c r="U94" s="4"/>
      <c r="V94" s="4"/>
      <c r="W94" s="6"/>
      <c r="X94" s="4"/>
      <c r="Y94" s="4"/>
      <c r="Z94" s="4"/>
      <c r="AA94" s="4"/>
      <c r="AB94" s="4"/>
      <c r="AC94" s="6"/>
      <c r="AD94" s="4"/>
      <c r="AE94" s="4"/>
      <c r="AF94" s="4"/>
      <c r="AG94" s="29"/>
      <c r="AH94" s="29"/>
      <c r="AI94" s="30"/>
      <c r="AJ94" s="29"/>
      <c r="AK94" s="4"/>
      <c r="AL94" s="5"/>
      <c r="AM94" s="5"/>
      <c r="AN94" s="5"/>
      <c r="AO94" s="6"/>
      <c r="AP94" s="5"/>
      <c r="AQ94" s="4"/>
      <c r="AR94" s="5"/>
      <c r="AS94" s="5"/>
      <c r="AT94" s="5"/>
      <c r="AU94" s="6"/>
      <c r="AV94" s="5"/>
      <c r="AW94" s="4"/>
      <c r="AX94" s="5"/>
      <c r="AY94" s="5"/>
      <c r="AZ94" s="5"/>
      <c r="BA94" s="6"/>
      <c r="BB94" s="5"/>
      <c r="BC94" s="4"/>
      <c r="BD94" s="5"/>
      <c r="BE94" s="5"/>
      <c r="BF94" s="5"/>
      <c r="BG94" s="6"/>
      <c r="BH94" s="5"/>
      <c r="BI94" s="4"/>
      <c r="BJ94" s="5"/>
      <c r="BK94" s="5"/>
      <c r="BL94" s="5"/>
      <c r="BM94" s="6"/>
      <c r="BN94" s="5"/>
      <c r="BO94" s="4"/>
      <c r="BP94" s="5"/>
      <c r="BQ94" s="5"/>
      <c r="BR94" s="5"/>
      <c r="BS94" s="6"/>
      <c r="BT94" s="4"/>
    </row>
    <row r="95" spans="1:72" ht="14.25" customHeight="1" x14ac:dyDescent="0.35">
      <c r="A95" s="7" t="s">
        <v>1</v>
      </c>
      <c r="B95" s="8" t="s">
        <v>2</v>
      </c>
      <c r="C95" s="9" t="s">
        <v>3</v>
      </c>
      <c r="D95" s="9" t="s">
        <v>4</v>
      </c>
      <c r="E95" s="10" t="s">
        <v>5</v>
      </c>
      <c r="F95" s="11" t="s">
        <v>6</v>
      </c>
      <c r="G95" s="7" t="s">
        <v>1</v>
      </c>
      <c r="H95" s="8" t="s">
        <v>2</v>
      </c>
      <c r="I95" s="9" t="s">
        <v>3</v>
      </c>
      <c r="J95" s="9" t="s">
        <v>4</v>
      </c>
      <c r="K95" s="10" t="s">
        <v>5</v>
      </c>
      <c r="L95" s="11" t="s">
        <v>6</v>
      </c>
      <c r="M95" s="7" t="s">
        <v>1</v>
      </c>
      <c r="N95" s="8" t="s">
        <v>2</v>
      </c>
      <c r="O95" s="9" t="s">
        <v>3</v>
      </c>
      <c r="P95" s="9" t="s">
        <v>4</v>
      </c>
      <c r="Q95" s="10" t="s">
        <v>5</v>
      </c>
      <c r="R95" s="11" t="s">
        <v>6</v>
      </c>
      <c r="S95" s="7" t="s">
        <v>1</v>
      </c>
      <c r="T95" s="8" t="s">
        <v>2</v>
      </c>
      <c r="U95" s="9" t="s">
        <v>3</v>
      </c>
      <c r="V95" s="9" t="s">
        <v>4</v>
      </c>
      <c r="W95" s="10" t="s">
        <v>5</v>
      </c>
      <c r="X95" s="11" t="s">
        <v>6</v>
      </c>
      <c r="Y95" s="7" t="s">
        <v>1</v>
      </c>
      <c r="Z95" s="8" t="s">
        <v>2</v>
      </c>
      <c r="AA95" s="9" t="s">
        <v>3</v>
      </c>
      <c r="AB95" s="9" t="s">
        <v>4</v>
      </c>
      <c r="AC95" s="10" t="s">
        <v>5</v>
      </c>
      <c r="AD95" s="11" t="s">
        <v>6</v>
      </c>
      <c r="AE95" s="7" t="s">
        <v>1</v>
      </c>
      <c r="AF95" s="8" t="s">
        <v>2</v>
      </c>
      <c r="AG95" s="9" t="s">
        <v>3</v>
      </c>
      <c r="AH95" s="9" t="s">
        <v>4</v>
      </c>
      <c r="AI95" s="10" t="s">
        <v>5</v>
      </c>
      <c r="AJ95" s="11" t="s">
        <v>6</v>
      </c>
      <c r="AK95" s="7" t="s">
        <v>1</v>
      </c>
      <c r="AL95" s="8" t="s">
        <v>2</v>
      </c>
      <c r="AM95" s="9" t="s">
        <v>3</v>
      </c>
      <c r="AN95" s="9" t="s">
        <v>4</v>
      </c>
      <c r="AO95" s="10" t="s">
        <v>5</v>
      </c>
      <c r="AP95" s="11" t="s">
        <v>6</v>
      </c>
      <c r="AQ95" s="7" t="s">
        <v>1</v>
      </c>
      <c r="AR95" s="8" t="s">
        <v>2</v>
      </c>
      <c r="AS95" s="9" t="s">
        <v>3</v>
      </c>
      <c r="AT95" s="9" t="s">
        <v>4</v>
      </c>
      <c r="AU95" s="10" t="s">
        <v>5</v>
      </c>
      <c r="AV95" s="11" t="s">
        <v>6</v>
      </c>
      <c r="AW95" s="7" t="s">
        <v>1</v>
      </c>
      <c r="AX95" s="8" t="s">
        <v>2</v>
      </c>
      <c r="AY95" s="9" t="s">
        <v>3</v>
      </c>
      <c r="AZ95" s="9" t="s">
        <v>4</v>
      </c>
      <c r="BA95" s="10" t="s">
        <v>5</v>
      </c>
      <c r="BB95" s="11" t="s">
        <v>6</v>
      </c>
      <c r="BC95" s="7" t="s">
        <v>1</v>
      </c>
      <c r="BD95" s="8" t="s">
        <v>2</v>
      </c>
      <c r="BE95" s="9" t="s">
        <v>3</v>
      </c>
      <c r="BF95" s="9" t="s">
        <v>4</v>
      </c>
      <c r="BG95" s="10" t="s">
        <v>5</v>
      </c>
      <c r="BH95" s="11" t="s">
        <v>6</v>
      </c>
      <c r="BI95" s="7" t="s">
        <v>1</v>
      </c>
      <c r="BJ95" s="8" t="s">
        <v>2</v>
      </c>
      <c r="BK95" s="9" t="s">
        <v>3</v>
      </c>
      <c r="BL95" s="9" t="s">
        <v>4</v>
      </c>
      <c r="BM95" s="10" t="s">
        <v>5</v>
      </c>
      <c r="BN95" s="11" t="s">
        <v>6</v>
      </c>
      <c r="BO95" s="7" t="s">
        <v>1</v>
      </c>
      <c r="BP95" s="8" t="s">
        <v>2</v>
      </c>
      <c r="BQ95" s="9" t="s">
        <v>3</v>
      </c>
      <c r="BR95" s="9" t="s">
        <v>4</v>
      </c>
      <c r="BS95" s="10" t="s">
        <v>5</v>
      </c>
      <c r="BT95" s="11" t="s">
        <v>6</v>
      </c>
    </row>
    <row r="96" spans="1:72" ht="14.25" customHeight="1" x14ac:dyDescent="0.35">
      <c r="A96" s="12">
        <v>39814</v>
      </c>
      <c r="B96" s="13">
        <v>60</v>
      </c>
      <c r="C96" s="14">
        <f t="shared" ref="C96:C126" si="89">B96/50</f>
        <v>1.2</v>
      </c>
      <c r="D96" s="14">
        <f t="shared" ref="D96:D126" si="90">C96/1.21</f>
        <v>0.99173553719008267</v>
      </c>
      <c r="E96" s="15">
        <v>3.81</v>
      </c>
      <c r="F96" s="16">
        <f t="shared" ref="F96:F126" si="91">D96/E96</f>
        <v>0.26029804125723954</v>
      </c>
      <c r="G96" s="12">
        <v>39845</v>
      </c>
      <c r="H96" s="13">
        <v>58</v>
      </c>
      <c r="I96" s="14">
        <f t="shared" ref="I96:I123" si="92">H96/50</f>
        <v>1.1599999999999999</v>
      </c>
      <c r="J96" s="14">
        <f t="shared" ref="J96:J123" si="93">I96/1.21</f>
        <v>0.95867768595041314</v>
      </c>
      <c r="K96" s="15"/>
      <c r="L96" s="16" t="e">
        <f t="shared" ref="L96:L123" si="94">J96/K96</f>
        <v>#DIV/0!</v>
      </c>
      <c r="M96" s="12">
        <v>39873</v>
      </c>
      <c r="N96" s="13">
        <v>57</v>
      </c>
      <c r="O96" s="14">
        <f t="shared" ref="O96:O126" si="95">N96/50</f>
        <v>1.1399999999999999</v>
      </c>
      <c r="P96" s="14">
        <f t="shared" ref="P96:P126" si="96">O96/1.21</f>
        <v>0.94214876033057848</v>
      </c>
      <c r="Q96" s="15"/>
      <c r="R96" s="16" t="e">
        <f t="shared" ref="R96:R126" si="97">P96/Q96</f>
        <v>#DIV/0!</v>
      </c>
      <c r="S96" s="12">
        <v>39904</v>
      </c>
      <c r="T96" s="13">
        <v>58.5</v>
      </c>
      <c r="U96" s="14">
        <f t="shared" ref="U96:U126" si="98">T96/50</f>
        <v>1.17</v>
      </c>
      <c r="V96" s="14">
        <f t="shared" ref="V96:V126" si="99">U96/1.21</f>
        <v>0.96694214876033058</v>
      </c>
      <c r="W96" s="15"/>
      <c r="X96" s="16" t="e">
        <f t="shared" ref="X96:X126" si="100">V96/W96</f>
        <v>#DIV/0!</v>
      </c>
      <c r="Y96" s="12">
        <v>39934</v>
      </c>
      <c r="Z96" s="13">
        <v>59</v>
      </c>
      <c r="AA96" s="14">
        <f t="shared" ref="AA96:AA126" si="101">Z96/50</f>
        <v>1.18</v>
      </c>
      <c r="AB96" s="14">
        <f t="shared" ref="AB96:AB126" si="102">AA96/1.21</f>
        <v>0.97520661157024791</v>
      </c>
      <c r="AC96" s="15"/>
      <c r="AD96" s="16" t="e">
        <f t="shared" ref="AD96:AD126" si="103">AB96/AC96</f>
        <v>#DIV/0!</v>
      </c>
      <c r="AE96" s="12">
        <v>39965</v>
      </c>
      <c r="AF96" s="13">
        <v>61</v>
      </c>
      <c r="AG96" s="14">
        <f t="shared" ref="AG96:AG125" si="104">AF96/50</f>
        <v>1.22</v>
      </c>
      <c r="AH96" s="14">
        <f t="shared" ref="AH96:AH125" si="105">AG96/1.21</f>
        <v>1.0082644628099173</v>
      </c>
      <c r="AI96" s="15"/>
      <c r="AJ96" s="16" t="e">
        <f t="shared" ref="AJ96:AJ126" si="106">AH96/AI96</f>
        <v>#DIV/0!</v>
      </c>
      <c r="AK96" s="12">
        <v>39995</v>
      </c>
      <c r="AL96" s="13">
        <v>65</v>
      </c>
      <c r="AM96" s="14">
        <f t="shared" ref="AM96:AM126" si="107">AL96/50</f>
        <v>1.3</v>
      </c>
      <c r="AN96" s="14">
        <f t="shared" ref="AN96:AN126" si="108">AM96/1.21</f>
        <v>1.0743801652892562</v>
      </c>
      <c r="AO96" s="15"/>
      <c r="AP96" s="16" t="e">
        <f t="shared" ref="AP96:AP126" si="109">AN96/AO96</f>
        <v>#DIV/0!</v>
      </c>
      <c r="AQ96" s="12">
        <v>40026</v>
      </c>
      <c r="AR96" s="13">
        <v>60</v>
      </c>
      <c r="AS96" s="14">
        <f t="shared" ref="AS96:AS126" si="110">AR96/50</f>
        <v>1.2</v>
      </c>
      <c r="AT96" s="14">
        <f t="shared" ref="AT96:AT126" si="111">AS96/1.21</f>
        <v>0.99173553719008267</v>
      </c>
      <c r="AU96" s="15">
        <v>3.84</v>
      </c>
      <c r="AV96" s="16">
        <f t="shared" ref="AV96:AV126" si="112">AT96/AU96</f>
        <v>0.25826446280991738</v>
      </c>
      <c r="AW96" s="12">
        <v>40057</v>
      </c>
      <c r="AX96" s="13">
        <v>67</v>
      </c>
      <c r="AY96" s="14">
        <f t="shared" ref="AY96:AY125" si="113">AX96/50</f>
        <v>1.34</v>
      </c>
      <c r="AZ96" s="14">
        <f t="shared" ref="AZ96:AZ125" si="114">AY96/1.21</f>
        <v>1.1074380165289257</v>
      </c>
      <c r="BA96" s="15">
        <v>3.86</v>
      </c>
      <c r="BB96" s="16">
        <f t="shared" ref="BB96:BB125" si="115">AZ96/BA96</f>
        <v>0.28690104055153515</v>
      </c>
      <c r="BC96" s="12">
        <v>40087</v>
      </c>
      <c r="BD96" s="13">
        <v>80</v>
      </c>
      <c r="BE96" s="14">
        <f t="shared" ref="BE96:BE126" si="116">BD96/50</f>
        <v>1.6</v>
      </c>
      <c r="BF96" s="14">
        <f t="shared" ref="BF96:BF126" si="117">BE96/1.21</f>
        <v>1.3223140495867769</v>
      </c>
      <c r="BG96" s="15">
        <v>3.85</v>
      </c>
      <c r="BH96" s="16">
        <f t="shared" ref="BH96:BH126" si="118">BF96/BG96</f>
        <v>0.34345819469786409</v>
      </c>
      <c r="BI96" s="12">
        <v>40118</v>
      </c>
      <c r="BJ96" s="13">
        <v>93</v>
      </c>
      <c r="BK96" s="14">
        <f t="shared" ref="BK96:BK125" si="119">BJ96/50</f>
        <v>1.86</v>
      </c>
      <c r="BL96" s="14">
        <f t="shared" ref="BL96:BL125" si="120">BK96/1.21</f>
        <v>1.5371900826446283</v>
      </c>
      <c r="BM96" s="15">
        <v>3.83</v>
      </c>
      <c r="BN96" s="16">
        <f t="shared" ref="BN96:BN125" si="121">BL96/BM96</f>
        <v>0.40135511296204396</v>
      </c>
      <c r="BO96" s="12">
        <v>40148</v>
      </c>
      <c r="BP96" s="13">
        <v>98</v>
      </c>
      <c r="BQ96" s="14">
        <f t="shared" ref="BQ96:BQ126" si="122">BP96/50</f>
        <v>1.96</v>
      </c>
      <c r="BR96" s="14">
        <f t="shared" ref="BR96:BR126" si="123">BQ96/1.21</f>
        <v>1.6198347107438016</v>
      </c>
      <c r="BS96" s="15">
        <v>3.82</v>
      </c>
      <c r="BT96" s="16">
        <f t="shared" ref="BT96:BT126" si="124">BR96/BS96</f>
        <v>0.42404050019471246</v>
      </c>
    </row>
    <row r="97" spans="1:72" ht="14.25" customHeight="1" x14ac:dyDescent="0.35">
      <c r="A97" s="12">
        <v>39815</v>
      </c>
      <c r="B97" s="13">
        <v>60</v>
      </c>
      <c r="C97" s="14">
        <f t="shared" si="89"/>
        <v>1.2</v>
      </c>
      <c r="D97" s="14">
        <f t="shared" si="90"/>
        <v>0.99173553719008267</v>
      </c>
      <c r="E97" s="15">
        <v>3.81</v>
      </c>
      <c r="F97" s="16">
        <f t="shared" si="91"/>
        <v>0.26029804125723954</v>
      </c>
      <c r="G97" s="12">
        <v>39846</v>
      </c>
      <c r="H97" s="13">
        <v>58</v>
      </c>
      <c r="I97" s="14">
        <f t="shared" si="92"/>
        <v>1.1599999999999999</v>
      </c>
      <c r="J97" s="14">
        <f t="shared" si="93"/>
        <v>0.95867768595041314</v>
      </c>
      <c r="K97" s="15"/>
      <c r="L97" s="16" t="e">
        <f t="shared" si="94"/>
        <v>#DIV/0!</v>
      </c>
      <c r="M97" s="12">
        <v>39874</v>
      </c>
      <c r="N97" s="13">
        <v>57</v>
      </c>
      <c r="O97" s="14">
        <f t="shared" si="95"/>
        <v>1.1399999999999999</v>
      </c>
      <c r="P97" s="14">
        <f t="shared" si="96"/>
        <v>0.94214876033057848</v>
      </c>
      <c r="Q97" s="15"/>
      <c r="R97" s="16" t="e">
        <f t="shared" si="97"/>
        <v>#DIV/0!</v>
      </c>
      <c r="S97" s="12">
        <v>39905</v>
      </c>
      <c r="T97" s="13">
        <v>58.5</v>
      </c>
      <c r="U97" s="14">
        <f t="shared" si="98"/>
        <v>1.17</v>
      </c>
      <c r="V97" s="14">
        <f t="shared" si="99"/>
        <v>0.96694214876033058</v>
      </c>
      <c r="W97" s="15"/>
      <c r="X97" s="16" t="e">
        <f t="shared" si="100"/>
        <v>#DIV/0!</v>
      </c>
      <c r="Y97" s="12">
        <v>39935</v>
      </c>
      <c r="Z97" s="13">
        <v>60</v>
      </c>
      <c r="AA97" s="14">
        <f t="shared" si="101"/>
        <v>1.2</v>
      </c>
      <c r="AB97" s="14">
        <f t="shared" si="102"/>
        <v>0.99173553719008267</v>
      </c>
      <c r="AC97" s="15"/>
      <c r="AD97" s="16" t="e">
        <f t="shared" si="103"/>
        <v>#DIV/0!</v>
      </c>
      <c r="AE97" s="12">
        <v>39966</v>
      </c>
      <c r="AF97" s="13">
        <v>61</v>
      </c>
      <c r="AG97" s="14">
        <f t="shared" si="104"/>
        <v>1.22</v>
      </c>
      <c r="AH97" s="14">
        <f t="shared" si="105"/>
        <v>1.0082644628099173</v>
      </c>
      <c r="AI97" s="15"/>
      <c r="AJ97" s="16" t="e">
        <f t="shared" si="106"/>
        <v>#DIV/0!</v>
      </c>
      <c r="AK97" s="12">
        <v>39996</v>
      </c>
      <c r="AL97" s="13">
        <v>65</v>
      </c>
      <c r="AM97" s="14">
        <f t="shared" si="107"/>
        <v>1.3</v>
      </c>
      <c r="AN97" s="14">
        <f t="shared" si="108"/>
        <v>1.0743801652892562</v>
      </c>
      <c r="AO97" s="15"/>
      <c r="AP97" s="16" t="e">
        <f t="shared" si="109"/>
        <v>#DIV/0!</v>
      </c>
      <c r="AQ97" s="12">
        <v>40027</v>
      </c>
      <c r="AR97" s="13">
        <v>60</v>
      </c>
      <c r="AS97" s="14">
        <f t="shared" si="110"/>
        <v>1.2</v>
      </c>
      <c r="AT97" s="14">
        <f t="shared" si="111"/>
        <v>0.99173553719008267</v>
      </c>
      <c r="AU97" s="15">
        <v>3.84</v>
      </c>
      <c r="AV97" s="16">
        <f t="shared" si="112"/>
        <v>0.25826446280991738</v>
      </c>
      <c r="AW97" s="12">
        <v>40058</v>
      </c>
      <c r="AX97" s="13">
        <v>67</v>
      </c>
      <c r="AY97" s="14">
        <f t="shared" si="113"/>
        <v>1.34</v>
      </c>
      <c r="AZ97" s="14">
        <f t="shared" si="114"/>
        <v>1.1074380165289257</v>
      </c>
      <c r="BA97" s="15">
        <v>3.86</v>
      </c>
      <c r="BB97" s="16">
        <f t="shared" si="115"/>
        <v>0.28690104055153515</v>
      </c>
      <c r="BC97" s="12">
        <v>40088</v>
      </c>
      <c r="BD97" s="13">
        <v>80</v>
      </c>
      <c r="BE97" s="14">
        <f t="shared" si="116"/>
        <v>1.6</v>
      </c>
      <c r="BF97" s="14">
        <f t="shared" si="117"/>
        <v>1.3223140495867769</v>
      </c>
      <c r="BG97" s="15">
        <v>3.85</v>
      </c>
      <c r="BH97" s="16">
        <f t="shared" si="118"/>
        <v>0.34345819469786409</v>
      </c>
      <c r="BI97" s="12">
        <v>40119</v>
      </c>
      <c r="BJ97" s="13">
        <v>94</v>
      </c>
      <c r="BK97" s="14">
        <f t="shared" si="119"/>
        <v>1.88</v>
      </c>
      <c r="BL97" s="14">
        <f t="shared" si="120"/>
        <v>1.5537190082644627</v>
      </c>
      <c r="BM97" s="15">
        <v>3.83</v>
      </c>
      <c r="BN97" s="16">
        <f t="shared" si="121"/>
        <v>0.4056707593379798</v>
      </c>
      <c r="BO97" s="12">
        <v>40149</v>
      </c>
      <c r="BP97" s="13">
        <v>98</v>
      </c>
      <c r="BQ97" s="14">
        <f t="shared" si="122"/>
        <v>1.96</v>
      </c>
      <c r="BR97" s="14">
        <f t="shared" si="123"/>
        <v>1.6198347107438016</v>
      </c>
      <c r="BS97" s="15">
        <v>3.82</v>
      </c>
      <c r="BT97" s="16">
        <f t="shared" si="124"/>
        <v>0.42404050019471246</v>
      </c>
    </row>
    <row r="98" spans="1:72" ht="14.25" customHeight="1" x14ac:dyDescent="0.35">
      <c r="A98" s="12">
        <v>39816</v>
      </c>
      <c r="B98" s="13">
        <v>60</v>
      </c>
      <c r="C98" s="14">
        <f t="shared" si="89"/>
        <v>1.2</v>
      </c>
      <c r="D98" s="14">
        <f t="shared" si="90"/>
        <v>0.99173553719008267</v>
      </c>
      <c r="E98" s="15">
        <v>3.81</v>
      </c>
      <c r="F98" s="16">
        <f t="shared" si="91"/>
        <v>0.26029804125723954</v>
      </c>
      <c r="G98" s="12">
        <v>39847</v>
      </c>
      <c r="H98" s="13">
        <v>57</v>
      </c>
      <c r="I98" s="14">
        <f t="shared" si="92"/>
        <v>1.1399999999999999</v>
      </c>
      <c r="J98" s="14">
        <f t="shared" si="93"/>
        <v>0.94214876033057848</v>
      </c>
      <c r="K98" s="15"/>
      <c r="L98" s="16" t="e">
        <f t="shared" si="94"/>
        <v>#DIV/0!</v>
      </c>
      <c r="M98" s="12">
        <v>39875</v>
      </c>
      <c r="N98" s="13">
        <v>56.5</v>
      </c>
      <c r="O98" s="14">
        <f t="shared" si="95"/>
        <v>1.1299999999999999</v>
      </c>
      <c r="P98" s="14">
        <f t="shared" si="96"/>
        <v>0.93388429752066104</v>
      </c>
      <c r="Q98" s="15"/>
      <c r="R98" s="16" t="e">
        <f t="shared" si="97"/>
        <v>#DIV/0!</v>
      </c>
      <c r="S98" s="12">
        <v>39906</v>
      </c>
      <c r="T98" s="13">
        <v>58.5</v>
      </c>
      <c r="U98" s="14">
        <f t="shared" si="98"/>
        <v>1.17</v>
      </c>
      <c r="V98" s="14">
        <f t="shared" si="99"/>
        <v>0.96694214876033058</v>
      </c>
      <c r="W98" s="15"/>
      <c r="X98" s="16" t="e">
        <f t="shared" si="100"/>
        <v>#DIV/0!</v>
      </c>
      <c r="Y98" s="12">
        <v>39936</v>
      </c>
      <c r="Z98" s="13">
        <v>60</v>
      </c>
      <c r="AA98" s="14">
        <f t="shared" si="101"/>
        <v>1.2</v>
      </c>
      <c r="AB98" s="14">
        <f t="shared" si="102"/>
        <v>0.99173553719008267</v>
      </c>
      <c r="AC98" s="15"/>
      <c r="AD98" s="16" t="e">
        <f t="shared" si="103"/>
        <v>#DIV/0!</v>
      </c>
      <c r="AE98" s="12">
        <v>39967</v>
      </c>
      <c r="AF98" s="13">
        <v>61</v>
      </c>
      <c r="AG98" s="14">
        <f t="shared" si="104"/>
        <v>1.22</v>
      </c>
      <c r="AH98" s="14">
        <f t="shared" si="105"/>
        <v>1.0082644628099173</v>
      </c>
      <c r="AI98" s="15"/>
      <c r="AJ98" s="16" t="e">
        <f t="shared" si="106"/>
        <v>#DIV/0!</v>
      </c>
      <c r="AK98" s="12">
        <v>39997</v>
      </c>
      <c r="AL98" s="13">
        <v>65</v>
      </c>
      <c r="AM98" s="14">
        <f t="shared" si="107"/>
        <v>1.3</v>
      </c>
      <c r="AN98" s="14">
        <f t="shared" si="108"/>
        <v>1.0743801652892562</v>
      </c>
      <c r="AO98" s="15"/>
      <c r="AP98" s="16" t="e">
        <f t="shared" si="109"/>
        <v>#DIV/0!</v>
      </c>
      <c r="AQ98" s="12">
        <v>40028</v>
      </c>
      <c r="AR98" s="13">
        <v>60</v>
      </c>
      <c r="AS98" s="14">
        <f t="shared" si="110"/>
        <v>1.2</v>
      </c>
      <c r="AT98" s="14">
        <f t="shared" si="111"/>
        <v>0.99173553719008267</v>
      </c>
      <c r="AU98" s="15">
        <v>3.84</v>
      </c>
      <c r="AV98" s="16">
        <f t="shared" si="112"/>
        <v>0.25826446280991738</v>
      </c>
      <c r="AW98" s="12">
        <v>40059</v>
      </c>
      <c r="AX98" s="13">
        <v>67</v>
      </c>
      <c r="AY98" s="14">
        <f t="shared" si="113"/>
        <v>1.34</v>
      </c>
      <c r="AZ98" s="14">
        <f t="shared" si="114"/>
        <v>1.1074380165289257</v>
      </c>
      <c r="BA98" s="15">
        <v>3.86</v>
      </c>
      <c r="BB98" s="16">
        <f t="shared" si="115"/>
        <v>0.28690104055153515</v>
      </c>
      <c r="BC98" s="12">
        <v>40089</v>
      </c>
      <c r="BD98" s="13">
        <v>80</v>
      </c>
      <c r="BE98" s="14">
        <f t="shared" si="116"/>
        <v>1.6</v>
      </c>
      <c r="BF98" s="14">
        <f t="shared" si="117"/>
        <v>1.3223140495867769</v>
      </c>
      <c r="BG98" s="15">
        <v>3.85</v>
      </c>
      <c r="BH98" s="16">
        <f t="shared" si="118"/>
        <v>0.34345819469786409</v>
      </c>
      <c r="BI98" s="12">
        <v>40120</v>
      </c>
      <c r="BJ98" s="13">
        <v>98</v>
      </c>
      <c r="BK98" s="14">
        <f t="shared" si="119"/>
        <v>1.96</v>
      </c>
      <c r="BL98" s="14">
        <f t="shared" si="120"/>
        <v>1.6198347107438016</v>
      </c>
      <c r="BM98" s="15">
        <v>3.83</v>
      </c>
      <c r="BN98" s="16">
        <f t="shared" si="121"/>
        <v>0.42293334484172362</v>
      </c>
      <c r="BO98" s="12">
        <v>40150</v>
      </c>
      <c r="BP98" s="13">
        <v>98</v>
      </c>
      <c r="BQ98" s="14">
        <f t="shared" si="122"/>
        <v>1.96</v>
      </c>
      <c r="BR98" s="14">
        <f t="shared" si="123"/>
        <v>1.6198347107438016</v>
      </c>
      <c r="BS98" s="15">
        <v>3.82</v>
      </c>
      <c r="BT98" s="16">
        <f t="shared" si="124"/>
        <v>0.42404050019471246</v>
      </c>
    </row>
    <row r="99" spans="1:72" ht="14.25" customHeight="1" x14ac:dyDescent="0.35">
      <c r="A99" s="12">
        <v>39817</v>
      </c>
      <c r="B99" s="13">
        <v>60</v>
      </c>
      <c r="C99" s="14">
        <f t="shared" si="89"/>
        <v>1.2</v>
      </c>
      <c r="D99" s="14">
        <f t="shared" si="90"/>
        <v>0.99173553719008267</v>
      </c>
      <c r="E99" s="15">
        <v>3.81</v>
      </c>
      <c r="F99" s="16">
        <f t="shared" si="91"/>
        <v>0.26029804125723954</v>
      </c>
      <c r="G99" s="12">
        <v>39848</v>
      </c>
      <c r="H99" s="13">
        <v>57</v>
      </c>
      <c r="I99" s="14">
        <f t="shared" si="92"/>
        <v>1.1399999999999999</v>
      </c>
      <c r="J99" s="14">
        <f t="shared" si="93"/>
        <v>0.94214876033057848</v>
      </c>
      <c r="K99" s="15"/>
      <c r="L99" s="16" t="e">
        <f t="shared" si="94"/>
        <v>#DIV/0!</v>
      </c>
      <c r="M99" s="12">
        <v>39876</v>
      </c>
      <c r="N99" s="13">
        <v>57.5</v>
      </c>
      <c r="O99" s="14">
        <f t="shared" si="95"/>
        <v>1.1499999999999999</v>
      </c>
      <c r="P99" s="14">
        <f t="shared" si="96"/>
        <v>0.95041322314049581</v>
      </c>
      <c r="Q99" s="15"/>
      <c r="R99" s="16" t="e">
        <f t="shared" si="97"/>
        <v>#DIV/0!</v>
      </c>
      <c r="S99" s="12">
        <v>39907</v>
      </c>
      <c r="T99" s="13">
        <v>58.5</v>
      </c>
      <c r="U99" s="14">
        <f t="shared" si="98"/>
        <v>1.17</v>
      </c>
      <c r="V99" s="14">
        <f t="shared" si="99"/>
        <v>0.96694214876033058</v>
      </c>
      <c r="W99" s="15"/>
      <c r="X99" s="16" t="e">
        <f t="shared" si="100"/>
        <v>#DIV/0!</v>
      </c>
      <c r="Y99" s="12">
        <v>39937</v>
      </c>
      <c r="Z99" s="13">
        <v>60</v>
      </c>
      <c r="AA99" s="14">
        <f t="shared" si="101"/>
        <v>1.2</v>
      </c>
      <c r="AB99" s="14">
        <f t="shared" si="102"/>
        <v>0.99173553719008267</v>
      </c>
      <c r="AC99" s="15"/>
      <c r="AD99" s="16" t="e">
        <f t="shared" si="103"/>
        <v>#DIV/0!</v>
      </c>
      <c r="AE99" s="12">
        <v>39968</v>
      </c>
      <c r="AF99" s="13">
        <v>61</v>
      </c>
      <c r="AG99" s="14">
        <f t="shared" si="104"/>
        <v>1.22</v>
      </c>
      <c r="AH99" s="14">
        <f t="shared" si="105"/>
        <v>1.0082644628099173</v>
      </c>
      <c r="AI99" s="15"/>
      <c r="AJ99" s="16" t="e">
        <f t="shared" si="106"/>
        <v>#DIV/0!</v>
      </c>
      <c r="AK99" s="12">
        <v>39998</v>
      </c>
      <c r="AL99" s="13">
        <v>65</v>
      </c>
      <c r="AM99" s="14">
        <f t="shared" si="107"/>
        <v>1.3</v>
      </c>
      <c r="AN99" s="14">
        <f t="shared" si="108"/>
        <v>1.0743801652892562</v>
      </c>
      <c r="AO99" s="15"/>
      <c r="AP99" s="16" t="e">
        <f t="shared" si="109"/>
        <v>#DIV/0!</v>
      </c>
      <c r="AQ99" s="12">
        <v>40029</v>
      </c>
      <c r="AR99" s="13">
        <v>60</v>
      </c>
      <c r="AS99" s="14">
        <f t="shared" si="110"/>
        <v>1.2</v>
      </c>
      <c r="AT99" s="14">
        <f t="shared" si="111"/>
        <v>0.99173553719008267</v>
      </c>
      <c r="AU99" s="15">
        <v>3.84</v>
      </c>
      <c r="AV99" s="16">
        <f t="shared" si="112"/>
        <v>0.25826446280991738</v>
      </c>
      <c r="AW99" s="12">
        <v>40060</v>
      </c>
      <c r="AX99" s="13">
        <v>67</v>
      </c>
      <c r="AY99" s="14">
        <f t="shared" si="113"/>
        <v>1.34</v>
      </c>
      <c r="AZ99" s="14">
        <f t="shared" si="114"/>
        <v>1.1074380165289257</v>
      </c>
      <c r="BA99" s="15">
        <v>3.86</v>
      </c>
      <c r="BB99" s="16">
        <f t="shared" si="115"/>
        <v>0.28690104055153515</v>
      </c>
      <c r="BC99" s="12">
        <v>40090</v>
      </c>
      <c r="BD99" s="13">
        <v>80</v>
      </c>
      <c r="BE99" s="14">
        <f t="shared" si="116"/>
        <v>1.6</v>
      </c>
      <c r="BF99" s="14">
        <f t="shared" si="117"/>
        <v>1.3223140495867769</v>
      </c>
      <c r="BG99" s="15">
        <v>3.85</v>
      </c>
      <c r="BH99" s="16">
        <f t="shared" si="118"/>
        <v>0.34345819469786409</v>
      </c>
      <c r="BI99" s="12">
        <v>40121</v>
      </c>
      <c r="BJ99" s="13">
        <v>98</v>
      </c>
      <c r="BK99" s="14">
        <f t="shared" si="119"/>
        <v>1.96</v>
      </c>
      <c r="BL99" s="14">
        <f t="shared" si="120"/>
        <v>1.6198347107438016</v>
      </c>
      <c r="BM99" s="15">
        <v>3.83</v>
      </c>
      <c r="BN99" s="16">
        <f t="shared" si="121"/>
        <v>0.42293334484172362</v>
      </c>
      <c r="BO99" s="12">
        <v>40151</v>
      </c>
      <c r="BP99" s="13">
        <v>98</v>
      </c>
      <c r="BQ99" s="14">
        <f t="shared" si="122"/>
        <v>1.96</v>
      </c>
      <c r="BR99" s="14">
        <f t="shared" si="123"/>
        <v>1.6198347107438016</v>
      </c>
      <c r="BS99" s="15">
        <v>3.82</v>
      </c>
      <c r="BT99" s="16">
        <f t="shared" si="124"/>
        <v>0.42404050019471246</v>
      </c>
    </row>
    <row r="100" spans="1:72" ht="14.25" customHeight="1" x14ac:dyDescent="0.35">
      <c r="A100" s="12">
        <v>39818</v>
      </c>
      <c r="B100" s="13">
        <v>58</v>
      </c>
      <c r="C100" s="14">
        <f t="shared" si="89"/>
        <v>1.1599999999999999</v>
      </c>
      <c r="D100" s="14">
        <f t="shared" si="90"/>
        <v>0.95867768595041314</v>
      </c>
      <c r="E100" s="15">
        <v>3.81</v>
      </c>
      <c r="F100" s="16">
        <f t="shared" si="91"/>
        <v>0.2516214398819982</v>
      </c>
      <c r="G100" s="12">
        <v>39849</v>
      </c>
      <c r="H100" s="13">
        <v>57</v>
      </c>
      <c r="I100" s="14">
        <f t="shared" si="92"/>
        <v>1.1399999999999999</v>
      </c>
      <c r="J100" s="14">
        <f t="shared" si="93"/>
        <v>0.94214876033057848</v>
      </c>
      <c r="K100" s="15"/>
      <c r="L100" s="16" t="e">
        <f t="shared" si="94"/>
        <v>#DIV/0!</v>
      </c>
      <c r="M100" s="12">
        <v>39877</v>
      </c>
      <c r="N100" s="13">
        <v>57.5</v>
      </c>
      <c r="O100" s="14">
        <f t="shared" si="95"/>
        <v>1.1499999999999999</v>
      </c>
      <c r="P100" s="14">
        <f t="shared" si="96"/>
        <v>0.95041322314049581</v>
      </c>
      <c r="Q100" s="15"/>
      <c r="R100" s="16" t="e">
        <f t="shared" si="97"/>
        <v>#DIV/0!</v>
      </c>
      <c r="S100" s="12">
        <v>39908</v>
      </c>
      <c r="T100" s="13">
        <v>58.5</v>
      </c>
      <c r="U100" s="14">
        <f t="shared" si="98"/>
        <v>1.17</v>
      </c>
      <c r="V100" s="14">
        <f t="shared" si="99"/>
        <v>0.96694214876033058</v>
      </c>
      <c r="W100" s="15"/>
      <c r="X100" s="16" t="e">
        <f t="shared" si="100"/>
        <v>#DIV/0!</v>
      </c>
      <c r="Y100" s="12">
        <v>39938</v>
      </c>
      <c r="Z100" s="13">
        <v>60</v>
      </c>
      <c r="AA100" s="14">
        <f t="shared" si="101"/>
        <v>1.2</v>
      </c>
      <c r="AB100" s="14">
        <f t="shared" si="102"/>
        <v>0.99173553719008267</v>
      </c>
      <c r="AC100" s="15"/>
      <c r="AD100" s="16" t="e">
        <f t="shared" si="103"/>
        <v>#DIV/0!</v>
      </c>
      <c r="AE100" s="12">
        <v>39969</v>
      </c>
      <c r="AF100" s="13">
        <v>61</v>
      </c>
      <c r="AG100" s="14">
        <f t="shared" si="104"/>
        <v>1.22</v>
      </c>
      <c r="AH100" s="14">
        <f t="shared" si="105"/>
        <v>1.0082644628099173</v>
      </c>
      <c r="AI100" s="15"/>
      <c r="AJ100" s="16" t="e">
        <f t="shared" si="106"/>
        <v>#DIV/0!</v>
      </c>
      <c r="AK100" s="12">
        <v>39999</v>
      </c>
      <c r="AL100" s="13">
        <v>63</v>
      </c>
      <c r="AM100" s="14">
        <f t="shared" si="107"/>
        <v>1.26</v>
      </c>
      <c r="AN100" s="14">
        <f t="shared" si="108"/>
        <v>1.0413223140495869</v>
      </c>
      <c r="AO100" s="15"/>
      <c r="AP100" s="16" t="e">
        <f t="shared" si="109"/>
        <v>#DIV/0!</v>
      </c>
      <c r="AQ100" s="12">
        <v>40030</v>
      </c>
      <c r="AR100" s="13">
        <v>60</v>
      </c>
      <c r="AS100" s="14">
        <f t="shared" si="110"/>
        <v>1.2</v>
      </c>
      <c r="AT100" s="14">
        <f t="shared" si="111"/>
        <v>0.99173553719008267</v>
      </c>
      <c r="AU100" s="15">
        <v>3.84</v>
      </c>
      <c r="AV100" s="16">
        <f t="shared" si="112"/>
        <v>0.25826446280991738</v>
      </c>
      <c r="AW100" s="12">
        <v>40061</v>
      </c>
      <c r="AX100" s="13">
        <v>67</v>
      </c>
      <c r="AY100" s="14">
        <f t="shared" si="113"/>
        <v>1.34</v>
      </c>
      <c r="AZ100" s="14">
        <f t="shared" si="114"/>
        <v>1.1074380165289257</v>
      </c>
      <c r="BA100" s="15">
        <v>3.86</v>
      </c>
      <c r="BB100" s="16">
        <f t="shared" si="115"/>
        <v>0.28690104055153515</v>
      </c>
      <c r="BC100" s="12">
        <v>40091</v>
      </c>
      <c r="BD100" s="13">
        <v>80</v>
      </c>
      <c r="BE100" s="14">
        <f t="shared" si="116"/>
        <v>1.6</v>
      </c>
      <c r="BF100" s="14">
        <f t="shared" si="117"/>
        <v>1.3223140495867769</v>
      </c>
      <c r="BG100" s="15">
        <v>3.85</v>
      </c>
      <c r="BH100" s="16">
        <f t="shared" si="118"/>
        <v>0.34345819469786409</v>
      </c>
      <c r="BI100" s="12">
        <v>40122</v>
      </c>
      <c r="BJ100" s="13">
        <v>100</v>
      </c>
      <c r="BK100" s="14">
        <f t="shared" si="119"/>
        <v>2</v>
      </c>
      <c r="BL100" s="14">
        <f t="shared" si="120"/>
        <v>1.6528925619834711</v>
      </c>
      <c r="BM100" s="15">
        <v>3.83</v>
      </c>
      <c r="BN100" s="16">
        <f t="shared" si="121"/>
        <v>0.43156463759359559</v>
      </c>
      <c r="BO100" s="12">
        <v>40152</v>
      </c>
      <c r="BP100" s="13">
        <v>99</v>
      </c>
      <c r="BQ100" s="14">
        <f t="shared" si="122"/>
        <v>1.98</v>
      </c>
      <c r="BR100" s="14">
        <f t="shared" si="123"/>
        <v>1.6363636363636365</v>
      </c>
      <c r="BS100" s="15">
        <v>3.82</v>
      </c>
      <c r="BT100" s="16">
        <f t="shared" si="124"/>
        <v>0.42836744407425043</v>
      </c>
    </row>
    <row r="101" spans="1:72" ht="14.25" customHeight="1" x14ac:dyDescent="0.35">
      <c r="A101" s="12">
        <v>39819</v>
      </c>
      <c r="B101" s="13">
        <v>58</v>
      </c>
      <c r="C101" s="14">
        <f t="shared" si="89"/>
        <v>1.1599999999999999</v>
      </c>
      <c r="D101" s="14">
        <f t="shared" si="90"/>
        <v>0.95867768595041314</v>
      </c>
      <c r="E101" s="15">
        <v>3.81</v>
      </c>
      <c r="F101" s="16">
        <f t="shared" si="91"/>
        <v>0.2516214398819982</v>
      </c>
      <c r="G101" s="12">
        <v>39850</v>
      </c>
      <c r="H101" s="13">
        <v>57</v>
      </c>
      <c r="I101" s="14">
        <f t="shared" si="92"/>
        <v>1.1399999999999999</v>
      </c>
      <c r="J101" s="14">
        <f t="shared" si="93"/>
        <v>0.94214876033057848</v>
      </c>
      <c r="K101" s="15"/>
      <c r="L101" s="16" t="e">
        <f t="shared" si="94"/>
        <v>#DIV/0!</v>
      </c>
      <c r="M101" s="12">
        <v>39878</v>
      </c>
      <c r="N101" s="13">
        <v>57.5</v>
      </c>
      <c r="O101" s="14">
        <f t="shared" si="95"/>
        <v>1.1499999999999999</v>
      </c>
      <c r="P101" s="14">
        <f t="shared" si="96"/>
        <v>0.95041322314049581</v>
      </c>
      <c r="Q101" s="15"/>
      <c r="R101" s="16" t="e">
        <f t="shared" si="97"/>
        <v>#DIV/0!</v>
      </c>
      <c r="S101" s="12">
        <v>39909</v>
      </c>
      <c r="T101" s="13">
        <v>58.5</v>
      </c>
      <c r="U101" s="14">
        <f t="shared" si="98"/>
        <v>1.17</v>
      </c>
      <c r="V101" s="14">
        <f t="shared" si="99"/>
        <v>0.96694214876033058</v>
      </c>
      <c r="W101" s="15"/>
      <c r="X101" s="16" t="e">
        <f t="shared" si="100"/>
        <v>#DIV/0!</v>
      </c>
      <c r="Y101" s="12">
        <v>39939</v>
      </c>
      <c r="Z101" s="13">
        <v>60</v>
      </c>
      <c r="AA101" s="14">
        <f t="shared" si="101"/>
        <v>1.2</v>
      </c>
      <c r="AB101" s="14">
        <f t="shared" si="102"/>
        <v>0.99173553719008267</v>
      </c>
      <c r="AC101" s="15"/>
      <c r="AD101" s="16" t="e">
        <f t="shared" si="103"/>
        <v>#DIV/0!</v>
      </c>
      <c r="AE101" s="12">
        <v>39970</v>
      </c>
      <c r="AF101" s="13">
        <v>61</v>
      </c>
      <c r="AG101" s="14">
        <f t="shared" si="104"/>
        <v>1.22</v>
      </c>
      <c r="AH101" s="14">
        <f t="shared" si="105"/>
        <v>1.0082644628099173</v>
      </c>
      <c r="AI101" s="15"/>
      <c r="AJ101" s="16" t="e">
        <f t="shared" si="106"/>
        <v>#DIV/0!</v>
      </c>
      <c r="AK101" s="12">
        <v>40000</v>
      </c>
      <c r="AL101" s="13">
        <v>63</v>
      </c>
      <c r="AM101" s="14">
        <f t="shared" si="107"/>
        <v>1.26</v>
      </c>
      <c r="AN101" s="14">
        <f t="shared" si="108"/>
        <v>1.0413223140495869</v>
      </c>
      <c r="AO101" s="15"/>
      <c r="AP101" s="16" t="e">
        <f t="shared" si="109"/>
        <v>#DIV/0!</v>
      </c>
      <c r="AQ101" s="12">
        <v>40031</v>
      </c>
      <c r="AR101" s="13">
        <v>60</v>
      </c>
      <c r="AS101" s="14">
        <f t="shared" si="110"/>
        <v>1.2</v>
      </c>
      <c r="AT101" s="14">
        <f t="shared" si="111"/>
        <v>0.99173553719008267</v>
      </c>
      <c r="AU101" s="15">
        <v>3.84</v>
      </c>
      <c r="AV101" s="16">
        <f t="shared" si="112"/>
        <v>0.25826446280991738</v>
      </c>
      <c r="AW101" s="12">
        <v>40062</v>
      </c>
      <c r="AX101" s="13">
        <v>68</v>
      </c>
      <c r="AY101" s="14">
        <f t="shared" si="113"/>
        <v>1.36</v>
      </c>
      <c r="AZ101" s="14">
        <f t="shared" si="114"/>
        <v>1.1239669421487604</v>
      </c>
      <c r="BA101" s="15">
        <v>3.86</v>
      </c>
      <c r="BB101" s="16">
        <f t="shared" si="115"/>
        <v>0.2911831456343939</v>
      </c>
      <c r="BC101" s="12">
        <v>40092</v>
      </c>
      <c r="BD101" s="13">
        <v>82</v>
      </c>
      <c r="BE101" s="14">
        <f t="shared" si="116"/>
        <v>1.64</v>
      </c>
      <c r="BF101" s="14">
        <f t="shared" si="117"/>
        <v>1.3553719008264462</v>
      </c>
      <c r="BG101" s="15">
        <v>3.85</v>
      </c>
      <c r="BH101" s="16">
        <f t="shared" si="118"/>
        <v>0.35204464956531067</v>
      </c>
      <c r="BI101" s="12">
        <v>40123</v>
      </c>
      <c r="BJ101" s="13">
        <v>100</v>
      </c>
      <c r="BK101" s="14">
        <f t="shared" si="119"/>
        <v>2</v>
      </c>
      <c r="BL101" s="14">
        <f t="shared" si="120"/>
        <v>1.6528925619834711</v>
      </c>
      <c r="BM101" s="15">
        <v>3.83</v>
      </c>
      <c r="BN101" s="16">
        <f t="shared" si="121"/>
        <v>0.43156463759359559</v>
      </c>
      <c r="BO101" s="12">
        <v>40153</v>
      </c>
      <c r="BP101" s="13">
        <v>99</v>
      </c>
      <c r="BQ101" s="14">
        <f t="shared" si="122"/>
        <v>1.98</v>
      </c>
      <c r="BR101" s="14">
        <f t="shared" si="123"/>
        <v>1.6363636363636365</v>
      </c>
      <c r="BS101" s="15">
        <v>3.82</v>
      </c>
      <c r="BT101" s="16">
        <f t="shared" si="124"/>
        <v>0.42836744407425043</v>
      </c>
    </row>
    <row r="102" spans="1:72" ht="14.25" customHeight="1" x14ac:dyDescent="0.35">
      <c r="A102" s="12">
        <v>39820</v>
      </c>
      <c r="B102" s="13">
        <v>58</v>
      </c>
      <c r="C102" s="14">
        <f t="shared" si="89"/>
        <v>1.1599999999999999</v>
      </c>
      <c r="D102" s="14">
        <f t="shared" si="90"/>
        <v>0.95867768595041314</v>
      </c>
      <c r="E102" s="15">
        <v>3.81</v>
      </c>
      <c r="F102" s="16">
        <f t="shared" si="91"/>
        <v>0.2516214398819982</v>
      </c>
      <c r="G102" s="12">
        <v>39851</v>
      </c>
      <c r="H102" s="13">
        <v>57</v>
      </c>
      <c r="I102" s="14">
        <f t="shared" si="92"/>
        <v>1.1399999999999999</v>
      </c>
      <c r="J102" s="14">
        <f t="shared" si="93"/>
        <v>0.94214876033057848</v>
      </c>
      <c r="K102" s="15"/>
      <c r="L102" s="16" t="e">
        <f t="shared" si="94"/>
        <v>#DIV/0!</v>
      </c>
      <c r="M102" s="12">
        <v>39879</v>
      </c>
      <c r="N102" s="13">
        <v>57.5</v>
      </c>
      <c r="O102" s="14">
        <f t="shared" si="95"/>
        <v>1.1499999999999999</v>
      </c>
      <c r="P102" s="14">
        <f t="shared" si="96"/>
        <v>0.95041322314049581</v>
      </c>
      <c r="Q102" s="15"/>
      <c r="R102" s="16" t="e">
        <f t="shared" si="97"/>
        <v>#DIV/0!</v>
      </c>
      <c r="S102" s="12">
        <v>39910</v>
      </c>
      <c r="T102" s="13">
        <v>58.5</v>
      </c>
      <c r="U102" s="14">
        <f t="shared" si="98"/>
        <v>1.17</v>
      </c>
      <c r="V102" s="14">
        <f t="shared" si="99"/>
        <v>0.96694214876033058</v>
      </c>
      <c r="W102" s="15"/>
      <c r="X102" s="16" t="e">
        <f t="shared" si="100"/>
        <v>#DIV/0!</v>
      </c>
      <c r="Y102" s="12">
        <v>39940</v>
      </c>
      <c r="Z102" s="13">
        <v>60</v>
      </c>
      <c r="AA102" s="14">
        <f t="shared" si="101"/>
        <v>1.2</v>
      </c>
      <c r="AB102" s="14">
        <f t="shared" si="102"/>
        <v>0.99173553719008267</v>
      </c>
      <c r="AC102" s="15"/>
      <c r="AD102" s="16" t="e">
        <f t="shared" si="103"/>
        <v>#DIV/0!</v>
      </c>
      <c r="AE102" s="12">
        <v>39971</v>
      </c>
      <c r="AF102" s="13">
        <v>61</v>
      </c>
      <c r="AG102" s="14">
        <f t="shared" si="104"/>
        <v>1.22</v>
      </c>
      <c r="AH102" s="14">
        <f t="shared" si="105"/>
        <v>1.0082644628099173</v>
      </c>
      <c r="AI102" s="15"/>
      <c r="AJ102" s="16" t="e">
        <f t="shared" si="106"/>
        <v>#DIV/0!</v>
      </c>
      <c r="AK102" s="12">
        <v>40001</v>
      </c>
      <c r="AL102" s="13">
        <v>63</v>
      </c>
      <c r="AM102" s="14">
        <f t="shared" si="107"/>
        <v>1.26</v>
      </c>
      <c r="AN102" s="14">
        <f t="shared" si="108"/>
        <v>1.0413223140495869</v>
      </c>
      <c r="AO102" s="15"/>
      <c r="AP102" s="16" t="e">
        <f t="shared" si="109"/>
        <v>#DIV/0!</v>
      </c>
      <c r="AQ102" s="12">
        <v>40032</v>
      </c>
      <c r="AR102" s="13">
        <v>60</v>
      </c>
      <c r="AS102" s="14">
        <f t="shared" si="110"/>
        <v>1.2</v>
      </c>
      <c r="AT102" s="14">
        <f t="shared" si="111"/>
        <v>0.99173553719008267</v>
      </c>
      <c r="AU102" s="15">
        <v>3.84</v>
      </c>
      <c r="AV102" s="16">
        <f t="shared" si="112"/>
        <v>0.25826446280991738</v>
      </c>
      <c r="AW102" s="12">
        <v>40063</v>
      </c>
      <c r="AX102" s="13">
        <v>68</v>
      </c>
      <c r="AY102" s="14">
        <f t="shared" si="113"/>
        <v>1.36</v>
      </c>
      <c r="AZ102" s="14">
        <f t="shared" si="114"/>
        <v>1.1239669421487604</v>
      </c>
      <c r="BA102" s="15">
        <v>3.86</v>
      </c>
      <c r="BB102" s="16">
        <f t="shared" si="115"/>
        <v>0.2911831456343939</v>
      </c>
      <c r="BC102" s="12">
        <v>40093</v>
      </c>
      <c r="BD102" s="13">
        <v>82</v>
      </c>
      <c r="BE102" s="14">
        <f t="shared" si="116"/>
        <v>1.64</v>
      </c>
      <c r="BF102" s="14">
        <f t="shared" si="117"/>
        <v>1.3553719008264462</v>
      </c>
      <c r="BG102" s="15">
        <v>3.85</v>
      </c>
      <c r="BH102" s="16">
        <f t="shared" si="118"/>
        <v>0.35204464956531067</v>
      </c>
      <c r="BI102" s="12">
        <v>40124</v>
      </c>
      <c r="BJ102" s="13">
        <v>100</v>
      </c>
      <c r="BK102" s="14">
        <f t="shared" si="119"/>
        <v>2</v>
      </c>
      <c r="BL102" s="14">
        <f t="shared" si="120"/>
        <v>1.6528925619834711</v>
      </c>
      <c r="BM102" s="15">
        <v>3.83</v>
      </c>
      <c r="BN102" s="16">
        <f t="shared" si="121"/>
        <v>0.43156463759359559</v>
      </c>
      <c r="BO102" s="12">
        <v>40154</v>
      </c>
      <c r="BP102" s="13">
        <v>99</v>
      </c>
      <c r="BQ102" s="14">
        <f t="shared" si="122"/>
        <v>1.98</v>
      </c>
      <c r="BR102" s="14">
        <f t="shared" si="123"/>
        <v>1.6363636363636365</v>
      </c>
      <c r="BS102" s="15">
        <v>3.82</v>
      </c>
      <c r="BT102" s="16">
        <f t="shared" si="124"/>
        <v>0.42836744407425043</v>
      </c>
    </row>
    <row r="103" spans="1:72" ht="14.25" customHeight="1" x14ac:dyDescent="0.35">
      <c r="A103" s="12">
        <v>39821</v>
      </c>
      <c r="B103" s="13">
        <v>58</v>
      </c>
      <c r="C103" s="14">
        <f t="shared" si="89"/>
        <v>1.1599999999999999</v>
      </c>
      <c r="D103" s="14">
        <f t="shared" si="90"/>
        <v>0.95867768595041314</v>
      </c>
      <c r="E103" s="15">
        <v>3.82</v>
      </c>
      <c r="F103" s="16">
        <f t="shared" si="91"/>
        <v>0.25096274501319715</v>
      </c>
      <c r="G103" s="12">
        <v>39852</v>
      </c>
      <c r="H103" s="13">
        <v>57</v>
      </c>
      <c r="I103" s="14">
        <f t="shared" si="92"/>
        <v>1.1399999999999999</v>
      </c>
      <c r="J103" s="14">
        <f t="shared" si="93"/>
        <v>0.94214876033057848</v>
      </c>
      <c r="K103" s="15"/>
      <c r="L103" s="16" t="e">
        <f t="shared" si="94"/>
        <v>#DIV/0!</v>
      </c>
      <c r="M103" s="12">
        <v>39880</v>
      </c>
      <c r="N103" s="13">
        <v>57.5</v>
      </c>
      <c r="O103" s="14">
        <f t="shared" si="95"/>
        <v>1.1499999999999999</v>
      </c>
      <c r="P103" s="14">
        <f t="shared" si="96"/>
        <v>0.95041322314049581</v>
      </c>
      <c r="Q103" s="15"/>
      <c r="R103" s="16" t="e">
        <f t="shared" si="97"/>
        <v>#DIV/0!</v>
      </c>
      <c r="S103" s="12">
        <v>39911</v>
      </c>
      <c r="T103" s="13">
        <v>58.5</v>
      </c>
      <c r="U103" s="14">
        <f t="shared" si="98"/>
        <v>1.17</v>
      </c>
      <c r="V103" s="14">
        <f t="shared" si="99"/>
        <v>0.96694214876033058</v>
      </c>
      <c r="W103" s="15"/>
      <c r="X103" s="16" t="e">
        <f t="shared" si="100"/>
        <v>#DIV/0!</v>
      </c>
      <c r="Y103" s="12">
        <v>39941</v>
      </c>
      <c r="Z103" s="13">
        <v>60</v>
      </c>
      <c r="AA103" s="14">
        <f t="shared" si="101"/>
        <v>1.2</v>
      </c>
      <c r="AB103" s="14">
        <f t="shared" si="102"/>
        <v>0.99173553719008267</v>
      </c>
      <c r="AC103" s="15"/>
      <c r="AD103" s="16" t="e">
        <f t="shared" si="103"/>
        <v>#DIV/0!</v>
      </c>
      <c r="AE103" s="12">
        <v>39972</v>
      </c>
      <c r="AF103" s="13">
        <v>61</v>
      </c>
      <c r="AG103" s="14">
        <f t="shared" si="104"/>
        <v>1.22</v>
      </c>
      <c r="AH103" s="14">
        <f t="shared" si="105"/>
        <v>1.0082644628099173</v>
      </c>
      <c r="AI103" s="15"/>
      <c r="AJ103" s="16" t="e">
        <f t="shared" si="106"/>
        <v>#DIV/0!</v>
      </c>
      <c r="AK103" s="12">
        <v>40002</v>
      </c>
      <c r="AL103" s="13">
        <v>63</v>
      </c>
      <c r="AM103" s="14">
        <f t="shared" si="107"/>
        <v>1.26</v>
      </c>
      <c r="AN103" s="14">
        <f t="shared" si="108"/>
        <v>1.0413223140495869</v>
      </c>
      <c r="AO103" s="15"/>
      <c r="AP103" s="16" t="e">
        <f t="shared" si="109"/>
        <v>#DIV/0!</v>
      </c>
      <c r="AQ103" s="12">
        <v>40033</v>
      </c>
      <c r="AR103" s="13">
        <v>60</v>
      </c>
      <c r="AS103" s="14">
        <f t="shared" si="110"/>
        <v>1.2</v>
      </c>
      <c r="AT103" s="14">
        <f t="shared" si="111"/>
        <v>0.99173553719008267</v>
      </c>
      <c r="AU103" s="15">
        <v>3.84</v>
      </c>
      <c r="AV103" s="16">
        <f t="shared" si="112"/>
        <v>0.25826446280991738</v>
      </c>
      <c r="AW103" s="12">
        <v>40064</v>
      </c>
      <c r="AX103" s="13">
        <v>68</v>
      </c>
      <c r="AY103" s="14">
        <f t="shared" si="113"/>
        <v>1.36</v>
      </c>
      <c r="AZ103" s="14">
        <f t="shared" si="114"/>
        <v>1.1239669421487604</v>
      </c>
      <c r="BA103" s="15">
        <v>3.86</v>
      </c>
      <c r="BB103" s="16">
        <f t="shared" si="115"/>
        <v>0.2911831456343939</v>
      </c>
      <c r="BC103" s="12">
        <v>40094</v>
      </c>
      <c r="BD103" s="13">
        <v>82</v>
      </c>
      <c r="BE103" s="14">
        <f t="shared" si="116"/>
        <v>1.64</v>
      </c>
      <c r="BF103" s="14">
        <f t="shared" si="117"/>
        <v>1.3553719008264462</v>
      </c>
      <c r="BG103" s="15">
        <v>3.85</v>
      </c>
      <c r="BH103" s="16">
        <f t="shared" si="118"/>
        <v>0.35204464956531067</v>
      </c>
      <c r="BI103" s="12">
        <v>40125</v>
      </c>
      <c r="BJ103" s="13">
        <v>100</v>
      </c>
      <c r="BK103" s="14">
        <f t="shared" si="119"/>
        <v>2</v>
      </c>
      <c r="BL103" s="14">
        <f t="shared" si="120"/>
        <v>1.6528925619834711</v>
      </c>
      <c r="BM103" s="15">
        <v>3.83</v>
      </c>
      <c r="BN103" s="16">
        <f t="shared" si="121"/>
        <v>0.43156463759359559</v>
      </c>
      <c r="BO103" s="12">
        <v>40155</v>
      </c>
      <c r="BP103" s="13">
        <v>99</v>
      </c>
      <c r="BQ103" s="14">
        <f t="shared" si="122"/>
        <v>1.98</v>
      </c>
      <c r="BR103" s="14">
        <f t="shared" si="123"/>
        <v>1.6363636363636365</v>
      </c>
      <c r="BS103" s="15">
        <v>3.82</v>
      </c>
      <c r="BT103" s="16">
        <f t="shared" si="124"/>
        <v>0.42836744407425043</v>
      </c>
    </row>
    <row r="104" spans="1:72" ht="14.25" customHeight="1" x14ac:dyDescent="0.35">
      <c r="A104" s="12">
        <v>39822</v>
      </c>
      <c r="B104" s="13">
        <v>58</v>
      </c>
      <c r="C104" s="14">
        <f t="shared" si="89"/>
        <v>1.1599999999999999</v>
      </c>
      <c r="D104" s="14">
        <f t="shared" si="90"/>
        <v>0.95867768595041314</v>
      </c>
      <c r="E104" s="15">
        <v>3.82</v>
      </c>
      <c r="F104" s="16">
        <f t="shared" si="91"/>
        <v>0.25096274501319715</v>
      </c>
      <c r="G104" s="12">
        <v>39853</v>
      </c>
      <c r="H104" s="13">
        <v>57</v>
      </c>
      <c r="I104" s="14">
        <f t="shared" si="92"/>
        <v>1.1399999999999999</v>
      </c>
      <c r="J104" s="14">
        <f t="shared" si="93"/>
        <v>0.94214876033057848</v>
      </c>
      <c r="K104" s="15"/>
      <c r="L104" s="16" t="e">
        <f t="shared" si="94"/>
        <v>#DIV/0!</v>
      </c>
      <c r="M104" s="12">
        <v>39881</v>
      </c>
      <c r="N104" s="13">
        <v>57</v>
      </c>
      <c r="O104" s="14">
        <f t="shared" si="95"/>
        <v>1.1399999999999999</v>
      </c>
      <c r="P104" s="14">
        <f t="shared" si="96"/>
        <v>0.94214876033057848</v>
      </c>
      <c r="Q104" s="15"/>
      <c r="R104" s="16" t="e">
        <f t="shared" si="97"/>
        <v>#DIV/0!</v>
      </c>
      <c r="S104" s="12">
        <v>39912</v>
      </c>
      <c r="T104" s="13">
        <v>58.5</v>
      </c>
      <c r="U104" s="14">
        <f t="shared" si="98"/>
        <v>1.17</v>
      </c>
      <c r="V104" s="14">
        <f t="shared" si="99"/>
        <v>0.96694214876033058</v>
      </c>
      <c r="W104" s="15"/>
      <c r="X104" s="16" t="e">
        <f t="shared" si="100"/>
        <v>#DIV/0!</v>
      </c>
      <c r="Y104" s="12">
        <v>39942</v>
      </c>
      <c r="Z104" s="13">
        <v>60</v>
      </c>
      <c r="AA104" s="14">
        <f t="shared" si="101"/>
        <v>1.2</v>
      </c>
      <c r="AB104" s="14">
        <f t="shared" si="102"/>
        <v>0.99173553719008267</v>
      </c>
      <c r="AC104" s="15"/>
      <c r="AD104" s="16" t="e">
        <f t="shared" si="103"/>
        <v>#DIV/0!</v>
      </c>
      <c r="AE104" s="12">
        <v>39973</v>
      </c>
      <c r="AF104" s="13">
        <v>62</v>
      </c>
      <c r="AG104" s="14">
        <f t="shared" si="104"/>
        <v>1.24</v>
      </c>
      <c r="AH104" s="14">
        <f t="shared" si="105"/>
        <v>1.024793388429752</v>
      </c>
      <c r="AI104" s="15"/>
      <c r="AJ104" s="16" t="e">
        <f t="shared" si="106"/>
        <v>#DIV/0!</v>
      </c>
      <c r="AK104" s="12">
        <v>40003</v>
      </c>
      <c r="AL104" s="13">
        <v>63</v>
      </c>
      <c r="AM104" s="14">
        <f t="shared" si="107"/>
        <v>1.26</v>
      </c>
      <c r="AN104" s="14">
        <f t="shared" si="108"/>
        <v>1.0413223140495869</v>
      </c>
      <c r="AO104" s="15"/>
      <c r="AP104" s="16" t="e">
        <f t="shared" si="109"/>
        <v>#DIV/0!</v>
      </c>
      <c r="AQ104" s="12">
        <v>40034</v>
      </c>
      <c r="AR104" s="13">
        <v>60</v>
      </c>
      <c r="AS104" s="14">
        <f t="shared" si="110"/>
        <v>1.2</v>
      </c>
      <c r="AT104" s="14">
        <f t="shared" si="111"/>
        <v>0.99173553719008267</v>
      </c>
      <c r="AU104" s="15">
        <v>3.84</v>
      </c>
      <c r="AV104" s="16">
        <f t="shared" si="112"/>
        <v>0.25826446280991738</v>
      </c>
      <c r="AW104" s="12">
        <v>40065</v>
      </c>
      <c r="AX104" s="13">
        <v>68</v>
      </c>
      <c r="AY104" s="14">
        <f t="shared" si="113"/>
        <v>1.36</v>
      </c>
      <c r="AZ104" s="14">
        <f t="shared" si="114"/>
        <v>1.1239669421487604</v>
      </c>
      <c r="BA104" s="15">
        <v>3.86</v>
      </c>
      <c r="BB104" s="16">
        <f t="shared" si="115"/>
        <v>0.2911831456343939</v>
      </c>
      <c r="BC104" s="12">
        <v>40095</v>
      </c>
      <c r="BD104" s="13">
        <v>84</v>
      </c>
      <c r="BE104" s="14">
        <f t="shared" si="116"/>
        <v>1.68</v>
      </c>
      <c r="BF104" s="14">
        <f t="shared" si="117"/>
        <v>1.3884297520661157</v>
      </c>
      <c r="BG104" s="15">
        <v>3.85</v>
      </c>
      <c r="BH104" s="16">
        <f t="shared" si="118"/>
        <v>0.36063110443275731</v>
      </c>
      <c r="BI104" s="12">
        <v>40126</v>
      </c>
      <c r="BJ104" s="13">
        <v>100</v>
      </c>
      <c r="BK104" s="14">
        <f t="shared" si="119"/>
        <v>2</v>
      </c>
      <c r="BL104" s="14">
        <f t="shared" si="120"/>
        <v>1.6528925619834711</v>
      </c>
      <c r="BM104" s="15">
        <v>3.83</v>
      </c>
      <c r="BN104" s="16">
        <f t="shared" si="121"/>
        <v>0.43156463759359559</v>
      </c>
      <c r="BO104" s="12">
        <v>40156</v>
      </c>
      <c r="BP104" s="13">
        <v>99</v>
      </c>
      <c r="BQ104" s="14">
        <f t="shared" si="122"/>
        <v>1.98</v>
      </c>
      <c r="BR104" s="14">
        <f t="shared" si="123"/>
        <v>1.6363636363636365</v>
      </c>
      <c r="BS104" s="15">
        <v>3.82</v>
      </c>
      <c r="BT104" s="16">
        <f t="shared" si="124"/>
        <v>0.42836744407425043</v>
      </c>
    </row>
    <row r="105" spans="1:72" ht="14.25" customHeight="1" x14ac:dyDescent="0.35">
      <c r="A105" s="12">
        <v>39823</v>
      </c>
      <c r="B105" s="13">
        <v>58</v>
      </c>
      <c r="C105" s="14">
        <f t="shared" si="89"/>
        <v>1.1599999999999999</v>
      </c>
      <c r="D105" s="14">
        <f t="shared" si="90"/>
        <v>0.95867768595041314</v>
      </c>
      <c r="E105" s="15">
        <v>3.82</v>
      </c>
      <c r="F105" s="16">
        <f t="shared" si="91"/>
        <v>0.25096274501319715</v>
      </c>
      <c r="G105" s="12">
        <v>39854</v>
      </c>
      <c r="H105" s="13">
        <v>56.5</v>
      </c>
      <c r="I105" s="14">
        <f t="shared" si="92"/>
        <v>1.1299999999999999</v>
      </c>
      <c r="J105" s="14">
        <f t="shared" si="93"/>
        <v>0.93388429752066104</v>
      </c>
      <c r="K105" s="15"/>
      <c r="L105" s="16" t="e">
        <f t="shared" si="94"/>
        <v>#DIV/0!</v>
      </c>
      <c r="M105" s="12">
        <v>39882</v>
      </c>
      <c r="N105" s="13">
        <v>61</v>
      </c>
      <c r="O105" s="14">
        <f t="shared" si="95"/>
        <v>1.22</v>
      </c>
      <c r="P105" s="14">
        <f t="shared" si="96"/>
        <v>1.0082644628099173</v>
      </c>
      <c r="Q105" s="15"/>
      <c r="R105" s="16" t="e">
        <f t="shared" si="97"/>
        <v>#DIV/0!</v>
      </c>
      <c r="S105" s="12">
        <v>39913</v>
      </c>
      <c r="T105" s="13">
        <v>58.5</v>
      </c>
      <c r="U105" s="14">
        <f t="shared" si="98"/>
        <v>1.17</v>
      </c>
      <c r="V105" s="14">
        <f t="shared" si="99"/>
        <v>0.96694214876033058</v>
      </c>
      <c r="W105" s="15"/>
      <c r="X105" s="16" t="e">
        <f t="shared" si="100"/>
        <v>#DIV/0!</v>
      </c>
      <c r="Y105" s="12">
        <v>39943</v>
      </c>
      <c r="Z105" s="13">
        <v>60</v>
      </c>
      <c r="AA105" s="14">
        <f t="shared" si="101"/>
        <v>1.2</v>
      </c>
      <c r="AB105" s="14">
        <f t="shared" si="102"/>
        <v>0.99173553719008267</v>
      </c>
      <c r="AC105" s="15"/>
      <c r="AD105" s="16" t="e">
        <f t="shared" si="103"/>
        <v>#DIV/0!</v>
      </c>
      <c r="AE105" s="12">
        <v>39974</v>
      </c>
      <c r="AF105" s="13">
        <v>62</v>
      </c>
      <c r="AG105" s="14">
        <f t="shared" si="104"/>
        <v>1.24</v>
      </c>
      <c r="AH105" s="14">
        <f t="shared" si="105"/>
        <v>1.024793388429752</v>
      </c>
      <c r="AI105" s="15"/>
      <c r="AJ105" s="16" t="e">
        <f t="shared" si="106"/>
        <v>#DIV/0!</v>
      </c>
      <c r="AK105" s="12">
        <v>40004</v>
      </c>
      <c r="AL105" s="13">
        <v>63</v>
      </c>
      <c r="AM105" s="14">
        <f t="shared" si="107"/>
        <v>1.26</v>
      </c>
      <c r="AN105" s="14">
        <f t="shared" si="108"/>
        <v>1.0413223140495869</v>
      </c>
      <c r="AO105" s="15"/>
      <c r="AP105" s="16" t="e">
        <f t="shared" si="109"/>
        <v>#DIV/0!</v>
      </c>
      <c r="AQ105" s="12">
        <v>40035</v>
      </c>
      <c r="AR105" s="13">
        <v>60</v>
      </c>
      <c r="AS105" s="14">
        <f t="shared" si="110"/>
        <v>1.2</v>
      </c>
      <c r="AT105" s="14">
        <f t="shared" si="111"/>
        <v>0.99173553719008267</v>
      </c>
      <c r="AU105" s="15">
        <v>3.84</v>
      </c>
      <c r="AV105" s="16">
        <f t="shared" si="112"/>
        <v>0.25826446280991738</v>
      </c>
      <c r="AW105" s="12">
        <v>40066</v>
      </c>
      <c r="AX105" s="13">
        <v>69</v>
      </c>
      <c r="AY105" s="14">
        <f t="shared" si="113"/>
        <v>1.38</v>
      </c>
      <c r="AZ105" s="14">
        <f t="shared" si="114"/>
        <v>1.140495867768595</v>
      </c>
      <c r="BA105" s="15">
        <v>3.86</v>
      </c>
      <c r="BB105" s="16">
        <f t="shared" si="115"/>
        <v>0.2954652507172526</v>
      </c>
      <c r="BC105" s="12">
        <v>40096</v>
      </c>
      <c r="BD105" s="13">
        <v>84</v>
      </c>
      <c r="BE105" s="14">
        <f t="shared" si="116"/>
        <v>1.68</v>
      </c>
      <c r="BF105" s="14">
        <f t="shared" si="117"/>
        <v>1.3884297520661157</v>
      </c>
      <c r="BG105" s="15">
        <v>3.85</v>
      </c>
      <c r="BH105" s="16">
        <f t="shared" si="118"/>
        <v>0.36063110443275731</v>
      </c>
      <c r="BI105" s="12">
        <v>40127</v>
      </c>
      <c r="BJ105" s="13">
        <v>103</v>
      </c>
      <c r="BK105" s="14">
        <f t="shared" si="119"/>
        <v>2.06</v>
      </c>
      <c r="BL105" s="14">
        <f t="shared" si="120"/>
        <v>1.7024793388429753</v>
      </c>
      <c r="BM105" s="15">
        <v>3.83</v>
      </c>
      <c r="BN105" s="16">
        <f t="shared" si="121"/>
        <v>0.44451157672140346</v>
      </c>
      <c r="BO105" s="12">
        <v>40157</v>
      </c>
      <c r="BP105" s="13">
        <v>99</v>
      </c>
      <c r="BQ105" s="14">
        <f t="shared" si="122"/>
        <v>1.98</v>
      </c>
      <c r="BR105" s="14">
        <f t="shared" si="123"/>
        <v>1.6363636363636365</v>
      </c>
      <c r="BS105" s="15">
        <v>3.82</v>
      </c>
      <c r="BT105" s="16">
        <f t="shared" si="124"/>
        <v>0.42836744407425043</v>
      </c>
    </row>
    <row r="106" spans="1:72" ht="14.25" customHeight="1" x14ac:dyDescent="0.35">
      <c r="A106" s="12">
        <v>39824</v>
      </c>
      <c r="B106" s="13">
        <v>58</v>
      </c>
      <c r="C106" s="14">
        <f t="shared" si="89"/>
        <v>1.1599999999999999</v>
      </c>
      <c r="D106" s="14">
        <f t="shared" si="90"/>
        <v>0.95867768595041314</v>
      </c>
      <c r="E106" s="15">
        <v>3.82</v>
      </c>
      <c r="F106" s="16">
        <f t="shared" si="91"/>
        <v>0.25096274501319715</v>
      </c>
      <c r="G106" s="12">
        <v>39855</v>
      </c>
      <c r="H106" s="13">
        <v>56.5</v>
      </c>
      <c r="I106" s="14">
        <f t="shared" si="92"/>
        <v>1.1299999999999999</v>
      </c>
      <c r="J106" s="14">
        <f t="shared" si="93"/>
        <v>0.93388429752066104</v>
      </c>
      <c r="K106" s="15"/>
      <c r="L106" s="16" t="e">
        <f t="shared" si="94"/>
        <v>#DIV/0!</v>
      </c>
      <c r="M106" s="12">
        <v>39883</v>
      </c>
      <c r="N106" s="13">
        <v>61</v>
      </c>
      <c r="O106" s="14">
        <f t="shared" si="95"/>
        <v>1.22</v>
      </c>
      <c r="P106" s="14">
        <f t="shared" si="96"/>
        <v>1.0082644628099173</v>
      </c>
      <c r="Q106" s="15"/>
      <c r="R106" s="16" t="e">
        <f t="shared" si="97"/>
        <v>#DIV/0!</v>
      </c>
      <c r="S106" s="12">
        <v>39914</v>
      </c>
      <c r="T106" s="13">
        <v>58.5</v>
      </c>
      <c r="U106" s="14">
        <f t="shared" si="98"/>
        <v>1.17</v>
      </c>
      <c r="V106" s="14">
        <f t="shared" si="99"/>
        <v>0.96694214876033058</v>
      </c>
      <c r="W106" s="15"/>
      <c r="X106" s="16" t="e">
        <f t="shared" si="100"/>
        <v>#DIV/0!</v>
      </c>
      <c r="Y106" s="12">
        <v>39944</v>
      </c>
      <c r="Z106" s="13">
        <v>60</v>
      </c>
      <c r="AA106" s="14">
        <f t="shared" si="101"/>
        <v>1.2</v>
      </c>
      <c r="AB106" s="14">
        <f t="shared" si="102"/>
        <v>0.99173553719008267</v>
      </c>
      <c r="AC106" s="15"/>
      <c r="AD106" s="16" t="e">
        <f t="shared" si="103"/>
        <v>#DIV/0!</v>
      </c>
      <c r="AE106" s="12">
        <v>39975</v>
      </c>
      <c r="AF106" s="13">
        <v>62</v>
      </c>
      <c r="AG106" s="14">
        <f t="shared" si="104"/>
        <v>1.24</v>
      </c>
      <c r="AH106" s="14">
        <f t="shared" si="105"/>
        <v>1.024793388429752</v>
      </c>
      <c r="AI106" s="15"/>
      <c r="AJ106" s="16" t="e">
        <f t="shared" si="106"/>
        <v>#DIV/0!</v>
      </c>
      <c r="AK106" s="12">
        <v>40005</v>
      </c>
      <c r="AL106" s="13">
        <v>63</v>
      </c>
      <c r="AM106" s="14">
        <f t="shared" si="107"/>
        <v>1.26</v>
      </c>
      <c r="AN106" s="14">
        <f t="shared" si="108"/>
        <v>1.0413223140495869</v>
      </c>
      <c r="AO106" s="15"/>
      <c r="AP106" s="16" t="e">
        <f t="shared" si="109"/>
        <v>#DIV/0!</v>
      </c>
      <c r="AQ106" s="12">
        <v>40036</v>
      </c>
      <c r="AR106" s="13">
        <v>60</v>
      </c>
      <c r="AS106" s="14">
        <f t="shared" si="110"/>
        <v>1.2</v>
      </c>
      <c r="AT106" s="14">
        <f t="shared" si="111"/>
        <v>0.99173553719008267</v>
      </c>
      <c r="AU106" s="15">
        <v>3.84</v>
      </c>
      <c r="AV106" s="16">
        <f t="shared" si="112"/>
        <v>0.25826446280991738</v>
      </c>
      <c r="AW106" s="12">
        <v>40067</v>
      </c>
      <c r="AX106" s="13">
        <v>70</v>
      </c>
      <c r="AY106" s="14">
        <f t="shared" si="113"/>
        <v>1.4</v>
      </c>
      <c r="AZ106" s="14">
        <f t="shared" si="114"/>
        <v>1.1570247933884297</v>
      </c>
      <c r="BA106" s="15">
        <v>3.86</v>
      </c>
      <c r="BB106" s="16">
        <f t="shared" si="115"/>
        <v>0.2997473558001113</v>
      </c>
      <c r="BC106" s="12">
        <v>40097</v>
      </c>
      <c r="BD106" s="13">
        <v>84</v>
      </c>
      <c r="BE106" s="14">
        <f t="shared" si="116"/>
        <v>1.68</v>
      </c>
      <c r="BF106" s="14">
        <f t="shared" si="117"/>
        <v>1.3884297520661157</v>
      </c>
      <c r="BG106" s="15">
        <v>3.85</v>
      </c>
      <c r="BH106" s="16">
        <f t="shared" si="118"/>
        <v>0.36063110443275731</v>
      </c>
      <c r="BI106" s="12">
        <v>40128</v>
      </c>
      <c r="BJ106" s="13">
        <v>103</v>
      </c>
      <c r="BK106" s="14">
        <f t="shared" si="119"/>
        <v>2.06</v>
      </c>
      <c r="BL106" s="14">
        <f t="shared" si="120"/>
        <v>1.7024793388429753</v>
      </c>
      <c r="BM106" s="15">
        <v>3.82</v>
      </c>
      <c r="BN106" s="16">
        <f t="shared" si="121"/>
        <v>0.44567521959240192</v>
      </c>
      <c r="BO106" s="12">
        <v>40158</v>
      </c>
      <c r="BP106" s="13">
        <v>98</v>
      </c>
      <c r="BQ106" s="14">
        <f t="shared" si="122"/>
        <v>1.96</v>
      </c>
      <c r="BR106" s="14">
        <f t="shared" si="123"/>
        <v>1.6198347107438016</v>
      </c>
      <c r="BS106" s="15">
        <v>3.82</v>
      </c>
      <c r="BT106" s="16">
        <f t="shared" si="124"/>
        <v>0.42404050019471246</v>
      </c>
    </row>
    <row r="107" spans="1:72" ht="14.25" customHeight="1" x14ac:dyDescent="0.35">
      <c r="A107" s="12">
        <v>39825</v>
      </c>
      <c r="B107" s="13">
        <v>58</v>
      </c>
      <c r="C107" s="14">
        <f t="shared" si="89"/>
        <v>1.1599999999999999</v>
      </c>
      <c r="D107" s="14">
        <f t="shared" si="90"/>
        <v>0.95867768595041314</v>
      </c>
      <c r="E107" s="15">
        <v>3.82</v>
      </c>
      <c r="F107" s="16">
        <f t="shared" si="91"/>
        <v>0.25096274501319715</v>
      </c>
      <c r="G107" s="12">
        <v>39856</v>
      </c>
      <c r="H107" s="13">
        <v>56.5</v>
      </c>
      <c r="I107" s="14">
        <f t="shared" si="92"/>
        <v>1.1299999999999999</v>
      </c>
      <c r="J107" s="14">
        <f t="shared" si="93"/>
        <v>0.93388429752066104</v>
      </c>
      <c r="K107" s="15"/>
      <c r="L107" s="16" t="e">
        <f t="shared" si="94"/>
        <v>#DIV/0!</v>
      </c>
      <c r="M107" s="12">
        <v>39884</v>
      </c>
      <c r="N107" s="13">
        <v>56.5</v>
      </c>
      <c r="O107" s="14">
        <f t="shared" si="95"/>
        <v>1.1299999999999999</v>
      </c>
      <c r="P107" s="14">
        <f t="shared" si="96"/>
        <v>0.93388429752066104</v>
      </c>
      <c r="Q107" s="15"/>
      <c r="R107" s="16" t="e">
        <f t="shared" si="97"/>
        <v>#DIV/0!</v>
      </c>
      <c r="S107" s="12">
        <v>39915</v>
      </c>
      <c r="T107" s="13">
        <v>58.5</v>
      </c>
      <c r="U107" s="14">
        <f t="shared" si="98"/>
        <v>1.17</v>
      </c>
      <c r="V107" s="14">
        <f t="shared" si="99"/>
        <v>0.96694214876033058</v>
      </c>
      <c r="W107" s="15"/>
      <c r="X107" s="16" t="e">
        <f t="shared" si="100"/>
        <v>#DIV/0!</v>
      </c>
      <c r="Y107" s="12">
        <v>39945</v>
      </c>
      <c r="Z107" s="13">
        <v>60</v>
      </c>
      <c r="AA107" s="14">
        <f t="shared" si="101"/>
        <v>1.2</v>
      </c>
      <c r="AB107" s="14">
        <f t="shared" si="102"/>
        <v>0.99173553719008267</v>
      </c>
      <c r="AC107" s="15"/>
      <c r="AD107" s="16" t="e">
        <f t="shared" si="103"/>
        <v>#DIV/0!</v>
      </c>
      <c r="AE107" s="12">
        <v>39976</v>
      </c>
      <c r="AF107" s="13">
        <v>62</v>
      </c>
      <c r="AG107" s="14">
        <f t="shared" si="104"/>
        <v>1.24</v>
      </c>
      <c r="AH107" s="14">
        <f t="shared" si="105"/>
        <v>1.024793388429752</v>
      </c>
      <c r="AI107" s="15"/>
      <c r="AJ107" s="16" t="e">
        <f t="shared" si="106"/>
        <v>#DIV/0!</v>
      </c>
      <c r="AK107" s="12">
        <v>40006</v>
      </c>
      <c r="AL107" s="13">
        <v>63</v>
      </c>
      <c r="AM107" s="14">
        <f t="shared" si="107"/>
        <v>1.26</v>
      </c>
      <c r="AN107" s="14">
        <f t="shared" si="108"/>
        <v>1.0413223140495869</v>
      </c>
      <c r="AO107" s="15"/>
      <c r="AP107" s="16" t="e">
        <f t="shared" si="109"/>
        <v>#DIV/0!</v>
      </c>
      <c r="AQ107" s="12">
        <v>40037</v>
      </c>
      <c r="AR107" s="13">
        <v>61</v>
      </c>
      <c r="AS107" s="14">
        <f t="shared" si="110"/>
        <v>1.22</v>
      </c>
      <c r="AT107" s="14">
        <f t="shared" si="111"/>
        <v>1.0082644628099173</v>
      </c>
      <c r="AU107" s="15">
        <v>3.85</v>
      </c>
      <c r="AV107" s="16">
        <f t="shared" si="112"/>
        <v>0.26188687345712136</v>
      </c>
      <c r="AW107" s="12">
        <v>40068</v>
      </c>
      <c r="AX107" s="13">
        <v>70</v>
      </c>
      <c r="AY107" s="14">
        <f t="shared" si="113"/>
        <v>1.4</v>
      </c>
      <c r="AZ107" s="14">
        <f t="shared" si="114"/>
        <v>1.1570247933884297</v>
      </c>
      <c r="BA107" s="15">
        <v>3.86</v>
      </c>
      <c r="BB107" s="16">
        <f t="shared" si="115"/>
        <v>0.2997473558001113</v>
      </c>
      <c r="BC107" s="12">
        <v>40098</v>
      </c>
      <c r="BD107" s="13">
        <v>84</v>
      </c>
      <c r="BE107" s="14">
        <f t="shared" si="116"/>
        <v>1.68</v>
      </c>
      <c r="BF107" s="14">
        <f t="shared" si="117"/>
        <v>1.3884297520661157</v>
      </c>
      <c r="BG107" s="15">
        <v>3.85</v>
      </c>
      <c r="BH107" s="16">
        <f t="shared" si="118"/>
        <v>0.36063110443275731</v>
      </c>
      <c r="BI107" s="12">
        <v>40129</v>
      </c>
      <c r="BJ107" s="13">
        <v>103</v>
      </c>
      <c r="BK107" s="14">
        <f t="shared" si="119"/>
        <v>2.06</v>
      </c>
      <c r="BL107" s="14">
        <f t="shared" si="120"/>
        <v>1.7024793388429753</v>
      </c>
      <c r="BM107" s="15">
        <v>3.82</v>
      </c>
      <c r="BN107" s="16">
        <f t="shared" si="121"/>
        <v>0.44567521959240192</v>
      </c>
      <c r="BO107" s="12">
        <v>40159</v>
      </c>
      <c r="BP107" s="13">
        <v>98</v>
      </c>
      <c r="BQ107" s="14">
        <f t="shared" si="122"/>
        <v>1.96</v>
      </c>
      <c r="BR107" s="14">
        <f t="shared" si="123"/>
        <v>1.6198347107438016</v>
      </c>
      <c r="BS107" s="15">
        <v>3.82</v>
      </c>
      <c r="BT107" s="16">
        <f t="shared" si="124"/>
        <v>0.42404050019471246</v>
      </c>
    </row>
    <row r="108" spans="1:72" ht="14.25" customHeight="1" x14ac:dyDescent="0.35">
      <c r="A108" s="12">
        <v>39826</v>
      </c>
      <c r="B108" s="13">
        <v>58</v>
      </c>
      <c r="C108" s="14">
        <f t="shared" si="89"/>
        <v>1.1599999999999999</v>
      </c>
      <c r="D108" s="14">
        <f t="shared" si="90"/>
        <v>0.95867768595041314</v>
      </c>
      <c r="E108" s="15">
        <v>3.82</v>
      </c>
      <c r="F108" s="16">
        <f t="shared" si="91"/>
        <v>0.25096274501319715</v>
      </c>
      <c r="G108" s="12">
        <v>39857</v>
      </c>
      <c r="H108" s="13">
        <v>56.5</v>
      </c>
      <c r="I108" s="14">
        <f t="shared" si="92"/>
        <v>1.1299999999999999</v>
      </c>
      <c r="J108" s="14">
        <f t="shared" si="93"/>
        <v>0.93388429752066104</v>
      </c>
      <c r="K108" s="15"/>
      <c r="L108" s="16" t="e">
        <f t="shared" si="94"/>
        <v>#DIV/0!</v>
      </c>
      <c r="M108" s="12">
        <v>39885</v>
      </c>
      <c r="N108" s="13">
        <v>57</v>
      </c>
      <c r="O108" s="14">
        <f t="shared" si="95"/>
        <v>1.1399999999999999</v>
      </c>
      <c r="P108" s="14">
        <f t="shared" si="96"/>
        <v>0.94214876033057848</v>
      </c>
      <c r="Q108" s="15"/>
      <c r="R108" s="16" t="e">
        <f t="shared" si="97"/>
        <v>#DIV/0!</v>
      </c>
      <c r="S108" s="12">
        <v>39916</v>
      </c>
      <c r="T108" s="13">
        <v>58.5</v>
      </c>
      <c r="U108" s="14">
        <f t="shared" si="98"/>
        <v>1.17</v>
      </c>
      <c r="V108" s="14">
        <f t="shared" si="99"/>
        <v>0.96694214876033058</v>
      </c>
      <c r="W108" s="15"/>
      <c r="X108" s="16" t="e">
        <f t="shared" si="100"/>
        <v>#DIV/0!</v>
      </c>
      <c r="Y108" s="12">
        <v>39946</v>
      </c>
      <c r="Z108" s="13">
        <v>60</v>
      </c>
      <c r="AA108" s="14">
        <f t="shared" si="101"/>
        <v>1.2</v>
      </c>
      <c r="AB108" s="14">
        <f t="shared" si="102"/>
        <v>0.99173553719008267</v>
      </c>
      <c r="AC108" s="15"/>
      <c r="AD108" s="16" t="e">
        <f t="shared" si="103"/>
        <v>#DIV/0!</v>
      </c>
      <c r="AE108" s="12">
        <v>39977</v>
      </c>
      <c r="AF108" s="13">
        <v>62</v>
      </c>
      <c r="AG108" s="14">
        <f t="shared" si="104"/>
        <v>1.24</v>
      </c>
      <c r="AH108" s="14">
        <f t="shared" si="105"/>
        <v>1.024793388429752</v>
      </c>
      <c r="AI108" s="15"/>
      <c r="AJ108" s="16" t="e">
        <f t="shared" si="106"/>
        <v>#DIV/0!</v>
      </c>
      <c r="AK108" s="12">
        <v>40007</v>
      </c>
      <c r="AL108" s="13">
        <v>62</v>
      </c>
      <c r="AM108" s="14">
        <f t="shared" si="107"/>
        <v>1.24</v>
      </c>
      <c r="AN108" s="14">
        <f t="shared" si="108"/>
        <v>1.024793388429752</v>
      </c>
      <c r="AO108" s="15"/>
      <c r="AP108" s="16" t="e">
        <f t="shared" si="109"/>
        <v>#DIV/0!</v>
      </c>
      <c r="AQ108" s="12">
        <v>40038</v>
      </c>
      <c r="AR108" s="13">
        <v>61</v>
      </c>
      <c r="AS108" s="14">
        <f t="shared" si="110"/>
        <v>1.22</v>
      </c>
      <c r="AT108" s="14">
        <f t="shared" si="111"/>
        <v>1.0082644628099173</v>
      </c>
      <c r="AU108" s="15">
        <v>3.85</v>
      </c>
      <c r="AV108" s="16">
        <f t="shared" si="112"/>
        <v>0.26188687345712136</v>
      </c>
      <c r="AW108" s="12">
        <v>40069</v>
      </c>
      <c r="AX108" s="13">
        <v>71</v>
      </c>
      <c r="AY108" s="14">
        <f t="shared" si="113"/>
        <v>1.42</v>
      </c>
      <c r="AZ108" s="14">
        <f t="shared" si="114"/>
        <v>1.1735537190082643</v>
      </c>
      <c r="BA108" s="15">
        <v>3.86</v>
      </c>
      <c r="BB108" s="16">
        <f t="shared" si="115"/>
        <v>0.30402946088297006</v>
      </c>
      <c r="BC108" s="12">
        <v>40099</v>
      </c>
      <c r="BD108" s="13">
        <v>85</v>
      </c>
      <c r="BE108" s="14">
        <f t="shared" si="116"/>
        <v>1.7</v>
      </c>
      <c r="BF108" s="14">
        <f t="shared" si="117"/>
        <v>1.4049586776859504</v>
      </c>
      <c r="BG108" s="15">
        <v>3.84</v>
      </c>
      <c r="BH108" s="16">
        <f t="shared" si="118"/>
        <v>0.36587465564738292</v>
      </c>
      <c r="BI108" s="12">
        <v>40130</v>
      </c>
      <c r="BJ108" s="13">
        <v>103</v>
      </c>
      <c r="BK108" s="14">
        <f t="shared" si="119"/>
        <v>2.06</v>
      </c>
      <c r="BL108" s="14">
        <f t="shared" si="120"/>
        <v>1.7024793388429753</v>
      </c>
      <c r="BM108" s="15">
        <v>3.82</v>
      </c>
      <c r="BN108" s="16">
        <f t="shared" si="121"/>
        <v>0.44567521959240192</v>
      </c>
      <c r="BO108" s="12">
        <v>40160</v>
      </c>
      <c r="BP108" s="13">
        <v>98</v>
      </c>
      <c r="BQ108" s="14">
        <f t="shared" si="122"/>
        <v>1.96</v>
      </c>
      <c r="BR108" s="14">
        <f t="shared" si="123"/>
        <v>1.6198347107438016</v>
      </c>
      <c r="BS108" s="15">
        <v>3.82</v>
      </c>
      <c r="BT108" s="16">
        <f t="shared" si="124"/>
        <v>0.42404050019471246</v>
      </c>
    </row>
    <row r="109" spans="1:72" ht="14.25" customHeight="1" x14ac:dyDescent="0.35">
      <c r="A109" s="12">
        <v>39827</v>
      </c>
      <c r="B109" s="13">
        <v>58</v>
      </c>
      <c r="C109" s="14">
        <f t="shared" si="89"/>
        <v>1.1599999999999999</v>
      </c>
      <c r="D109" s="14">
        <f t="shared" si="90"/>
        <v>0.95867768595041314</v>
      </c>
      <c r="E109" s="15">
        <v>3.82</v>
      </c>
      <c r="F109" s="16">
        <f t="shared" si="91"/>
        <v>0.25096274501319715</v>
      </c>
      <c r="G109" s="12">
        <v>39858</v>
      </c>
      <c r="H109" s="13">
        <v>56.5</v>
      </c>
      <c r="I109" s="14">
        <f t="shared" si="92"/>
        <v>1.1299999999999999</v>
      </c>
      <c r="J109" s="14">
        <f t="shared" si="93"/>
        <v>0.93388429752066104</v>
      </c>
      <c r="K109" s="15"/>
      <c r="L109" s="16" t="e">
        <f t="shared" si="94"/>
        <v>#DIV/0!</v>
      </c>
      <c r="M109" s="12">
        <v>39886</v>
      </c>
      <c r="N109" s="13">
        <v>57</v>
      </c>
      <c r="O109" s="14">
        <f t="shared" si="95"/>
        <v>1.1399999999999999</v>
      </c>
      <c r="P109" s="14">
        <f t="shared" si="96"/>
        <v>0.94214876033057848</v>
      </c>
      <c r="Q109" s="15"/>
      <c r="R109" s="16" t="e">
        <f t="shared" si="97"/>
        <v>#DIV/0!</v>
      </c>
      <c r="S109" s="12">
        <v>39917</v>
      </c>
      <c r="T109" s="13">
        <v>59</v>
      </c>
      <c r="U109" s="14">
        <f t="shared" si="98"/>
        <v>1.18</v>
      </c>
      <c r="V109" s="14">
        <f t="shared" si="99"/>
        <v>0.97520661157024791</v>
      </c>
      <c r="W109" s="15"/>
      <c r="X109" s="16" t="e">
        <f t="shared" si="100"/>
        <v>#DIV/0!</v>
      </c>
      <c r="Y109" s="12">
        <v>39947</v>
      </c>
      <c r="Z109" s="13">
        <v>60</v>
      </c>
      <c r="AA109" s="14">
        <f t="shared" si="101"/>
        <v>1.2</v>
      </c>
      <c r="AB109" s="14">
        <f t="shared" si="102"/>
        <v>0.99173553719008267</v>
      </c>
      <c r="AC109" s="15"/>
      <c r="AD109" s="16" t="e">
        <f t="shared" si="103"/>
        <v>#DIV/0!</v>
      </c>
      <c r="AE109" s="12">
        <v>39978</v>
      </c>
      <c r="AF109" s="13">
        <v>63</v>
      </c>
      <c r="AG109" s="14">
        <f t="shared" si="104"/>
        <v>1.26</v>
      </c>
      <c r="AH109" s="14">
        <f t="shared" si="105"/>
        <v>1.0413223140495869</v>
      </c>
      <c r="AI109" s="15"/>
      <c r="AJ109" s="16" t="e">
        <f t="shared" si="106"/>
        <v>#DIV/0!</v>
      </c>
      <c r="AK109" s="12">
        <v>40008</v>
      </c>
      <c r="AL109" s="13">
        <v>62</v>
      </c>
      <c r="AM109" s="14">
        <f t="shared" si="107"/>
        <v>1.24</v>
      </c>
      <c r="AN109" s="14">
        <f t="shared" si="108"/>
        <v>1.024793388429752</v>
      </c>
      <c r="AO109" s="15"/>
      <c r="AP109" s="16" t="e">
        <f t="shared" si="109"/>
        <v>#DIV/0!</v>
      </c>
      <c r="AQ109" s="12">
        <v>40039</v>
      </c>
      <c r="AR109" s="13">
        <v>61</v>
      </c>
      <c r="AS109" s="14">
        <f t="shared" si="110"/>
        <v>1.22</v>
      </c>
      <c r="AT109" s="14">
        <f t="shared" si="111"/>
        <v>1.0082644628099173</v>
      </c>
      <c r="AU109" s="15">
        <v>3.85</v>
      </c>
      <c r="AV109" s="16">
        <f t="shared" si="112"/>
        <v>0.26188687345712136</v>
      </c>
      <c r="AW109" s="12">
        <v>40070</v>
      </c>
      <c r="AX109" s="13">
        <v>71</v>
      </c>
      <c r="AY109" s="14">
        <f t="shared" si="113"/>
        <v>1.42</v>
      </c>
      <c r="AZ109" s="14">
        <f t="shared" si="114"/>
        <v>1.1735537190082643</v>
      </c>
      <c r="BA109" s="15">
        <v>3.86</v>
      </c>
      <c r="BB109" s="16">
        <f t="shared" si="115"/>
        <v>0.30402946088297006</v>
      </c>
      <c r="BC109" s="12">
        <v>40100</v>
      </c>
      <c r="BD109" s="13">
        <v>85</v>
      </c>
      <c r="BE109" s="14">
        <f t="shared" si="116"/>
        <v>1.7</v>
      </c>
      <c r="BF109" s="14">
        <f t="shared" si="117"/>
        <v>1.4049586776859504</v>
      </c>
      <c r="BG109" s="15">
        <v>3.84</v>
      </c>
      <c r="BH109" s="16">
        <f t="shared" si="118"/>
        <v>0.36587465564738292</v>
      </c>
      <c r="BI109" s="12">
        <v>40131</v>
      </c>
      <c r="BJ109" s="13">
        <v>103</v>
      </c>
      <c r="BK109" s="14">
        <f t="shared" si="119"/>
        <v>2.06</v>
      </c>
      <c r="BL109" s="14">
        <f t="shared" si="120"/>
        <v>1.7024793388429753</v>
      </c>
      <c r="BM109" s="15">
        <v>3.82</v>
      </c>
      <c r="BN109" s="16">
        <f t="shared" si="121"/>
        <v>0.44567521959240192</v>
      </c>
      <c r="BO109" s="12">
        <v>40161</v>
      </c>
      <c r="BP109" s="13">
        <v>98</v>
      </c>
      <c r="BQ109" s="14">
        <f t="shared" si="122"/>
        <v>1.96</v>
      </c>
      <c r="BR109" s="14">
        <f t="shared" si="123"/>
        <v>1.6198347107438016</v>
      </c>
      <c r="BS109" s="15">
        <v>3.82</v>
      </c>
      <c r="BT109" s="16">
        <f t="shared" si="124"/>
        <v>0.42404050019471246</v>
      </c>
    </row>
    <row r="110" spans="1:72" ht="14.25" customHeight="1" x14ac:dyDescent="0.35">
      <c r="A110" s="12">
        <v>39828</v>
      </c>
      <c r="B110" s="13">
        <v>58</v>
      </c>
      <c r="C110" s="14">
        <f t="shared" si="89"/>
        <v>1.1599999999999999</v>
      </c>
      <c r="D110" s="14">
        <f t="shared" si="90"/>
        <v>0.95867768595041314</v>
      </c>
      <c r="E110" s="15">
        <v>3.82</v>
      </c>
      <c r="F110" s="16">
        <f t="shared" si="91"/>
        <v>0.25096274501319715</v>
      </c>
      <c r="G110" s="12">
        <v>39859</v>
      </c>
      <c r="H110" s="13">
        <v>56.5</v>
      </c>
      <c r="I110" s="14">
        <f t="shared" si="92"/>
        <v>1.1299999999999999</v>
      </c>
      <c r="J110" s="14">
        <f t="shared" si="93"/>
        <v>0.93388429752066104</v>
      </c>
      <c r="K110" s="15"/>
      <c r="L110" s="16" t="e">
        <f t="shared" si="94"/>
        <v>#DIV/0!</v>
      </c>
      <c r="M110" s="12">
        <v>39887</v>
      </c>
      <c r="N110" s="13">
        <v>57</v>
      </c>
      <c r="O110" s="14">
        <f t="shared" si="95"/>
        <v>1.1399999999999999</v>
      </c>
      <c r="P110" s="14">
        <f t="shared" si="96"/>
        <v>0.94214876033057848</v>
      </c>
      <c r="Q110" s="15"/>
      <c r="R110" s="16" t="e">
        <f t="shared" si="97"/>
        <v>#DIV/0!</v>
      </c>
      <c r="S110" s="12">
        <v>39918</v>
      </c>
      <c r="T110" s="13">
        <v>59</v>
      </c>
      <c r="U110" s="14">
        <f t="shared" si="98"/>
        <v>1.18</v>
      </c>
      <c r="V110" s="14">
        <f t="shared" si="99"/>
        <v>0.97520661157024791</v>
      </c>
      <c r="W110" s="15"/>
      <c r="X110" s="16" t="e">
        <f t="shared" si="100"/>
        <v>#DIV/0!</v>
      </c>
      <c r="Y110" s="12">
        <v>39948</v>
      </c>
      <c r="Z110" s="13">
        <v>60</v>
      </c>
      <c r="AA110" s="14">
        <f t="shared" si="101"/>
        <v>1.2</v>
      </c>
      <c r="AB110" s="14">
        <f t="shared" si="102"/>
        <v>0.99173553719008267</v>
      </c>
      <c r="AC110" s="15"/>
      <c r="AD110" s="16" t="e">
        <f t="shared" si="103"/>
        <v>#DIV/0!</v>
      </c>
      <c r="AE110" s="12">
        <v>39979</v>
      </c>
      <c r="AF110" s="13">
        <v>63</v>
      </c>
      <c r="AG110" s="14">
        <f t="shared" si="104"/>
        <v>1.26</v>
      </c>
      <c r="AH110" s="14">
        <f t="shared" si="105"/>
        <v>1.0413223140495869</v>
      </c>
      <c r="AI110" s="15"/>
      <c r="AJ110" s="16" t="e">
        <f t="shared" si="106"/>
        <v>#DIV/0!</v>
      </c>
      <c r="AK110" s="12">
        <v>40009</v>
      </c>
      <c r="AL110" s="13">
        <v>62</v>
      </c>
      <c r="AM110" s="14">
        <f t="shared" si="107"/>
        <v>1.24</v>
      </c>
      <c r="AN110" s="14">
        <f t="shared" si="108"/>
        <v>1.024793388429752</v>
      </c>
      <c r="AO110" s="15"/>
      <c r="AP110" s="16" t="e">
        <f t="shared" si="109"/>
        <v>#DIV/0!</v>
      </c>
      <c r="AQ110" s="12">
        <v>40040</v>
      </c>
      <c r="AR110" s="13">
        <v>61</v>
      </c>
      <c r="AS110" s="14">
        <f t="shared" si="110"/>
        <v>1.22</v>
      </c>
      <c r="AT110" s="14">
        <f t="shared" si="111"/>
        <v>1.0082644628099173</v>
      </c>
      <c r="AU110" s="15">
        <v>3.86</v>
      </c>
      <c r="AV110" s="16">
        <f t="shared" si="112"/>
        <v>0.26120841005438272</v>
      </c>
      <c r="AW110" s="12">
        <v>40071</v>
      </c>
      <c r="AX110" s="13">
        <v>71</v>
      </c>
      <c r="AY110" s="14">
        <f t="shared" si="113"/>
        <v>1.42</v>
      </c>
      <c r="AZ110" s="14">
        <f t="shared" si="114"/>
        <v>1.1735537190082643</v>
      </c>
      <c r="BA110" s="15">
        <v>3.85</v>
      </c>
      <c r="BB110" s="16">
        <f t="shared" si="115"/>
        <v>0.30481914779435437</v>
      </c>
      <c r="BC110" s="12">
        <v>40101</v>
      </c>
      <c r="BD110" s="13">
        <v>85</v>
      </c>
      <c r="BE110" s="14">
        <f t="shared" si="116"/>
        <v>1.7</v>
      </c>
      <c r="BF110" s="14">
        <f t="shared" si="117"/>
        <v>1.4049586776859504</v>
      </c>
      <c r="BG110" s="15">
        <v>3.84</v>
      </c>
      <c r="BH110" s="16">
        <f t="shared" si="118"/>
        <v>0.36587465564738292</v>
      </c>
      <c r="BI110" s="12">
        <v>40132</v>
      </c>
      <c r="BJ110" s="13">
        <v>103</v>
      </c>
      <c r="BK110" s="14">
        <f t="shared" si="119"/>
        <v>2.06</v>
      </c>
      <c r="BL110" s="14">
        <f t="shared" si="120"/>
        <v>1.7024793388429753</v>
      </c>
      <c r="BM110" s="15">
        <v>3.82</v>
      </c>
      <c r="BN110" s="16">
        <f t="shared" si="121"/>
        <v>0.44567521959240192</v>
      </c>
      <c r="BO110" s="12">
        <v>40162</v>
      </c>
      <c r="BP110" s="13">
        <v>98</v>
      </c>
      <c r="BQ110" s="14">
        <f t="shared" si="122"/>
        <v>1.96</v>
      </c>
      <c r="BR110" s="14">
        <f t="shared" si="123"/>
        <v>1.6198347107438016</v>
      </c>
      <c r="BS110" s="15">
        <v>3.83</v>
      </c>
      <c r="BT110" s="16">
        <f t="shared" si="124"/>
        <v>0.42293334484172362</v>
      </c>
    </row>
    <row r="111" spans="1:72" ht="14.25" customHeight="1" x14ac:dyDescent="0.35">
      <c r="A111" s="12">
        <v>39829</v>
      </c>
      <c r="B111" s="13">
        <v>58</v>
      </c>
      <c r="C111" s="14">
        <f t="shared" si="89"/>
        <v>1.1599999999999999</v>
      </c>
      <c r="D111" s="14">
        <f t="shared" si="90"/>
        <v>0.95867768595041314</v>
      </c>
      <c r="E111" s="15">
        <v>3.82</v>
      </c>
      <c r="F111" s="16">
        <f t="shared" si="91"/>
        <v>0.25096274501319715</v>
      </c>
      <c r="G111" s="12">
        <v>39860</v>
      </c>
      <c r="H111" s="13">
        <v>56.5</v>
      </c>
      <c r="I111" s="14">
        <f t="shared" si="92"/>
        <v>1.1299999999999999</v>
      </c>
      <c r="J111" s="14">
        <f t="shared" si="93"/>
        <v>0.93388429752066104</v>
      </c>
      <c r="K111" s="15"/>
      <c r="L111" s="16" t="e">
        <f t="shared" si="94"/>
        <v>#DIV/0!</v>
      </c>
      <c r="M111" s="12">
        <v>39888</v>
      </c>
      <c r="N111" s="13">
        <v>57</v>
      </c>
      <c r="O111" s="14">
        <f t="shared" si="95"/>
        <v>1.1399999999999999</v>
      </c>
      <c r="P111" s="14">
        <f t="shared" si="96"/>
        <v>0.94214876033057848</v>
      </c>
      <c r="Q111" s="15"/>
      <c r="R111" s="16" t="e">
        <f t="shared" si="97"/>
        <v>#DIV/0!</v>
      </c>
      <c r="S111" s="12">
        <v>39919</v>
      </c>
      <c r="T111" s="13">
        <v>59</v>
      </c>
      <c r="U111" s="14">
        <f t="shared" si="98"/>
        <v>1.18</v>
      </c>
      <c r="V111" s="14">
        <f t="shared" si="99"/>
        <v>0.97520661157024791</v>
      </c>
      <c r="W111" s="15"/>
      <c r="X111" s="16" t="e">
        <f t="shared" si="100"/>
        <v>#DIV/0!</v>
      </c>
      <c r="Y111" s="12">
        <v>39949</v>
      </c>
      <c r="Z111" s="13">
        <v>60</v>
      </c>
      <c r="AA111" s="14">
        <f t="shared" si="101"/>
        <v>1.2</v>
      </c>
      <c r="AB111" s="14">
        <f t="shared" si="102"/>
        <v>0.99173553719008267</v>
      </c>
      <c r="AC111" s="15"/>
      <c r="AD111" s="16" t="e">
        <f t="shared" si="103"/>
        <v>#DIV/0!</v>
      </c>
      <c r="AE111" s="12">
        <v>39980</v>
      </c>
      <c r="AF111" s="13">
        <v>63</v>
      </c>
      <c r="AG111" s="14">
        <f t="shared" si="104"/>
        <v>1.26</v>
      </c>
      <c r="AH111" s="14">
        <f t="shared" si="105"/>
        <v>1.0413223140495869</v>
      </c>
      <c r="AI111" s="15"/>
      <c r="AJ111" s="16" t="e">
        <f t="shared" si="106"/>
        <v>#DIV/0!</v>
      </c>
      <c r="AK111" s="12">
        <v>40010</v>
      </c>
      <c r="AL111" s="13">
        <v>62</v>
      </c>
      <c r="AM111" s="14">
        <f t="shared" si="107"/>
        <v>1.24</v>
      </c>
      <c r="AN111" s="14">
        <f t="shared" si="108"/>
        <v>1.024793388429752</v>
      </c>
      <c r="AO111" s="15"/>
      <c r="AP111" s="16" t="e">
        <f t="shared" si="109"/>
        <v>#DIV/0!</v>
      </c>
      <c r="AQ111" s="12">
        <v>40041</v>
      </c>
      <c r="AR111" s="13">
        <v>61</v>
      </c>
      <c r="AS111" s="14">
        <f t="shared" si="110"/>
        <v>1.22</v>
      </c>
      <c r="AT111" s="14">
        <f t="shared" si="111"/>
        <v>1.0082644628099173</v>
      </c>
      <c r="AU111" s="15">
        <v>3.86</v>
      </c>
      <c r="AV111" s="16">
        <f t="shared" si="112"/>
        <v>0.26120841005438272</v>
      </c>
      <c r="AW111" s="12">
        <v>40072</v>
      </c>
      <c r="AX111" s="13">
        <v>71</v>
      </c>
      <c r="AY111" s="14">
        <f t="shared" si="113"/>
        <v>1.42</v>
      </c>
      <c r="AZ111" s="14">
        <f t="shared" si="114"/>
        <v>1.1735537190082643</v>
      </c>
      <c r="BA111" s="15">
        <v>3.85</v>
      </c>
      <c r="BB111" s="16">
        <f t="shared" si="115"/>
        <v>0.30481914779435437</v>
      </c>
      <c r="BC111" s="12">
        <v>40102</v>
      </c>
      <c r="BD111" s="13">
        <v>85</v>
      </c>
      <c r="BE111" s="14">
        <f t="shared" si="116"/>
        <v>1.7</v>
      </c>
      <c r="BF111" s="14">
        <f t="shared" si="117"/>
        <v>1.4049586776859504</v>
      </c>
      <c r="BG111" s="15">
        <v>3.83</v>
      </c>
      <c r="BH111" s="16">
        <f t="shared" si="118"/>
        <v>0.36682994195455626</v>
      </c>
      <c r="BI111" s="12">
        <v>40133</v>
      </c>
      <c r="BJ111" s="13">
        <v>103</v>
      </c>
      <c r="BK111" s="14">
        <f t="shared" si="119"/>
        <v>2.06</v>
      </c>
      <c r="BL111" s="14">
        <f t="shared" si="120"/>
        <v>1.7024793388429753</v>
      </c>
      <c r="BM111" s="15">
        <v>3.82</v>
      </c>
      <c r="BN111" s="16">
        <f t="shared" si="121"/>
        <v>0.44567521959240192</v>
      </c>
      <c r="BO111" s="12">
        <v>40163</v>
      </c>
      <c r="BP111" s="13">
        <v>100</v>
      </c>
      <c r="BQ111" s="14">
        <f t="shared" si="122"/>
        <v>2</v>
      </c>
      <c r="BR111" s="14">
        <f t="shared" si="123"/>
        <v>1.6528925619834711</v>
      </c>
      <c r="BS111" s="15">
        <v>3.83</v>
      </c>
      <c r="BT111" s="16">
        <f t="shared" si="124"/>
        <v>0.43156463759359559</v>
      </c>
    </row>
    <row r="112" spans="1:72" ht="14.25" customHeight="1" x14ac:dyDescent="0.35">
      <c r="A112" s="12">
        <v>39830</v>
      </c>
      <c r="B112" s="13">
        <v>58</v>
      </c>
      <c r="C112" s="14">
        <f t="shared" si="89"/>
        <v>1.1599999999999999</v>
      </c>
      <c r="D112" s="14">
        <f t="shared" si="90"/>
        <v>0.95867768595041314</v>
      </c>
      <c r="E112" s="15">
        <v>3.82</v>
      </c>
      <c r="F112" s="16">
        <f t="shared" si="91"/>
        <v>0.25096274501319715</v>
      </c>
      <c r="G112" s="12">
        <v>39861</v>
      </c>
      <c r="H112" s="13">
        <v>56.5</v>
      </c>
      <c r="I112" s="14">
        <f t="shared" si="92"/>
        <v>1.1299999999999999</v>
      </c>
      <c r="J112" s="14">
        <f t="shared" si="93"/>
        <v>0.93388429752066104</v>
      </c>
      <c r="K112" s="15"/>
      <c r="L112" s="16" t="e">
        <f t="shared" si="94"/>
        <v>#DIV/0!</v>
      </c>
      <c r="M112" s="12">
        <v>39889</v>
      </c>
      <c r="N112" s="13">
        <v>57</v>
      </c>
      <c r="O112" s="14">
        <f t="shared" si="95"/>
        <v>1.1399999999999999</v>
      </c>
      <c r="P112" s="14">
        <f t="shared" si="96"/>
        <v>0.94214876033057848</v>
      </c>
      <c r="Q112" s="15"/>
      <c r="R112" s="16" t="e">
        <f t="shared" si="97"/>
        <v>#DIV/0!</v>
      </c>
      <c r="S112" s="12">
        <v>39920</v>
      </c>
      <c r="T112" s="13">
        <v>59</v>
      </c>
      <c r="U112" s="14">
        <f t="shared" si="98"/>
        <v>1.18</v>
      </c>
      <c r="V112" s="14">
        <f t="shared" si="99"/>
        <v>0.97520661157024791</v>
      </c>
      <c r="W112" s="15"/>
      <c r="X112" s="16" t="e">
        <f t="shared" si="100"/>
        <v>#DIV/0!</v>
      </c>
      <c r="Y112" s="12">
        <v>39950</v>
      </c>
      <c r="Z112" s="13">
        <v>60</v>
      </c>
      <c r="AA112" s="14">
        <f t="shared" si="101"/>
        <v>1.2</v>
      </c>
      <c r="AB112" s="14">
        <f t="shared" si="102"/>
        <v>0.99173553719008267</v>
      </c>
      <c r="AC112" s="15"/>
      <c r="AD112" s="16" t="e">
        <f t="shared" si="103"/>
        <v>#DIV/0!</v>
      </c>
      <c r="AE112" s="12">
        <v>39981</v>
      </c>
      <c r="AF112" s="13">
        <v>63</v>
      </c>
      <c r="AG112" s="14">
        <f t="shared" si="104"/>
        <v>1.26</v>
      </c>
      <c r="AH112" s="14">
        <f t="shared" si="105"/>
        <v>1.0413223140495869</v>
      </c>
      <c r="AI112" s="15"/>
      <c r="AJ112" s="16" t="e">
        <f t="shared" si="106"/>
        <v>#DIV/0!</v>
      </c>
      <c r="AK112" s="12">
        <v>40011</v>
      </c>
      <c r="AL112" s="13">
        <v>62</v>
      </c>
      <c r="AM112" s="14">
        <f t="shared" si="107"/>
        <v>1.24</v>
      </c>
      <c r="AN112" s="14">
        <f t="shared" si="108"/>
        <v>1.024793388429752</v>
      </c>
      <c r="AO112" s="15"/>
      <c r="AP112" s="16" t="e">
        <f t="shared" si="109"/>
        <v>#DIV/0!</v>
      </c>
      <c r="AQ112" s="12">
        <v>40042</v>
      </c>
      <c r="AR112" s="13">
        <v>61</v>
      </c>
      <c r="AS112" s="14">
        <f t="shared" si="110"/>
        <v>1.22</v>
      </c>
      <c r="AT112" s="14">
        <f t="shared" si="111"/>
        <v>1.0082644628099173</v>
      </c>
      <c r="AU112" s="15">
        <v>3.86</v>
      </c>
      <c r="AV112" s="16">
        <f t="shared" si="112"/>
        <v>0.26120841005438272</v>
      </c>
      <c r="AW112" s="12">
        <v>40073</v>
      </c>
      <c r="AX112" s="13">
        <v>72</v>
      </c>
      <c r="AY112" s="14">
        <f t="shared" si="113"/>
        <v>1.44</v>
      </c>
      <c r="AZ112" s="14">
        <f t="shared" si="114"/>
        <v>1.1900826446280992</v>
      </c>
      <c r="BA112" s="15">
        <v>3.85</v>
      </c>
      <c r="BB112" s="16">
        <f t="shared" si="115"/>
        <v>0.30911237522807772</v>
      </c>
      <c r="BC112" s="12">
        <v>40103</v>
      </c>
      <c r="BD112" s="13">
        <v>85</v>
      </c>
      <c r="BE112" s="14">
        <f t="shared" si="116"/>
        <v>1.7</v>
      </c>
      <c r="BF112" s="14">
        <f t="shared" si="117"/>
        <v>1.4049586776859504</v>
      </c>
      <c r="BG112" s="15">
        <v>3.83</v>
      </c>
      <c r="BH112" s="16">
        <f t="shared" si="118"/>
        <v>0.36682994195455626</v>
      </c>
      <c r="BI112" s="12">
        <v>40134</v>
      </c>
      <c r="BJ112" s="13">
        <v>99</v>
      </c>
      <c r="BK112" s="14">
        <f t="shared" si="119"/>
        <v>1.98</v>
      </c>
      <c r="BL112" s="14">
        <f t="shared" si="120"/>
        <v>1.6363636363636365</v>
      </c>
      <c r="BM112" s="15">
        <v>3.82</v>
      </c>
      <c r="BN112" s="16">
        <f t="shared" si="121"/>
        <v>0.42836744407425043</v>
      </c>
      <c r="BO112" s="12">
        <v>40164</v>
      </c>
      <c r="BP112" s="13">
        <v>99</v>
      </c>
      <c r="BQ112" s="14">
        <f t="shared" si="122"/>
        <v>1.98</v>
      </c>
      <c r="BR112" s="14">
        <f t="shared" si="123"/>
        <v>1.6363636363636365</v>
      </c>
      <c r="BS112" s="15">
        <v>3.83</v>
      </c>
      <c r="BT112" s="16">
        <f t="shared" si="124"/>
        <v>0.42724899121765963</v>
      </c>
    </row>
    <row r="113" spans="1:72" ht="14.25" customHeight="1" x14ac:dyDescent="0.35">
      <c r="A113" s="12">
        <v>39831</v>
      </c>
      <c r="B113" s="13">
        <v>58</v>
      </c>
      <c r="C113" s="14">
        <f t="shared" si="89"/>
        <v>1.1599999999999999</v>
      </c>
      <c r="D113" s="14">
        <f t="shared" si="90"/>
        <v>0.95867768595041314</v>
      </c>
      <c r="E113" s="15">
        <v>3.82</v>
      </c>
      <c r="F113" s="16">
        <f t="shared" si="91"/>
        <v>0.25096274501319715</v>
      </c>
      <c r="G113" s="12">
        <v>39862</v>
      </c>
      <c r="H113" s="13">
        <v>56.5</v>
      </c>
      <c r="I113" s="14">
        <f t="shared" si="92"/>
        <v>1.1299999999999999</v>
      </c>
      <c r="J113" s="14">
        <f t="shared" si="93"/>
        <v>0.93388429752066104</v>
      </c>
      <c r="K113" s="15"/>
      <c r="L113" s="16" t="e">
        <f t="shared" si="94"/>
        <v>#DIV/0!</v>
      </c>
      <c r="M113" s="12">
        <v>39890</v>
      </c>
      <c r="N113" s="13">
        <v>57</v>
      </c>
      <c r="O113" s="14">
        <f t="shared" si="95"/>
        <v>1.1399999999999999</v>
      </c>
      <c r="P113" s="14">
        <f t="shared" si="96"/>
        <v>0.94214876033057848</v>
      </c>
      <c r="Q113" s="15"/>
      <c r="R113" s="16" t="e">
        <f t="shared" si="97"/>
        <v>#DIV/0!</v>
      </c>
      <c r="S113" s="12">
        <v>39921</v>
      </c>
      <c r="T113" s="13">
        <v>59</v>
      </c>
      <c r="U113" s="14">
        <f t="shared" si="98"/>
        <v>1.18</v>
      </c>
      <c r="V113" s="14">
        <f t="shared" si="99"/>
        <v>0.97520661157024791</v>
      </c>
      <c r="W113" s="15"/>
      <c r="X113" s="16" t="e">
        <f t="shared" si="100"/>
        <v>#DIV/0!</v>
      </c>
      <c r="Y113" s="12">
        <v>39951</v>
      </c>
      <c r="Z113" s="13">
        <v>60</v>
      </c>
      <c r="AA113" s="14">
        <f t="shared" si="101"/>
        <v>1.2</v>
      </c>
      <c r="AB113" s="14">
        <f t="shared" si="102"/>
        <v>0.99173553719008267</v>
      </c>
      <c r="AC113" s="15"/>
      <c r="AD113" s="16" t="e">
        <f t="shared" si="103"/>
        <v>#DIV/0!</v>
      </c>
      <c r="AE113" s="12">
        <v>39982</v>
      </c>
      <c r="AF113" s="13">
        <v>64</v>
      </c>
      <c r="AG113" s="14">
        <f t="shared" si="104"/>
        <v>1.28</v>
      </c>
      <c r="AH113" s="14">
        <f t="shared" si="105"/>
        <v>1.0578512396694215</v>
      </c>
      <c r="AI113" s="15"/>
      <c r="AJ113" s="16" t="e">
        <f t="shared" si="106"/>
        <v>#DIV/0!</v>
      </c>
      <c r="AK113" s="12">
        <v>40012</v>
      </c>
      <c r="AL113" s="13">
        <v>62</v>
      </c>
      <c r="AM113" s="14">
        <f t="shared" si="107"/>
        <v>1.24</v>
      </c>
      <c r="AN113" s="14">
        <f t="shared" si="108"/>
        <v>1.024793388429752</v>
      </c>
      <c r="AO113" s="15"/>
      <c r="AP113" s="16" t="e">
        <f t="shared" si="109"/>
        <v>#DIV/0!</v>
      </c>
      <c r="AQ113" s="12">
        <v>40043</v>
      </c>
      <c r="AR113" s="13">
        <v>61</v>
      </c>
      <c r="AS113" s="14">
        <f t="shared" si="110"/>
        <v>1.22</v>
      </c>
      <c r="AT113" s="14">
        <f t="shared" si="111"/>
        <v>1.0082644628099173</v>
      </c>
      <c r="AU113" s="15">
        <v>3.86</v>
      </c>
      <c r="AV113" s="16">
        <f t="shared" si="112"/>
        <v>0.26120841005438272</v>
      </c>
      <c r="AW113" s="12">
        <v>40074</v>
      </c>
      <c r="AX113" s="13">
        <v>72</v>
      </c>
      <c r="AY113" s="14">
        <f t="shared" si="113"/>
        <v>1.44</v>
      </c>
      <c r="AZ113" s="14">
        <f t="shared" si="114"/>
        <v>1.1900826446280992</v>
      </c>
      <c r="BA113" s="15">
        <v>3.83</v>
      </c>
      <c r="BB113" s="16">
        <f t="shared" si="115"/>
        <v>0.31072653906738884</v>
      </c>
      <c r="BC113" s="12">
        <v>40104</v>
      </c>
      <c r="BD113" s="13">
        <v>86</v>
      </c>
      <c r="BE113" s="14">
        <f t="shared" si="116"/>
        <v>1.72</v>
      </c>
      <c r="BF113" s="14">
        <f t="shared" si="117"/>
        <v>1.4214876033057851</v>
      </c>
      <c r="BG113" s="15">
        <v>3.83</v>
      </c>
      <c r="BH113" s="16">
        <f t="shared" si="118"/>
        <v>0.37114558833049216</v>
      </c>
      <c r="BI113" s="12">
        <v>40135</v>
      </c>
      <c r="BJ113" s="13">
        <v>98</v>
      </c>
      <c r="BK113" s="14">
        <f t="shared" si="119"/>
        <v>1.96</v>
      </c>
      <c r="BL113" s="14">
        <f t="shared" si="120"/>
        <v>1.6198347107438016</v>
      </c>
      <c r="BM113" s="15">
        <v>3.82</v>
      </c>
      <c r="BN113" s="16">
        <f t="shared" si="121"/>
        <v>0.42404050019471246</v>
      </c>
      <c r="BO113" s="12">
        <v>40165</v>
      </c>
      <c r="BP113" s="13">
        <v>99</v>
      </c>
      <c r="BQ113" s="14">
        <f t="shared" si="122"/>
        <v>1.98</v>
      </c>
      <c r="BR113" s="14">
        <f t="shared" si="123"/>
        <v>1.6363636363636365</v>
      </c>
      <c r="BS113" s="15">
        <v>3.83</v>
      </c>
      <c r="BT113" s="16">
        <f t="shared" si="124"/>
        <v>0.42724899121765963</v>
      </c>
    </row>
    <row r="114" spans="1:72" ht="14.25" customHeight="1" x14ac:dyDescent="0.35">
      <c r="A114" s="12">
        <v>39832</v>
      </c>
      <c r="B114" s="13">
        <v>58</v>
      </c>
      <c r="C114" s="14">
        <f t="shared" si="89"/>
        <v>1.1599999999999999</v>
      </c>
      <c r="D114" s="14">
        <f t="shared" si="90"/>
        <v>0.95867768595041314</v>
      </c>
      <c r="E114" s="15">
        <v>3.82</v>
      </c>
      <c r="F114" s="16">
        <f t="shared" si="91"/>
        <v>0.25096274501319715</v>
      </c>
      <c r="G114" s="12">
        <v>39863</v>
      </c>
      <c r="H114" s="13">
        <v>57</v>
      </c>
      <c r="I114" s="14">
        <f t="shared" si="92"/>
        <v>1.1399999999999999</v>
      </c>
      <c r="J114" s="14">
        <f t="shared" si="93"/>
        <v>0.94214876033057848</v>
      </c>
      <c r="K114" s="15"/>
      <c r="L114" s="16" t="e">
        <f t="shared" si="94"/>
        <v>#DIV/0!</v>
      </c>
      <c r="M114" s="12">
        <v>39891</v>
      </c>
      <c r="N114" s="13">
        <v>58.35</v>
      </c>
      <c r="O114" s="14">
        <f t="shared" si="95"/>
        <v>1.167</v>
      </c>
      <c r="P114" s="14">
        <f t="shared" si="96"/>
        <v>0.96446280991735545</v>
      </c>
      <c r="Q114" s="15"/>
      <c r="R114" s="16" t="e">
        <f t="shared" si="97"/>
        <v>#DIV/0!</v>
      </c>
      <c r="S114" s="12">
        <v>39922</v>
      </c>
      <c r="T114" s="13">
        <v>59</v>
      </c>
      <c r="U114" s="14">
        <f t="shared" si="98"/>
        <v>1.18</v>
      </c>
      <c r="V114" s="14">
        <f t="shared" si="99"/>
        <v>0.97520661157024791</v>
      </c>
      <c r="W114" s="15"/>
      <c r="X114" s="16" t="e">
        <f t="shared" si="100"/>
        <v>#DIV/0!</v>
      </c>
      <c r="Y114" s="12">
        <v>39952</v>
      </c>
      <c r="Z114" s="13">
        <v>60</v>
      </c>
      <c r="AA114" s="14">
        <f t="shared" si="101"/>
        <v>1.2</v>
      </c>
      <c r="AB114" s="14">
        <f t="shared" si="102"/>
        <v>0.99173553719008267</v>
      </c>
      <c r="AC114" s="15"/>
      <c r="AD114" s="16" t="e">
        <f t="shared" si="103"/>
        <v>#DIV/0!</v>
      </c>
      <c r="AE114" s="12">
        <v>39983</v>
      </c>
      <c r="AF114" s="13">
        <v>64</v>
      </c>
      <c r="AG114" s="14">
        <f t="shared" si="104"/>
        <v>1.28</v>
      </c>
      <c r="AH114" s="14">
        <f t="shared" si="105"/>
        <v>1.0578512396694215</v>
      </c>
      <c r="AI114" s="15"/>
      <c r="AJ114" s="16" t="e">
        <f t="shared" si="106"/>
        <v>#DIV/0!</v>
      </c>
      <c r="AK114" s="12">
        <v>40013</v>
      </c>
      <c r="AL114" s="13">
        <v>62</v>
      </c>
      <c r="AM114" s="14">
        <f t="shared" si="107"/>
        <v>1.24</v>
      </c>
      <c r="AN114" s="14">
        <f t="shared" si="108"/>
        <v>1.024793388429752</v>
      </c>
      <c r="AO114" s="15"/>
      <c r="AP114" s="16" t="e">
        <f t="shared" si="109"/>
        <v>#DIV/0!</v>
      </c>
      <c r="AQ114" s="12">
        <v>40044</v>
      </c>
      <c r="AR114" s="13">
        <v>61</v>
      </c>
      <c r="AS114" s="14">
        <f t="shared" si="110"/>
        <v>1.22</v>
      </c>
      <c r="AT114" s="14">
        <f t="shared" si="111"/>
        <v>1.0082644628099173</v>
      </c>
      <c r="AU114" s="15">
        <v>3.86</v>
      </c>
      <c r="AV114" s="16">
        <f t="shared" si="112"/>
        <v>0.26120841005438272</v>
      </c>
      <c r="AW114" s="12">
        <v>40075</v>
      </c>
      <c r="AX114" s="13">
        <v>72</v>
      </c>
      <c r="AY114" s="14">
        <f t="shared" si="113"/>
        <v>1.44</v>
      </c>
      <c r="AZ114" s="14">
        <f t="shared" si="114"/>
        <v>1.1900826446280992</v>
      </c>
      <c r="BA114" s="15">
        <v>3.85</v>
      </c>
      <c r="BB114" s="16">
        <f t="shared" si="115"/>
        <v>0.30911237522807772</v>
      </c>
      <c r="BC114" s="12">
        <v>40105</v>
      </c>
      <c r="BD114" s="13">
        <v>86</v>
      </c>
      <c r="BE114" s="14">
        <f t="shared" si="116"/>
        <v>1.72</v>
      </c>
      <c r="BF114" s="14">
        <f t="shared" si="117"/>
        <v>1.4214876033057851</v>
      </c>
      <c r="BG114" s="15">
        <v>3.83</v>
      </c>
      <c r="BH114" s="16">
        <f t="shared" si="118"/>
        <v>0.37114558833049216</v>
      </c>
      <c r="BI114" s="12">
        <v>40136</v>
      </c>
      <c r="BJ114" s="13">
        <v>98</v>
      </c>
      <c r="BK114" s="14">
        <f t="shared" si="119"/>
        <v>1.96</v>
      </c>
      <c r="BL114" s="14">
        <f t="shared" si="120"/>
        <v>1.6198347107438016</v>
      </c>
      <c r="BM114" s="15">
        <v>3.82</v>
      </c>
      <c r="BN114" s="16">
        <f t="shared" si="121"/>
        <v>0.42404050019471246</v>
      </c>
      <c r="BO114" s="12">
        <v>40166</v>
      </c>
      <c r="BP114" s="13">
        <v>99.8</v>
      </c>
      <c r="BQ114" s="14">
        <f t="shared" si="122"/>
        <v>1.996</v>
      </c>
      <c r="BR114" s="14">
        <f t="shared" si="123"/>
        <v>1.6495867768595043</v>
      </c>
      <c r="BS114" s="15">
        <v>3.83</v>
      </c>
      <c r="BT114" s="16">
        <f t="shared" si="124"/>
        <v>0.43070150831840842</v>
      </c>
    </row>
    <row r="115" spans="1:72" ht="14.25" customHeight="1" x14ac:dyDescent="0.35">
      <c r="A115" s="12">
        <v>40014</v>
      </c>
      <c r="B115" s="13">
        <v>60</v>
      </c>
      <c r="C115" s="14">
        <f t="shared" si="89"/>
        <v>1.2</v>
      </c>
      <c r="D115" s="14">
        <f t="shared" si="90"/>
        <v>0.99173553719008267</v>
      </c>
      <c r="E115" s="15">
        <v>3.82</v>
      </c>
      <c r="F115" s="16">
        <f t="shared" si="91"/>
        <v>0.25961663277227298</v>
      </c>
      <c r="G115" s="12">
        <v>39864</v>
      </c>
      <c r="H115" s="13">
        <v>57</v>
      </c>
      <c r="I115" s="14">
        <f t="shared" si="92"/>
        <v>1.1399999999999999</v>
      </c>
      <c r="J115" s="14">
        <f t="shared" si="93"/>
        <v>0.94214876033057848</v>
      </c>
      <c r="K115" s="15"/>
      <c r="L115" s="16" t="e">
        <f t="shared" si="94"/>
        <v>#DIV/0!</v>
      </c>
      <c r="M115" s="12">
        <v>39892</v>
      </c>
      <c r="N115" s="13">
        <v>58.35</v>
      </c>
      <c r="O115" s="14">
        <f t="shared" si="95"/>
        <v>1.167</v>
      </c>
      <c r="P115" s="14">
        <f t="shared" si="96"/>
        <v>0.96446280991735545</v>
      </c>
      <c r="Q115" s="15"/>
      <c r="R115" s="16" t="e">
        <f t="shared" si="97"/>
        <v>#DIV/0!</v>
      </c>
      <c r="S115" s="12">
        <v>39923</v>
      </c>
      <c r="T115" s="13">
        <v>59</v>
      </c>
      <c r="U115" s="14">
        <f t="shared" si="98"/>
        <v>1.18</v>
      </c>
      <c r="V115" s="14">
        <f t="shared" si="99"/>
        <v>0.97520661157024791</v>
      </c>
      <c r="W115" s="15"/>
      <c r="X115" s="16" t="e">
        <f t="shared" si="100"/>
        <v>#DIV/0!</v>
      </c>
      <c r="Y115" s="12">
        <v>39953</v>
      </c>
      <c r="Z115" s="13">
        <v>60</v>
      </c>
      <c r="AA115" s="14">
        <f t="shared" si="101"/>
        <v>1.2</v>
      </c>
      <c r="AB115" s="14">
        <f t="shared" si="102"/>
        <v>0.99173553719008267</v>
      </c>
      <c r="AC115" s="15"/>
      <c r="AD115" s="16" t="e">
        <f t="shared" si="103"/>
        <v>#DIV/0!</v>
      </c>
      <c r="AE115" s="12">
        <v>39984</v>
      </c>
      <c r="AF115" s="13">
        <v>64</v>
      </c>
      <c r="AG115" s="14">
        <f t="shared" si="104"/>
        <v>1.28</v>
      </c>
      <c r="AH115" s="14">
        <f t="shared" si="105"/>
        <v>1.0578512396694215</v>
      </c>
      <c r="AI115" s="15"/>
      <c r="AJ115" s="16" t="e">
        <f t="shared" si="106"/>
        <v>#DIV/0!</v>
      </c>
      <c r="AK115" s="12">
        <v>40014</v>
      </c>
      <c r="AL115" s="13">
        <v>60</v>
      </c>
      <c r="AM115" s="14">
        <f t="shared" si="107"/>
        <v>1.2</v>
      </c>
      <c r="AN115" s="14">
        <f t="shared" si="108"/>
        <v>0.99173553719008267</v>
      </c>
      <c r="AO115" s="15"/>
      <c r="AP115" s="16" t="e">
        <f t="shared" si="109"/>
        <v>#DIV/0!</v>
      </c>
      <c r="AQ115" s="12">
        <v>40045</v>
      </c>
      <c r="AR115" s="13">
        <v>62</v>
      </c>
      <c r="AS115" s="14">
        <f t="shared" si="110"/>
        <v>1.24</v>
      </c>
      <c r="AT115" s="14">
        <f t="shared" si="111"/>
        <v>1.024793388429752</v>
      </c>
      <c r="AU115" s="15">
        <v>3.86</v>
      </c>
      <c r="AV115" s="16">
        <f t="shared" si="112"/>
        <v>0.26549051513724148</v>
      </c>
      <c r="AW115" s="12">
        <v>40076</v>
      </c>
      <c r="AX115" s="13">
        <v>72</v>
      </c>
      <c r="AY115" s="14">
        <f t="shared" si="113"/>
        <v>1.44</v>
      </c>
      <c r="AZ115" s="14">
        <f t="shared" si="114"/>
        <v>1.1900826446280992</v>
      </c>
      <c r="BA115" s="15">
        <v>3.85</v>
      </c>
      <c r="BB115" s="16">
        <f t="shared" si="115"/>
        <v>0.30911237522807772</v>
      </c>
      <c r="BC115" s="12">
        <v>40106</v>
      </c>
      <c r="BD115" s="13">
        <v>87</v>
      </c>
      <c r="BE115" s="14">
        <f t="shared" si="116"/>
        <v>1.74</v>
      </c>
      <c r="BF115" s="14">
        <f t="shared" si="117"/>
        <v>1.4380165289256199</v>
      </c>
      <c r="BG115" s="15">
        <v>3.84</v>
      </c>
      <c r="BH115" s="16">
        <f t="shared" si="118"/>
        <v>0.37448347107438018</v>
      </c>
      <c r="BI115" s="12">
        <v>40137</v>
      </c>
      <c r="BJ115" s="13">
        <v>98</v>
      </c>
      <c r="BK115" s="14">
        <f t="shared" si="119"/>
        <v>1.96</v>
      </c>
      <c r="BL115" s="14">
        <f t="shared" si="120"/>
        <v>1.6198347107438016</v>
      </c>
      <c r="BM115" s="15">
        <v>3.82</v>
      </c>
      <c r="BN115" s="16">
        <f t="shared" si="121"/>
        <v>0.42404050019471246</v>
      </c>
      <c r="BO115" s="12">
        <v>40167</v>
      </c>
      <c r="BP115" s="13">
        <v>99.8</v>
      </c>
      <c r="BQ115" s="14">
        <f t="shared" si="122"/>
        <v>1.996</v>
      </c>
      <c r="BR115" s="14">
        <f t="shared" si="123"/>
        <v>1.6495867768595043</v>
      </c>
      <c r="BS115" s="15">
        <v>3.83</v>
      </c>
      <c r="BT115" s="16">
        <f t="shared" si="124"/>
        <v>0.43070150831840842</v>
      </c>
    </row>
    <row r="116" spans="1:72" ht="14.25" customHeight="1" x14ac:dyDescent="0.35">
      <c r="A116" s="12">
        <v>40015</v>
      </c>
      <c r="B116" s="13">
        <v>59</v>
      </c>
      <c r="C116" s="14">
        <f t="shared" si="89"/>
        <v>1.18</v>
      </c>
      <c r="D116" s="14">
        <f t="shared" si="90"/>
        <v>0.97520661157024791</v>
      </c>
      <c r="E116" s="15">
        <v>3.82</v>
      </c>
      <c r="F116" s="16">
        <f t="shared" si="91"/>
        <v>0.25528968889273507</v>
      </c>
      <c r="G116" s="12">
        <v>39865</v>
      </c>
      <c r="H116" s="13">
        <v>57</v>
      </c>
      <c r="I116" s="14">
        <f t="shared" si="92"/>
        <v>1.1399999999999999</v>
      </c>
      <c r="J116" s="14">
        <f t="shared" si="93"/>
        <v>0.94214876033057848</v>
      </c>
      <c r="K116" s="15"/>
      <c r="L116" s="16" t="e">
        <f t="shared" si="94"/>
        <v>#DIV/0!</v>
      </c>
      <c r="M116" s="12">
        <v>39893</v>
      </c>
      <c r="N116" s="13">
        <v>58.35</v>
      </c>
      <c r="O116" s="14">
        <f t="shared" si="95"/>
        <v>1.167</v>
      </c>
      <c r="P116" s="14">
        <f t="shared" si="96"/>
        <v>0.96446280991735545</v>
      </c>
      <c r="Q116" s="15"/>
      <c r="R116" s="16" t="e">
        <f t="shared" si="97"/>
        <v>#DIV/0!</v>
      </c>
      <c r="S116" s="12">
        <v>39924</v>
      </c>
      <c r="T116" s="13">
        <v>59</v>
      </c>
      <c r="U116" s="14">
        <f t="shared" si="98"/>
        <v>1.18</v>
      </c>
      <c r="V116" s="14">
        <f t="shared" si="99"/>
        <v>0.97520661157024791</v>
      </c>
      <c r="W116" s="15"/>
      <c r="X116" s="16" t="e">
        <f t="shared" si="100"/>
        <v>#DIV/0!</v>
      </c>
      <c r="Y116" s="12">
        <v>39954</v>
      </c>
      <c r="Z116" s="13">
        <v>60</v>
      </c>
      <c r="AA116" s="14">
        <f t="shared" si="101"/>
        <v>1.2</v>
      </c>
      <c r="AB116" s="14">
        <f t="shared" si="102"/>
        <v>0.99173553719008267</v>
      </c>
      <c r="AC116" s="15"/>
      <c r="AD116" s="16" t="e">
        <f t="shared" si="103"/>
        <v>#DIV/0!</v>
      </c>
      <c r="AE116" s="12">
        <v>39985</v>
      </c>
      <c r="AF116" s="13">
        <v>64</v>
      </c>
      <c r="AG116" s="14">
        <f t="shared" si="104"/>
        <v>1.28</v>
      </c>
      <c r="AH116" s="14">
        <f t="shared" si="105"/>
        <v>1.0578512396694215</v>
      </c>
      <c r="AI116" s="15"/>
      <c r="AJ116" s="16" t="e">
        <f t="shared" si="106"/>
        <v>#DIV/0!</v>
      </c>
      <c r="AK116" s="12">
        <v>40015</v>
      </c>
      <c r="AL116" s="13">
        <v>59</v>
      </c>
      <c r="AM116" s="14">
        <f t="shared" si="107"/>
        <v>1.18</v>
      </c>
      <c r="AN116" s="14">
        <f t="shared" si="108"/>
        <v>0.97520661157024791</v>
      </c>
      <c r="AO116" s="15"/>
      <c r="AP116" s="16" t="e">
        <f t="shared" si="109"/>
        <v>#DIV/0!</v>
      </c>
      <c r="AQ116" s="12">
        <v>40046</v>
      </c>
      <c r="AR116" s="13">
        <v>62</v>
      </c>
      <c r="AS116" s="14">
        <f t="shared" si="110"/>
        <v>1.24</v>
      </c>
      <c r="AT116" s="14">
        <f t="shared" si="111"/>
        <v>1.024793388429752</v>
      </c>
      <c r="AU116" s="15">
        <v>3.86</v>
      </c>
      <c r="AV116" s="16">
        <f t="shared" si="112"/>
        <v>0.26549051513724148</v>
      </c>
      <c r="AW116" s="12">
        <v>40077</v>
      </c>
      <c r="AX116" s="13">
        <v>72</v>
      </c>
      <c r="AY116" s="14">
        <f t="shared" si="113"/>
        <v>1.44</v>
      </c>
      <c r="AZ116" s="14">
        <f t="shared" si="114"/>
        <v>1.1900826446280992</v>
      </c>
      <c r="BA116" s="15">
        <v>3.85</v>
      </c>
      <c r="BB116" s="16">
        <f t="shared" si="115"/>
        <v>0.30911237522807772</v>
      </c>
      <c r="BC116" s="12">
        <v>40107</v>
      </c>
      <c r="BD116" s="13">
        <v>87</v>
      </c>
      <c r="BE116" s="14">
        <f t="shared" si="116"/>
        <v>1.74</v>
      </c>
      <c r="BF116" s="14">
        <f t="shared" si="117"/>
        <v>1.4380165289256199</v>
      </c>
      <c r="BG116" s="15">
        <v>3.83</v>
      </c>
      <c r="BH116" s="16">
        <f t="shared" si="118"/>
        <v>0.37546123470642817</v>
      </c>
      <c r="BI116" s="12">
        <v>40138</v>
      </c>
      <c r="BJ116" s="13">
        <v>98</v>
      </c>
      <c r="BK116" s="14">
        <f t="shared" si="119"/>
        <v>1.96</v>
      </c>
      <c r="BL116" s="14">
        <f t="shared" si="120"/>
        <v>1.6198347107438016</v>
      </c>
      <c r="BM116" s="15">
        <v>3.81</v>
      </c>
      <c r="BN116" s="16">
        <f t="shared" si="121"/>
        <v>0.42515346738682458</v>
      </c>
      <c r="BO116" s="12">
        <v>40168</v>
      </c>
      <c r="BP116" s="13">
        <v>99.8</v>
      </c>
      <c r="BQ116" s="14">
        <f t="shared" si="122"/>
        <v>1.996</v>
      </c>
      <c r="BR116" s="14">
        <f t="shared" si="123"/>
        <v>1.6495867768595043</v>
      </c>
      <c r="BS116" s="15">
        <v>3.83</v>
      </c>
      <c r="BT116" s="16">
        <f t="shared" si="124"/>
        <v>0.43070150831840842</v>
      </c>
    </row>
    <row r="117" spans="1:72" ht="14.25" customHeight="1" x14ac:dyDescent="0.35">
      <c r="A117" s="12">
        <v>40016</v>
      </c>
      <c r="B117" s="13">
        <v>60</v>
      </c>
      <c r="C117" s="14">
        <f t="shared" si="89"/>
        <v>1.2</v>
      </c>
      <c r="D117" s="14">
        <f t="shared" si="90"/>
        <v>0.99173553719008267</v>
      </c>
      <c r="E117" s="15">
        <v>3.82</v>
      </c>
      <c r="F117" s="16">
        <f t="shared" si="91"/>
        <v>0.25961663277227298</v>
      </c>
      <c r="G117" s="12">
        <v>39866</v>
      </c>
      <c r="H117" s="13">
        <v>57</v>
      </c>
      <c r="I117" s="14">
        <f t="shared" si="92"/>
        <v>1.1399999999999999</v>
      </c>
      <c r="J117" s="14">
        <f t="shared" si="93"/>
        <v>0.94214876033057848</v>
      </c>
      <c r="K117" s="15"/>
      <c r="L117" s="16" t="e">
        <f t="shared" si="94"/>
        <v>#DIV/0!</v>
      </c>
      <c r="M117" s="12">
        <v>39894</v>
      </c>
      <c r="N117" s="13">
        <v>58.35</v>
      </c>
      <c r="O117" s="14">
        <f t="shared" si="95"/>
        <v>1.167</v>
      </c>
      <c r="P117" s="14">
        <f t="shared" si="96"/>
        <v>0.96446280991735545</v>
      </c>
      <c r="Q117" s="15"/>
      <c r="R117" s="16" t="e">
        <f t="shared" si="97"/>
        <v>#DIV/0!</v>
      </c>
      <c r="S117" s="12">
        <v>39925</v>
      </c>
      <c r="T117" s="13">
        <v>59</v>
      </c>
      <c r="U117" s="14">
        <f t="shared" si="98"/>
        <v>1.18</v>
      </c>
      <c r="V117" s="14">
        <f t="shared" si="99"/>
        <v>0.97520661157024791</v>
      </c>
      <c r="W117" s="15"/>
      <c r="X117" s="16" t="e">
        <f t="shared" si="100"/>
        <v>#DIV/0!</v>
      </c>
      <c r="Y117" s="12">
        <v>39955</v>
      </c>
      <c r="Z117" s="13">
        <v>60</v>
      </c>
      <c r="AA117" s="14">
        <f t="shared" si="101"/>
        <v>1.2</v>
      </c>
      <c r="AB117" s="14">
        <f t="shared" si="102"/>
        <v>0.99173553719008267</v>
      </c>
      <c r="AC117" s="15"/>
      <c r="AD117" s="16" t="e">
        <f t="shared" si="103"/>
        <v>#DIV/0!</v>
      </c>
      <c r="AE117" s="12">
        <v>39986</v>
      </c>
      <c r="AF117" s="13">
        <v>64</v>
      </c>
      <c r="AG117" s="14">
        <f t="shared" si="104"/>
        <v>1.28</v>
      </c>
      <c r="AH117" s="14">
        <f t="shared" si="105"/>
        <v>1.0578512396694215</v>
      </c>
      <c r="AI117" s="15"/>
      <c r="AJ117" s="16" t="e">
        <f t="shared" si="106"/>
        <v>#DIV/0!</v>
      </c>
      <c r="AK117" s="12">
        <v>40016</v>
      </c>
      <c r="AL117" s="13">
        <v>60</v>
      </c>
      <c r="AM117" s="14">
        <f t="shared" si="107"/>
        <v>1.2</v>
      </c>
      <c r="AN117" s="14">
        <f t="shared" si="108"/>
        <v>0.99173553719008267</v>
      </c>
      <c r="AO117" s="15"/>
      <c r="AP117" s="16" t="e">
        <f t="shared" si="109"/>
        <v>#DIV/0!</v>
      </c>
      <c r="AQ117" s="12">
        <v>40047</v>
      </c>
      <c r="AR117" s="13">
        <v>62</v>
      </c>
      <c r="AS117" s="14">
        <f t="shared" si="110"/>
        <v>1.24</v>
      </c>
      <c r="AT117" s="14">
        <f t="shared" si="111"/>
        <v>1.024793388429752</v>
      </c>
      <c r="AU117" s="15">
        <v>3.86</v>
      </c>
      <c r="AV117" s="16">
        <f t="shared" si="112"/>
        <v>0.26549051513724148</v>
      </c>
      <c r="AW117" s="12">
        <v>40078</v>
      </c>
      <c r="AX117" s="13">
        <v>72</v>
      </c>
      <c r="AY117" s="14">
        <f t="shared" si="113"/>
        <v>1.44</v>
      </c>
      <c r="AZ117" s="14">
        <f t="shared" si="114"/>
        <v>1.1900826446280992</v>
      </c>
      <c r="BA117" s="15">
        <v>3.85</v>
      </c>
      <c r="BB117" s="16">
        <f t="shared" si="115"/>
        <v>0.30911237522807772</v>
      </c>
      <c r="BC117" s="12">
        <v>40108</v>
      </c>
      <c r="BD117" s="13">
        <v>87</v>
      </c>
      <c r="BE117" s="14">
        <f t="shared" si="116"/>
        <v>1.74</v>
      </c>
      <c r="BF117" s="14">
        <f t="shared" si="117"/>
        <v>1.4380165289256199</v>
      </c>
      <c r="BG117" s="15">
        <v>3.83</v>
      </c>
      <c r="BH117" s="16">
        <f t="shared" si="118"/>
        <v>0.37546123470642817</v>
      </c>
      <c r="BI117" s="12">
        <v>40139</v>
      </c>
      <c r="BJ117" s="13">
        <v>98</v>
      </c>
      <c r="BK117" s="14">
        <f t="shared" si="119"/>
        <v>1.96</v>
      </c>
      <c r="BL117" s="14">
        <f t="shared" si="120"/>
        <v>1.6198347107438016</v>
      </c>
      <c r="BM117" s="15">
        <v>3.81</v>
      </c>
      <c r="BN117" s="16">
        <f t="shared" si="121"/>
        <v>0.42515346738682458</v>
      </c>
      <c r="BO117" s="12">
        <v>40169</v>
      </c>
      <c r="BP117" s="13">
        <v>99.8</v>
      </c>
      <c r="BQ117" s="14">
        <f t="shared" si="122"/>
        <v>1.996</v>
      </c>
      <c r="BR117" s="14">
        <f t="shared" si="123"/>
        <v>1.6495867768595043</v>
      </c>
      <c r="BS117" s="15">
        <v>3.83</v>
      </c>
      <c r="BT117" s="16">
        <f t="shared" si="124"/>
        <v>0.43070150831840842</v>
      </c>
    </row>
    <row r="118" spans="1:72" ht="14.25" customHeight="1" x14ac:dyDescent="0.35">
      <c r="A118" s="12">
        <v>40017</v>
      </c>
      <c r="B118" s="13">
        <v>60</v>
      </c>
      <c r="C118" s="14">
        <f t="shared" si="89"/>
        <v>1.2</v>
      </c>
      <c r="D118" s="14">
        <f t="shared" si="90"/>
        <v>0.99173553719008267</v>
      </c>
      <c r="E118" s="15">
        <v>3.82</v>
      </c>
      <c r="F118" s="16">
        <f t="shared" si="91"/>
        <v>0.25961663277227298</v>
      </c>
      <c r="G118" s="12">
        <v>39867</v>
      </c>
      <c r="H118" s="13">
        <v>57</v>
      </c>
      <c r="I118" s="14">
        <f t="shared" si="92"/>
        <v>1.1399999999999999</v>
      </c>
      <c r="J118" s="14">
        <f t="shared" si="93"/>
        <v>0.94214876033057848</v>
      </c>
      <c r="K118" s="15"/>
      <c r="L118" s="16" t="e">
        <f t="shared" si="94"/>
        <v>#DIV/0!</v>
      </c>
      <c r="M118" s="12">
        <v>39895</v>
      </c>
      <c r="N118" s="13">
        <v>58.35</v>
      </c>
      <c r="O118" s="14">
        <f t="shared" si="95"/>
        <v>1.167</v>
      </c>
      <c r="P118" s="14">
        <f t="shared" si="96"/>
        <v>0.96446280991735545</v>
      </c>
      <c r="Q118" s="15"/>
      <c r="R118" s="16" t="e">
        <f t="shared" si="97"/>
        <v>#DIV/0!</v>
      </c>
      <c r="S118" s="12">
        <v>39926</v>
      </c>
      <c r="T118" s="13">
        <v>59</v>
      </c>
      <c r="U118" s="14">
        <f t="shared" si="98"/>
        <v>1.18</v>
      </c>
      <c r="V118" s="14">
        <f t="shared" si="99"/>
        <v>0.97520661157024791</v>
      </c>
      <c r="W118" s="15"/>
      <c r="X118" s="16" t="e">
        <f t="shared" si="100"/>
        <v>#DIV/0!</v>
      </c>
      <c r="Y118" s="12">
        <v>39956</v>
      </c>
      <c r="Z118" s="13">
        <v>60.5</v>
      </c>
      <c r="AA118" s="14">
        <f t="shared" si="101"/>
        <v>1.21</v>
      </c>
      <c r="AB118" s="14">
        <f t="shared" si="102"/>
        <v>1</v>
      </c>
      <c r="AC118" s="15"/>
      <c r="AD118" s="16" t="e">
        <f t="shared" si="103"/>
        <v>#DIV/0!</v>
      </c>
      <c r="AE118" s="12">
        <v>39987</v>
      </c>
      <c r="AF118" s="13">
        <v>64</v>
      </c>
      <c r="AG118" s="14">
        <f t="shared" si="104"/>
        <v>1.28</v>
      </c>
      <c r="AH118" s="14">
        <f t="shared" si="105"/>
        <v>1.0578512396694215</v>
      </c>
      <c r="AI118" s="15"/>
      <c r="AJ118" s="16" t="e">
        <f t="shared" si="106"/>
        <v>#DIV/0!</v>
      </c>
      <c r="AK118" s="12">
        <v>40017</v>
      </c>
      <c r="AL118" s="13">
        <v>60</v>
      </c>
      <c r="AM118" s="14">
        <f t="shared" si="107"/>
        <v>1.2</v>
      </c>
      <c r="AN118" s="14">
        <f t="shared" si="108"/>
        <v>0.99173553719008267</v>
      </c>
      <c r="AO118" s="15"/>
      <c r="AP118" s="16" t="e">
        <f t="shared" si="109"/>
        <v>#DIV/0!</v>
      </c>
      <c r="AQ118" s="12">
        <v>40048</v>
      </c>
      <c r="AR118" s="13">
        <v>62</v>
      </c>
      <c r="AS118" s="14">
        <f t="shared" si="110"/>
        <v>1.24</v>
      </c>
      <c r="AT118" s="14">
        <f t="shared" si="111"/>
        <v>1.024793388429752</v>
      </c>
      <c r="AU118" s="15">
        <v>3.86</v>
      </c>
      <c r="AV118" s="16">
        <f t="shared" si="112"/>
        <v>0.26549051513724148</v>
      </c>
      <c r="AW118" s="12">
        <v>40079</v>
      </c>
      <c r="AX118" s="13">
        <v>74</v>
      </c>
      <c r="AY118" s="14">
        <f t="shared" si="113"/>
        <v>1.48</v>
      </c>
      <c r="AZ118" s="14">
        <f t="shared" si="114"/>
        <v>1.2231404958677685</v>
      </c>
      <c r="BA118" s="15">
        <v>3.85</v>
      </c>
      <c r="BB118" s="16">
        <f t="shared" si="115"/>
        <v>0.3176988300955243</v>
      </c>
      <c r="BC118" s="12">
        <v>40109</v>
      </c>
      <c r="BD118" s="13">
        <v>87</v>
      </c>
      <c r="BE118" s="14">
        <f t="shared" si="116"/>
        <v>1.74</v>
      </c>
      <c r="BF118" s="14">
        <f t="shared" si="117"/>
        <v>1.4380165289256199</v>
      </c>
      <c r="BG118" s="15">
        <v>3.83</v>
      </c>
      <c r="BH118" s="16">
        <f t="shared" si="118"/>
        <v>0.37546123470642817</v>
      </c>
      <c r="BI118" s="12">
        <v>40140</v>
      </c>
      <c r="BJ118" s="13">
        <v>95</v>
      </c>
      <c r="BK118" s="14">
        <f t="shared" si="119"/>
        <v>1.9</v>
      </c>
      <c r="BL118" s="14">
        <f t="shared" si="120"/>
        <v>1.5702479338842974</v>
      </c>
      <c r="BM118" s="15">
        <v>3.81</v>
      </c>
      <c r="BN118" s="16">
        <f t="shared" si="121"/>
        <v>0.41213856532396259</v>
      </c>
      <c r="BO118" s="12">
        <v>40170</v>
      </c>
      <c r="BP118" s="13">
        <v>99.8</v>
      </c>
      <c r="BQ118" s="14">
        <f t="shared" si="122"/>
        <v>1.996</v>
      </c>
      <c r="BR118" s="14">
        <f t="shared" si="123"/>
        <v>1.6495867768595043</v>
      </c>
      <c r="BS118" s="15">
        <v>3.83</v>
      </c>
      <c r="BT118" s="16">
        <f t="shared" si="124"/>
        <v>0.43070150831840842</v>
      </c>
    </row>
    <row r="119" spans="1:72" ht="14.25" customHeight="1" x14ac:dyDescent="0.35">
      <c r="A119" s="12">
        <v>40018</v>
      </c>
      <c r="B119" s="13">
        <v>60</v>
      </c>
      <c r="C119" s="14">
        <f t="shared" si="89"/>
        <v>1.2</v>
      </c>
      <c r="D119" s="14">
        <f t="shared" si="90"/>
        <v>0.99173553719008267</v>
      </c>
      <c r="E119" s="15">
        <v>3.82</v>
      </c>
      <c r="F119" s="16">
        <f t="shared" si="91"/>
        <v>0.25961663277227298</v>
      </c>
      <c r="G119" s="12">
        <v>39868</v>
      </c>
      <c r="H119" s="13">
        <v>57</v>
      </c>
      <c r="I119" s="14">
        <f t="shared" si="92"/>
        <v>1.1399999999999999</v>
      </c>
      <c r="J119" s="14">
        <f t="shared" si="93"/>
        <v>0.94214876033057848</v>
      </c>
      <c r="K119" s="15"/>
      <c r="L119" s="16" t="e">
        <f t="shared" si="94"/>
        <v>#DIV/0!</v>
      </c>
      <c r="M119" s="12">
        <v>39896</v>
      </c>
      <c r="N119" s="13">
        <v>58.35</v>
      </c>
      <c r="O119" s="14">
        <f t="shared" si="95"/>
        <v>1.167</v>
      </c>
      <c r="P119" s="14">
        <f t="shared" si="96"/>
        <v>0.96446280991735545</v>
      </c>
      <c r="Q119" s="15"/>
      <c r="R119" s="16" t="e">
        <f t="shared" si="97"/>
        <v>#DIV/0!</v>
      </c>
      <c r="S119" s="12">
        <v>39927</v>
      </c>
      <c r="T119" s="13">
        <v>59</v>
      </c>
      <c r="U119" s="14">
        <f t="shared" si="98"/>
        <v>1.18</v>
      </c>
      <c r="V119" s="14">
        <f t="shared" si="99"/>
        <v>0.97520661157024791</v>
      </c>
      <c r="W119" s="15"/>
      <c r="X119" s="16" t="e">
        <f t="shared" si="100"/>
        <v>#DIV/0!</v>
      </c>
      <c r="Y119" s="12">
        <v>39957</v>
      </c>
      <c r="Z119" s="13">
        <v>60.5</v>
      </c>
      <c r="AA119" s="14">
        <f t="shared" si="101"/>
        <v>1.21</v>
      </c>
      <c r="AB119" s="14">
        <f t="shared" si="102"/>
        <v>1</v>
      </c>
      <c r="AC119" s="15"/>
      <c r="AD119" s="16" t="e">
        <f t="shared" si="103"/>
        <v>#DIV/0!</v>
      </c>
      <c r="AE119" s="12">
        <v>39988</v>
      </c>
      <c r="AF119" s="13">
        <v>64</v>
      </c>
      <c r="AG119" s="14">
        <f t="shared" si="104"/>
        <v>1.28</v>
      </c>
      <c r="AH119" s="14">
        <f t="shared" si="105"/>
        <v>1.0578512396694215</v>
      </c>
      <c r="AI119" s="15"/>
      <c r="AJ119" s="16" t="e">
        <f t="shared" si="106"/>
        <v>#DIV/0!</v>
      </c>
      <c r="AK119" s="12">
        <v>40018</v>
      </c>
      <c r="AL119" s="13">
        <v>60</v>
      </c>
      <c r="AM119" s="14">
        <f t="shared" si="107"/>
        <v>1.2</v>
      </c>
      <c r="AN119" s="14">
        <f t="shared" si="108"/>
        <v>0.99173553719008267</v>
      </c>
      <c r="AO119" s="15"/>
      <c r="AP119" s="16" t="e">
        <f t="shared" si="109"/>
        <v>#DIV/0!</v>
      </c>
      <c r="AQ119" s="12">
        <v>40049</v>
      </c>
      <c r="AR119" s="13">
        <v>65</v>
      </c>
      <c r="AS119" s="14">
        <f t="shared" si="110"/>
        <v>1.3</v>
      </c>
      <c r="AT119" s="14">
        <f t="shared" si="111"/>
        <v>1.0743801652892562</v>
      </c>
      <c r="AU119" s="15">
        <v>3.86</v>
      </c>
      <c r="AV119" s="16">
        <f t="shared" si="112"/>
        <v>0.27833683038581769</v>
      </c>
      <c r="AW119" s="12">
        <v>40080</v>
      </c>
      <c r="AX119" s="13">
        <v>74</v>
      </c>
      <c r="AY119" s="14">
        <f t="shared" si="113"/>
        <v>1.48</v>
      </c>
      <c r="AZ119" s="14">
        <f t="shared" si="114"/>
        <v>1.2231404958677685</v>
      </c>
      <c r="BA119" s="15">
        <v>3.85</v>
      </c>
      <c r="BB119" s="16">
        <f t="shared" si="115"/>
        <v>0.3176988300955243</v>
      </c>
      <c r="BC119" s="12">
        <v>40110</v>
      </c>
      <c r="BD119" s="13">
        <v>87</v>
      </c>
      <c r="BE119" s="14">
        <f t="shared" si="116"/>
        <v>1.74</v>
      </c>
      <c r="BF119" s="14">
        <f t="shared" si="117"/>
        <v>1.4380165289256199</v>
      </c>
      <c r="BG119" s="15">
        <v>3.83</v>
      </c>
      <c r="BH119" s="16">
        <f t="shared" si="118"/>
        <v>0.37546123470642817</v>
      </c>
      <c r="BI119" s="12">
        <v>40141</v>
      </c>
      <c r="BJ119" s="13">
        <v>98</v>
      </c>
      <c r="BK119" s="14">
        <f t="shared" si="119"/>
        <v>1.96</v>
      </c>
      <c r="BL119" s="14">
        <f t="shared" si="120"/>
        <v>1.6198347107438016</v>
      </c>
      <c r="BM119" s="15">
        <v>3.81</v>
      </c>
      <c r="BN119" s="16">
        <f t="shared" si="121"/>
        <v>0.42515346738682458</v>
      </c>
      <c r="BO119" s="12">
        <v>40171</v>
      </c>
      <c r="BP119" s="13">
        <v>99.8</v>
      </c>
      <c r="BQ119" s="14">
        <f t="shared" si="122"/>
        <v>1.996</v>
      </c>
      <c r="BR119" s="14">
        <f t="shared" si="123"/>
        <v>1.6495867768595043</v>
      </c>
      <c r="BS119" s="15">
        <v>3.83</v>
      </c>
      <c r="BT119" s="16">
        <f t="shared" si="124"/>
        <v>0.43070150831840842</v>
      </c>
    </row>
    <row r="120" spans="1:72" ht="14.25" customHeight="1" x14ac:dyDescent="0.35">
      <c r="A120" s="12">
        <v>40019</v>
      </c>
      <c r="B120" s="13">
        <v>60</v>
      </c>
      <c r="C120" s="14">
        <f t="shared" si="89"/>
        <v>1.2</v>
      </c>
      <c r="D120" s="14">
        <f t="shared" si="90"/>
        <v>0.99173553719008267</v>
      </c>
      <c r="E120" s="15">
        <v>3.82</v>
      </c>
      <c r="F120" s="16">
        <f t="shared" si="91"/>
        <v>0.25961663277227298</v>
      </c>
      <c r="G120" s="12">
        <v>39869</v>
      </c>
      <c r="H120" s="13">
        <v>57</v>
      </c>
      <c r="I120" s="14">
        <f t="shared" si="92"/>
        <v>1.1399999999999999</v>
      </c>
      <c r="J120" s="14">
        <f t="shared" si="93"/>
        <v>0.94214876033057848</v>
      </c>
      <c r="K120" s="15"/>
      <c r="L120" s="16" t="e">
        <f t="shared" si="94"/>
        <v>#DIV/0!</v>
      </c>
      <c r="M120" s="12">
        <v>39897</v>
      </c>
      <c r="N120" s="13">
        <v>58.35</v>
      </c>
      <c r="O120" s="14">
        <f t="shared" si="95"/>
        <v>1.167</v>
      </c>
      <c r="P120" s="14">
        <f t="shared" si="96"/>
        <v>0.96446280991735545</v>
      </c>
      <c r="Q120" s="15"/>
      <c r="R120" s="16" t="e">
        <f t="shared" si="97"/>
        <v>#DIV/0!</v>
      </c>
      <c r="S120" s="12">
        <v>39928</v>
      </c>
      <c r="T120" s="13">
        <v>59</v>
      </c>
      <c r="U120" s="14">
        <f t="shared" si="98"/>
        <v>1.18</v>
      </c>
      <c r="V120" s="14">
        <f t="shared" si="99"/>
        <v>0.97520661157024791</v>
      </c>
      <c r="W120" s="15"/>
      <c r="X120" s="16" t="e">
        <f t="shared" si="100"/>
        <v>#DIV/0!</v>
      </c>
      <c r="Y120" s="12">
        <v>39958</v>
      </c>
      <c r="Z120" s="13">
        <v>60.5</v>
      </c>
      <c r="AA120" s="14">
        <f t="shared" si="101"/>
        <v>1.21</v>
      </c>
      <c r="AB120" s="14">
        <f t="shared" si="102"/>
        <v>1</v>
      </c>
      <c r="AC120" s="15"/>
      <c r="AD120" s="16" t="e">
        <f t="shared" si="103"/>
        <v>#DIV/0!</v>
      </c>
      <c r="AE120" s="12">
        <v>39989</v>
      </c>
      <c r="AF120" s="13">
        <v>64</v>
      </c>
      <c r="AG120" s="14">
        <f t="shared" si="104"/>
        <v>1.28</v>
      </c>
      <c r="AH120" s="14">
        <f t="shared" si="105"/>
        <v>1.0578512396694215</v>
      </c>
      <c r="AI120" s="15"/>
      <c r="AJ120" s="16" t="e">
        <f t="shared" si="106"/>
        <v>#DIV/0!</v>
      </c>
      <c r="AK120" s="12">
        <v>40019</v>
      </c>
      <c r="AL120" s="13">
        <v>60</v>
      </c>
      <c r="AM120" s="14">
        <f t="shared" si="107"/>
        <v>1.2</v>
      </c>
      <c r="AN120" s="14">
        <f t="shared" si="108"/>
        <v>0.99173553719008267</v>
      </c>
      <c r="AO120" s="15"/>
      <c r="AP120" s="16" t="e">
        <f t="shared" si="109"/>
        <v>#DIV/0!</v>
      </c>
      <c r="AQ120" s="12">
        <v>40050</v>
      </c>
      <c r="AR120" s="13">
        <v>65</v>
      </c>
      <c r="AS120" s="14">
        <f t="shared" si="110"/>
        <v>1.3</v>
      </c>
      <c r="AT120" s="14">
        <f t="shared" si="111"/>
        <v>1.0743801652892562</v>
      </c>
      <c r="AU120" s="15">
        <v>3.86</v>
      </c>
      <c r="AV120" s="16">
        <f t="shared" si="112"/>
        <v>0.27833683038581769</v>
      </c>
      <c r="AW120" s="12">
        <v>40081</v>
      </c>
      <c r="AX120" s="13">
        <v>74</v>
      </c>
      <c r="AY120" s="14">
        <f t="shared" si="113"/>
        <v>1.48</v>
      </c>
      <c r="AZ120" s="14">
        <f t="shared" si="114"/>
        <v>1.2231404958677685</v>
      </c>
      <c r="BA120" s="15">
        <v>3.85</v>
      </c>
      <c r="BB120" s="16">
        <f t="shared" si="115"/>
        <v>0.3176988300955243</v>
      </c>
      <c r="BC120" s="12">
        <v>40111</v>
      </c>
      <c r="BD120" s="13">
        <v>87</v>
      </c>
      <c r="BE120" s="14">
        <f t="shared" si="116"/>
        <v>1.74</v>
      </c>
      <c r="BF120" s="14">
        <f t="shared" si="117"/>
        <v>1.4380165289256199</v>
      </c>
      <c r="BG120" s="15">
        <v>3.83</v>
      </c>
      <c r="BH120" s="16">
        <f t="shared" si="118"/>
        <v>0.37546123470642817</v>
      </c>
      <c r="BI120" s="12">
        <v>40142</v>
      </c>
      <c r="BJ120" s="13">
        <v>99</v>
      </c>
      <c r="BK120" s="14">
        <f t="shared" si="119"/>
        <v>1.98</v>
      </c>
      <c r="BL120" s="14">
        <f t="shared" si="120"/>
        <v>1.6363636363636365</v>
      </c>
      <c r="BM120" s="15">
        <v>3.81</v>
      </c>
      <c r="BN120" s="16">
        <f t="shared" si="121"/>
        <v>0.42949176807444528</v>
      </c>
      <c r="BO120" s="12">
        <v>40172</v>
      </c>
      <c r="BP120" s="13">
        <v>100</v>
      </c>
      <c r="BQ120" s="14">
        <f t="shared" si="122"/>
        <v>2</v>
      </c>
      <c r="BR120" s="14">
        <f t="shared" si="123"/>
        <v>1.6528925619834711</v>
      </c>
      <c r="BS120" s="15">
        <v>3.83</v>
      </c>
      <c r="BT120" s="16">
        <f t="shared" si="124"/>
        <v>0.43156463759359559</v>
      </c>
    </row>
    <row r="121" spans="1:72" ht="14.25" customHeight="1" x14ac:dyDescent="0.35">
      <c r="A121" s="12">
        <v>40020</v>
      </c>
      <c r="B121" s="13">
        <v>60</v>
      </c>
      <c r="C121" s="14">
        <f t="shared" si="89"/>
        <v>1.2</v>
      </c>
      <c r="D121" s="14">
        <f t="shared" si="90"/>
        <v>0.99173553719008267</v>
      </c>
      <c r="E121" s="15">
        <v>3.82</v>
      </c>
      <c r="F121" s="16">
        <f t="shared" si="91"/>
        <v>0.25961663277227298</v>
      </c>
      <c r="G121" s="12">
        <v>39870</v>
      </c>
      <c r="H121" s="13">
        <v>57</v>
      </c>
      <c r="I121" s="14">
        <f t="shared" si="92"/>
        <v>1.1399999999999999</v>
      </c>
      <c r="J121" s="14">
        <f t="shared" si="93"/>
        <v>0.94214876033057848</v>
      </c>
      <c r="K121" s="15"/>
      <c r="L121" s="16" t="e">
        <f t="shared" si="94"/>
        <v>#DIV/0!</v>
      </c>
      <c r="M121" s="12">
        <v>39898</v>
      </c>
      <c r="N121" s="13">
        <v>58.35</v>
      </c>
      <c r="O121" s="14">
        <f t="shared" si="95"/>
        <v>1.167</v>
      </c>
      <c r="P121" s="14">
        <f t="shared" si="96"/>
        <v>0.96446280991735545</v>
      </c>
      <c r="Q121" s="15"/>
      <c r="R121" s="16" t="e">
        <f t="shared" si="97"/>
        <v>#DIV/0!</v>
      </c>
      <c r="S121" s="12">
        <v>39929</v>
      </c>
      <c r="T121" s="13">
        <v>59</v>
      </c>
      <c r="U121" s="14">
        <f t="shared" si="98"/>
        <v>1.18</v>
      </c>
      <c r="V121" s="14">
        <f t="shared" si="99"/>
        <v>0.97520661157024791</v>
      </c>
      <c r="W121" s="15"/>
      <c r="X121" s="16" t="e">
        <f t="shared" si="100"/>
        <v>#DIV/0!</v>
      </c>
      <c r="Y121" s="12">
        <v>39959</v>
      </c>
      <c r="Z121" s="13">
        <v>60.5</v>
      </c>
      <c r="AA121" s="14">
        <f t="shared" si="101"/>
        <v>1.21</v>
      </c>
      <c r="AB121" s="14">
        <f t="shared" si="102"/>
        <v>1</v>
      </c>
      <c r="AC121" s="15"/>
      <c r="AD121" s="16" t="e">
        <f t="shared" si="103"/>
        <v>#DIV/0!</v>
      </c>
      <c r="AE121" s="12">
        <v>39990</v>
      </c>
      <c r="AF121" s="13">
        <v>65</v>
      </c>
      <c r="AG121" s="14">
        <f t="shared" si="104"/>
        <v>1.3</v>
      </c>
      <c r="AH121" s="14">
        <f t="shared" si="105"/>
        <v>1.0743801652892562</v>
      </c>
      <c r="AI121" s="15"/>
      <c r="AJ121" s="16" t="e">
        <f t="shared" si="106"/>
        <v>#DIV/0!</v>
      </c>
      <c r="AK121" s="12">
        <v>40020</v>
      </c>
      <c r="AL121" s="13">
        <v>60</v>
      </c>
      <c r="AM121" s="14">
        <f t="shared" si="107"/>
        <v>1.2</v>
      </c>
      <c r="AN121" s="14">
        <f t="shared" si="108"/>
        <v>0.99173553719008267</v>
      </c>
      <c r="AO121" s="15"/>
      <c r="AP121" s="16" t="e">
        <f t="shared" si="109"/>
        <v>#DIV/0!</v>
      </c>
      <c r="AQ121" s="12">
        <v>40051</v>
      </c>
      <c r="AR121" s="13">
        <v>65</v>
      </c>
      <c r="AS121" s="14">
        <f t="shared" si="110"/>
        <v>1.3</v>
      </c>
      <c r="AT121" s="14">
        <f t="shared" si="111"/>
        <v>1.0743801652892562</v>
      </c>
      <c r="AU121" s="15">
        <v>3.86</v>
      </c>
      <c r="AV121" s="16">
        <f t="shared" si="112"/>
        <v>0.27833683038581769</v>
      </c>
      <c r="AW121" s="12">
        <v>40082</v>
      </c>
      <c r="AX121" s="13">
        <v>76</v>
      </c>
      <c r="AY121" s="14">
        <f t="shared" si="113"/>
        <v>1.52</v>
      </c>
      <c r="AZ121" s="14">
        <f t="shared" si="114"/>
        <v>1.2561983471074381</v>
      </c>
      <c r="BA121" s="15">
        <v>3.85</v>
      </c>
      <c r="BB121" s="16">
        <f t="shared" si="115"/>
        <v>0.32628528496297093</v>
      </c>
      <c r="BC121" s="12">
        <v>40112</v>
      </c>
      <c r="BD121" s="13">
        <v>87</v>
      </c>
      <c r="BE121" s="14">
        <f t="shared" si="116"/>
        <v>1.74</v>
      </c>
      <c r="BF121" s="14">
        <f t="shared" si="117"/>
        <v>1.4380165289256199</v>
      </c>
      <c r="BG121" s="15">
        <v>3.83</v>
      </c>
      <c r="BH121" s="16">
        <f t="shared" si="118"/>
        <v>0.37546123470642817</v>
      </c>
      <c r="BI121" s="12">
        <v>40143</v>
      </c>
      <c r="BJ121" s="13">
        <v>101.5</v>
      </c>
      <c r="BK121" s="14">
        <f t="shared" si="119"/>
        <v>2.0299999999999998</v>
      </c>
      <c r="BL121" s="14">
        <f t="shared" si="120"/>
        <v>1.6776859504132231</v>
      </c>
      <c r="BM121" s="15">
        <v>3.82</v>
      </c>
      <c r="BN121" s="16">
        <f t="shared" si="121"/>
        <v>0.43918480377309504</v>
      </c>
      <c r="BO121" s="12">
        <v>40173</v>
      </c>
      <c r="BP121" s="13">
        <v>100</v>
      </c>
      <c r="BQ121" s="14">
        <f t="shared" si="122"/>
        <v>2</v>
      </c>
      <c r="BR121" s="14">
        <f t="shared" si="123"/>
        <v>1.6528925619834711</v>
      </c>
      <c r="BS121" s="15">
        <v>3.83</v>
      </c>
      <c r="BT121" s="16">
        <f t="shared" si="124"/>
        <v>0.43156463759359559</v>
      </c>
    </row>
    <row r="122" spans="1:72" ht="14.25" customHeight="1" x14ac:dyDescent="0.35">
      <c r="A122" s="12">
        <v>40021</v>
      </c>
      <c r="B122" s="13">
        <v>60</v>
      </c>
      <c r="C122" s="14">
        <f t="shared" si="89"/>
        <v>1.2</v>
      </c>
      <c r="D122" s="14">
        <f t="shared" si="90"/>
        <v>0.99173553719008267</v>
      </c>
      <c r="E122" s="15">
        <v>3.83</v>
      </c>
      <c r="F122" s="16">
        <f t="shared" si="91"/>
        <v>0.25893878255615738</v>
      </c>
      <c r="G122" s="12">
        <v>39871</v>
      </c>
      <c r="H122" s="13">
        <v>57</v>
      </c>
      <c r="I122" s="14">
        <f t="shared" si="92"/>
        <v>1.1399999999999999</v>
      </c>
      <c r="J122" s="14">
        <f t="shared" si="93"/>
        <v>0.94214876033057848</v>
      </c>
      <c r="K122" s="15"/>
      <c r="L122" s="16" t="e">
        <f t="shared" si="94"/>
        <v>#DIV/0!</v>
      </c>
      <c r="M122" s="12">
        <v>39899</v>
      </c>
      <c r="N122" s="13">
        <v>58.5</v>
      </c>
      <c r="O122" s="14">
        <f t="shared" si="95"/>
        <v>1.17</v>
      </c>
      <c r="P122" s="14">
        <f t="shared" si="96"/>
        <v>0.96694214876033058</v>
      </c>
      <c r="Q122" s="15"/>
      <c r="R122" s="16" t="e">
        <f t="shared" si="97"/>
        <v>#DIV/0!</v>
      </c>
      <c r="S122" s="12">
        <v>39930</v>
      </c>
      <c r="T122" s="13">
        <v>59</v>
      </c>
      <c r="U122" s="14">
        <f t="shared" si="98"/>
        <v>1.18</v>
      </c>
      <c r="V122" s="14">
        <f t="shared" si="99"/>
        <v>0.97520661157024791</v>
      </c>
      <c r="W122" s="15"/>
      <c r="X122" s="16" t="e">
        <f t="shared" si="100"/>
        <v>#DIV/0!</v>
      </c>
      <c r="Y122" s="12">
        <v>39960</v>
      </c>
      <c r="Z122" s="13">
        <v>60.5</v>
      </c>
      <c r="AA122" s="14">
        <f t="shared" si="101"/>
        <v>1.21</v>
      </c>
      <c r="AB122" s="14">
        <f t="shared" si="102"/>
        <v>1</v>
      </c>
      <c r="AC122" s="15"/>
      <c r="AD122" s="16" t="e">
        <f t="shared" si="103"/>
        <v>#DIV/0!</v>
      </c>
      <c r="AE122" s="12">
        <v>39991</v>
      </c>
      <c r="AF122" s="13">
        <v>65</v>
      </c>
      <c r="AG122" s="14">
        <f t="shared" si="104"/>
        <v>1.3</v>
      </c>
      <c r="AH122" s="14">
        <f t="shared" si="105"/>
        <v>1.0743801652892562</v>
      </c>
      <c r="AI122" s="15"/>
      <c r="AJ122" s="16" t="e">
        <f t="shared" si="106"/>
        <v>#DIV/0!</v>
      </c>
      <c r="AK122" s="12">
        <v>40021</v>
      </c>
      <c r="AL122" s="13">
        <v>60</v>
      </c>
      <c r="AM122" s="14">
        <f t="shared" si="107"/>
        <v>1.2</v>
      </c>
      <c r="AN122" s="14">
        <f t="shared" si="108"/>
        <v>0.99173553719008267</v>
      </c>
      <c r="AO122" s="15"/>
      <c r="AP122" s="16" t="e">
        <f t="shared" si="109"/>
        <v>#DIV/0!</v>
      </c>
      <c r="AQ122" s="12">
        <v>40052</v>
      </c>
      <c r="AR122" s="13">
        <v>65</v>
      </c>
      <c r="AS122" s="14">
        <f t="shared" si="110"/>
        <v>1.3</v>
      </c>
      <c r="AT122" s="14">
        <f t="shared" si="111"/>
        <v>1.0743801652892562</v>
      </c>
      <c r="AU122" s="15">
        <v>3.86</v>
      </c>
      <c r="AV122" s="16">
        <f t="shared" si="112"/>
        <v>0.27833683038581769</v>
      </c>
      <c r="AW122" s="12">
        <v>40083</v>
      </c>
      <c r="AX122" s="13">
        <v>76</v>
      </c>
      <c r="AY122" s="14">
        <f t="shared" si="113"/>
        <v>1.52</v>
      </c>
      <c r="AZ122" s="14">
        <f t="shared" si="114"/>
        <v>1.2561983471074381</v>
      </c>
      <c r="BA122" s="15">
        <v>3.85</v>
      </c>
      <c r="BB122" s="16">
        <f t="shared" si="115"/>
        <v>0.32628528496297093</v>
      </c>
      <c r="BC122" s="12">
        <v>40113</v>
      </c>
      <c r="BD122" s="13">
        <v>90</v>
      </c>
      <c r="BE122" s="14">
        <f t="shared" si="116"/>
        <v>1.8</v>
      </c>
      <c r="BF122" s="14">
        <f t="shared" si="117"/>
        <v>1.4876033057851241</v>
      </c>
      <c r="BG122" s="15">
        <v>3.83</v>
      </c>
      <c r="BH122" s="16">
        <f t="shared" si="118"/>
        <v>0.38840817383423604</v>
      </c>
      <c r="BI122" s="12">
        <v>40144</v>
      </c>
      <c r="BJ122" s="13">
        <v>101.5</v>
      </c>
      <c r="BK122" s="14">
        <f t="shared" si="119"/>
        <v>2.0299999999999998</v>
      </c>
      <c r="BL122" s="14">
        <f t="shared" si="120"/>
        <v>1.6776859504132231</v>
      </c>
      <c r="BM122" s="15">
        <v>3.82</v>
      </c>
      <c r="BN122" s="16">
        <f t="shared" si="121"/>
        <v>0.43918480377309504</v>
      </c>
      <c r="BO122" s="12">
        <v>40174</v>
      </c>
      <c r="BP122" s="13">
        <v>100</v>
      </c>
      <c r="BQ122" s="14">
        <f t="shared" si="122"/>
        <v>2</v>
      </c>
      <c r="BR122" s="14">
        <f t="shared" si="123"/>
        <v>1.6528925619834711</v>
      </c>
      <c r="BS122" s="15">
        <v>3.83</v>
      </c>
      <c r="BT122" s="16">
        <f t="shared" si="124"/>
        <v>0.43156463759359559</v>
      </c>
    </row>
    <row r="123" spans="1:72" ht="14.25" customHeight="1" x14ac:dyDescent="0.35">
      <c r="A123" s="12">
        <v>40022</v>
      </c>
      <c r="B123" s="13">
        <v>60</v>
      </c>
      <c r="C123" s="14">
        <f t="shared" si="89"/>
        <v>1.2</v>
      </c>
      <c r="D123" s="14">
        <f t="shared" si="90"/>
        <v>0.99173553719008267</v>
      </c>
      <c r="E123" s="15">
        <v>3.83</v>
      </c>
      <c r="F123" s="16">
        <f t="shared" si="91"/>
        <v>0.25893878255615738</v>
      </c>
      <c r="G123" s="12">
        <v>39872</v>
      </c>
      <c r="H123" s="13">
        <v>57</v>
      </c>
      <c r="I123" s="14">
        <f t="shared" si="92"/>
        <v>1.1399999999999999</v>
      </c>
      <c r="J123" s="14">
        <f t="shared" si="93"/>
        <v>0.94214876033057848</v>
      </c>
      <c r="K123" s="15"/>
      <c r="L123" s="16" t="e">
        <f t="shared" si="94"/>
        <v>#DIV/0!</v>
      </c>
      <c r="M123" s="12">
        <v>39900</v>
      </c>
      <c r="N123" s="13">
        <v>58.5</v>
      </c>
      <c r="O123" s="14">
        <f t="shared" si="95"/>
        <v>1.17</v>
      </c>
      <c r="P123" s="14">
        <f t="shared" si="96"/>
        <v>0.96694214876033058</v>
      </c>
      <c r="Q123" s="15"/>
      <c r="R123" s="16" t="e">
        <f t="shared" si="97"/>
        <v>#DIV/0!</v>
      </c>
      <c r="S123" s="12">
        <v>39931</v>
      </c>
      <c r="T123" s="13">
        <v>59</v>
      </c>
      <c r="U123" s="14">
        <f t="shared" si="98"/>
        <v>1.18</v>
      </c>
      <c r="V123" s="14">
        <f t="shared" si="99"/>
        <v>0.97520661157024791</v>
      </c>
      <c r="W123" s="15"/>
      <c r="X123" s="16" t="e">
        <f t="shared" si="100"/>
        <v>#DIV/0!</v>
      </c>
      <c r="Y123" s="12">
        <v>39961</v>
      </c>
      <c r="Z123" s="13">
        <v>60.5</v>
      </c>
      <c r="AA123" s="14">
        <f t="shared" si="101"/>
        <v>1.21</v>
      </c>
      <c r="AB123" s="14">
        <f t="shared" si="102"/>
        <v>1</v>
      </c>
      <c r="AC123" s="15"/>
      <c r="AD123" s="16" t="e">
        <f t="shared" si="103"/>
        <v>#DIV/0!</v>
      </c>
      <c r="AE123" s="12">
        <v>39992</v>
      </c>
      <c r="AF123" s="13">
        <v>65</v>
      </c>
      <c r="AG123" s="14">
        <f t="shared" si="104"/>
        <v>1.3</v>
      </c>
      <c r="AH123" s="14">
        <f t="shared" si="105"/>
        <v>1.0743801652892562</v>
      </c>
      <c r="AI123" s="15"/>
      <c r="AJ123" s="16" t="e">
        <f t="shared" si="106"/>
        <v>#DIV/0!</v>
      </c>
      <c r="AK123" s="12">
        <v>40022</v>
      </c>
      <c r="AL123" s="13">
        <v>60</v>
      </c>
      <c r="AM123" s="14">
        <f t="shared" si="107"/>
        <v>1.2</v>
      </c>
      <c r="AN123" s="14">
        <f t="shared" si="108"/>
        <v>0.99173553719008267</v>
      </c>
      <c r="AO123" s="15"/>
      <c r="AP123" s="16" t="e">
        <f t="shared" si="109"/>
        <v>#DIV/0!</v>
      </c>
      <c r="AQ123" s="12">
        <v>40053</v>
      </c>
      <c r="AR123" s="13">
        <v>65</v>
      </c>
      <c r="AS123" s="14">
        <f t="shared" si="110"/>
        <v>1.3</v>
      </c>
      <c r="AT123" s="14">
        <f t="shared" si="111"/>
        <v>1.0743801652892562</v>
      </c>
      <c r="AU123" s="15">
        <v>3.86</v>
      </c>
      <c r="AV123" s="16">
        <f t="shared" si="112"/>
        <v>0.27833683038581769</v>
      </c>
      <c r="AW123" s="12">
        <v>40084</v>
      </c>
      <c r="AX123" s="13">
        <v>76</v>
      </c>
      <c r="AY123" s="14">
        <f t="shared" si="113"/>
        <v>1.52</v>
      </c>
      <c r="AZ123" s="14">
        <f t="shared" si="114"/>
        <v>1.2561983471074381</v>
      </c>
      <c r="BA123" s="15">
        <v>3.85</v>
      </c>
      <c r="BB123" s="16">
        <f t="shared" si="115"/>
        <v>0.32628528496297093</v>
      </c>
      <c r="BC123" s="12">
        <v>40114</v>
      </c>
      <c r="BD123" s="13">
        <v>93</v>
      </c>
      <c r="BE123" s="14">
        <f t="shared" si="116"/>
        <v>1.86</v>
      </c>
      <c r="BF123" s="14">
        <f t="shared" si="117"/>
        <v>1.5371900826446283</v>
      </c>
      <c r="BG123" s="15">
        <v>3.83</v>
      </c>
      <c r="BH123" s="16">
        <f t="shared" si="118"/>
        <v>0.40135511296204396</v>
      </c>
      <c r="BI123" s="12">
        <v>40145</v>
      </c>
      <c r="BJ123" s="13">
        <v>101.5</v>
      </c>
      <c r="BK123" s="14">
        <f t="shared" si="119"/>
        <v>2.0299999999999998</v>
      </c>
      <c r="BL123" s="14">
        <f t="shared" si="120"/>
        <v>1.6776859504132231</v>
      </c>
      <c r="BM123" s="15">
        <v>3.82</v>
      </c>
      <c r="BN123" s="16">
        <f t="shared" si="121"/>
        <v>0.43918480377309504</v>
      </c>
      <c r="BO123" s="12">
        <v>40175</v>
      </c>
      <c r="BP123" s="13">
        <v>100</v>
      </c>
      <c r="BQ123" s="14">
        <f t="shared" si="122"/>
        <v>2</v>
      </c>
      <c r="BR123" s="14">
        <f t="shared" si="123"/>
        <v>1.6528925619834711</v>
      </c>
      <c r="BS123" s="15">
        <v>3.81</v>
      </c>
      <c r="BT123" s="16">
        <f t="shared" si="124"/>
        <v>0.43383006876206592</v>
      </c>
    </row>
    <row r="124" spans="1:72" ht="14.25" customHeight="1" x14ac:dyDescent="0.35">
      <c r="A124" s="12">
        <v>40023</v>
      </c>
      <c r="B124" s="13">
        <v>60</v>
      </c>
      <c r="C124" s="14">
        <f t="shared" si="89"/>
        <v>1.2</v>
      </c>
      <c r="D124" s="14">
        <f t="shared" si="90"/>
        <v>0.99173553719008267</v>
      </c>
      <c r="E124" s="15">
        <v>3.83</v>
      </c>
      <c r="F124" s="16">
        <f t="shared" si="91"/>
        <v>0.25893878255615738</v>
      </c>
      <c r="G124" s="12"/>
      <c r="H124" s="13"/>
      <c r="I124" s="14"/>
      <c r="J124" s="14"/>
      <c r="K124" s="15"/>
      <c r="L124" s="16"/>
      <c r="M124" s="12">
        <v>39901</v>
      </c>
      <c r="N124" s="13">
        <v>58.5</v>
      </c>
      <c r="O124" s="14">
        <f t="shared" si="95"/>
        <v>1.17</v>
      </c>
      <c r="P124" s="14">
        <f t="shared" si="96"/>
        <v>0.96694214876033058</v>
      </c>
      <c r="Q124" s="15"/>
      <c r="R124" s="16" t="e">
        <f t="shared" si="97"/>
        <v>#DIV/0!</v>
      </c>
      <c r="S124" s="12">
        <v>39932</v>
      </c>
      <c r="T124" s="13">
        <v>59</v>
      </c>
      <c r="U124" s="14">
        <f t="shared" si="98"/>
        <v>1.18</v>
      </c>
      <c r="V124" s="14">
        <f t="shared" si="99"/>
        <v>0.97520661157024791</v>
      </c>
      <c r="W124" s="15"/>
      <c r="X124" s="16" t="e">
        <f t="shared" si="100"/>
        <v>#DIV/0!</v>
      </c>
      <c r="Y124" s="12">
        <v>39962</v>
      </c>
      <c r="Z124" s="13">
        <v>61</v>
      </c>
      <c r="AA124" s="14">
        <f t="shared" si="101"/>
        <v>1.22</v>
      </c>
      <c r="AB124" s="14">
        <f t="shared" si="102"/>
        <v>1.0082644628099173</v>
      </c>
      <c r="AC124" s="15"/>
      <c r="AD124" s="16" t="e">
        <f t="shared" si="103"/>
        <v>#DIV/0!</v>
      </c>
      <c r="AE124" s="12">
        <v>39993</v>
      </c>
      <c r="AF124" s="13">
        <v>65</v>
      </c>
      <c r="AG124" s="14">
        <f t="shared" si="104"/>
        <v>1.3</v>
      </c>
      <c r="AH124" s="14">
        <f t="shared" si="105"/>
        <v>1.0743801652892562</v>
      </c>
      <c r="AI124" s="15"/>
      <c r="AJ124" s="16" t="e">
        <f t="shared" si="106"/>
        <v>#DIV/0!</v>
      </c>
      <c r="AK124" s="12">
        <v>40023</v>
      </c>
      <c r="AL124" s="13">
        <v>60</v>
      </c>
      <c r="AM124" s="14">
        <f t="shared" si="107"/>
        <v>1.2</v>
      </c>
      <c r="AN124" s="14">
        <f t="shared" si="108"/>
        <v>0.99173553719008267</v>
      </c>
      <c r="AO124" s="15"/>
      <c r="AP124" s="16" t="e">
        <f t="shared" si="109"/>
        <v>#DIV/0!</v>
      </c>
      <c r="AQ124" s="12">
        <v>40054</v>
      </c>
      <c r="AR124" s="13">
        <v>65</v>
      </c>
      <c r="AS124" s="14">
        <f t="shared" si="110"/>
        <v>1.3</v>
      </c>
      <c r="AT124" s="14">
        <f t="shared" si="111"/>
        <v>1.0743801652892562</v>
      </c>
      <c r="AU124" s="15">
        <v>3.86</v>
      </c>
      <c r="AV124" s="16">
        <f t="shared" si="112"/>
        <v>0.27833683038581769</v>
      </c>
      <c r="AW124" s="12">
        <v>40085</v>
      </c>
      <c r="AX124" s="13">
        <v>80</v>
      </c>
      <c r="AY124" s="14">
        <f t="shared" si="113"/>
        <v>1.6</v>
      </c>
      <c r="AZ124" s="14">
        <f t="shared" si="114"/>
        <v>1.3223140495867769</v>
      </c>
      <c r="BA124" s="15">
        <v>3.85</v>
      </c>
      <c r="BB124" s="16">
        <f t="shared" si="115"/>
        <v>0.34345819469786409</v>
      </c>
      <c r="BC124" s="12">
        <v>40115</v>
      </c>
      <c r="BD124" s="13">
        <v>92</v>
      </c>
      <c r="BE124" s="14">
        <f t="shared" si="116"/>
        <v>1.84</v>
      </c>
      <c r="BF124" s="14">
        <f t="shared" si="117"/>
        <v>1.5206611570247934</v>
      </c>
      <c r="BG124" s="15">
        <v>3.83</v>
      </c>
      <c r="BH124" s="16">
        <f t="shared" si="118"/>
        <v>0.39703946658610795</v>
      </c>
      <c r="BI124" s="12">
        <v>40146</v>
      </c>
      <c r="BJ124" s="13">
        <v>101.5</v>
      </c>
      <c r="BK124" s="14">
        <f t="shared" si="119"/>
        <v>2.0299999999999998</v>
      </c>
      <c r="BL124" s="14">
        <f t="shared" si="120"/>
        <v>1.6776859504132231</v>
      </c>
      <c r="BM124" s="15">
        <v>3.82</v>
      </c>
      <c r="BN124" s="16">
        <f t="shared" si="121"/>
        <v>0.43918480377309504</v>
      </c>
      <c r="BO124" s="12">
        <v>40176</v>
      </c>
      <c r="BP124" s="13">
        <v>100</v>
      </c>
      <c r="BQ124" s="14">
        <f t="shared" si="122"/>
        <v>2</v>
      </c>
      <c r="BR124" s="14">
        <f t="shared" si="123"/>
        <v>1.6528925619834711</v>
      </c>
      <c r="BS124" s="15">
        <v>3.84</v>
      </c>
      <c r="BT124" s="16">
        <f t="shared" si="124"/>
        <v>0.43044077134986231</v>
      </c>
    </row>
    <row r="125" spans="1:72" ht="14.25" customHeight="1" x14ac:dyDescent="0.35">
      <c r="A125" s="12">
        <v>40024</v>
      </c>
      <c r="B125" s="13">
        <v>60</v>
      </c>
      <c r="C125" s="14">
        <f t="shared" si="89"/>
        <v>1.2</v>
      </c>
      <c r="D125" s="14">
        <f t="shared" si="90"/>
        <v>0.99173553719008267</v>
      </c>
      <c r="E125" s="15">
        <v>3.84</v>
      </c>
      <c r="F125" s="16">
        <f t="shared" si="91"/>
        <v>0.25826446280991738</v>
      </c>
      <c r="G125" s="12"/>
      <c r="H125" s="13"/>
      <c r="I125" s="14"/>
      <c r="J125" s="14"/>
      <c r="K125" s="15"/>
      <c r="L125" s="16"/>
      <c r="M125" s="12">
        <v>39902</v>
      </c>
      <c r="N125" s="13">
        <v>58.5</v>
      </c>
      <c r="O125" s="14">
        <f t="shared" si="95"/>
        <v>1.17</v>
      </c>
      <c r="P125" s="14">
        <f t="shared" si="96"/>
        <v>0.96694214876033058</v>
      </c>
      <c r="Q125" s="15"/>
      <c r="R125" s="16" t="e">
        <f t="shared" si="97"/>
        <v>#DIV/0!</v>
      </c>
      <c r="S125" s="12">
        <v>39933</v>
      </c>
      <c r="T125" s="13">
        <v>59</v>
      </c>
      <c r="U125" s="14">
        <f t="shared" si="98"/>
        <v>1.18</v>
      </c>
      <c r="V125" s="14">
        <f t="shared" si="99"/>
        <v>0.97520661157024791</v>
      </c>
      <c r="W125" s="15"/>
      <c r="X125" s="16" t="e">
        <f t="shared" si="100"/>
        <v>#DIV/0!</v>
      </c>
      <c r="Y125" s="12">
        <v>39963</v>
      </c>
      <c r="Z125" s="13">
        <v>61</v>
      </c>
      <c r="AA125" s="14">
        <f t="shared" si="101"/>
        <v>1.22</v>
      </c>
      <c r="AB125" s="14">
        <f t="shared" si="102"/>
        <v>1.0082644628099173</v>
      </c>
      <c r="AC125" s="15"/>
      <c r="AD125" s="16" t="e">
        <f t="shared" si="103"/>
        <v>#DIV/0!</v>
      </c>
      <c r="AE125" s="12">
        <v>39994</v>
      </c>
      <c r="AF125" s="13">
        <v>65</v>
      </c>
      <c r="AG125" s="14">
        <f t="shared" si="104"/>
        <v>1.3</v>
      </c>
      <c r="AH125" s="14">
        <f t="shared" si="105"/>
        <v>1.0743801652892562</v>
      </c>
      <c r="AI125" s="15"/>
      <c r="AJ125" s="16" t="e">
        <f t="shared" si="106"/>
        <v>#DIV/0!</v>
      </c>
      <c r="AK125" s="12">
        <v>40024</v>
      </c>
      <c r="AL125" s="13">
        <v>60</v>
      </c>
      <c r="AM125" s="14">
        <f t="shared" si="107"/>
        <v>1.2</v>
      </c>
      <c r="AN125" s="14">
        <f t="shared" si="108"/>
        <v>0.99173553719008267</v>
      </c>
      <c r="AO125" s="15"/>
      <c r="AP125" s="16" t="e">
        <f t="shared" si="109"/>
        <v>#DIV/0!</v>
      </c>
      <c r="AQ125" s="12">
        <v>40055</v>
      </c>
      <c r="AR125" s="13">
        <v>65</v>
      </c>
      <c r="AS125" s="14">
        <f t="shared" si="110"/>
        <v>1.3</v>
      </c>
      <c r="AT125" s="14">
        <f t="shared" si="111"/>
        <v>1.0743801652892562</v>
      </c>
      <c r="AU125" s="15">
        <v>3.86</v>
      </c>
      <c r="AV125" s="16">
        <f t="shared" si="112"/>
        <v>0.27833683038581769</v>
      </c>
      <c r="AW125" s="12">
        <v>40086</v>
      </c>
      <c r="AX125" s="13">
        <v>80</v>
      </c>
      <c r="AY125" s="14">
        <f t="shared" si="113"/>
        <v>1.6</v>
      </c>
      <c r="AZ125" s="14">
        <f t="shared" si="114"/>
        <v>1.3223140495867769</v>
      </c>
      <c r="BA125" s="15">
        <v>3.85</v>
      </c>
      <c r="BB125" s="16">
        <f t="shared" si="115"/>
        <v>0.34345819469786409</v>
      </c>
      <c r="BC125" s="12">
        <v>40116</v>
      </c>
      <c r="BD125" s="13">
        <v>93</v>
      </c>
      <c r="BE125" s="14">
        <f t="shared" si="116"/>
        <v>1.86</v>
      </c>
      <c r="BF125" s="14">
        <f t="shared" si="117"/>
        <v>1.5371900826446283</v>
      </c>
      <c r="BG125" s="15">
        <v>3.83</v>
      </c>
      <c r="BH125" s="16">
        <f t="shared" si="118"/>
        <v>0.40135511296204396</v>
      </c>
      <c r="BI125" s="12">
        <v>40147</v>
      </c>
      <c r="BJ125" s="13">
        <v>101.5</v>
      </c>
      <c r="BK125" s="14">
        <f t="shared" si="119"/>
        <v>2.0299999999999998</v>
      </c>
      <c r="BL125" s="14">
        <f t="shared" si="120"/>
        <v>1.6776859504132231</v>
      </c>
      <c r="BM125" s="15">
        <v>3.82</v>
      </c>
      <c r="BN125" s="16">
        <f t="shared" si="121"/>
        <v>0.43918480377309504</v>
      </c>
      <c r="BO125" s="12">
        <v>40177</v>
      </c>
      <c r="BP125" s="13">
        <v>100</v>
      </c>
      <c r="BQ125" s="14">
        <f t="shared" si="122"/>
        <v>2</v>
      </c>
      <c r="BR125" s="14">
        <f t="shared" si="123"/>
        <v>1.6528925619834711</v>
      </c>
      <c r="BS125" s="15">
        <v>3.83</v>
      </c>
      <c r="BT125" s="16">
        <f t="shared" si="124"/>
        <v>0.43156463759359559</v>
      </c>
    </row>
    <row r="126" spans="1:72" ht="14.25" customHeight="1" x14ac:dyDescent="0.35">
      <c r="A126" s="12">
        <v>40025</v>
      </c>
      <c r="B126" s="13">
        <v>60</v>
      </c>
      <c r="C126" s="14">
        <f t="shared" si="89"/>
        <v>1.2</v>
      </c>
      <c r="D126" s="14">
        <f t="shared" si="90"/>
        <v>0.99173553719008267</v>
      </c>
      <c r="E126" s="15">
        <v>3.84</v>
      </c>
      <c r="F126" s="16">
        <f t="shared" si="91"/>
        <v>0.25826446280991738</v>
      </c>
      <c r="G126" s="12"/>
      <c r="H126" s="13"/>
      <c r="I126" s="14"/>
      <c r="J126" s="14"/>
      <c r="K126" s="15"/>
      <c r="L126" s="16"/>
      <c r="M126" s="12">
        <v>39903</v>
      </c>
      <c r="N126" s="13">
        <v>58.5</v>
      </c>
      <c r="O126" s="14">
        <f t="shared" si="95"/>
        <v>1.17</v>
      </c>
      <c r="P126" s="14">
        <f t="shared" si="96"/>
        <v>0.96694214876033058</v>
      </c>
      <c r="Q126" s="15"/>
      <c r="R126" s="16" t="e">
        <f t="shared" si="97"/>
        <v>#DIV/0!</v>
      </c>
      <c r="S126" s="12"/>
      <c r="T126" s="13"/>
      <c r="U126" s="14">
        <f t="shared" si="98"/>
        <v>0</v>
      </c>
      <c r="V126" s="14">
        <f t="shared" si="99"/>
        <v>0</v>
      </c>
      <c r="W126" s="15"/>
      <c r="X126" s="16" t="e">
        <f t="shared" si="100"/>
        <v>#DIV/0!</v>
      </c>
      <c r="Y126" s="12">
        <v>39964</v>
      </c>
      <c r="Z126" s="13">
        <v>61</v>
      </c>
      <c r="AA126" s="14">
        <f t="shared" si="101"/>
        <v>1.22</v>
      </c>
      <c r="AB126" s="14">
        <f t="shared" si="102"/>
        <v>1.0082644628099173</v>
      </c>
      <c r="AC126" s="15"/>
      <c r="AD126" s="16" t="e">
        <f t="shared" si="103"/>
        <v>#DIV/0!</v>
      </c>
      <c r="AE126" s="12"/>
      <c r="AF126" s="13"/>
      <c r="AG126" s="14"/>
      <c r="AH126" s="14"/>
      <c r="AI126" s="15"/>
      <c r="AJ126" s="16" t="e">
        <f t="shared" si="106"/>
        <v>#DIV/0!</v>
      </c>
      <c r="AK126" s="12">
        <v>40025</v>
      </c>
      <c r="AL126" s="13">
        <v>60</v>
      </c>
      <c r="AM126" s="14">
        <f t="shared" si="107"/>
        <v>1.2</v>
      </c>
      <c r="AN126" s="14">
        <f t="shared" si="108"/>
        <v>0.99173553719008267</v>
      </c>
      <c r="AO126" s="15"/>
      <c r="AP126" s="16" t="e">
        <f t="shared" si="109"/>
        <v>#DIV/0!</v>
      </c>
      <c r="AQ126" s="12">
        <v>40056</v>
      </c>
      <c r="AR126" s="13">
        <v>65</v>
      </c>
      <c r="AS126" s="14">
        <f t="shared" si="110"/>
        <v>1.3</v>
      </c>
      <c r="AT126" s="14">
        <f t="shared" si="111"/>
        <v>1.0743801652892562</v>
      </c>
      <c r="AU126" s="15">
        <v>3.86</v>
      </c>
      <c r="AV126" s="16">
        <f t="shared" si="112"/>
        <v>0.27833683038581769</v>
      </c>
      <c r="AW126" s="12"/>
      <c r="AX126" s="13"/>
      <c r="AY126" s="14"/>
      <c r="AZ126" s="14"/>
      <c r="BA126" s="15"/>
      <c r="BB126" s="16"/>
      <c r="BC126" s="17">
        <v>40117</v>
      </c>
      <c r="BD126" s="18">
        <v>93</v>
      </c>
      <c r="BE126" s="31">
        <f t="shared" si="116"/>
        <v>1.86</v>
      </c>
      <c r="BF126" s="31">
        <f t="shared" si="117"/>
        <v>1.5371900826446283</v>
      </c>
      <c r="BG126" s="32">
        <v>3.83</v>
      </c>
      <c r="BH126" s="33">
        <f t="shared" si="118"/>
        <v>0.40135511296204396</v>
      </c>
      <c r="BI126" s="17"/>
      <c r="BJ126" s="18"/>
      <c r="BK126" s="31"/>
      <c r="BL126" s="31"/>
      <c r="BM126" s="32"/>
      <c r="BN126" s="33"/>
      <c r="BO126" s="17">
        <v>40178</v>
      </c>
      <c r="BP126" s="18">
        <v>100</v>
      </c>
      <c r="BQ126" s="31">
        <f t="shared" si="122"/>
        <v>2</v>
      </c>
      <c r="BR126" s="31">
        <f t="shared" si="123"/>
        <v>1.6528925619834711</v>
      </c>
      <c r="BS126" s="32">
        <v>3.82</v>
      </c>
      <c r="BT126" s="33">
        <f t="shared" si="124"/>
        <v>0.43269438795378828</v>
      </c>
    </row>
    <row r="127" spans="1:72" ht="14.25" customHeight="1" x14ac:dyDescent="0.35">
      <c r="A127" s="7" t="s">
        <v>7</v>
      </c>
      <c r="B127" s="19">
        <f t="shared" ref="B127:F127" si="125">AVERAGE(B96:B126)</f>
        <v>59</v>
      </c>
      <c r="C127" s="9">
        <f t="shared" si="125"/>
        <v>1.1800000000000002</v>
      </c>
      <c r="D127" s="9">
        <f t="shared" si="125"/>
        <v>0.97520661157024713</v>
      </c>
      <c r="E127" s="10">
        <f t="shared" si="125"/>
        <v>3.8199999999999976</v>
      </c>
      <c r="F127" s="11">
        <f t="shared" si="125"/>
        <v>0.25528852205316127</v>
      </c>
      <c r="G127" s="7" t="s">
        <v>7</v>
      </c>
      <c r="H127" s="19">
        <f t="shared" ref="H127:L127" si="126">AVERAGE(H96:H126)</f>
        <v>56.910714285714285</v>
      </c>
      <c r="I127" s="9">
        <f t="shared" si="126"/>
        <v>1.1382142857142856</v>
      </c>
      <c r="J127" s="9">
        <f t="shared" si="126"/>
        <v>0.9406729634002361</v>
      </c>
      <c r="K127" s="10" t="e">
        <f t="shared" si="126"/>
        <v>#DIV/0!</v>
      </c>
      <c r="L127" s="11" t="e">
        <f t="shared" si="126"/>
        <v>#DIV/0!</v>
      </c>
      <c r="M127" s="7" t="s">
        <v>7</v>
      </c>
      <c r="N127" s="19">
        <f t="shared" ref="N127:R127" si="127">AVERAGE(N96:N126)</f>
        <v>57.89677419354836</v>
      </c>
      <c r="O127" s="9">
        <f t="shared" si="127"/>
        <v>1.1579354838709686</v>
      </c>
      <c r="P127" s="9">
        <f t="shared" si="127"/>
        <v>0.95697147427352669</v>
      </c>
      <c r="Q127" s="10" t="e">
        <f t="shared" si="127"/>
        <v>#DIV/0!</v>
      </c>
      <c r="R127" s="11" t="e">
        <f t="shared" si="127"/>
        <v>#DIV/0!</v>
      </c>
      <c r="S127" s="7" t="s">
        <v>7</v>
      </c>
      <c r="T127" s="19">
        <f t="shared" ref="T127:X127" si="128">AVERAGE(T96:T126)</f>
        <v>58.783333333333331</v>
      </c>
      <c r="U127" s="9">
        <f t="shared" si="128"/>
        <v>1.1377419354838709</v>
      </c>
      <c r="V127" s="9">
        <f t="shared" si="128"/>
        <v>0.94028259130898373</v>
      </c>
      <c r="W127" s="10" t="e">
        <f t="shared" si="128"/>
        <v>#DIV/0!</v>
      </c>
      <c r="X127" s="11" t="e">
        <f t="shared" si="128"/>
        <v>#DIV/0!</v>
      </c>
      <c r="Y127" s="7" t="s">
        <v>7</v>
      </c>
      <c r="Z127" s="19">
        <f t="shared" ref="Z127:AD127" si="129">AVERAGE(Z96:Z126)</f>
        <v>60.161290322580648</v>
      </c>
      <c r="AA127" s="9">
        <f t="shared" si="129"/>
        <v>1.2032258064516126</v>
      </c>
      <c r="AB127" s="9">
        <f t="shared" si="129"/>
        <v>0.99440149293521729</v>
      </c>
      <c r="AC127" s="10" t="e">
        <f t="shared" si="129"/>
        <v>#DIV/0!</v>
      </c>
      <c r="AD127" s="11" t="e">
        <f t="shared" si="129"/>
        <v>#DIV/0!</v>
      </c>
      <c r="AE127" s="7" t="s">
        <v>7</v>
      </c>
      <c r="AF127" s="19">
        <f t="shared" ref="AF127:AJ127" si="130">AVERAGE(AF96:AF126)</f>
        <v>62.9</v>
      </c>
      <c r="AG127" s="9">
        <f t="shared" si="130"/>
        <v>1.258</v>
      </c>
      <c r="AH127" s="9">
        <f t="shared" si="130"/>
        <v>1.0396694214876032</v>
      </c>
      <c r="AI127" s="10" t="e">
        <f t="shared" si="130"/>
        <v>#DIV/0!</v>
      </c>
      <c r="AJ127" s="11" t="e">
        <f t="shared" si="130"/>
        <v>#DIV/0!</v>
      </c>
      <c r="AK127" s="7" t="s">
        <v>7</v>
      </c>
      <c r="AL127" s="19">
        <f t="shared" ref="AL127:AP127" si="131">AVERAGE(AL96:AL126)</f>
        <v>61.838709677419352</v>
      </c>
      <c r="AM127" s="9">
        <f t="shared" si="131"/>
        <v>1.2367741935483871</v>
      </c>
      <c r="AN127" s="9">
        <f t="shared" si="131"/>
        <v>1.022127432684617</v>
      </c>
      <c r="AO127" s="10" t="e">
        <f t="shared" si="131"/>
        <v>#DIV/0!</v>
      </c>
      <c r="AP127" s="11" t="e">
        <f t="shared" si="131"/>
        <v>#DIV/0!</v>
      </c>
      <c r="AQ127" s="7" t="s">
        <v>7</v>
      </c>
      <c r="AR127" s="19">
        <f t="shared" ref="AR127:AV127" si="132">AVERAGE(AR96:AR126)</f>
        <v>61.806451612903224</v>
      </c>
      <c r="AS127" s="9">
        <f t="shared" si="132"/>
        <v>1.2361290322580638</v>
      </c>
      <c r="AT127" s="9">
        <f t="shared" si="132"/>
        <v>1.0215942415355905</v>
      </c>
      <c r="AU127" s="10">
        <f t="shared" si="132"/>
        <v>3.8519354838709683</v>
      </c>
      <c r="AV127" s="11">
        <f t="shared" si="132"/>
        <v>0.26520220855444748</v>
      </c>
      <c r="AW127" s="7" t="s">
        <v>7</v>
      </c>
      <c r="AX127" s="19">
        <f t="shared" ref="AX127:BB127" si="133">AVERAGE(AX96:AX126)</f>
        <v>71.400000000000006</v>
      </c>
      <c r="AY127" s="9">
        <f t="shared" si="133"/>
        <v>1.4280000000000006</v>
      </c>
      <c r="AZ127" s="9">
        <f t="shared" si="133"/>
        <v>1.1801652892561985</v>
      </c>
      <c r="BA127" s="10">
        <f t="shared" si="133"/>
        <v>3.8539999999999979</v>
      </c>
      <c r="BB127" s="11">
        <f t="shared" si="133"/>
        <v>0.30623507049154547</v>
      </c>
      <c r="BC127" s="7" t="s">
        <v>7</v>
      </c>
      <c r="BD127" s="19">
        <f t="shared" ref="BD127:BH127" si="134">AVERAGE(BD96:BD126)</f>
        <v>85.451612903225808</v>
      </c>
      <c r="BE127" s="9">
        <f t="shared" si="134"/>
        <v>1.7090322580645163</v>
      </c>
      <c r="BF127" s="9">
        <f t="shared" si="134"/>
        <v>1.4124233537723272</v>
      </c>
      <c r="BG127" s="10">
        <f t="shared" si="134"/>
        <v>3.839032258064516</v>
      </c>
      <c r="BH127" s="11">
        <f t="shared" si="134"/>
        <v>0.36794478148541787</v>
      </c>
      <c r="BI127" s="7" t="s">
        <v>7</v>
      </c>
      <c r="BJ127" s="19">
        <f t="shared" ref="BJ127:BN127" si="135">AVERAGE(BJ96:BJ126)</f>
        <v>99.75</v>
      </c>
      <c r="BK127" s="9">
        <f t="shared" si="135"/>
        <v>1.9949999999999999</v>
      </c>
      <c r="BL127" s="9">
        <f t="shared" si="135"/>
        <v>1.6487603305785121</v>
      </c>
      <c r="BM127" s="10">
        <f t="shared" si="135"/>
        <v>3.821666666666665</v>
      </c>
      <c r="BN127" s="11">
        <f t="shared" si="135"/>
        <v>0.43142607811033351</v>
      </c>
      <c r="BO127" s="7" t="s">
        <v>7</v>
      </c>
      <c r="BP127" s="19">
        <f t="shared" ref="BP127:BT127" si="136">AVERAGE(BP96:BP126)</f>
        <v>99.122580645161307</v>
      </c>
      <c r="BQ127" s="9">
        <f t="shared" si="136"/>
        <v>1.9824516129032264</v>
      </c>
      <c r="BR127" s="9">
        <f t="shared" si="136"/>
        <v>1.6383897627299393</v>
      </c>
      <c r="BS127" s="10">
        <f t="shared" si="136"/>
        <v>3.8248387096774188</v>
      </c>
      <c r="BT127" s="11">
        <f t="shared" si="136"/>
        <v>0.42835346642659322</v>
      </c>
    </row>
    <row r="128" spans="1:72" ht="14.25" customHeight="1" x14ac:dyDescent="0.35">
      <c r="A128" s="20" t="s">
        <v>8</v>
      </c>
      <c r="B128" s="2"/>
      <c r="C128" s="2"/>
      <c r="D128" s="2"/>
      <c r="E128" s="3"/>
      <c r="F128" s="2"/>
      <c r="G128" s="4"/>
      <c r="H128" s="21">
        <f t="shared" ref="H128:L128" si="137">(H127/B127)-1</f>
        <v>-3.541162227602912E-2</v>
      </c>
      <c r="I128" s="22">
        <f t="shared" si="137"/>
        <v>-3.5411622276029231E-2</v>
      </c>
      <c r="J128" s="22">
        <f t="shared" si="137"/>
        <v>-3.5411622276028343E-2</v>
      </c>
      <c r="K128" s="21" t="e">
        <f t="shared" si="137"/>
        <v>#DIV/0!</v>
      </c>
      <c r="L128" s="21" t="e">
        <f t="shared" si="137"/>
        <v>#DIV/0!</v>
      </c>
      <c r="M128" s="4"/>
      <c r="N128" s="21">
        <f t="shared" ref="N128:R128" si="138">(N127/H127)-1</f>
        <v>1.7326437037561426E-2</v>
      </c>
      <c r="O128" s="22">
        <f t="shared" si="138"/>
        <v>1.7326437037562759E-2</v>
      </c>
      <c r="P128" s="22">
        <f t="shared" si="138"/>
        <v>1.7326437037561426E-2</v>
      </c>
      <c r="Q128" s="21" t="e">
        <f t="shared" si="138"/>
        <v>#DIV/0!</v>
      </c>
      <c r="R128" s="21" t="e">
        <f t="shared" si="138"/>
        <v>#DIV/0!</v>
      </c>
      <c r="S128" s="4"/>
      <c r="T128" s="21">
        <f t="shared" ref="T128:X128" si="139">(T127/N127)-1</f>
        <v>1.5312755367357989E-2</v>
      </c>
      <c r="U128" s="22">
        <f t="shared" si="139"/>
        <v>-1.7439268999332125E-2</v>
      </c>
      <c r="V128" s="22">
        <f t="shared" si="139"/>
        <v>-1.743926899933157E-2</v>
      </c>
      <c r="W128" s="21" t="e">
        <f t="shared" si="139"/>
        <v>#DIV/0!</v>
      </c>
      <c r="X128" s="21" t="e">
        <f t="shared" si="139"/>
        <v>#DIV/0!</v>
      </c>
      <c r="Y128" s="4"/>
      <c r="Z128" s="21">
        <f t="shared" ref="Z128:AD128" si="140">(Z127/T127)-1</f>
        <v>2.3441287030008251E-2</v>
      </c>
      <c r="AA128" s="22">
        <f t="shared" si="140"/>
        <v>5.7555996597674852E-2</v>
      </c>
      <c r="AB128" s="22">
        <f t="shared" si="140"/>
        <v>5.755599659767574E-2</v>
      </c>
      <c r="AC128" s="21" t="e">
        <f t="shared" si="140"/>
        <v>#DIV/0!</v>
      </c>
      <c r="AD128" s="21" t="e">
        <f t="shared" si="140"/>
        <v>#DIV/0!</v>
      </c>
      <c r="AE128" s="4"/>
      <c r="AF128" s="21">
        <f t="shared" ref="AF128:AJ128" si="141">(AF127/Z127)-1</f>
        <v>4.5522788203753217E-2</v>
      </c>
      <c r="AG128" s="22">
        <f t="shared" si="141"/>
        <v>4.5522788203753661E-2</v>
      </c>
      <c r="AH128" s="22">
        <f t="shared" si="141"/>
        <v>4.5522788203753217E-2</v>
      </c>
      <c r="AI128" s="21" t="e">
        <f t="shared" si="141"/>
        <v>#DIV/0!</v>
      </c>
      <c r="AJ128" s="21" t="e">
        <f t="shared" si="141"/>
        <v>#DIV/0!</v>
      </c>
      <c r="AK128" s="4"/>
      <c r="AL128" s="21">
        <f t="shared" ref="AL128:AP128" si="142">(AL127/AF127)-1</f>
        <v>-1.6872660136417306E-2</v>
      </c>
      <c r="AM128" s="22">
        <f t="shared" si="142"/>
        <v>-1.6872660136417195E-2</v>
      </c>
      <c r="AN128" s="22">
        <f t="shared" si="142"/>
        <v>-1.6872660136417528E-2</v>
      </c>
      <c r="AO128" s="21" t="e">
        <f t="shared" si="142"/>
        <v>#DIV/0!</v>
      </c>
      <c r="AP128" s="21" t="e">
        <f t="shared" si="142"/>
        <v>#DIV/0!</v>
      </c>
      <c r="AQ128" s="4"/>
      <c r="AR128" s="21">
        <f t="shared" ref="AR128:AV128" si="143">(AR127/AL127)-1</f>
        <v>-5.2164840897228615E-4</v>
      </c>
      <c r="AS128" s="22">
        <f t="shared" si="143"/>
        <v>-5.2164840897295228E-4</v>
      </c>
      <c r="AT128" s="22">
        <f t="shared" si="143"/>
        <v>-5.2164840897195308E-4</v>
      </c>
      <c r="AU128" s="21" t="e">
        <f t="shared" si="143"/>
        <v>#DIV/0!</v>
      </c>
      <c r="AV128" s="21" t="e">
        <f t="shared" si="143"/>
        <v>#DIV/0!</v>
      </c>
      <c r="AW128" s="4"/>
      <c r="AX128" s="21">
        <f t="shared" ref="AX128:BB128" si="144">(AX127/AR127)-1</f>
        <v>0.15521920668058464</v>
      </c>
      <c r="AY128" s="22">
        <f t="shared" si="144"/>
        <v>0.15521920668058575</v>
      </c>
      <c r="AZ128" s="22">
        <f t="shared" si="144"/>
        <v>0.15521920668058464</v>
      </c>
      <c r="BA128" s="21">
        <f t="shared" si="144"/>
        <v>5.3596851184933847E-4</v>
      </c>
      <c r="BB128" s="21">
        <f t="shared" si="144"/>
        <v>0.154722926934727</v>
      </c>
      <c r="BC128" s="4"/>
      <c r="BD128" s="21">
        <f t="shared" ref="BD128:BH128" si="145">(BD127/AX127)-1</f>
        <v>0.19680130116562755</v>
      </c>
      <c r="BE128" s="22">
        <f t="shared" si="145"/>
        <v>0.19680130116562711</v>
      </c>
      <c r="BF128" s="22">
        <f t="shared" si="145"/>
        <v>0.19680130116562733</v>
      </c>
      <c r="BG128" s="21">
        <f t="shared" si="145"/>
        <v>-3.8836901752677955E-3</v>
      </c>
      <c r="BH128" s="21">
        <f t="shared" si="145"/>
        <v>0.20151092066241993</v>
      </c>
      <c r="BI128" s="4"/>
      <c r="BJ128" s="21">
        <f t="shared" ref="BJ128:BN128" si="146">(BJ127/BD127)-1</f>
        <v>0.16732729331823326</v>
      </c>
      <c r="BK128" s="22">
        <f t="shared" si="146"/>
        <v>0.16732729331823304</v>
      </c>
      <c r="BL128" s="22">
        <f t="shared" si="146"/>
        <v>0.16732729331823326</v>
      </c>
      <c r="BM128" s="21">
        <f t="shared" si="146"/>
        <v>-4.523429403691992E-3</v>
      </c>
      <c r="BN128" s="21">
        <f t="shared" si="146"/>
        <v>0.17252941152919021</v>
      </c>
      <c r="BO128" s="4"/>
      <c r="BP128" s="21">
        <f t="shared" ref="BP128:BT128" si="147">(BP127/BJ127)-1</f>
        <v>-6.2899183442475248E-3</v>
      </c>
      <c r="BQ128" s="22">
        <f t="shared" si="147"/>
        <v>-6.2899183442474138E-3</v>
      </c>
      <c r="BR128" s="22">
        <f t="shared" si="147"/>
        <v>-6.2899183442471918E-3</v>
      </c>
      <c r="BS128" s="21">
        <f t="shared" si="147"/>
        <v>8.3001561554829628E-4</v>
      </c>
      <c r="BT128" s="21">
        <f t="shared" si="147"/>
        <v>-7.1219887708190432E-3</v>
      </c>
    </row>
    <row r="129" spans="1:72" ht="14.25" customHeight="1" x14ac:dyDescent="0.35">
      <c r="A129" s="1"/>
      <c r="B129" s="2"/>
      <c r="C129" s="2"/>
      <c r="D129" s="2"/>
      <c r="E129" s="3"/>
      <c r="F129" s="2"/>
      <c r="G129" s="23" t="s">
        <v>7</v>
      </c>
      <c r="H129" s="24" t="s">
        <v>9</v>
      </c>
      <c r="I129" s="24" t="s">
        <v>10</v>
      </c>
      <c r="J129" s="24"/>
      <c r="K129" s="25"/>
      <c r="L129" s="24"/>
      <c r="M129" s="26">
        <f>AVERAGE(B96:B126,H96:H126,N96:N126,T96:T126,Z96:Z126,AF96:AF126,AL96:AL126,AR96:AR126,AX96:AX126,BD96:BD126,BJ96:BJ126,BP96:BP126)</f>
        <v>69.649589041095879</v>
      </c>
      <c r="N129" s="24"/>
      <c r="O129" s="24"/>
      <c r="P129" s="24"/>
      <c r="Q129" s="25"/>
      <c r="R129" s="24"/>
      <c r="S129" s="27" t="s">
        <v>7</v>
      </c>
      <c r="T129" s="24" t="s">
        <v>9</v>
      </c>
      <c r="U129" s="24" t="s">
        <v>11</v>
      </c>
      <c r="V129" s="24"/>
      <c r="W129" s="25"/>
      <c r="X129" s="24"/>
      <c r="Y129" s="26">
        <f>AVERAGE(C96:C126,I96:I126,O96:O126,U96:U126,AA96:AA126,AG96:AG126,AM96:AM126,AS96:AS126,AY96:AY126,BE96:BE126,BK96:BK126,BQ96:BQ126)</f>
        <v>1.3891857923497268</v>
      </c>
      <c r="Z129" s="24"/>
      <c r="AA129" s="24"/>
      <c r="AB129" s="24"/>
      <c r="AC129" s="25"/>
      <c r="AD129" s="24"/>
      <c r="AE129" s="28" t="s">
        <v>12</v>
      </c>
      <c r="AF129" s="24"/>
      <c r="AG129" s="24"/>
      <c r="AH129" s="24"/>
      <c r="AI129" s="41" t="e">
        <f>AVERAGE(F96:F126,L96:L126,R96:R126,X96:X126,AD96:AD126,AJ96:AJ126,AP96:AP126,AV96:AV126,BB96:BB126,BH96:BH126,BN96:BN126,BT96:BT126)</f>
        <v>#DIV/0!</v>
      </c>
      <c r="AJ129" s="42"/>
      <c r="AK129" s="4"/>
      <c r="AL129" s="5"/>
      <c r="AM129" s="5"/>
      <c r="AN129" s="5"/>
      <c r="AO129" s="6"/>
      <c r="AP129" s="5"/>
      <c r="AQ129" s="4"/>
      <c r="AR129" s="5"/>
      <c r="AS129" s="5"/>
      <c r="AT129" s="5"/>
      <c r="AU129" s="6"/>
      <c r="AV129" s="5"/>
      <c r="AW129" s="4"/>
      <c r="AX129" s="5"/>
      <c r="AY129" s="5"/>
      <c r="AZ129" s="5"/>
      <c r="BA129" s="6"/>
      <c r="BB129" s="5"/>
      <c r="BC129" s="4"/>
      <c r="BD129" s="5"/>
      <c r="BE129" s="5"/>
      <c r="BF129" s="5"/>
      <c r="BG129" s="6"/>
      <c r="BH129" s="5"/>
      <c r="BI129" s="4"/>
      <c r="BJ129" s="5"/>
      <c r="BK129" s="5"/>
      <c r="BL129" s="5"/>
      <c r="BM129" s="6"/>
      <c r="BN129" s="5"/>
      <c r="BO129" s="4"/>
      <c r="BP129" s="5"/>
      <c r="BQ129" s="5"/>
      <c r="BR129" s="5"/>
      <c r="BS129" s="6"/>
      <c r="BT129" s="4"/>
    </row>
    <row r="130" spans="1:72" ht="14.25" customHeight="1" x14ac:dyDescent="0.35">
      <c r="A130" s="1"/>
      <c r="B130" s="2"/>
      <c r="C130" s="2"/>
      <c r="D130" s="2"/>
      <c r="E130" s="3"/>
      <c r="F130" s="2"/>
      <c r="G130" s="4"/>
      <c r="H130" s="5"/>
      <c r="I130" s="5"/>
      <c r="J130" s="5"/>
      <c r="K130" s="6"/>
      <c r="L130" s="5"/>
      <c r="M130" s="4"/>
      <c r="N130" s="5"/>
      <c r="O130" s="5"/>
      <c r="P130" s="5"/>
      <c r="Q130" s="6"/>
      <c r="R130" s="5"/>
      <c r="S130" s="4"/>
      <c r="T130" s="5"/>
      <c r="U130" s="5"/>
      <c r="V130" s="5"/>
      <c r="W130" s="6"/>
      <c r="X130" s="5"/>
      <c r="Y130" s="4"/>
      <c r="Z130" s="5"/>
      <c r="AA130" s="5"/>
      <c r="AB130" s="5"/>
      <c r="AC130" s="6"/>
      <c r="AD130" s="5"/>
      <c r="AE130" s="4"/>
      <c r="AF130" s="5"/>
      <c r="AG130" s="5"/>
      <c r="AH130" s="5"/>
      <c r="AI130" s="6"/>
      <c r="AJ130" s="5"/>
      <c r="AK130" s="4"/>
      <c r="AL130" s="5"/>
      <c r="AM130" s="5"/>
      <c r="AN130" s="5"/>
      <c r="AO130" s="6"/>
      <c r="AP130" s="5"/>
      <c r="AQ130" s="4"/>
      <c r="AR130" s="5"/>
      <c r="AS130" s="5"/>
      <c r="AT130" s="5"/>
      <c r="AU130" s="6"/>
      <c r="AV130" s="5"/>
      <c r="AW130" s="4"/>
      <c r="AX130" s="5"/>
      <c r="AY130" s="5"/>
      <c r="AZ130" s="5"/>
      <c r="BA130" s="6"/>
      <c r="BB130" s="5"/>
      <c r="BC130" s="4"/>
      <c r="BD130" s="5"/>
      <c r="BE130" s="5"/>
      <c r="BF130" s="5"/>
      <c r="BG130" s="6"/>
      <c r="BH130" s="5"/>
      <c r="BI130" s="4"/>
      <c r="BJ130" s="5"/>
      <c r="BK130" s="5"/>
      <c r="BL130" s="5"/>
      <c r="BM130" s="6"/>
      <c r="BN130" s="5"/>
      <c r="BO130" s="4"/>
      <c r="BP130" s="5"/>
      <c r="BQ130" s="5"/>
      <c r="BR130" s="5"/>
      <c r="BS130" s="6"/>
      <c r="BT130" s="4"/>
    </row>
    <row r="131" spans="1:72" ht="14.25" customHeight="1" x14ac:dyDescent="0.35">
      <c r="A131" s="1"/>
      <c r="B131" s="2"/>
      <c r="C131" s="2"/>
      <c r="D131" s="2"/>
      <c r="E131" s="3"/>
      <c r="F131" s="2"/>
      <c r="G131" s="4"/>
      <c r="H131" s="5"/>
      <c r="I131" s="5"/>
      <c r="J131" s="5"/>
      <c r="K131" s="6"/>
      <c r="L131" s="5"/>
      <c r="M131" s="4"/>
      <c r="N131" s="5"/>
      <c r="O131" s="5"/>
      <c r="P131" s="5"/>
      <c r="Q131" s="6"/>
      <c r="R131" s="5"/>
      <c r="S131" s="4"/>
      <c r="T131" s="5"/>
      <c r="U131" s="5"/>
      <c r="V131" s="5"/>
      <c r="W131" s="6"/>
      <c r="X131" s="5"/>
      <c r="Y131" s="4"/>
      <c r="Z131" s="5"/>
      <c r="AA131" s="5"/>
      <c r="AB131" s="5"/>
      <c r="AC131" s="6"/>
      <c r="AD131" s="5"/>
      <c r="AE131" s="4"/>
      <c r="AF131" s="5"/>
      <c r="AG131" s="5"/>
      <c r="AH131" s="5"/>
      <c r="AI131" s="6"/>
      <c r="AJ131" s="5"/>
      <c r="AK131" s="4"/>
      <c r="AL131" s="5"/>
      <c r="AM131" s="5"/>
      <c r="AN131" s="5"/>
      <c r="AO131" s="6"/>
      <c r="AP131" s="5"/>
      <c r="AQ131" s="4"/>
      <c r="AR131" s="5"/>
      <c r="AS131" s="5"/>
      <c r="AT131" s="5"/>
      <c r="AU131" s="6"/>
      <c r="AV131" s="5"/>
      <c r="AW131" s="4"/>
      <c r="AX131" s="5"/>
      <c r="AY131" s="5"/>
      <c r="AZ131" s="5"/>
      <c r="BA131" s="6"/>
      <c r="BB131" s="5"/>
      <c r="BC131" s="4"/>
      <c r="BD131" s="5"/>
      <c r="BE131" s="5"/>
      <c r="BF131" s="5"/>
      <c r="BG131" s="6"/>
      <c r="BH131" s="5"/>
      <c r="BI131" s="4"/>
      <c r="BJ131" s="5"/>
      <c r="BK131" s="5"/>
      <c r="BL131" s="5"/>
      <c r="BM131" s="6"/>
      <c r="BN131" s="5"/>
      <c r="BO131" s="4"/>
      <c r="BP131" s="5"/>
      <c r="BQ131" s="5"/>
      <c r="BR131" s="5"/>
      <c r="BS131" s="6"/>
      <c r="BT131" s="4"/>
    </row>
    <row r="132" spans="1:72" ht="14.25" customHeight="1" x14ac:dyDescent="0.35">
      <c r="A132" s="1"/>
      <c r="B132" s="2"/>
      <c r="C132" s="2"/>
      <c r="D132" s="2"/>
      <c r="E132" s="3"/>
      <c r="F132" s="2"/>
      <c r="G132" s="4"/>
      <c r="H132" s="5"/>
      <c r="I132" s="5"/>
      <c r="J132" s="5"/>
      <c r="K132" s="6"/>
      <c r="L132" s="5"/>
      <c r="M132" s="4"/>
      <c r="N132" s="5"/>
      <c r="O132" s="5"/>
      <c r="P132" s="5"/>
      <c r="Q132" s="6"/>
      <c r="R132" s="5"/>
      <c r="S132" s="4"/>
      <c r="T132" s="5"/>
      <c r="U132" s="5"/>
      <c r="V132" s="5"/>
      <c r="W132" s="6"/>
      <c r="X132" s="5"/>
      <c r="Y132" s="4"/>
      <c r="Z132" s="5"/>
      <c r="AA132" s="5"/>
      <c r="AB132" s="5"/>
      <c r="AC132" s="6"/>
      <c r="AD132" s="5"/>
      <c r="AE132" s="4"/>
      <c r="AF132" s="5"/>
      <c r="AG132" s="5"/>
      <c r="AH132" s="5"/>
      <c r="AI132" s="6"/>
      <c r="AJ132" s="5"/>
      <c r="AK132" s="4"/>
      <c r="AL132" s="5"/>
      <c r="AM132" s="5"/>
      <c r="AN132" s="5"/>
      <c r="AO132" s="6"/>
      <c r="AP132" s="5"/>
      <c r="AQ132" s="4"/>
      <c r="AR132" s="5"/>
      <c r="AS132" s="5"/>
      <c r="AT132" s="5"/>
      <c r="AU132" s="6"/>
      <c r="AV132" s="5"/>
      <c r="AW132" s="4"/>
      <c r="AX132" s="5"/>
      <c r="AY132" s="5"/>
      <c r="AZ132" s="5"/>
      <c r="BA132" s="6"/>
      <c r="BB132" s="5"/>
      <c r="BC132" s="4"/>
      <c r="BD132" s="5"/>
      <c r="BE132" s="5"/>
      <c r="BF132" s="5"/>
      <c r="BG132" s="6"/>
      <c r="BH132" s="5"/>
      <c r="BI132" s="4"/>
      <c r="BJ132" s="5"/>
      <c r="BK132" s="5"/>
      <c r="BL132" s="5"/>
      <c r="BM132" s="6"/>
      <c r="BN132" s="5"/>
      <c r="BO132" s="4"/>
      <c r="BP132" s="5"/>
      <c r="BQ132" s="5"/>
      <c r="BR132" s="5"/>
      <c r="BS132" s="6"/>
      <c r="BT132" s="4"/>
    </row>
    <row r="133" spans="1:72" ht="14.25" customHeight="1" x14ac:dyDescent="0.35">
      <c r="A133" s="38" t="s">
        <v>15</v>
      </c>
      <c r="B133" s="39"/>
      <c r="C133" s="39"/>
      <c r="D133" s="39"/>
      <c r="E133" s="39"/>
      <c r="F133" s="39"/>
      <c r="G133" s="39"/>
      <c r="H133" s="39"/>
      <c r="I133" s="39"/>
      <c r="J133" s="39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  <c r="X133" s="39"/>
      <c r="Y133" s="39"/>
      <c r="Z133" s="39"/>
      <c r="AA133" s="39"/>
      <c r="AB133" s="39"/>
      <c r="AC133" s="39"/>
      <c r="AD133" s="39"/>
      <c r="AE133" s="39"/>
      <c r="AF133" s="40"/>
      <c r="AG133" s="29"/>
      <c r="AH133" s="29"/>
      <c r="AI133" s="30"/>
      <c r="AJ133" s="29"/>
      <c r="AK133" s="4"/>
      <c r="AL133" s="5"/>
      <c r="AM133" s="5"/>
      <c r="AN133" s="5"/>
      <c r="AO133" s="6"/>
      <c r="AP133" s="5"/>
      <c r="AQ133" s="4"/>
      <c r="AR133" s="5"/>
      <c r="AS133" s="5"/>
      <c r="AT133" s="5"/>
      <c r="AU133" s="6"/>
      <c r="AV133" s="5"/>
      <c r="AW133" s="4"/>
      <c r="AX133" s="5"/>
      <c r="AY133" s="5"/>
      <c r="AZ133" s="5"/>
      <c r="BA133" s="6"/>
      <c r="BB133" s="5"/>
      <c r="BC133" s="4"/>
      <c r="BD133" s="5"/>
      <c r="BE133" s="5"/>
      <c r="BF133" s="5"/>
      <c r="BG133" s="6"/>
      <c r="BH133" s="5"/>
      <c r="BI133" s="4"/>
      <c r="BJ133" s="5"/>
      <c r="BK133" s="5"/>
      <c r="BL133" s="5"/>
      <c r="BM133" s="6"/>
      <c r="BN133" s="5"/>
      <c r="BO133" s="4"/>
      <c r="BP133" s="5"/>
      <c r="BQ133" s="5"/>
      <c r="BR133" s="5"/>
      <c r="BS133" s="6"/>
      <c r="BT133" s="4"/>
    </row>
    <row r="134" spans="1:72" ht="14.25" customHeight="1" x14ac:dyDescent="0.35">
      <c r="A134" s="1"/>
      <c r="B134" s="2"/>
      <c r="C134" s="2"/>
      <c r="D134" s="2"/>
      <c r="E134" s="3"/>
      <c r="F134" s="2"/>
      <c r="G134" s="4"/>
      <c r="H134" s="5"/>
      <c r="I134" s="5"/>
      <c r="J134" s="5"/>
      <c r="K134" s="6"/>
      <c r="L134" s="5"/>
      <c r="M134" s="4"/>
      <c r="N134" s="5"/>
      <c r="O134" s="5"/>
      <c r="P134" s="5"/>
      <c r="Q134" s="6"/>
      <c r="R134" s="5"/>
      <c r="S134" s="4"/>
      <c r="T134" s="5"/>
      <c r="U134" s="5"/>
      <c r="V134" s="5"/>
      <c r="W134" s="6"/>
      <c r="X134" s="5"/>
      <c r="Y134" s="4"/>
      <c r="Z134" s="5"/>
      <c r="AA134" s="5"/>
      <c r="AB134" s="5"/>
      <c r="AC134" s="6"/>
      <c r="AD134" s="5"/>
      <c r="AE134" s="4"/>
      <c r="AF134" s="5"/>
      <c r="AG134" s="5"/>
      <c r="AH134" s="5"/>
      <c r="AI134" s="6"/>
      <c r="AJ134" s="5"/>
      <c r="AK134" s="4"/>
      <c r="AL134" s="5"/>
      <c r="AM134" s="5"/>
      <c r="AN134" s="5"/>
      <c r="AO134" s="6"/>
      <c r="AP134" s="5"/>
      <c r="AQ134" s="4"/>
      <c r="AR134" s="5"/>
      <c r="AS134" s="5"/>
      <c r="AT134" s="5"/>
      <c r="AU134" s="6"/>
      <c r="AV134" s="5"/>
      <c r="AW134" s="4"/>
      <c r="AX134" s="5"/>
      <c r="AY134" s="5"/>
      <c r="AZ134" s="5"/>
      <c r="BA134" s="6"/>
      <c r="BB134" s="5"/>
      <c r="BC134" s="4"/>
      <c r="BD134" s="5"/>
      <c r="BE134" s="5"/>
      <c r="BF134" s="5"/>
      <c r="BG134" s="6"/>
      <c r="BH134" s="5"/>
      <c r="BI134" s="4"/>
      <c r="BJ134" s="5"/>
      <c r="BK134" s="5"/>
      <c r="BL134" s="5"/>
      <c r="BM134" s="6"/>
      <c r="BN134" s="5"/>
      <c r="BO134" s="4"/>
      <c r="BP134" s="5"/>
      <c r="BQ134" s="5"/>
      <c r="BR134" s="5"/>
      <c r="BS134" s="6"/>
      <c r="BT134" s="4"/>
    </row>
    <row r="135" spans="1:72" ht="14.25" customHeight="1" x14ac:dyDescent="0.35">
      <c r="A135" s="1"/>
      <c r="B135" s="2"/>
      <c r="C135" s="2"/>
      <c r="D135" s="2"/>
      <c r="E135" s="3"/>
      <c r="F135" s="2"/>
      <c r="G135" s="4"/>
      <c r="H135" s="5"/>
      <c r="I135" s="5"/>
      <c r="J135" s="5"/>
      <c r="K135" s="6"/>
      <c r="L135" s="5"/>
      <c r="M135" s="4"/>
      <c r="N135" s="5"/>
      <c r="O135" s="5"/>
      <c r="P135" s="5"/>
      <c r="Q135" s="6"/>
      <c r="R135" s="5"/>
      <c r="S135" s="4"/>
      <c r="T135" s="5"/>
      <c r="U135" s="5"/>
      <c r="V135" s="5"/>
      <c r="W135" s="6"/>
      <c r="X135" s="5"/>
      <c r="Y135" s="4"/>
      <c r="Z135" s="5"/>
      <c r="AA135" s="5"/>
      <c r="AB135" s="5"/>
      <c r="AC135" s="6"/>
      <c r="AD135" s="5"/>
      <c r="AE135" s="4"/>
      <c r="AF135" s="5"/>
      <c r="AG135" s="5"/>
      <c r="AH135" s="5"/>
      <c r="AI135" s="6"/>
      <c r="AJ135" s="5"/>
      <c r="AK135" s="4"/>
      <c r="AL135" s="5"/>
      <c r="AM135" s="5"/>
      <c r="AN135" s="5"/>
      <c r="AO135" s="6"/>
      <c r="AP135" s="5"/>
      <c r="AQ135" s="4"/>
      <c r="AR135" s="5"/>
      <c r="AS135" s="5"/>
      <c r="AT135" s="5"/>
      <c r="AU135" s="6"/>
      <c r="AV135" s="5"/>
      <c r="AW135" s="4"/>
      <c r="AX135" s="5"/>
      <c r="AY135" s="5"/>
      <c r="AZ135" s="5"/>
      <c r="BA135" s="6"/>
      <c r="BB135" s="5"/>
      <c r="BC135" s="4"/>
      <c r="BD135" s="5"/>
      <c r="BE135" s="5"/>
      <c r="BF135" s="5"/>
      <c r="BG135" s="6"/>
      <c r="BH135" s="5"/>
      <c r="BI135" s="4"/>
      <c r="BJ135" s="5"/>
      <c r="BK135" s="5"/>
      <c r="BL135" s="5"/>
      <c r="BM135" s="6"/>
      <c r="BN135" s="5"/>
      <c r="BO135" s="4"/>
      <c r="BP135" s="5"/>
      <c r="BQ135" s="5"/>
      <c r="BR135" s="5"/>
      <c r="BS135" s="6"/>
      <c r="BT135" s="4"/>
    </row>
    <row r="136" spans="1:72" ht="14.25" customHeight="1" x14ac:dyDescent="0.35">
      <c r="A136" s="7" t="s">
        <v>1</v>
      </c>
      <c r="B136" s="8" t="s">
        <v>2</v>
      </c>
      <c r="C136" s="9" t="s">
        <v>3</v>
      </c>
      <c r="D136" s="9" t="s">
        <v>4</v>
      </c>
      <c r="E136" s="10" t="s">
        <v>5</v>
      </c>
      <c r="F136" s="11" t="s">
        <v>6</v>
      </c>
      <c r="G136" s="7" t="s">
        <v>1</v>
      </c>
      <c r="H136" s="8" t="s">
        <v>2</v>
      </c>
      <c r="I136" s="9" t="s">
        <v>3</v>
      </c>
      <c r="J136" s="9" t="s">
        <v>4</v>
      </c>
      <c r="K136" s="10" t="s">
        <v>5</v>
      </c>
      <c r="L136" s="11" t="s">
        <v>6</v>
      </c>
      <c r="M136" s="7" t="s">
        <v>1</v>
      </c>
      <c r="N136" s="8" t="s">
        <v>2</v>
      </c>
      <c r="O136" s="9" t="s">
        <v>3</v>
      </c>
      <c r="P136" s="9" t="s">
        <v>4</v>
      </c>
      <c r="Q136" s="10" t="s">
        <v>5</v>
      </c>
      <c r="R136" s="11" t="s">
        <v>6</v>
      </c>
      <c r="S136" s="7" t="s">
        <v>1</v>
      </c>
      <c r="T136" s="8" t="s">
        <v>2</v>
      </c>
      <c r="U136" s="9" t="s">
        <v>3</v>
      </c>
      <c r="V136" s="9" t="s">
        <v>4</v>
      </c>
      <c r="W136" s="10" t="s">
        <v>5</v>
      </c>
      <c r="X136" s="11" t="s">
        <v>6</v>
      </c>
      <c r="Y136" s="7" t="s">
        <v>1</v>
      </c>
      <c r="Z136" s="8" t="s">
        <v>2</v>
      </c>
      <c r="AA136" s="9" t="s">
        <v>3</v>
      </c>
      <c r="AB136" s="9" t="s">
        <v>4</v>
      </c>
      <c r="AC136" s="10" t="s">
        <v>5</v>
      </c>
      <c r="AD136" s="11" t="s">
        <v>6</v>
      </c>
      <c r="AE136" s="7" t="s">
        <v>1</v>
      </c>
      <c r="AF136" s="8" t="s">
        <v>2</v>
      </c>
      <c r="AG136" s="9" t="s">
        <v>3</v>
      </c>
      <c r="AH136" s="9" t="s">
        <v>4</v>
      </c>
      <c r="AI136" s="10" t="s">
        <v>5</v>
      </c>
      <c r="AJ136" s="11" t="s">
        <v>6</v>
      </c>
      <c r="AK136" s="7" t="s">
        <v>1</v>
      </c>
      <c r="AL136" s="8" t="s">
        <v>2</v>
      </c>
      <c r="AM136" s="9" t="s">
        <v>3</v>
      </c>
      <c r="AN136" s="9" t="s">
        <v>4</v>
      </c>
      <c r="AO136" s="10" t="s">
        <v>5</v>
      </c>
      <c r="AP136" s="11" t="s">
        <v>6</v>
      </c>
      <c r="AQ136" s="7" t="s">
        <v>1</v>
      </c>
      <c r="AR136" s="8" t="s">
        <v>2</v>
      </c>
      <c r="AS136" s="9" t="s">
        <v>3</v>
      </c>
      <c r="AT136" s="9" t="s">
        <v>4</v>
      </c>
      <c r="AU136" s="10" t="s">
        <v>5</v>
      </c>
      <c r="AV136" s="11" t="s">
        <v>6</v>
      </c>
      <c r="AW136" s="7" t="s">
        <v>1</v>
      </c>
      <c r="AX136" s="8" t="s">
        <v>2</v>
      </c>
      <c r="AY136" s="9" t="s">
        <v>3</v>
      </c>
      <c r="AZ136" s="9" t="s">
        <v>4</v>
      </c>
      <c r="BA136" s="10" t="s">
        <v>5</v>
      </c>
      <c r="BB136" s="11" t="s">
        <v>6</v>
      </c>
      <c r="BC136" s="7" t="s">
        <v>1</v>
      </c>
      <c r="BD136" s="8" t="s">
        <v>2</v>
      </c>
      <c r="BE136" s="9" t="s">
        <v>3</v>
      </c>
      <c r="BF136" s="9" t="s">
        <v>4</v>
      </c>
      <c r="BG136" s="10" t="s">
        <v>5</v>
      </c>
      <c r="BH136" s="11" t="s">
        <v>6</v>
      </c>
      <c r="BI136" s="7" t="s">
        <v>1</v>
      </c>
      <c r="BJ136" s="8" t="s">
        <v>2</v>
      </c>
      <c r="BK136" s="9" t="s">
        <v>3</v>
      </c>
      <c r="BL136" s="9" t="s">
        <v>4</v>
      </c>
      <c r="BM136" s="10" t="s">
        <v>5</v>
      </c>
      <c r="BN136" s="11" t="s">
        <v>6</v>
      </c>
      <c r="BO136" s="7" t="s">
        <v>1</v>
      </c>
      <c r="BP136" s="8" t="s">
        <v>2</v>
      </c>
      <c r="BQ136" s="9" t="s">
        <v>3</v>
      </c>
      <c r="BR136" s="9" t="s">
        <v>4</v>
      </c>
      <c r="BS136" s="10" t="s">
        <v>5</v>
      </c>
      <c r="BT136" s="11" t="s">
        <v>6</v>
      </c>
    </row>
    <row r="137" spans="1:72" ht="14.25" customHeight="1" x14ac:dyDescent="0.35">
      <c r="A137" s="12">
        <v>40179</v>
      </c>
      <c r="B137" s="13">
        <v>100</v>
      </c>
      <c r="C137" s="14">
        <f t="shared" ref="C137:C167" si="148">B137/50</f>
        <v>2</v>
      </c>
      <c r="D137" s="14">
        <f t="shared" ref="D137:D167" si="149">C137/1.21</f>
        <v>1.6528925619834711</v>
      </c>
      <c r="E137" s="15">
        <v>3.82</v>
      </c>
      <c r="F137" s="16">
        <f t="shared" ref="F137:F167" si="150">D137/E137</f>
        <v>0.43269438795378828</v>
      </c>
      <c r="G137" s="12">
        <v>40210</v>
      </c>
      <c r="H137" s="13">
        <v>120</v>
      </c>
      <c r="I137" s="14">
        <f t="shared" ref="I137:I164" si="151">H137/50</f>
        <v>2.4</v>
      </c>
      <c r="J137" s="14">
        <f t="shared" ref="J137:J164" si="152">I137/1.21</f>
        <v>1.9834710743801653</v>
      </c>
      <c r="K137" s="15">
        <v>3.85</v>
      </c>
      <c r="L137" s="16">
        <f t="shared" ref="L137:L164" si="153">J137/K137</f>
        <v>0.51518729204679614</v>
      </c>
      <c r="M137" s="12">
        <v>40238</v>
      </c>
      <c r="N137" s="13">
        <v>135</v>
      </c>
      <c r="O137" s="14">
        <f t="shared" ref="O137:O167" si="154">N137/50</f>
        <v>2.7</v>
      </c>
      <c r="P137" s="14">
        <f t="shared" ref="P137:P167" si="155">O137/1.21</f>
        <v>2.2314049586776861</v>
      </c>
      <c r="Q137" s="15">
        <v>3.8849999999999998</v>
      </c>
      <c r="R137" s="16">
        <f t="shared" ref="R137:R167" si="156">P137/Q137</f>
        <v>0.57436421072784716</v>
      </c>
      <c r="S137" s="12">
        <v>40269</v>
      </c>
      <c r="T137" s="13">
        <v>135</v>
      </c>
      <c r="U137" s="14">
        <f t="shared" ref="U137:U166" si="157">T137/50</f>
        <v>2.7</v>
      </c>
      <c r="V137" s="14">
        <f t="shared" ref="V137:V166" si="158">U137/1.21</f>
        <v>2.2314049586776861</v>
      </c>
      <c r="W137" s="15">
        <v>3.89</v>
      </c>
      <c r="X137" s="16">
        <f t="shared" ref="X137:X166" si="159">V137/W137</f>
        <v>0.57362595338757993</v>
      </c>
      <c r="Y137" s="12">
        <v>40299</v>
      </c>
      <c r="Z137" s="13">
        <v>139</v>
      </c>
      <c r="AA137" s="14">
        <f t="shared" ref="AA137:AA167" si="160">Z137/50</f>
        <v>2.78</v>
      </c>
      <c r="AB137" s="14">
        <f t="shared" ref="AB137:AB167" si="161">AA137/1.21</f>
        <v>2.2975206611570247</v>
      </c>
      <c r="AC137" s="15">
        <v>3.9049999999999998</v>
      </c>
      <c r="AD137" s="16">
        <f t="shared" ref="AD137:AD167" si="162">AB137/AC137</f>
        <v>0.5883535623961651</v>
      </c>
      <c r="AE137" s="12">
        <v>40330</v>
      </c>
      <c r="AF137" s="13">
        <v>142</v>
      </c>
      <c r="AG137" s="14">
        <f t="shared" ref="AG137:AG166" si="163">AF137/50</f>
        <v>2.84</v>
      </c>
      <c r="AH137" s="14">
        <f t="shared" ref="AH137:AH166" si="164">AG137/1.21</f>
        <v>2.3471074380165287</v>
      </c>
      <c r="AI137" s="15">
        <v>3.93</v>
      </c>
      <c r="AJ137" s="16">
        <f t="shared" ref="AJ137:AJ166" si="165">AH137/AI137</f>
        <v>0.59722835572939659</v>
      </c>
      <c r="AK137" s="12">
        <v>40360</v>
      </c>
      <c r="AL137" s="13">
        <v>122</v>
      </c>
      <c r="AM137" s="14">
        <f t="shared" ref="AM137:AM167" si="166">AL137/50</f>
        <v>2.44</v>
      </c>
      <c r="AN137" s="14">
        <f t="shared" ref="AN137:AN167" si="167">AM137/1.21</f>
        <v>2.0165289256198347</v>
      </c>
      <c r="AO137" s="15">
        <v>3.9550000000000001</v>
      </c>
      <c r="AP137" s="16">
        <f t="shared" ref="AP137:AP167" si="168">AN137/AO137</f>
        <v>0.50986824920855489</v>
      </c>
      <c r="AQ137" s="12">
        <v>40391</v>
      </c>
      <c r="AR137" s="13">
        <v>129</v>
      </c>
      <c r="AS137" s="14">
        <f t="shared" ref="AS137:AS167" si="169">AR137/50</f>
        <v>2.58</v>
      </c>
      <c r="AT137" s="14">
        <f t="shared" ref="AT137:AT167" si="170">AS137/1.21</f>
        <v>2.1322314049586777</v>
      </c>
      <c r="AU137" s="15">
        <v>3.9550000000000001</v>
      </c>
      <c r="AV137" s="16">
        <f t="shared" ref="AV137:AV167" si="171">AT137/AU137</f>
        <v>0.53912298481888188</v>
      </c>
      <c r="AW137" s="12">
        <v>40422</v>
      </c>
      <c r="AX137" s="13">
        <v>145</v>
      </c>
      <c r="AY137" s="14">
        <f t="shared" ref="AY137:AY166" si="172">AX137/50</f>
        <v>2.9</v>
      </c>
      <c r="AZ137" s="14">
        <f t="shared" ref="AZ137:AZ166" si="173">AY137/1.21</f>
        <v>2.3966942148760331</v>
      </c>
      <c r="BA137" s="15">
        <v>3.96</v>
      </c>
      <c r="BB137" s="16">
        <f t="shared" ref="BB137:BB166" si="174">AZ137/BA137</f>
        <v>0.60522581183738211</v>
      </c>
      <c r="BC137" s="12">
        <v>40452</v>
      </c>
      <c r="BD137" s="13">
        <v>145</v>
      </c>
      <c r="BE137" s="14">
        <f t="shared" ref="BE137:BE167" si="175">BD137/50</f>
        <v>2.9</v>
      </c>
      <c r="BF137" s="14">
        <f t="shared" ref="BF137:BF167" si="176">BE137/1.21</f>
        <v>2.3966942148760331</v>
      </c>
      <c r="BG137" s="15">
        <v>4</v>
      </c>
      <c r="BH137" s="16">
        <f t="shared" ref="BH137:BH167" si="177">BF137/BG137</f>
        <v>0.59917355371900827</v>
      </c>
      <c r="BI137" s="12">
        <v>40483</v>
      </c>
      <c r="BJ137" s="13">
        <v>165</v>
      </c>
      <c r="BK137" s="14">
        <f t="shared" ref="BK137:BK166" si="178">BJ137/50</f>
        <v>3.3</v>
      </c>
      <c r="BL137" s="14">
        <f t="shared" ref="BL137:BL166" si="179">BK137/1.21</f>
        <v>2.7272727272727271</v>
      </c>
      <c r="BM137" s="15">
        <v>3.9849999999999999</v>
      </c>
      <c r="BN137" s="16">
        <f t="shared" ref="BN137:BN166" si="180">BL137/BM137</f>
        <v>0.68438462415877721</v>
      </c>
      <c r="BO137" s="12">
        <v>40513</v>
      </c>
      <c r="BP137" s="13">
        <v>186</v>
      </c>
      <c r="BQ137" s="14">
        <f t="shared" ref="BQ137:BQ167" si="181">BP137/50</f>
        <v>3.72</v>
      </c>
      <c r="BR137" s="14">
        <f t="shared" ref="BR137:BR167" si="182">BQ137/1.21</f>
        <v>3.0743801652892566</v>
      </c>
      <c r="BS137" s="15">
        <v>4.05</v>
      </c>
      <c r="BT137" s="16">
        <f t="shared" ref="BT137:BT167" si="183">BR137/BS137</f>
        <v>0.7591062136516683</v>
      </c>
    </row>
    <row r="138" spans="1:72" ht="14.25" customHeight="1" x14ac:dyDescent="0.35">
      <c r="A138" s="12">
        <v>40180</v>
      </c>
      <c r="B138" s="13">
        <v>102</v>
      </c>
      <c r="C138" s="14">
        <f t="shared" si="148"/>
        <v>2.04</v>
      </c>
      <c r="D138" s="14">
        <f t="shared" si="149"/>
        <v>1.6859504132231407</v>
      </c>
      <c r="E138" s="15">
        <v>3.82</v>
      </c>
      <c r="F138" s="16">
        <f t="shared" si="150"/>
        <v>0.44134827571286406</v>
      </c>
      <c r="G138" s="12">
        <v>40211</v>
      </c>
      <c r="H138" s="13">
        <v>120</v>
      </c>
      <c r="I138" s="14">
        <f t="shared" si="151"/>
        <v>2.4</v>
      </c>
      <c r="J138" s="14">
        <f t="shared" si="152"/>
        <v>1.9834710743801653</v>
      </c>
      <c r="K138" s="15">
        <v>3.86</v>
      </c>
      <c r="L138" s="16">
        <f t="shared" si="153"/>
        <v>0.51385260994304804</v>
      </c>
      <c r="M138" s="12">
        <v>40239</v>
      </c>
      <c r="N138" s="13">
        <v>137</v>
      </c>
      <c r="O138" s="14">
        <f t="shared" si="154"/>
        <v>2.74</v>
      </c>
      <c r="P138" s="14">
        <f t="shared" si="155"/>
        <v>2.2644628099173558</v>
      </c>
      <c r="Q138" s="15">
        <v>3.8849999999999998</v>
      </c>
      <c r="R138" s="16">
        <f t="shared" si="156"/>
        <v>0.5828733101460376</v>
      </c>
      <c r="S138" s="12">
        <v>40270</v>
      </c>
      <c r="T138" s="13">
        <v>136</v>
      </c>
      <c r="U138" s="14">
        <f t="shared" si="157"/>
        <v>2.72</v>
      </c>
      <c r="V138" s="14">
        <f t="shared" si="158"/>
        <v>2.2479338842975207</v>
      </c>
      <c r="W138" s="15">
        <v>3.895</v>
      </c>
      <c r="X138" s="16">
        <f t="shared" si="159"/>
        <v>0.57713321804814399</v>
      </c>
      <c r="Y138" s="12">
        <v>40300</v>
      </c>
      <c r="Z138" s="13">
        <v>139</v>
      </c>
      <c r="AA138" s="14">
        <f t="shared" si="160"/>
        <v>2.78</v>
      </c>
      <c r="AB138" s="14">
        <f t="shared" si="161"/>
        <v>2.2975206611570247</v>
      </c>
      <c r="AC138" s="15">
        <v>3.9049999999999998</v>
      </c>
      <c r="AD138" s="16">
        <f t="shared" si="162"/>
        <v>0.5883535623961651</v>
      </c>
      <c r="AE138" s="12">
        <v>40331</v>
      </c>
      <c r="AF138" s="13">
        <v>142</v>
      </c>
      <c r="AG138" s="14">
        <f t="shared" si="163"/>
        <v>2.84</v>
      </c>
      <c r="AH138" s="14">
        <f t="shared" si="164"/>
        <v>2.3471074380165287</v>
      </c>
      <c r="AI138" s="15">
        <v>3.93</v>
      </c>
      <c r="AJ138" s="16">
        <f t="shared" si="165"/>
        <v>0.59722835572939659</v>
      </c>
      <c r="AK138" s="12">
        <v>40361</v>
      </c>
      <c r="AL138" s="13">
        <v>122</v>
      </c>
      <c r="AM138" s="14">
        <f t="shared" si="166"/>
        <v>2.44</v>
      </c>
      <c r="AN138" s="14">
        <f t="shared" si="167"/>
        <v>2.0165289256198347</v>
      </c>
      <c r="AO138" s="15">
        <v>3.9550000000000001</v>
      </c>
      <c r="AP138" s="16">
        <f t="shared" si="168"/>
        <v>0.50986824920855489</v>
      </c>
      <c r="AQ138" s="12">
        <v>40392</v>
      </c>
      <c r="AR138" s="13">
        <v>129</v>
      </c>
      <c r="AS138" s="14">
        <f t="shared" si="169"/>
        <v>2.58</v>
      </c>
      <c r="AT138" s="14">
        <f t="shared" si="170"/>
        <v>2.1322314049586777</v>
      </c>
      <c r="AU138" s="15">
        <v>3.9550000000000001</v>
      </c>
      <c r="AV138" s="16">
        <f t="shared" si="171"/>
        <v>0.53912298481888188</v>
      </c>
      <c r="AW138" s="12">
        <v>40423</v>
      </c>
      <c r="AX138" s="13">
        <v>138</v>
      </c>
      <c r="AY138" s="14">
        <f t="shared" si="172"/>
        <v>2.76</v>
      </c>
      <c r="AZ138" s="14">
        <f t="shared" si="173"/>
        <v>2.28099173553719</v>
      </c>
      <c r="BA138" s="15">
        <v>3.96</v>
      </c>
      <c r="BB138" s="16">
        <f t="shared" si="174"/>
        <v>0.57600801402454294</v>
      </c>
      <c r="BC138" s="12">
        <v>40453</v>
      </c>
      <c r="BD138" s="13">
        <v>145</v>
      </c>
      <c r="BE138" s="14">
        <f t="shared" si="175"/>
        <v>2.9</v>
      </c>
      <c r="BF138" s="14">
        <f t="shared" si="176"/>
        <v>2.3966942148760331</v>
      </c>
      <c r="BG138" s="15">
        <v>4</v>
      </c>
      <c r="BH138" s="16">
        <f t="shared" si="177"/>
        <v>0.59917355371900827</v>
      </c>
      <c r="BI138" s="12">
        <v>40484</v>
      </c>
      <c r="BJ138" s="13">
        <v>165</v>
      </c>
      <c r="BK138" s="14">
        <f t="shared" si="178"/>
        <v>3.3</v>
      </c>
      <c r="BL138" s="14">
        <f t="shared" si="179"/>
        <v>2.7272727272727271</v>
      </c>
      <c r="BM138" s="15">
        <v>3.9849999999999999</v>
      </c>
      <c r="BN138" s="16">
        <f t="shared" si="180"/>
        <v>0.68438462415877721</v>
      </c>
      <c r="BO138" s="12">
        <v>40514</v>
      </c>
      <c r="BP138" s="13">
        <v>187</v>
      </c>
      <c r="BQ138" s="14">
        <f t="shared" si="181"/>
        <v>3.74</v>
      </c>
      <c r="BR138" s="14">
        <f t="shared" si="182"/>
        <v>3.0909090909090913</v>
      </c>
      <c r="BS138" s="15">
        <v>4.05</v>
      </c>
      <c r="BT138" s="16">
        <f t="shared" si="183"/>
        <v>0.7631874298540966</v>
      </c>
    </row>
    <row r="139" spans="1:72" ht="14.25" customHeight="1" x14ac:dyDescent="0.35">
      <c r="A139" s="12">
        <v>40181</v>
      </c>
      <c r="B139" s="13">
        <v>102</v>
      </c>
      <c r="C139" s="14">
        <f t="shared" si="148"/>
        <v>2.04</v>
      </c>
      <c r="D139" s="14">
        <f t="shared" si="149"/>
        <v>1.6859504132231407</v>
      </c>
      <c r="E139" s="15">
        <v>3.82</v>
      </c>
      <c r="F139" s="16">
        <f t="shared" si="150"/>
        <v>0.44134827571286406</v>
      </c>
      <c r="G139" s="12">
        <v>40212</v>
      </c>
      <c r="H139" s="13">
        <v>120</v>
      </c>
      <c r="I139" s="14">
        <f t="shared" si="151"/>
        <v>2.4</v>
      </c>
      <c r="J139" s="14">
        <f t="shared" si="152"/>
        <v>1.9834710743801653</v>
      </c>
      <c r="K139" s="15">
        <v>3.86</v>
      </c>
      <c r="L139" s="16">
        <f t="shared" si="153"/>
        <v>0.51385260994304804</v>
      </c>
      <c r="M139" s="12">
        <v>40240</v>
      </c>
      <c r="N139" s="13">
        <v>138</v>
      </c>
      <c r="O139" s="14">
        <f t="shared" si="154"/>
        <v>2.76</v>
      </c>
      <c r="P139" s="14">
        <f t="shared" si="155"/>
        <v>2.28099173553719</v>
      </c>
      <c r="Q139" s="15">
        <v>3.88</v>
      </c>
      <c r="R139" s="16">
        <f t="shared" si="156"/>
        <v>0.58788446792195626</v>
      </c>
      <c r="S139" s="12">
        <v>40271</v>
      </c>
      <c r="T139" s="13">
        <v>136</v>
      </c>
      <c r="U139" s="14">
        <f t="shared" si="157"/>
        <v>2.72</v>
      </c>
      <c r="V139" s="14">
        <f t="shared" si="158"/>
        <v>2.2479338842975207</v>
      </c>
      <c r="W139" s="15">
        <v>3.895</v>
      </c>
      <c r="X139" s="16">
        <f t="shared" si="159"/>
        <v>0.57713321804814399</v>
      </c>
      <c r="Y139" s="12">
        <v>40301</v>
      </c>
      <c r="Z139" s="13">
        <v>139</v>
      </c>
      <c r="AA139" s="14">
        <f t="shared" si="160"/>
        <v>2.78</v>
      </c>
      <c r="AB139" s="14">
        <f t="shared" si="161"/>
        <v>2.2975206611570247</v>
      </c>
      <c r="AC139" s="15">
        <v>3.9049999999999998</v>
      </c>
      <c r="AD139" s="16">
        <f t="shared" si="162"/>
        <v>0.5883535623961651</v>
      </c>
      <c r="AE139" s="12">
        <v>40332</v>
      </c>
      <c r="AF139" s="13">
        <v>142</v>
      </c>
      <c r="AG139" s="14">
        <f t="shared" si="163"/>
        <v>2.84</v>
      </c>
      <c r="AH139" s="14">
        <f t="shared" si="164"/>
        <v>2.3471074380165287</v>
      </c>
      <c r="AI139" s="15">
        <v>3.93</v>
      </c>
      <c r="AJ139" s="16">
        <f t="shared" si="165"/>
        <v>0.59722835572939659</v>
      </c>
      <c r="AK139" s="12">
        <v>40362</v>
      </c>
      <c r="AL139" s="13">
        <v>122</v>
      </c>
      <c r="AM139" s="14">
        <f t="shared" si="166"/>
        <v>2.44</v>
      </c>
      <c r="AN139" s="14">
        <f t="shared" si="167"/>
        <v>2.0165289256198347</v>
      </c>
      <c r="AO139" s="15">
        <v>3.9550000000000001</v>
      </c>
      <c r="AP139" s="16">
        <f t="shared" si="168"/>
        <v>0.50986824920855489</v>
      </c>
      <c r="AQ139" s="12">
        <v>40393</v>
      </c>
      <c r="AR139" s="13">
        <v>130</v>
      </c>
      <c r="AS139" s="14">
        <f t="shared" si="169"/>
        <v>2.6</v>
      </c>
      <c r="AT139" s="14">
        <f t="shared" si="170"/>
        <v>2.1487603305785123</v>
      </c>
      <c r="AU139" s="15">
        <v>3.9550000000000001</v>
      </c>
      <c r="AV139" s="16">
        <f t="shared" si="171"/>
        <v>0.54330223276321421</v>
      </c>
      <c r="AW139" s="12">
        <v>40424</v>
      </c>
      <c r="AX139" s="13">
        <v>136</v>
      </c>
      <c r="AY139" s="14">
        <f t="shared" si="172"/>
        <v>2.72</v>
      </c>
      <c r="AZ139" s="14">
        <f t="shared" si="173"/>
        <v>2.2479338842975207</v>
      </c>
      <c r="BA139" s="15">
        <v>3.9649999999999999</v>
      </c>
      <c r="BB139" s="16">
        <f t="shared" si="174"/>
        <v>0.56694423311412878</v>
      </c>
      <c r="BC139" s="12">
        <v>40454</v>
      </c>
      <c r="BD139" s="13">
        <v>145</v>
      </c>
      <c r="BE139" s="14">
        <f t="shared" si="175"/>
        <v>2.9</v>
      </c>
      <c r="BF139" s="14">
        <f t="shared" si="176"/>
        <v>2.3966942148760331</v>
      </c>
      <c r="BG139" s="15">
        <v>4</v>
      </c>
      <c r="BH139" s="16">
        <f t="shared" si="177"/>
        <v>0.59917355371900827</v>
      </c>
      <c r="BI139" s="12">
        <v>40485</v>
      </c>
      <c r="BJ139" s="13">
        <v>165</v>
      </c>
      <c r="BK139" s="14">
        <f t="shared" si="178"/>
        <v>3.3</v>
      </c>
      <c r="BL139" s="14">
        <f t="shared" si="179"/>
        <v>2.7272727272727271</v>
      </c>
      <c r="BM139" s="15">
        <v>3.9849999999999999</v>
      </c>
      <c r="BN139" s="16">
        <f t="shared" si="180"/>
        <v>0.68438462415877721</v>
      </c>
      <c r="BO139" s="12">
        <v>40515</v>
      </c>
      <c r="BP139" s="13">
        <v>190</v>
      </c>
      <c r="BQ139" s="14">
        <f t="shared" si="181"/>
        <v>3.8</v>
      </c>
      <c r="BR139" s="14">
        <f t="shared" si="182"/>
        <v>3.1404958677685948</v>
      </c>
      <c r="BS139" s="15">
        <v>4.05</v>
      </c>
      <c r="BT139" s="16">
        <f t="shared" si="183"/>
        <v>0.77543107846138148</v>
      </c>
    </row>
    <row r="140" spans="1:72" ht="14.25" customHeight="1" x14ac:dyDescent="0.35">
      <c r="A140" s="12">
        <v>40182</v>
      </c>
      <c r="B140" s="13">
        <v>104</v>
      </c>
      <c r="C140" s="14">
        <f t="shared" si="148"/>
        <v>2.08</v>
      </c>
      <c r="D140" s="14">
        <f t="shared" si="149"/>
        <v>1.71900826446281</v>
      </c>
      <c r="E140" s="15">
        <v>3.82</v>
      </c>
      <c r="F140" s="16">
        <f t="shared" si="150"/>
        <v>0.45000216347193978</v>
      </c>
      <c r="G140" s="12">
        <v>40213</v>
      </c>
      <c r="H140" s="13">
        <v>120</v>
      </c>
      <c r="I140" s="14">
        <f t="shared" si="151"/>
        <v>2.4</v>
      </c>
      <c r="J140" s="14">
        <f t="shared" si="152"/>
        <v>1.9834710743801653</v>
      </c>
      <c r="K140" s="15">
        <v>3.86</v>
      </c>
      <c r="L140" s="16">
        <f t="shared" si="153"/>
        <v>0.51385260994304804</v>
      </c>
      <c r="M140" s="12">
        <v>40241</v>
      </c>
      <c r="N140" s="13">
        <v>138</v>
      </c>
      <c r="O140" s="14">
        <f t="shared" si="154"/>
        <v>2.76</v>
      </c>
      <c r="P140" s="14">
        <f t="shared" si="155"/>
        <v>2.28099173553719</v>
      </c>
      <c r="Q140" s="15">
        <v>3.88</v>
      </c>
      <c r="R140" s="16">
        <f t="shared" si="156"/>
        <v>0.58788446792195626</v>
      </c>
      <c r="S140" s="12">
        <v>40272</v>
      </c>
      <c r="T140" s="13">
        <v>136</v>
      </c>
      <c r="U140" s="14">
        <f t="shared" si="157"/>
        <v>2.72</v>
      </c>
      <c r="V140" s="14">
        <f t="shared" si="158"/>
        <v>2.2479338842975207</v>
      </c>
      <c r="W140" s="15">
        <v>3.895</v>
      </c>
      <c r="X140" s="16">
        <f t="shared" si="159"/>
        <v>0.57713321804814399</v>
      </c>
      <c r="Y140" s="12">
        <v>40302</v>
      </c>
      <c r="Z140" s="13">
        <v>140</v>
      </c>
      <c r="AA140" s="14">
        <f t="shared" si="160"/>
        <v>2.8</v>
      </c>
      <c r="AB140" s="14">
        <f t="shared" si="161"/>
        <v>2.3140495867768593</v>
      </c>
      <c r="AC140" s="15">
        <v>3.9049999999999998</v>
      </c>
      <c r="AD140" s="16">
        <f t="shared" si="162"/>
        <v>0.59258632183786419</v>
      </c>
      <c r="AE140" s="12">
        <v>40333</v>
      </c>
      <c r="AF140" s="13">
        <v>141</v>
      </c>
      <c r="AG140" s="14">
        <f t="shared" si="163"/>
        <v>2.82</v>
      </c>
      <c r="AH140" s="14">
        <f t="shared" si="164"/>
        <v>2.330578512396694</v>
      </c>
      <c r="AI140" s="15">
        <v>3.93</v>
      </c>
      <c r="AJ140" s="16">
        <f t="shared" si="165"/>
        <v>0.59302252223834451</v>
      </c>
      <c r="AK140" s="12">
        <v>40363</v>
      </c>
      <c r="AL140" s="13">
        <v>122</v>
      </c>
      <c r="AM140" s="14">
        <f t="shared" si="166"/>
        <v>2.44</v>
      </c>
      <c r="AN140" s="14">
        <f t="shared" si="167"/>
        <v>2.0165289256198347</v>
      </c>
      <c r="AO140" s="15">
        <v>3.9550000000000001</v>
      </c>
      <c r="AP140" s="16">
        <f t="shared" si="168"/>
        <v>0.50986824920855489</v>
      </c>
      <c r="AQ140" s="12">
        <v>40394</v>
      </c>
      <c r="AR140" s="13">
        <v>135</v>
      </c>
      <c r="AS140" s="14">
        <f t="shared" si="169"/>
        <v>2.7</v>
      </c>
      <c r="AT140" s="14">
        <f t="shared" si="170"/>
        <v>2.2314049586776861</v>
      </c>
      <c r="AU140" s="15">
        <v>3.9550000000000001</v>
      </c>
      <c r="AV140" s="16">
        <f t="shared" si="171"/>
        <v>0.56419847248487631</v>
      </c>
      <c r="AW140" s="12">
        <v>40425</v>
      </c>
      <c r="AX140" s="13">
        <v>137</v>
      </c>
      <c r="AY140" s="14">
        <f t="shared" si="172"/>
        <v>2.74</v>
      </c>
      <c r="AZ140" s="14">
        <f t="shared" si="173"/>
        <v>2.2644628099173558</v>
      </c>
      <c r="BA140" s="15">
        <v>3.9649999999999999</v>
      </c>
      <c r="BB140" s="16">
        <f t="shared" si="174"/>
        <v>0.57111294071055629</v>
      </c>
      <c r="BC140" s="12">
        <v>40455</v>
      </c>
      <c r="BD140" s="13">
        <v>145</v>
      </c>
      <c r="BE140" s="14">
        <f t="shared" si="175"/>
        <v>2.9</v>
      </c>
      <c r="BF140" s="14">
        <f t="shared" si="176"/>
        <v>2.3966942148760331</v>
      </c>
      <c r="BG140" s="15">
        <v>4</v>
      </c>
      <c r="BH140" s="16">
        <f t="shared" si="177"/>
        <v>0.59917355371900827</v>
      </c>
      <c r="BI140" s="12">
        <v>40486</v>
      </c>
      <c r="BJ140" s="13">
        <v>165</v>
      </c>
      <c r="BK140" s="14">
        <f t="shared" si="178"/>
        <v>3.3</v>
      </c>
      <c r="BL140" s="14">
        <f t="shared" si="179"/>
        <v>2.7272727272727271</v>
      </c>
      <c r="BM140" s="15">
        <v>3.9849999999999999</v>
      </c>
      <c r="BN140" s="16">
        <f t="shared" si="180"/>
        <v>0.68438462415877721</v>
      </c>
      <c r="BO140" s="12">
        <v>40516</v>
      </c>
      <c r="BP140" s="13">
        <v>190</v>
      </c>
      <c r="BQ140" s="14">
        <f t="shared" si="181"/>
        <v>3.8</v>
      </c>
      <c r="BR140" s="14">
        <f t="shared" si="182"/>
        <v>3.1404958677685948</v>
      </c>
      <c r="BS140" s="15">
        <v>4.05</v>
      </c>
      <c r="BT140" s="16">
        <f t="shared" si="183"/>
        <v>0.77543107846138148</v>
      </c>
    </row>
    <row r="141" spans="1:72" ht="14.25" customHeight="1" x14ac:dyDescent="0.35">
      <c r="A141" s="12">
        <v>40183</v>
      </c>
      <c r="B141" s="13">
        <v>104</v>
      </c>
      <c r="C141" s="14">
        <f t="shared" si="148"/>
        <v>2.08</v>
      </c>
      <c r="D141" s="14">
        <f t="shared" si="149"/>
        <v>1.71900826446281</v>
      </c>
      <c r="E141" s="15">
        <v>3.82</v>
      </c>
      <c r="F141" s="16">
        <f t="shared" si="150"/>
        <v>0.45000216347193978</v>
      </c>
      <c r="G141" s="12">
        <v>40214</v>
      </c>
      <c r="H141" s="13">
        <v>122</v>
      </c>
      <c r="I141" s="14">
        <f t="shared" si="151"/>
        <v>2.44</v>
      </c>
      <c r="J141" s="14">
        <f t="shared" si="152"/>
        <v>2.0165289256198347</v>
      </c>
      <c r="K141" s="15">
        <v>3.86</v>
      </c>
      <c r="L141" s="16">
        <f t="shared" si="153"/>
        <v>0.52241682010876545</v>
      </c>
      <c r="M141" s="12">
        <v>40242</v>
      </c>
      <c r="N141" s="13">
        <v>138</v>
      </c>
      <c r="O141" s="14">
        <f t="shared" si="154"/>
        <v>2.76</v>
      </c>
      <c r="P141" s="14">
        <f t="shared" si="155"/>
        <v>2.28099173553719</v>
      </c>
      <c r="Q141" s="15">
        <v>3.88</v>
      </c>
      <c r="R141" s="16">
        <f t="shared" si="156"/>
        <v>0.58788446792195626</v>
      </c>
      <c r="S141" s="12">
        <v>40273</v>
      </c>
      <c r="T141" s="13">
        <v>136</v>
      </c>
      <c r="U141" s="14">
        <f t="shared" si="157"/>
        <v>2.72</v>
      </c>
      <c r="V141" s="14">
        <f t="shared" si="158"/>
        <v>2.2479338842975207</v>
      </c>
      <c r="W141" s="15">
        <v>3.895</v>
      </c>
      <c r="X141" s="16">
        <f t="shared" si="159"/>
        <v>0.57713321804814399</v>
      </c>
      <c r="Y141" s="12">
        <v>40303</v>
      </c>
      <c r="Z141" s="13">
        <v>139</v>
      </c>
      <c r="AA141" s="14">
        <f t="shared" si="160"/>
        <v>2.78</v>
      </c>
      <c r="AB141" s="14">
        <f t="shared" si="161"/>
        <v>2.2975206611570247</v>
      </c>
      <c r="AC141" s="15">
        <v>3.915</v>
      </c>
      <c r="AD141" s="16">
        <f t="shared" si="162"/>
        <v>0.58685074359055545</v>
      </c>
      <c r="AE141" s="12">
        <v>40334</v>
      </c>
      <c r="AF141" s="13">
        <v>141</v>
      </c>
      <c r="AG141" s="14">
        <f t="shared" si="163"/>
        <v>2.82</v>
      </c>
      <c r="AH141" s="14">
        <f t="shared" si="164"/>
        <v>2.330578512396694</v>
      </c>
      <c r="AI141" s="15">
        <v>3.9449999999999998</v>
      </c>
      <c r="AJ141" s="16">
        <f t="shared" si="165"/>
        <v>0.59076768375074629</v>
      </c>
      <c r="AK141" s="12">
        <v>40364</v>
      </c>
      <c r="AL141" s="13">
        <v>122</v>
      </c>
      <c r="AM141" s="14">
        <f t="shared" si="166"/>
        <v>2.44</v>
      </c>
      <c r="AN141" s="14">
        <f t="shared" si="167"/>
        <v>2.0165289256198347</v>
      </c>
      <c r="AO141" s="15">
        <v>3.9550000000000001</v>
      </c>
      <c r="AP141" s="16">
        <f t="shared" si="168"/>
        <v>0.50986824920855489</v>
      </c>
      <c r="AQ141" s="12">
        <v>40395</v>
      </c>
      <c r="AR141" s="13">
        <v>140</v>
      </c>
      <c r="AS141" s="14">
        <f t="shared" si="169"/>
        <v>2.8</v>
      </c>
      <c r="AT141" s="14">
        <f t="shared" si="170"/>
        <v>2.3140495867768593</v>
      </c>
      <c r="AU141" s="15">
        <v>3.96</v>
      </c>
      <c r="AV141" s="16">
        <f t="shared" si="171"/>
        <v>0.58435595625678272</v>
      </c>
      <c r="AW141" s="12">
        <v>40426</v>
      </c>
      <c r="AX141" s="13">
        <v>136</v>
      </c>
      <c r="AY141" s="14">
        <f t="shared" si="172"/>
        <v>2.72</v>
      </c>
      <c r="AZ141" s="14">
        <f t="shared" si="173"/>
        <v>2.2479338842975207</v>
      </c>
      <c r="BA141" s="15">
        <v>3.9649999999999999</v>
      </c>
      <c r="BB141" s="16">
        <f t="shared" si="174"/>
        <v>0.56694423311412878</v>
      </c>
      <c r="BC141" s="12">
        <v>40456</v>
      </c>
      <c r="BD141" s="13">
        <v>145</v>
      </c>
      <c r="BE141" s="14">
        <f t="shared" si="175"/>
        <v>2.9</v>
      </c>
      <c r="BF141" s="14">
        <f t="shared" si="176"/>
        <v>2.3966942148760331</v>
      </c>
      <c r="BG141" s="15">
        <v>4</v>
      </c>
      <c r="BH141" s="16">
        <f t="shared" si="177"/>
        <v>0.59917355371900827</v>
      </c>
      <c r="BI141" s="12">
        <v>40487</v>
      </c>
      <c r="BJ141" s="13">
        <v>170</v>
      </c>
      <c r="BK141" s="14">
        <f t="shared" si="178"/>
        <v>3.4</v>
      </c>
      <c r="BL141" s="14">
        <f t="shared" si="179"/>
        <v>2.8099173553719008</v>
      </c>
      <c r="BM141" s="15">
        <v>3.9849999999999999</v>
      </c>
      <c r="BN141" s="16">
        <f t="shared" si="180"/>
        <v>0.70512355216358868</v>
      </c>
      <c r="BO141" s="12">
        <v>40517</v>
      </c>
      <c r="BP141" s="13">
        <v>190</v>
      </c>
      <c r="BQ141" s="14">
        <f t="shared" si="181"/>
        <v>3.8</v>
      </c>
      <c r="BR141" s="14">
        <f t="shared" si="182"/>
        <v>3.1404958677685948</v>
      </c>
      <c r="BS141" s="15">
        <v>4.05</v>
      </c>
      <c r="BT141" s="16">
        <f t="shared" si="183"/>
        <v>0.77543107846138148</v>
      </c>
    </row>
    <row r="142" spans="1:72" ht="14.25" customHeight="1" x14ac:dyDescent="0.35">
      <c r="A142" s="12">
        <v>40184</v>
      </c>
      <c r="B142" s="13">
        <v>104</v>
      </c>
      <c r="C142" s="14">
        <f t="shared" si="148"/>
        <v>2.08</v>
      </c>
      <c r="D142" s="14">
        <f t="shared" si="149"/>
        <v>1.71900826446281</v>
      </c>
      <c r="E142" s="15">
        <v>3.83</v>
      </c>
      <c r="F142" s="16">
        <f t="shared" si="150"/>
        <v>0.44882722309733941</v>
      </c>
      <c r="G142" s="12">
        <v>40215</v>
      </c>
      <c r="H142" s="13">
        <v>122</v>
      </c>
      <c r="I142" s="14">
        <f t="shared" si="151"/>
        <v>2.44</v>
      </c>
      <c r="J142" s="14">
        <f t="shared" si="152"/>
        <v>2.0165289256198347</v>
      </c>
      <c r="K142" s="15">
        <v>3.86</v>
      </c>
      <c r="L142" s="16">
        <f t="shared" si="153"/>
        <v>0.52241682010876545</v>
      </c>
      <c r="M142" s="12">
        <v>40243</v>
      </c>
      <c r="N142" s="13">
        <v>137.5</v>
      </c>
      <c r="O142" s="14">
        <f t="shared" si="154"/>
        <v>2.75</v>
      </c>
      <c r="P142" s="14">
        <f t="shared" si="155"/>
        <v>2.2727272727272729</v>
      </c>
      <c r="Q142" s="15">
        <v>3.88</v>
      </c>
      <c r="R142" s="16">
        <f t="shared" si="156"/>
        <v>0.58575445173383323</v>
      </c>
      <c r="S142" s="12">
        <v>40274</v>
      </c>
      <c r="T142" s="13">
        <v>136</v>
      </c>
      <c r="U142" s="14">
        <f t="shared" si="157"/>
        <v>2.72</v>
      </c>
      <c r="V142" s="14">
        <f t="shared" si="158"/>
        <v>2.2479338842975207</v>
      </c>
      <c r="W142" s="15">
        <v>3.895</v>
      </c>
      <c r="X142" s="16">
        <f t="shared" si="159"/>
        <v>0.57713321804814399</v>
      </c>
      <c r="Y142" s="12">
        <v>40304</v>
      </c>
      <c r="Z142" s="13">
        <v>139</v>
      </c>
      <c r="AA142" s="14">
        <f t="shared" si="160"/>
        <v>2.78</v>
      </c>
      <c r="AB142" s="14">
        <f t="shared" si="161"/>
        <v>2.2975206611570247</v>
      </c>
      <c r="AC142" s="15">
        <v>3.915</v>
      </c>
      <c r="AD142" s="16">
        <f t="shared" si="162"/>
        <v>0.58685074359055545</v>
      </c>
      <c r="AE142" s="12">
        <v>40335</v>
      </c>
      <c r="AF142" s="13">
        <v>141</v>
      </c>
      <c r="AG142" s="14">
        <f t="shared" si="163"/>
        <v>2.82</v>
      </c>
      <c r="AH142" s="14">
        <f t="shared" si="164"/>
        <v>2.330578512396694</v>
      </c>
      <c r="AI142" s="15">
        <v>3.9449999999999998</v>
      </c>
      <c r="AJ142" s="16">
        <f t="shared" si="165"/>
        <v>0.59076768375074629</v>
      </c>
      <c r="AK142" s="12">
        <v>40365</v>
      </c>
      <c r="AL142" s="13">
        <v>122</v>
      </c>
      <c r="AM142" s="14">
        <f t="shared" si="166"/>
        <v>2.44</v>
      </c>
      <c r="AN142" s="14">
        <f t="shared" si="167"/>
        <v>2.0165289256198347</v>
      </c>
      <c r="AO142" s="15">
        <v>3.9550000000000001</v>
      </c>
      <c r="AP142" s="16">
        <f t="shared" si="168"/>
        <v>0.50986824920855489</v>
      </c>
      <c r="AQ142" s="12">
        <v>40396</v>
      </c>
      <c r="AR142" s="13">
        <v>140</v>
      </c>
      <c r="AS142" s="14">
        <f t="shared" si="169"/>
        <v>2.8</v>
      </c>
      <c r="AT142" s="14">
        <f t="shared" si="170"/>
        <v>2.3140495867768593</v>
      </c>
      <c r="AU142" s="15">
        <v>3.96</v>
      </c>
      <c r="AV142" s="16">
        <f t="shared" si="171"/>
        <v>0.58435595625678272</v>
      </c>
      <c r="AW142" s="12">
        <v>40427</v>
      </c>
      <c r="AX142" s="13">
        <v>134</v>
      </c>
      <c r="AY142" s="14">
        <f t="shared" si="172"/>
        <v>2.68</v>
      </c>
      <c r="AZ142" s="14">
        <f t="shared" si="173"/>
        <v>2.2148760330578514</v>
      </c>
      <c r="BA142" s="15">
        <v>3.9649999999999999</v>
      </c>
      <c r="BB142" s="16">
        <f t="shared" si="174"/>
        <v>0.55860681792127398</v>
      </c>
      <c r="BC142" s="12">
        <v>40457</v>
      </c>
      <c r="BD142" s="13">
        <v>147</v>
      </c>
      <c r="BE142" s="14">
        <f t="shared" si="175"/>
        <v>2.94</v>
      </c>
      <c r="BF142" s="14">
        <f t="shared" si="176"/>
        <v>2.4297520661157024</v>
      </c>
      <c r="BG142" s="15">
        <v>4</v>
      </c>
      <c r="BH142" s="16">
        <f t="shared" si="177"/>
        <v>0.6074380165289256</v>
      </c>
      <c r="BI142" s="12">
        <v>40488</v>
      </c>
      <c r="BJ142" s="13">
        <v>170</v>
      </c>
      <c r="BK142" s="14">
        <f t="shared" si="178"/>
        <v>3.4</v>
      </c>
      <c r="BL142" s="14">
        <f t="shared" si="179"/>
        <v>2.8099173553719008</v>
      </c>
      <c r="BM142" s="15">
        <v>3.9849999999999999</v>
      </c>
      <c r="BN142" s="16">
        <f t="shared" si="180"/>
        <v>0.70512355216358868</v>
      </c>
      <c r="BO142" s="12">
        <v>40518</v>
      </c>
      <c r="BP142" s="13">
        <v>190</v>
      </c>
      <c r="BQ142" s="14">
        <f t="shared" si="181"/>
        <v>3.8</v>
      </c>
      <c r="BR142" s="14">
        <f t="shared" si="182"/>
        <v>3.1404958677685948</v>
      </c>
      <c r="BS142" s="15">
        <v>4.05</v>
      </c>
      <c r="BT142" s="16">
        <f t="shared" si="183"/>
        <v>0.77543107846138148</v>
      </c>
    </row>
    <row r="143" spans="1:72" ht="14.25" customHeight="1" x14ac:dyDescent="0.35">
      <c r="A143" s="12">
        <v>40185</v>
      </c>
      <c r="B143" s="13">
        <v>101</v>
      </c>
      <c r="C143" s="14">
        <f t="shared" si="148"/>
        <v>2.02</v>
      </c>
      <c r="D143" s="14">
        <f t="shared" si="149"/>
        <v>1.6694214876033058</v>
      </c>
      <c r="E143" s="15">
        <v>3.83</v>
      </c>
      <c r="F143" s="16">
        <f t="shared" si="150"/>
        <v>0.43588028396953155</v>
      </c>
      <c r="G143" s="12">
        <v>40216</v>
      </c>
      <c r="H143" s="13">
        <v>122</v>
      </c>
      <c r="I143" s="14">
        <f t="shared" si="151"/>
        <v>2.44</v>
      </c>
      <c r="J143" s="14">
        <f t="shared" si="152"/>
        <v>2.0165289256198347</v>
      </c>
      <c r="K143" s="15">
        <v>3.86</v>
      </c>
      <c r="L143" s="16">
        <f t="shared" si="153"/>
        <v>0.52241682010876545</v>
      </c>
      <c r="M143" s="12">
        <v>40244</v>
      </c>
      <c r="N143" s="13">
        <v>137.5</v>
      </c>
      <c r="O143" s="14">
        <f t="shared" si="154"/>
        <v>2.75</v>
      </c>
      <c r="P143" s="14">
        <f t="shared" si="155"/>
        <v>2.2727272727272729</v>
      </c>
      <c r="Q143" s="15">
        <v>3.88</v>
      </c>
      <c r="R143" s="16">
        <f t="shared" si="156"/>
        <v>0.58575445173383323</v>
      </c>
      <c r="S143" s="12">
        <v>40275</v>
      </c>
      <c r="T143" s="13">
        <v>136</v>
      </c>
      <c r="U143" s="14">
        <f t="shared" si="157"/>
        <v>2.72</v>
      </c>
      <c r="V143" s="14">
        <f t="shared" si="158"/>
        <v>2.2479338842975207</v>
      </c>
      <c r="W143" s="15">
        <v>3.895</v>
      </c>
      <c r="X143" s="16">
        <f t="shared" si="159"/>
        <v>0.57713321804814399</v>
      </c>
      <c r="Y143" s="12">
        <v>40305</v>
      </c>
      <c r="Z143" s="13">
        <v>139</v>
      </c>
      <c r="AA143" s="14">
        <f t="shared" si="160"/>
        <v>2.78</v>
      </c>
      <c r="AB143" s="14">
        <f t="shared" si="161"/>
        <v>2.2975206611570247</v>
      </c>
      <c r="AC143" s="15">
        <v>3.915</v>
      </c>
      <c r="AD143" s="16">
        <f t="shared" si="162"/>
        <v>0.58685074359055545</v>
      </c>
      <c r="AE143" s="12">
        <v>40336</v>
      </c>
      <c r="AF143" s="13">
        <v>139</v>
      </c>
      <c r="AG143" s="14">
        <f t="shared" si="163"/>
        <v>2.78</v>
      </c>
      <c r="AH143" s="14">
        <f t="shared" si="164"/>
        <v>2.2975206611570247</v>
      </c>
      <c r="AI143" s="15">
        <v>3.9449999999999998</v>
      </c>
      <c r="AJ143" s="16">
        <f t="shared" si="165"/>
        <v>0.58238800029328897</v>
      </c>
      <c r="AK143" s="12">
        <v>40366</v>
      </c>
      <c r="AL143" s="13">
        <v>123</v>
      </c>
      <c r="AM143" s="14">
        <f t="shared" si="166"/>
        <v>2.46</v>
      </c>
      <c r="AN143" s="14">
        <f t="shared" si="167"/>
        <v>2.0330578512396693</v>
      </c>
      <c r="AO143" s="15">
        <v>3.9550000000000001</v>
      </c>
      <c r="AP143" s="16">
        <f t="shared" si="168"/>
        <v>0.51404749715288733</v>
      </c>
      <c r="AQ143" s="12">
        <v>40397</v>
      </c>
      <c r="AR143" s="13">
        <v>140</v>
      </c>
      <c r="AS143" s="14">
        <f t="shared" si="169"/>
        <v>2.8</v>
      </c>
      <c r="AT143" s="14">
        <f t="shared" si="170"/>
        <v>2.3140495867768593</v>
      </c>
      <c r="AU143" s="15">
        <v>3.96</v>
      </c>
      <c r="AV143" s="16">
        <f t="shared" si="171"/>
        <v>0.58435595625678272</v>
      </c>
      <c r="AW143" s="12">
        <v>40428</v>
      </c>
      <c r="AX143" s="13">
        <v>132</v>
      </c>
      <c r="AY143" s="14">
        <f t="shared" si="172"/>
        <v>2.64</v>
      </c>
      <c r="AZ143" s="14">
        <f t="shared" si="173"/>
        <v>2.1818181818181821</v>
      </c>
      <c r="BA143" s="15">
        <v>3.9649999999999999</v>
      </c>
      <c r="BB143" s="16">
        <f t="shared" si="174"/>
        <v>0.55026940272841918</v>
      </c>
      <c r="BC143" s="12">
        <v>40458</v>
      </c>
      <c r="BD143" s="13">
        <v>147</v>
      </c>
      <c r="BE143" s="14">
        <f t="shared" si="175"/>
        <v>2.94</v>
      </c>
      <c r="BF143" s="14">
        <f t="shared" si="176"/>
        <v>2.4297520661157024</v>
      </c>
      <c r="BG143" s="15">
        <v>3.99</v>
      </c>
      <c r="BH143" s="16">
        <f t="shared" si="177"/>
        <v>0.60896041757285768</v>
      </c>
      <c r="BI143" s="12">
        <v>40489</v>
      </c>
      <c r="BJ143" s="13">
        <v>170</v>
      </c>
      <c r="BK143" s="14">
        <f t="shared" si="178"/>
        <v>3.4</v>
      </c>
      <c r="BL143" s="14">
        <f t="shared" si="179"/>
        <v>2.8099173553719008</v>
      </c>
      <c r="BM143" s="15">
        <v>3.9849999999999999</v>
      </c>
      <c r="BN143" s="16">
        <f t="shared" si="180"/>
        <v>0.70512355216358868</v>
      </c>
      <c r="BO143" s="12">
        <v>40519</v>
      </c>
      <c r="BP143" s="13">
        <v>190</v>
      </c>
      <c r="BQ143" s="14">
        <f t="shared" si="181"/>
        <v>3.8</v>
      </c>
      <c r="BR143" s="14">
        <f t="shared" si="182"/>
        <v>3.1404958677685948</v>
      </c>
      <c r="BS143" s="15">
        <v>4.05</v>
      </c>
      <c r="BT143" s="16">
        <f t="shared" si="183"/>
        <v>0.77543107846138148</v>
      </c>
    </row>
    <row r="144" spans="1:72" ht="14.25" customHeight="1" x14ac:dyDescent="0.35">
      <c r="A144" s="12">
        <v>40186</v>
      </c>
      <c r="B144" s="13">
        <v>100</v>
      </c>
      <c r="C144" s="14">
        <f t="shared" si="148"/>
        <v>2</v>
      </c>
      <c r="D144" s="14">
        <f t="shared" si="149"/>
        <v>1.6528925619834711</v>
      </c>
      <c r="E144" s="15">
        <v>3.83</v>
      </c>
      <c r="F144" s="16">
        <f t="shared" si="150"/>
        <v>0.43156463759359559</v>
      </c>
      <c r="G144" s="12">
        <v>40217</v>
      </c>
      <c r="H144" s="13">
        <v>125</v>
      </c>
      <c r="I144" s="14">
        <f t="shared" si="151"/>
        <v>2.5</v>
      </c>
      <c r="J144" s="14">
        <f t="shared" si="152"/>
        <v>2.0661157024793391</v>
      </c>
      <c r="K144" s="15">
        <v>3.87</v>
      </c>
      <c r="L144" s="16">
        <f t="shared" si="153"/>
        <v>0.53388002648044941</v>
      </c>
      <c r="M144" s="12">
        <v>40245</v>
      </c>
      <c r="N144" s="13">
        <v>137.5</v>
      </c>
      <c r="O144" s="14">
        <f t="shared" si="154"/>
        <v>2.75</v>
      </c>
      <c r="P144" s="14">
        <f t="shared" si="155"/>
        <v>2.2727272727272729</v>
      </c>
      <c r="Q144" s="15">
        <v>3.88</v>
      </c>
      <c r="R144" s="16">
        <f t="shared" si="156"/>
        <v>0.58575445173383323</v>
      </c>
      <c r="S144" s="12">
        <v>40276</v>
      </c>
      <c r="T144" s="13">
        <v>136</v>
      </c>
      <c r="U144" s="14">
        <f t="shared" si="157"/>
        <v>2.72</v>
      </c>
      <c r="V144" s="14">
        <f t="shared" si="158"/>
        <v>2.2479338842975207</v>
      </c>
      <c r="W144" s="15">
        <v>3.895</v>
      </c>
      <c r="X144" s="16">
        <f t="shared" si="159"/>
        <v>0.57713321804814399</v>
      </c>
      <c r="Y144" s="12">
        <v>40306</v>
      </c>
      <c r="Z144" s="13">
        <v>138</v>
      </c>
      <c r="AA144" s="14">
        <f t="shared" si="160"/>
        <v>2.76</v>
      </c>
      <c r="AB144" s="14">
        <f t="shared" si="161"/>
        <v>2.28099173553719</v>
      </c>
      <c r="AC144" s="15">
        <v>3.915</v>
      </c>
      <c r="AD144" s="16">
        <f t="shared" si="162"/>
        <v>0.58262879579493998</v>
      </c>
      <c r="AE144" s="12">
        <v>40337</v>
      </c>
      <c r="AF144" s="13">
        <v>138</v>
      </c>
      <c r="AG144" s="14">
        <f t="shared" si="163"/>
        <v>2.76</v>
      </c>
      <c r="AH144" s="14">
        <f t="shared" si="164"/>
        <v>2.28099173553719</v>
      </c>
      <c r="AI144" s="15">
        <v>3.94</v>
      </c>
      <c r="AJ144" s="16">
        <f t="shared" si="165"/>
        <v>0.57893191257289089</v>
      </c>
      <c r="AK144" s="12">
        <v>40367</v>
      </c>
      <c r="AL144" s="13">
        <v>123</v>
      </c>
      <c r="AM144" s="14">
        <f t="shared" si="166"/>
        <v>2.46</v>
      </c>
      <c r="AN144" s="14">
        <f t="shared" si="167"/>
        <v>2.0330578512396693</v>
      </c>
      <c r="AO144" s="15">
        <v>3.9550000000000001</v>
      </c>
      <c r="AP144" s="16">
        <f t="shared" si="168"/>
        <v>0.51404749715288733</v>
      </c>
      <c r="AQ144" s="12">
        <v>40398</v>
      </c>
      <c r="AR144" s="13">
        <v>140</v>
      </c>
      <c r="AS144" s="14">
        <f t="shared" si="169"/>
        <v>2.8</v>
      </c>
      <c r="AT144" s="14">
        <f t="shared" si="170"/>
        <v>2.3140495867768593</v>
      </c>
      <c r="AU144" s="15">
        <v>3.96</v>
      </c>
      <c r="AV144" s="16">
        <f t="shared" si="171"/>
        <v>0.58435595625678272</v>
      </c>
      <c r="AW144" s="12">
        <v>40429</v>
      </c>
      <c r="AX144" s="13">
        <v>131</v>
      </c>
      <c r="AY144" s="14">
        <f t="shared" si="172"/>
        <v>2.62</v>
      </c>
      <c r="AZ144" s="14">
        <f t="shared" si="173"/>
        <v>2.1652892561983474</v>
      </c>
      <c r="BA144" s="15">
        <v>3.9649999999999999</v>
      </c>
      <c r="BB144" s="16">
        <f t="shared" si="174"/>
        <v>0.54610069513199178</v>
      </c>
      <c r="BC144" s="12">
        <v>40459</v>
      </c>
      <c r="BD144" s="13">
        <v>147</v>
      </c>
      <c r="BE144" s="14">
        <f t="shared" si="175"/>
        <v>2.94</v>
      </c>
      <c r="BF144" s="14">
        <f t="shared" si="176"/>
        <v>2.4297520661157024</v>
      </c>
      <c r="BG144" s="15">
        <v>3.98</v>
      </c>
      <c r="BH144" s="16">
        <f t="shared" si="177"/>
        <v>0.61049046887329206</v>
      </c>
      <c r="BI144" s="12">
        <v>40490</v>
      </c>
      <c r="BJ144" s="13">
        <v>170</v>
      </c>
      <c r="BK144" s="14">
        <f t="shared" si="178"/>
        <v>3.4</v>
      </c>
      <c r="BL144" s="14">
        <f t="shared" si="179"/>
        <v>2.8099173553719008</v>
      </c>
      <c r="BM144" s="15">
        <v>3.9849999999999999</v>
      </c>
      <c r="BN144" s="16">
        <f t="shared" si="180"/>
        <v>0.70512355216358868</v>
      </c>
      <c r="BO144" s="12">
        <v>40520</v>
      </c>
      <c r="BP144" s="13">
        <v>190</v>
      </c>
      <c r="BQ144" s="14">
        <f t="shared" si="181"/>
        <v>3.8</v>
      </c>
      <c r="BR144" s="14">
        <f t="shared" si="182"/>
        <v>3.1404958677685948</v>
      </c>
      <c r="BS144" s="15">
        <v>4</v>
      </c>
      <c r="BT144" s="16">
        <f t="shared" si="183"/>
        <v>0.7851239669421487</v>
      </c>
    </row>
    <row r="145" spans="1:72" ht="14.25" customHeight="1" x14ac:dyDescent="0.35">
      <c r="A145" s="12">
        <v>40187</v>
      </c>
      <c r="B145" s="13">
        <v>100</v>
      </c>
      <c r="C145" s="14">
        <f t="shared" si="148"/>
        <v>2</v>
      </c>
      <c r="D145" s="14">
        <f t="shared" si="149"/>
        <v>1.6528925619834711</v>
      </c>
      <c r="E145" s="15">
        <v>3.83</v>
      </c>
      <c r="F145" s="16">
        <f t="shared" si="150"/>
        <v>0.43156463759359559</v>
      </c>
      <c r="G145" s="12">
        <v>40218</v>
      </c>
      <c r="H145" s="13">
        <v>126</v>
      </c>
      <c r="I145" s="14">
        <f t="shared" si="151"/>
        <v>2.52</v>
      </c>
      <c r="J145" s="14">
        <f t="shared" si="152"/>
        <v>2.0826446280991737</v>
      </c>
      <c r="K145" s="15">
        <v>3.87</v>
      </c>
      <c r="L145" s="16">
        <f t="shared" si="153"/>
        <v>0.53815106669229296</v>
      </c>
      <c r="M145" s="12">
        <v>40246</v>
      </c>
      <c r="N145" s="13">
        <v>137.5</v>
      </c>
      <c r="O145" s="14">
        <f t="shared" si="154"/>
        <v>2.75</v>
      </c>
      <c r="P145" s="14">
        <f t="shared" si="155"/>
        <v>2.2727272727272729</v>
      </c>
      <c r="Q145" s="15">
        <v>3.88</v>
      </c>
      <c r="R145" s="16">
        <f t="shared" si="156"/>
        <v>0.58575445173383323</v>
      </c>
      <c r="S145" s="12">
        <v>40277</v>
      </c>
      <c r="T145" s="13">
        <v>136</v>
      </c>
      <c r="U145" s="14">
        <f t="shared" si="157"/>
        <v>2.72</v>
      </c>
      <c r="V145" s="14">
        <f t="shared" si="158"/>
        <v>2.2479338842975207</v>
      </c>
      <c r="W145" s="15">
        <v>3.895</v>
      </c>
      <c r="X145" s="16">
        <f t="shared" si="159"/>
        <v>0.57713321804814399</v>
      </c>
      <c r="Y145" s="12">
        <v>40307</v>
      </c>
      <c r="Z145" s="13">
        <v>138</v>
      </c>
      <c r="AA145" s="14">
        <f t="shared" si="160"/>
        <v>2.76</v>
      </c>
      <c r="AB145" s="14">
        <f t="shared" si="161"/>
        <v>2.28099173553719</v>
      </c>
      <c r="AC145" s="15">
        <v>3.915</v>
      </c>
      <c r="AD145" s="16">
        <f t="shared" si="162"/>
        <v>0.58262879579493998</v>
      </c>
      <c r="AE145" s="12">
        <v>40338</v>
      </c>
      <c r="AF145" s="13">
        <v>139</v>
      </c>
      <c r="AG145" s="14">
        <f t="shared" si="163"/>
        <v>2.78</v>
      </c>
      <c r="AH145" s="14">
        <f t="shared" si="164"/>
        <v>2.2975206611570247</v>
      </c>
      <c r="AI145" s="15">
        <v>3.94</v>
      </c>
      <c r="AJ145" s="16">
        <f t="shared" si="165"/>
        <v>0.58312707135965092</v>
      </c>
      <c r="AK145" s="12">
        <v>40368</v>
      </c>
      <c r="AL145" s="13">
        <v>123</v>
      </c>
      <c r="AM145" s="14">
        <f t="shared" si="166"/>
        <v>2.46</v>
      </c>
      <c r="AN145" s="14">
        <f t="shared" si="167"/>
        <v>2.0330578512396693</v>
      </c>
      <c r="AO145" s="15">
        <v>3.9550000000000001</v>
      </c>
      <c r="AP145" s="16">
        <f t="shared" si="168"/>
        <v>0.51404749715288733</v>
      </c>
      <c r="AQ145" s="12">
        <v>40399</v>
      </c>
      <c r="AR145" s="13">
        <v>141</v>
      </c>
      <c r="AS145" s="14">
        <f t="shared" si="169"/>
        <v>2.82</v>
      </c>
      <c r="AT145" s="14">
        <f t="shared" si="170"/>
        <v>2.330578512396694</v>
      </c>
      <c r="AU145" s="15">
        <v>3.96</v>
      </c>
      <c r="AV145" s="16">
        <f t="shared" si="171"/>
        <v>0.58852992737290255</v>
      </c>
      <c r="AW145" s="12">
        <v>40430</v>
      </c>
      <c r="AX145" s="13">
        <v>130</v>
      </c>
      <c r="AY145" s="14">
        <f t="shared" si="172"/>
        <v>2.6</v>
      </c>
      <c r="AZ145" s="14">
        <f t="shared" si="173"/>
        <v>2.1487603305785123</v>
      </c>
      <c r="BA145" s="15">
        <v>3.9649999999999999</v>
      </c>
      <c r="BB145" s="16">
        <f t="shared" si="174"/>
        <v>0.54193198753556426</v>
      </c>
      <c r="BC145" s="12">
        <v>40460</v>
      </c>
      <c r="BD145" s="13">
        <v>147</v>
      </c>
      <c r="BE145" s="14">
        <f t="shared" si="175"/>
        <v>2.94</v>
      </c>
      <c r="BF145" s="14">
        <f t="shared" si="176"/>
        <v>2.4297520661157024</v>
      </c>
      <c r="BG145" s="15">
        <v>3.99</v>
      </c>
      <c r="BH145" s="16">
        <f t="shared" si="177"/>
        <v>0.60896041757285768</v>
      </c>
      <c r="BI145" s="12">
        <v>40491</v>
      </c>
      <c r="BJ145" s="13">
        <v>175</v>
      </c>
      <c r="BK145" s="14">
        <f t="shared" si="178"/>
        <v>3.5</v>
      </c>
      <c r="BL145" s="14">
        <f t="shared" si="179"/>
        <v>2.8925619834710745</v>
      </c>
      <c r="BM145" s="15">
        <v>3.9849999999999999</v>
      </c>
      <c r="BN145" s="16">
        <f t="shared" si="180"/>
        <v>0.72586248016840016</v>
      </c>
      <c r="BO145" s="12">
        <v>40521</v>
      </c>
      <c r="BP145" s="13">
        <v>189</v>
      </c>
      <c r="BQ145" s="14">
        <f t="shared" si="181"/>
        <v>3.78</v>
      </c>
      <c r="BR145" s="14">
        <f t="shared" si="182"/>
        <v>3.1239669421487601</v>
      </c>
      <c r="BS145" s="15">
        <v>4</v>
      </c>
      <c r="BT145" s="16">
        <f t="shared" si="183"/>
        <v>0.78099173553719003</v>
      </c>
    </row>
    <row r="146" spans="1:72" ht="14.25" customHeight="1" x14ac:dyDescent="0.35">
      <c r="A146" s="12">
        <v>40188</v>
      </c>
      <c r="B146" s="13">
        <v>100</v>
      </c>
      <c r="C146" s="14">
        <f t="shared" si="148"/>
        <v>2</v>
      </c>
      <c r="D146" s="14">
        <f t="shared" si="149"/>
        <v>1.6528925619834711</v>
      </c>
      <c r="E146" s="15">
        <v>3.83</v>
      </c>
      <c r="F146" s="16">
        <f t="shared" si="150"/>
        <v>0.43156463759359559</v>
      </c>
      <c r="G146" s="12">
        <v>40219</v>
      </c>
      <c r="H146" s="13">
        <v>127</v>
      </c>
      <c r="I146" s="14">
        <f t="shared" si="151"/>
        <v>2.54</v>
      </c>
      <c r="J146" s="14">
        <f t="shared" si="152"/>
        <v>2.0991735537190084</v>
      </c>
      <c r="K146" s="15">
        <v>3.87</v>
      </c>
      <c r="L146" s="16">
        <f t="shared" si="153"/>
        <v>0.5424221069041365</v>
      </c>
      <c r="M146" s="12">
        <v>40247</v>
      </c>
      <c r="N146" s="13">
        <v>137.5</v>
      </c>
      <c r="O146" s="14">
        <f t="shared" si="154"/>
        <v>2.75</v>
      </c>
      <c r="P146" s="14">
        <f t="shared" si="155"/>
        <v>2.2727272727272729</v>
      </c>
      <c r="Q146" s="15">
        <v>3.88</v>
      </c>
      <c r="R146" s="16">
        <f t="shared" si="156"/>
        <v>0.58575445173383323</v>
      </c>
      <c r="S146" s="12">
        <v>40278</v>
      </c>
      <c r="T146" s="13">
        <v>136</v>
      </c>
      <c r="U146" s="14">
        <f t="shared" si="157"/>
        <v>2.72</v>
      </c>
      <c r="V146" s="14">
        <f t="shared" si="158"/>
        <v>2.2479338842975207</v>
      </c>
      <c r="W146" s="15">
        <v>3.895</v>
      </c>
      <c r="X146" s="16">
        <f t="shared" si="159"/>
        <v>0.57713321804814399</v>
      </c>
      <c r="Y146" s="12">
        <v>40308</v>
      </c>
      <c r="Z146" s="13">
        <v>138</v>
      </c>
      <c r="AA146" s="14">
        <f t="shared" si="160"/>
        <v>2.76</v>
      </c>
      <c r="AB146" s="14">
        <f t="shared" si="161"/>
        <v>2.28099173553719</v>
      </c>
      <c r="AC146" s="15">
        <v>3.915</v>
      </c>
      <c r="AD146" s="16">
        <f t="shared" si="162"/>
        <v>0.58262879579493998</v>
      </c>
      <c r="AE146" s="12">
        <v>40339</v>
      </c>
      <c r="AF146" s="13">
        <v>138</v>
      </c>
      <c r="AG146" s="14">
        <f t="shared" si="163"/>
        <v>2.76</v>
      </c>
      <c r="AH146" s="14">
        <f t="shared" si="164"/>
        <v>2.28099173553719</v>
      </c>
      <c r="AI146" s="15">
        <v>3.9449999999999998</v>
      </c>
      <c r="AJ146" s="16">
        <f t="shared" si="165"/>
        <v>0.57819815856456025</v>
      </c>
      <c r="AK146" s="12">
        <v>40369</v>
      </c>
      <c r="AL146" s="13">
        <v>123</v>
      </c>
      <c r="AM146" s="14">
        <f t="shared" si="166"/>
        <v>2.46</v>
      </c>
      <c r="AN146" s="14">
        <f t="shared" si="167"/>
        <v>2.0330578512396693</v>
      </c>
      <c r="AO146" s="15">
        <v>3.9550000000000001</v>
      </c>
      <c r="AP146" s="16">
        <f t="shared" si="168"/>
        <v>0.51404749715288733</v>
      </c>
      <c r="AQ146" s="12">
        <v>40400</v>
      </c>
      <c r="AR146" s="13">
        <v>142</v>
      </c>
      <c r="AS146" s="14">
        <f t="shared" si="169"/>
        <v>2.84</v>
      </c>
      <c r="AT146" s="14">
        <f t="shared" si="170"/>
        <v>2.3471074380165287</v>
      </c>
      <c r="AU146" s="15">
        <v>3.96</v>
      </c>
      <c r="AV146" s="16">
        <f t="shared" si="171"/>
        <v>0.59270389848902238</v>
      </c>
      <c r="AW146" s="12">
        <v>40431</v>
      </c>
      <c r="AX146" s="13">
        <v>130</v>
      </c>
      <c r="AY146" s="14">
        <f t="shared" si="172"/>
        <v>2.6</v>
      </c>
      <c r="AZ146" s="14">
        <f t="shared" si="173"/>
        <v>2.1487603305785123</v>
      </c>
      <c r="BA146" s="15">
        <v>3.9649999999999999</v>
      </c>
      <c r="BB146" s="16">
        <f t="shared" si="174"/>
        <v>0.54193198753556426</v>
      </c>
      <c r="BC146" s="12">
        <v>40461</v>
      </c>
      <c r="BD146" s="13">
        <v>147</v>
      </c>
      <c r="BE146" s="14">
        <f t="shared" si="175"/>
        <v>2.94</v>
      </c>
      <c r="BF146" s="14">
        <f t="shared" si="176"/>
        <v>2.4297520661157024</v>
      </c>
      <c r="BG146" s="15">
        <v>3.98</v>
      </c>
      <c r="BH146" s="16">
        <f t="shared" si="177"/>
        <v>0.61049046887329206</v>
      </c>
      <c r="BI146" s="12">
        <v>40492</v>
      </c>
      <c r="BJ146" s="13">
        <v>175</v>
      </c>
      <c r="BK146" s="14">
        <f t="shared" si="178"/>
        <v>3.5</v>
      </c>
      <c r="BL146" s="14">
        <f t="shared" si="179"/>
        <v>2.8925619834710745</v>
      </c>
      <c r="BM146" s="15">
        <v>3.9849999999999999</v>
      </c>
      <c r="BN146" s="16">
        <f t="shared" si="180"/>
        <v>0.72586248016840016</v>
      </c>
      <c r="BO146" s="12">
        <v>40522</v>
      </c>
      <c r="BP146" s="13">
        <v>189</v>
      </c>
      <c r="BQ146" s="14">
        <f t="shared" si="181"/>
        <v>3.78</v>
      </c>
      <c r="BR146" s="14">
        <f t="shared" si="182"/>
        <v>3.1239669421487601</v>
      </c>
      <c r="BS146" s="15">
        <v>4</v>
      </c>
      <c r="BT146" s="16">
        <f t="shared" si="183"/>
        <v>0.78099173553719003</v>
      </c>
    </row>
    <row r="147" spans="1:72" ht="14.25" customHeight="1" x14ac:dyDescent="0.35">
      <c r="A147" s="12">
        <v>40189</v>
      </c>
      <c r="B147" s="13">
        <v>104</v>
      </c>
      <c r="C147" s="14">
        <f t="shared" si="148"/>
        <v>2.08</v>
      </c>
      <c r="D147" s="14">
        <f t="shared" si="149"/>
        <v>1.71900826446281</v>
      </c>
      <c r="E147" s="15">
        <v>3.83</v>
      </c>
      <c r="F147" s="16">
        <f t="shared" si="150"/>
        <v>0.44882722309733941</v>
      </c>
      <c r="G147" s="12">
        <v>40220</v>
      </c>
      <c r="H147" s="13">
        <v>127</v>
      </c>
      <c r="I147" s="14">
        <f t="shared" si="151"/>
        <v>2.54</v>
      </c>
      <c r="J147" s="14">
        <f t="shared" si="152"/>
        <v>2.0991735537190084</v>
      </c>
      <c r="K147" s="15">
        <v>3.87</v>
      </c>
      <c r="L147" s="16">
        <f t="shared" si="153"/>
        <v>0.5424221069041365</v>
      </c>
      <c r="M147" s="12">
        <v>40248</v>
      </c>
      <c r="N147" s="13">
        <v>137.5</v>
      </c>
      <c r="O147" s="14">
        <f t="shared" si="154"/>
        <v>2.75</v>
      </c>
      <c r="P147" s="14">
        <f t="shared" si="155"/>
        <v>2.2727272727272729</v>
      </c>
      <c r="Q147" s="15">
        <v>3.88</v>
      </c>
      <c r="R147" s="16">
        <f t="shared" si="156"/>
        <v>0.58575445173383323</v>
      </c>
      <c r="S147" s="12">
        <v>40279</v>
      </c>
      <c r="T147" s="13">
        <v>136</v>
      </c>
      <c r="U147" s="14">
        <f t="shared" si="157"/>
        <v>2.72</v>
      </c>
      <c r="V147" s="14">
        <f t="shared" si="158"/>
        <v>2.2479338842975207</v>
      </c>
      <c r="W147" s="15">
        <v>3.895</v>
      </c>
      <c r="X147" s="16">
        <f t="shared" si="159"/>
        <v>0.57713321804814399</v>
      </c>
      <c r="Y147" s="12">
        <v>40309</v>
      </c>
      <c r="Z147" s="13">
        <v>140</v>
      </c>
      <c r="AA147" s="14">
        <f t="shared" si="160"/>
        <v>2.8</v>
      </c>
      <c r="AB147" s="14">
        <f t="shared" si="161"/>
        <v>2.3140495867768593</v>
      </c>
      <c r="AC147" s="15">
        <v>3.915</v>
      </c>
      <c r="AD147" s="16">
        <f t="shared" si="162"/>
        <v>0.59107269138617091</v>
      </c>
      <c r="AE147" s="12">
        <v>40340</v>
      </c>
      <c r="AF147" s="13">
        <v>137</v>
      </c>
      <c r="AG147" s="14">
        <f t="shared" si="163"/>
        <v>2.74</v>
      </c>
      <c r="AH147" s="14">
        <f t="shared" si="164"/>
        <v>2.2644628099173558</v>
      </c>
      <c r="AI147" s="15">
        <v>3.9449999999999998</v>
      </c>
      <c r="AJ147" s="16">
        <f t="shared" si="165"/>
        <v>0.57400831683583164</v>
      </c>
      <c r="AK147" s="12">
        <v>40370</v>
      </c>
      <c r="AL147" s="13">
        <v>123</v>
      </c>
      <c r="AM147" s="14">
        <f t="shared" si="166"/>
        <v>2.46</v>
      </c>
      <c r="AN147" s="14">
        <f t="shared" si="167"/>
        <v>2.0330578512396693</v>
      </c>
      <c r="AO147" s="15">
        <v>3.9550000000000001</v>
      </c>
      <c r="AP147" s="16">
        <f t="shared" si="168"/>
        <v>0.51404749715288733</v>
      </c>
      <c r="AQ147" s="12">
        <v>40401</v>
      </c>
      <c r="AR147" s="13">
        <v>145</v>
      </c>
      <c r="AS147" s="14">
        <f t="shared" si="169"/>
        <v>2.9</v>
      </c>
      <c r="AT147" s="14">
        <f t="shared" si="170"/>
        <v>2.3966942148760331</v>
      </c>
      <c r="AU147" s="15">
        <v>3.96</v>
      </c>
      <c r="AV147" s="16">
        <f t="shared" si="171"/>
        <v>0.60522581183738211</v>
      </c>
      <c r="AW147" s="12">
        <v>40432</v>
      </c>
      <c r="AX147" s="13">
        <v>135</v>
      </c>
      <c r="AY147" s="14">
        <f t="shared" si="172"/>
        <v>2.7</v>
      </c>
      <c r="AZ147" s="14">
        <f t="shared" si="173"/>
        <v>2.2314049586776861</v>
      </c>
      <c r="BA147" s="15">
        <v>3.97</v>
      </c>
      <c r="BB147" s="16">
        <f t="shared" si="174"/>
        <v>0.56206674022107961</v>
      </c>
      <c r="BC147" s="12">
        <v>40462</v>
      </c>
      <c r="BD147" s="13">
        <v>147</v>
      </c>
      <c r="BE147" s="14">
        <f t="shared" si="175"/>
        <v>2.94</v>
      </c>
      <c r="BF147" s="14">
        <f t="shared" si="176"/>
        <v>2.4297520661157024</v>
      </c>
      <c r="BG147" s="15">
        <v>3.98</v>
      </c>
      <c r="BH147" s="16">
        <f t="shared" si="177"/>
        <v>0.61049046887329206</v>
      </c>
      <c r="BI147" s="12">
        <v>40493</v>
      </c>
      <c r="BJ147" s="13">
        <v>175</v>
      </c>
      <c r="BK147" s="14">
        <f t="shared" si="178"/>
        <v>3.5</v>
      </c>
      <c r="BL147" s="14">
        <f t="shared" si="179"/>
        <v>2.8925619834710745</v>
      </c>
      <c r="BM147" s="15">
        <v>3.9849999999999999</v>
      </c>
      <c r="BN147" s="16">
        <f t="shared" si="180"/>
        <v>0.72586248016840016</v>
      </c>
      <c r="BO147" s="12">
        <v>40523</v>
      </c>
      <c r="BP147" s="13">
        <v>189</v>
      </c>
      <c r="BQ147" s="14">
        <f t="shared" si="181"/>
        <v>3.78</v>
      </c>
      <c r="BR147" s="14">
        <f t="shared" si="182"/>
        <v>3.1239669421487601</v>
      </c>
      <c r="BS147" s="15">
        <v>4</v>
      </c>
      <c r="BT147" s="16">
        <f t="shared" si="183"/>
        <v>0.78099173553719003</v>
      </c>
    </row>
    <row r="148" spans="1:72" ht="14.25" customHeight="1" x14ac:dyDescent="0.35">
      <c r="A148" s="12">
        <v>40190</v>
      </c>
      <c r="B148" s="13">
        <v>105</v>
      </c>
      <c r="C148" s="14">
        <f t="shared" si="148"/>
        <v>2.1</v>
      </c>
      <c r="D148" s="14">
        <f t="shared" si="149"/>
        <v>1.7355371900826448</v>
      </c>
      <c r="E148" s="15">
        <v>3.82</v>
      </c>
      <c r="F148" s="16">
        <f t="shared" si="150"/>
        <v>0.45432910735147775</v>
      </c>
      <c r="G148" s="12">
        <v>40221</v>
      </c>
      <c r="H148" s="13">
        <v>130</v>
      </c>
      <c r="I148" s="14">
        <f t="shared" si="151"/>
        <v>2.6</v>
      </c>
      <c r="J148" s="14">
        <f t="shared" si="152"/>
        <v>2.1487603305785123</v>
      </c>
      <c r="K148" s="15">
        <v>3.87</v>
      </c>
      <c r="L148" s="16">
        <f t="shared" si="153"/>
        <v>0.55523522753966725</v>
      </c>
      <c r="M148" s="12">
        <v>40249</v>
      </c>
      <c r="N148" s="13">
        <v>137</v>
      </c>
      <c r="O148" s="14">
        <f t="shared" si="154"/>
        <v>2.74</v>
      </c>
      <c r="P148" s="14">
        <f t="shared" si="155"/>
        <v>2.2644628099173558</v>
      </c>
      <c r="Q148" s="15">
        <v>3.88</v>
      </c>
      <c r="R148" s="16">
        <f t="shared" si="156"/>
        <v>0.58362443554571031</v>
      </c>
      <c r="S148" s="12">
        <v>40280</v>
      </c>
      <c r="T148" s="13">
        <v>136</v>
      </c>
      <c r="U148" s="14">
        <f t="shared" si="157"/>
        <v>2.72</v>
      </c>
      <c r="V148" s="14">
        <f t="shared" si="158"/>
        <v>2.2479338842975207</v>
      </c>
      <c r="W148" s="15">
        <v>3.895</v>
      </c>
      <c r="X148" s="16">
        <f t="shared" si="159"/>
        <v>0.57713321804814399</v>
      </c>
      <c r="Y148" s="12">
        <v>40310</v>
      </c>
      <c r="Z148" s="13">
        <v>141</v>
      </c>
      <c r="AA148" s="14">
        <f t="shared" si="160"/>
        <v>2.82</v>
      </c>
      <c r="AB148" s="14">
        <f t="shared" si="161"/>
        <v>2.330578512396694</v>
      </c>
      <c r="AC148" s="15">
        <v>3.915</v>
      </c>
      <c r="AD148" s="16">
        <f t="shared" si="162"/>
        <v>0.59529463918178649</v>
      </c>
      <c r="AE148" s="12">
        <v>40341</v>
      </c>
      <c r="AF148" s="13">
        <v>136</v>
      </c>
      <c r="AG148" s="14">
        <f t="shared" si="163"/>
        <v>2.72</v>
      </c>
      <c r="AH148" s="14">
        <f t="shared" si="164"/>
        <v>2.2479338842975207</v>
      </c>
      <c r="AI148" s="15">
        <v>3.9449999999999998</v>
      </c>
      <c r="AJ148" s="16">
        <f t="shared" si="165"/>
        <v>0.56981847510710282</v>
      </c>
      <c r="AK148" s="12">
        <v>40371</v>
      </c>
      <c r="AL148" s="13">
        <v>120</v>
      </c>
      <c r="AM148" s="14">
        <f t="shared" si="166"/>
        <v>2.4</v>
      </c>
      <c r="AN148" s="14">
        <f t="shared" si="167"/>
        <v>1.9834710743801653</v>
      </c>
      <c r="AO148" s="15">
        <v>3.9550000000000001</v>
      </c>
      <c r="AP148" s="16">
        <f t="shared" si="168"/>
        <v>0.50150975331989012</v>
      </c>
      <c r="AQ148" s="12">
        <v>40402</v>
      </c>
      <c r="AR148" s="13">
        <v>150</v>
      </c>
      <c r="AS148" s="14">
        <f t="shared" si="169"/>
        <v>3</v>
      </c>
      <c r="AT148" s="14">
        <f t="shared" si="170"/>
        <v>2.4793388429752068</v>
      </c>
      <c r="AU148" s="15">
        <v>3.96</v>
      </c>
      <c r="AV148" s="16">
        <f t="shared" si="171"/>
        <v>0.62609566741798151</v>
      </c>
      <c r="AW148" s="12">
        <v>40433</v>
      </c>
      <c r="AX148" s="13">
        <v>139</v>
      </c>
      <c r="AY148" s="14">
        <f t="shared" si="172"/>
        <v>2.78</v>
      </c>
      <c r="AZ148" s="14">
        <f t="shared" si="173"/>
        <v>2.2975206611570247</v>
      </c>
      <c r="BA148" s="15">
        <v>3.97</v>
      </c>
      <c r="BB148" s="16">
        <f t="shared" si="174"/>
        <v>0.5787205695609634</v>
      </c>
      <c r="BC148" s="12">
        <v>40463</v>
      </c>
      <c r="BD148" s="13">
        <v>150</v>
      </c>
      <c r="BE148" s="14">
        <f t="shared" si="175"/>
        <v>3</v>
      </c>
      <c r="BF148" s="14">
        <f t="shared" si="176"/>
        <v>2.4793388429752068</v>
      </c>
      <c r="BG148" s="15">
        <v>3.98</v>
      </c>
      <c r="BH148" s="16">
        <f t="shared" si="177"/>
        <v>0.6229494580339715</v>
      </c>
      <c r="BI148" s="12">
        <v>40494</v>
      </c>
      <c r="BJ148" s="13">
        <v>175</v>
      </c>
      <c r="BK148" s="14">
        <f t="shared" si="178"/>
        <v>3.5</v>
      </c>
      <c r="BL148" s="14">
        <f t="shared" si="179"/>
        <v>2.8925619834710745</v>
      </c>
      <c r="BM148" s="15">
        <v>3.9849999999999999</v>
      </c>
      <c r="BN148" s="16">
        <f t="shared" si="180"/>
        <v>0.72586248016840016</v>
      </c>
      <c r="BO148" s="12">
        <v>40524</v>
      </c>
      <c r="BP148" s="13">
        <v>189</v>
      </c>
      <c r="BQ148" s="14">
        <f t="shared" si="181"/>
        <v>3.78</v>
      </c>
      <c r="BR148" s="14">
        <f t="shared" si="182"/>
        <v>3.1239669421487601</v>
      </c>
      <c r="BS148" s="15">
        <v>4</v>
      </c>
      <c r="BT148" s="16">
        <f t="shared" si="183"/>
        <v>0.78099173553719003</v>
      </c>
    </row>
    <row r="149" spans="1:72" ht="14.25" customHeight="1" x14ac:dyDescent="0.35">
      <c r="A149" s="12">
        <v>40191</v>
      </c>
      <c r="B149" s="13">
        <v>105</v>
      </c>
      <c r="C149" s="14">
        <f t="shared" si="148"/>
        <v>2.1</v>
      </c>
      <c r="D149" s="14">
        <f t="shared" si="149"/>
        <v>1.7355371900826448</v>
      </c>
      <c r="E149" s="15">
        <v>3.82</v>
      </c>
      <c r="F149" s="16">
        <f t="shared" si="150"/>
        <v>0.45432910735147775</v>
      </c>
      <c r="G149" s="12">
        <v>40222</v>
      </c>
      <c r="H149" s="13">
        <v>130</v>
      </c>
      <c r="I149" s="14">
        <f t="shared" si="151"/>
        <v>2.6</v>
      </c>
      <c r="J149" s="14">
        <f t="shared" si="152"/>
        <v>2.1487603305785123</v>
      </c>
      <c r="K149" s="15">
        <v>3.87</v>
      </c>
      <c r="L149" s="16">
        <f t="shared" si="153"/>
        <v>0.55523522753966725</v>
      </c>
      <c r="M149" s="12">
        <v>40250</v>
      </c>
      <c r="N149" s="13">
        <v>137</v>
      </c>
      <c r="O149" s="14">
        <f t="shared" si="154"/>
        <v>2.74</v>
      </c>
      <c r="P149" s="14">
        <f t="shared" si="155"/>
        <v>2.2644628099173558</v>
      </c>
      <c r="Q149" s="15">
        <v>3.88</v>
      </c>
      <c r="R149" s="16">
        <f t="shared" si="156"/>
        <v>0.58362443554571031</v>
      </c>
      <c r="S149" s="12">
        <v>40281</v>
      </c>
      <c r="T149" s="13">
        <v>136</v>
      </c>
      <c r="U149" s="14">
        <f t="shared" si="157"/>
        <v>2.72</v>
      </c>
      <c r="V149" s="14">
        <f t="shared" si="158"/>
        <v>2.2479338842975207</v>
      </c>
      <c r="W149" s="15">
        <v>3.895</v>
      </c>
      <c r="X149" s="16">
        <f t="shared" si="159"/>
        <v>0.57713321804814399</v>
      </c>
      <c r="Y149" s="12">
        <v>40311</v>
      </c>
      <c r="Z149" s="13">
        <v>141</v>
      </c>
      <c r="AA149" s="14">
        <f t="shared" si="160"/>
        <v>2.82</v>
      </c>
      <c r="AB149" s="14">
        <f t="shared" si="161"/>
        <v>2.330578512396694</v>
      </c>
      <c r="AC149" s="15">
        <v>3.915</v>
      </c>
      <c r="AD149" s="16">
        <f t="shared" si="162"/>
        <v>0.59529463918178649</v>
      </c>
      <c r="AE149" s="12">
        <v>40342</v>
      </c>
      <c r="AF149" s="13">
        <v>135</v>
      </c>
      <c r="AG149" s="14">
        <f t="shared" si="163"/>
        <v>2.7</v>
      </c>
      <c r="AH149" s="14">
        <f t="shared" si="164"/>
        <v>2.2314049586776861</v>
      </c>
      <c r="AI149" s="15">
        <v>3.9449999999999998</v>
      </c>
      <c r="AJ149" s="16">
        <f t="shared" si="165"/>
        <v>0.56562863337837421</v>
      </c>
      <c r="AK149" s="12">
        <v>40372</v>
      </c>
      <c r="AL149" s="13">
        <v>119</v>
      </c>
      <c r="AM149" s="14">
        <f t="shared" si="166"/>
        <v>2.38</v>
      </c>
      <c r="AN149" s="14">
        <f t="shared" si="167"/>
        <v>1.9669421487603305</v>
      </c>
      <c r="AO149" s="15">
        <v>3.9550000000000001</v>
      </c>
      <c r="AP149" s="16">
        <f t="shared" si="168"/>
        <v>0.49733050537555762</v>
      </c>
      <c r="AQ149" s="12">
        <v>40403</v>
      </c>
      <c r="AR149" s="13">
        <v>150</v>
      </c>
      <c r="AS149" s="14">
        <f t="shared" si="169"/>
        <v>3</v>
      </c>
      <c r="AT149" s="14">
        <f t="shared" si="170"/>
        <v>2.4793388429752068</v>
      </c>
      <c r="AU149" s="15">
        <v>3.96</v>
      </c>
      <c r="AV149" s="16">
        <f t="shared" si="171"/>
        <v>0.62609566741798151</v>
      </c>
      <c r="AW149" s="12">
        <v>40434</v>
      </c>
      <c r="AX149" s="13">
        <v>139</v>
      </c>
      <c r="AY149" s="14">
        <f t="shared" si="172"/>
        <v>2.78</v>
      </c>
      <c r="AZ149" s="14">
        <f t="shared" si="173"/>
        <v>2.2975206611570247</v>
      </c>
      <c r="BA149" s="15">
        <v>3.97</v>
      </c>
      <c r="BB149" s="16">
        <f t="shared" si="174"/>
        <v>0.5787205695609634</v>
      </c>
      <c r="BC149" s="12">
        <v>40464</v>
      </c>
      <c r="BD149" s="13">
        <v>150</v>
      </c>
      <c r="BE149" s="14">
        <f t="shared" si="175"/>
        <v>3</v>
      </c>
      <c r="BF149" s="14">
        <f t="shared" si="176"/>
        <v>2.4793388429752068</v>
      </c>
      <c r="BG149" s="15">
        <v>3.98</v>
      </c>
      <c r="BH149" s="16">
        <f t="shared" si="177"/>
        <v>0.6229494580339715</v>
      </c>
      <c r="BI149" s="12">
        <v>40495</v>
      </c>
      <c r="BJ149" s="13">
        <v>175</v>
      </c>
      <c r="BK149" s="14">
        <f t="shared" si="178"/>
        <v>3.5</v>
      </c>
      <c r="BL149" s="14">
        <f t="shared" si="179"/>
        <v>2.8925619834710745</v>
      </c>
      <c r="BM149" s="15">
        <v>3.9849999999999999</v>
      </c>
      <c r="BN149" s="16">
        <f t="shared" si="180"/>
        <v>0.72586248016840016</v>
      </c>
      <c r="BO149" s="12">
        <v>40525</v>
      </c>
      <c r="BP149" s="13">
        <v>185</v>
      </c>
      <c r="BQ149" s="14">
        <f t="shared" si="181"/>
        <v>3.7</v>
      </c>
      <c r="BR149" s="14">
        <f t="shared" si="182"/>
        <v>3.0578512396694215</v>
      </c>
      <c r="BS149" s="15">
        <v>4</v>
      </c>
      <c r="BT149" s="16">
        <f t="shared" si="183"/>
        <v>0.76446280991735538</v>
      </c>
    </row>
    <row r="150" spans="1:72" ht="14.25" customHeight="1" x14ac:dyDescent="0.35">
      <c r="A150" s="12">
        <v>40192</v>
      </c>
      <c r="B150" s="13">
        <v>105</v>
      </c>
      <c r="C150" s="14">
        <f t="shared" si="148"/>
        <v>2.1</v>
      </c>
      <c r="D150" s="14">
        <f t="shared" si="149"/>
        <v>1.7355371900826448</v>
      </c>
      <c r="E150" s="15">
        <v>3.83</v>
      </c>
      <c r="F150" s="16">
        <f t="shared" si="150"/>
        <v>0.45314286947327542</v>
      </c>
      <c r="G150" s="12">
        <v>40223</v>
      </c>
      <c r="H150" s="13">
        <v>130</v>
      </c>
      <c r="I150" s="14">
        <f t="shared" si="151"/>
        <v>2.6</v>
      </c>
      <c r="J150" s="14">
        <f t="shared" si="152"/>
        <v>2.1487603305785123</v>
      </c>
      <c r="K150" s="15">
        <v>3.87</v>
      </c>
      <c r="L150" s="16">
        <f t="shared" si="153"/>
        <v>0.55523522753966725</v>
      </c>
      <c r="M150" s="12">
        <v>40251</v>
      </c>
      <c r="N150" s="13">
        <v>137</v>
      </c>
      <c r="O150" s="14">
        <f t="shared" si="154"/>
        <v>2.74</v>
      </c>
      <c r="P150" s="14">
        <f t="shared" si="155"/>
        <v>2.2644628099173558</v>
      </c>
      <c r="Q150" s="15">
        <v>3.88</v>
      </c>
      <c r="R150" s="16">
        <f t="shared" si="156"/>
        <v>0.58362443554571031</v>
      </c>
      <c r="S150" s="12">
        <v>40282</v>
      </c>
      <c r="T150" s="13">
        <v>136</v>
      </c>
      <c r="U150" s="14">
        <f t="shared" si="157"/>
        <v>2.72</v>
      </c>
      <c r="V150" s="14">
        <f t="shared" si="158"/>
        <v>2.2479338842975207</v>
      </c>
      <c r="W150" s="15">
        <v>3.895</v>
      </c>
      <c r="X150" s="16">
        <f t="shared" si="159"/>
        <v>0.57713321804814399</v>
      </c>
      <c r="Y150" s="12">
        <v>40312</v>
      </c>
      <c r="Z150" s="13">
        <v>140</v>
      </c>
      <c r="AA150" s="14">
        <f t="shared" si="160"/>
        <v>2.8</v>
      </c>
      <c r="AB150" s="14">
        <f t="shared" si="161"/>
        <v>2.3140495867768593</v>
      </c>
      <c r="AC150" s="15">
        <v>3.915</v>
      </c>
      <c r="AD150" s="16">
        <f t="shared" si="162"/>
        <v>0.59107269138617091</v>
      </c>
      <c r="AE150" s="12">
        <v>40343</v>
      </c>
      <c r="AF150" s="13">
        <v>134</v>
      </c>
      <c r="AG150" s="14">
        <f t="shared" si="163"/>
        <v>2.68</v>
      </c>
      <c r="AH150" s="14">
        <f t="shared" si="164"/>
        <v>2.2148760330578514</v>
      </c>
      <c r="AI150" s="15">
        <v>3.9449999999999998</v>
      </c>
      <c r="AJ150" s="16">
        <f t="shared" si="165"/>
        <v>0.5614387916496455</v>
      </c>
      <c r="AK150" s="12">
        <v>40373</v>
      </c>
      <c r="AL150" s="13">
        <v>117</v>
      </c>
      <c r="AM150" s="14">
        <f t="shared" si="166"/>
        <v>2.34</v>
      </c>
      <c r="AN150" s="14">
        <f t="shared" si="167"/>
        <v>1.9338842975206612</v>
      </c>
      <c r="AO150" s="15">
        <v>3.9550000000000001</v>
      </c>
      <c r="AP150" s="16">
        <f t="shared" si="168"/>
        <v>0.48897200948689284</v>
      </c>
      <c r="AQ150" s="12">
        <v>40404</v>
      </c>
      <c r="AR150" s="13">
        <v>145</v>
      </c>
      <c r="AS150" s="14">
        <f t="shared" si="169"/>
        <v>2.9</v>
      </c>
      <c r="AT150" s="14">
        <f t="shared" si="170"/>
        <v>2.3966942148760331</v>
      </c>
      <c r="AU150" s="15">
        <v>3.96</v>
      </c>
      <c r="AV150" s="16">
        <f t="shared" si="171"/>
        <v>0.60522581183738211</v>
      </c>
      <c r="AW150" s="12">
        <v>40435</v>
      </c>
      <c r="AX150" s="13">
        <v>140</v>
      </c>
      <c r="AY150" s="14">
        <f t="shared" si="172"/>
        <v>2.8</v>
      </c>
      <c r="AZ150" s="14">
        <f t="shared" si="173"/>
        <v>2.3140495867768593</v>
      </c>
      <c r="BA150" s="15">
        <v>3.97</v>
      </c>
      <c r="BB150" s="16">
        <f t="shared" si="174"/>
        <v>0.58288402689593433</v>
      </c>
      <c r="BC150" s="12">
        <v>40465</v>
      </c>
      <c r="BD150" s="13">
        <v>150</v>
      </c>
      <c r="BE150" s="14">
        <f t="shared" si="175"/>
        <v>3</v>
      </c>
      <c r="BF150" s="14">
        <f t="shared" si="176"/>
        <v>2.4793388429752068</v>
      </c>
      <c r="BG150" s="15">
        <v>3.9750000000000001</v>
      </c>
      <c r="BH150" s="16">
        <f t="shared" si="177"/>
        <v>0.62373304225791359</v>
      </c>
      <c r="BI150" s="12">
        <v>40496</v>
      </c>
      <c r="BJ150" s="13">
        <v>175</v>
      </c>
      <c r="BK150" s="14">
        <f t="shared" si="178"/>
        <v>3.5</v>
      </c>
      <c r="BL150" s="14">
        <f t="shared" si="179"/>
        <v>2.8925619834710745</v>
      </c>
      <c r="BM150" s="15">
        <v>3.9849999999999999</v>
      </c>
      <c r="BN150" s="16">
        <f t="shared" si="180"/>
        <v>0.72586248016840016</v>
      </c>
      <c r="BO150" s="12">
        <v>40526</v>
      </c>
      <c r="BP150" s="13">
        <v>185</v>
      </c>
      <c r="BQ150" s="14">
        <f t="shared" si="181"/>
        <v>3.7</v>
      </c>
      <c r="BR150" s="14">
        <f t="shared" si="182"/>
        <v>3.0578512396694215</v>
      </c>
      <c r="BS150" s="15">
        <v>4</v>
      </c>
      <c r="BT150" s="16">
        <f t="shared" si="183"/>
        <v>0.76446280991735538</v>
      </c>
    </row>
    <row r="151" spans="1:72" ht="14.25" customHeight="1" x14ac:dyDescent="0.35">
      <c r="A151" s="12">
        <v>40193</v>
      </c>
      <c r="B151" s="13">
        <v>105</v>
      </c>
      <c r="C151" s="14">
        <f t="shared" si="148"/>
        <v>2.1</v>
      </c>
      <c r="D151" s="14">
        <f t="shared" si="149"/>
        <v>1.7355371900826448</v>
      </c>
      <c r="E151" s="15">
        <v>3.83</v>
      </c>
      <c r="F151" s="16">
        <f t="shared" si="150"/>
        <v>0.45314286947327542</v>
      </c>
      <c r="G151" s="12">
        <v>40224</v>
      </c>
      <c r="H151" s="13">
        <v>132</v>
      </c>
      <c r="I151" s="14">
        <f t="shared" si="151"/>
        <v>2.64</v>
      </c>
      <c r="J151" s="14">
        <f t="shared" si="152"/>
        <v>2.1818181818181821</v>
      </c>
      <c r="K151" s="15">
        <v>3.88</v>
      </c>
      <c r="L151" s="16">
        <f t="shared" si="153"/>
        <v>0.5623242736644799</v>
      </c>
      <c r="M151" s="12">
        <v>40252</v>
      </c>
      <c r="N151" s="13">
        <v>136.5</v>
      </c>
      <c r="O151" s="14">
        <f t="shared" si="154"/>
        <v>2.73</v>
      </c>
      <c r="P151" s="14">
        <f t="shared" si="155"/>
        <v>2.2561983471074383</v>
      </c>
      <c r="Q151" s="15">
        <v>3.88</v>
      </c>
      <c r="R151" s="16">
        <f t="shared" si="156"/>
        <v>0.58149441935758717</v>
      </c>
      <c r="S151" s="12">
        <v>40283</v>
      </c>
      <c r="T151" s="13">
        <v>136</v>
      </c>
      <c r="U151" s="14">
        <f t="shared" si="157"/>
        <v>2.72</v>
      </c>
      <c r="V151" s="14">
        <f t="shared" si="158"/>
        <v>2.2479338842975207</v>
      </c>
      <c r="W151" s="15">
        <v>3.895</v>
      </c>
      <c r="X151" s="16">
        <f t="shared" si="159"/>
        <v>0.57713321804814399</v>
      </c>
      <c r="Y151" s="12">
        <v>40313</v>
      </c>
      <c r="Z151" s="13">
        <v>139</v>
      </c>
      <c r="AA151" s="14">
        <f t="shared" si="160"/>
        <v>2.78</v>
      </c>
      <c r="AB151" s="14">
        <f t="shared" si="161"/>
        <v>2.2975206611570247</v>
      </c>
      <c r="AC151" s="15">
        <v>3.93</v>
      </c>
      <c r="AD151" s="16">
        <f t="shared" si="162"/>
        <v>0.58461085525624035</v>
      </c>
      <c r="AE151" s="12">
        <v>40344</v>
      </c>
      <c r="AF151" s="13">
        <v>130</v>
      </c>
      <c r="AG151" s="14">
        <f t="shared" si="163"/>
        <v>2.6</v>
      </c>
      <c r="AH151" s="14">
        <f t="shared" si="164"/>
        <v>2.1487603305785123</v>
      </c>
      <c r="AI151" s="15">
        <v>3.9449999999999998</v>
      </c>
      <c r="AJ151" s="16">
        <f t="shared" si="165"/>
        <v>0.54467942473473063</v>
      </c>
      <c r="AK151" s="12">
        <v>40374</v>
      </c>
      <c r="AL151" s="13">
        <v>117</v>
      </c>
      <c r="AM151" s="14">
        <f t="shared" si="166"/>
        <v>2.34</v>
      </c>
      <c r="AN151" s="14">
        <f t="shared" si="167"/>
        <v>1.9338842975206612</v>
      </c>
      <c r="AO151" s="15">
        <v>3.9550000000000001</v>
      </c>
      <c r="AP151" s="16">
        <f t="shared" si="168"/>
        <v>0.48897200948689284</v>
      </c>
      <c r="AQ151" s="12">
        <v>40405</v>
      </c>
      <c r="AR151" s="13">
        <v>145</v>
      </c>
      <c r="AS151" s="14">
        <f t="shared" si="169"/>
        <v>2.9</v>
      </c>
      <c r="AT151" s="14">
        <f t="shared" si="170"/>
        <v>2.3966942148760331</v>
      </c>
      <c r="AU151" s="15">
        <v>3.96</v>
      </c>
      <c r="AV151" s="16">
        <f t="shared" si="171"/>
        <v>0.60522581183738211</v>
      </c>
      <c r="AW151" s="12">
        <v>40436</v>
      </c>
      <c r="AX151" s="13">
        <v>140</v>
      </c>
      <c r="AY151" s="14">
        <f t="shared" si="172"/>
        <v>2.8</v>
      </c>
      <c r="AZ151" s="14">
        <f t="shared" si="173"/>
        <v>2.3140495867768593</v>
      </c>
      <c r="BA151" s="15">
        <v>3.97</v>
      </c>
      <c r="BB151" s="16">
        <f t="shared" si="174"/>
        <v>0.58288402689593433</v>
      </c>
      <c r="BC151" s="12">
        <v>40466</v>
      </c>
      <c r="BD151" s="13">
        <v>150</v>
      </c>
      <c r="BE151" s="14">
        <f t="shared" si="175"/>
        <v>3</v>
      </c>
      <c r="BF151" s="14">
        <f t="shared" si="176"/>
        <v>2.4793388429752068</v>
      </c>
      <c r="BG151" s="15">
        <v>3.98</v>
      </c>
      <c r="BH151" s="16">
        <f t="shared" si="177"/>
        <v>0.6229494580339715</v>
      </c>
      <c r="BI151" s="12">
        <v>40497</v>
      </c>
      <c r="BJ151" s="13">
        <v>175</v>
      </c>
      <c r="BK151" s="14">
        <f t="shared" si="178"/>
        <v>3.5</v>
      </c>
      <c r="BL151" s="14">
        <f t="shared" si="179"/>
        <v>2.8925619834710745</v>
      </c>
      <c r="BM151" s="15">
        <v>3.9849999999999999</v>
      </c>
      <c r="BN151" s="16">
        <f t="shared" si="180"/>
        <v>0.72586248016840016</v>
      </c>
      <c r="BO151" s="12">
        <v>40527</v>
      </c>
      <c r="BP151" s="13">
        <v>187</v>
      </c>
      <c r="BQ151" s="14">
        <f t="shared" si="181"/>
        <v>3.74</v>
      </c>
      <c r="BR151" s="14">
        <f t="shared" si="182"/>
        <v>3.0909090909090913</v>
      </c>
      <c r="BS151" s="15">
        <v>4</v>
      </c>
      <c r="BT151" s="16">
        <f t="shared" si="183"/>
        <v>0.77272727272727282</v>
      </c>
    </row>
    <row r="152" spans="1:72" ht="14.25" customHeight="1" x14ac:dyDescent="0.35">
      <c r="A152" s="12">
        <v>40194</v>
      </c>
      <c r="B152" s="13">
        <v>105</v>
      </c>
      <c r="C152" s="14">
        <f t="shared" si="148"/>
        <v>2.1</v>
      </c>
      <c r="D152" s="14">
        <f t="shared" si="149"/>
        <v>1.7355371900826448</v>
      </c>
      <c r="E152" s="15">
        <v>3.83</v>
      </c>
      <c r="F152" s="16">
        <f t="shared" si="150"/>
        <v>0.45314286947327542</v>
      </c>
      <c r="G152" s="12">
        <v>40225</v>
      </c>
      <c r="H152" s="13">
        <v>132</v>
      </c>
      <c r="I152" s="14">
        <f t="shared" si="151"/>
        <v>2.64</v>
      </c>
      <c r="J152" s="14">
        <f t="shared" si="152"/>
        <v>2.1818181818181821</v>
      </c>
      <c r="K152" s="15">
        <v>3.88</v>
      </c>
      <c r="L152" s="16">
        <f t="shared" si="153"/>
        <v>0.5623242736644799</v>
      </c>
      <c r="M152" s="12">
        <v>40253</v>
      </c>
      <c r="N152" s="13">
        <v>136</v>
      </c>
      <c r="O152" s="14">
        <f t="shared" si="154"/>
        <v>2.72</v>
      </c>
      <c r="P152" s="14">
        <f t="shared" si="155"/>
        <v>2.2479338842975207</v>
      </c>
      <c r="Q152" s="15">
        <v>3.88</v>
      </c>
      <c r="R152" s="16">
        <f t="shared" si="156"/>
        <v>0.57936440316946414</v>
      </c>
      <c r="S152" s="12">
        <v>40284</v>
      </c>
      <c r="T152" s="13">
        <v>136</v>
      </c>
      <c r="U152" s="14">
        <f t="shared" si="157"/>
        <v>2.72</v>
      </c>
      <c r="V152" s="14">
        <f t="shared" si="158"/>
        <v>2.2479338842975207</v>
      </c>
      <c r="W152" s="15">
        <v>3.895</v>
      </c>
      <c r="X152" s="16">
        <f t="shared" si="159"/>
        <v>0.57713321804814399</v>
      </c>
      <c r="Y152" s="12">
        <v>40314</v>
      </c>
      <c r="Z152" s="13">
        <v>139</v>
      </c>
      <c r="AA152" s="14">
        <f t="shared" si="160"/>
        <v>2.78</v>
      </c>
      <c r="AB152" s="14">
        <f t="shared" si="161"/>
        <v>2.2975206611570247</v>
      </c>
      <c r="AC152" s="15">
        <v>3.93</v>
      </c>
      <c r="AD152" s="16">
        <f t="shared" si="162"/>
        <v>0.58461085525624035</v>
      </c>
      <c r="AE152" s="12">
        <v>40345</v>
      </c>
      <c r="AF152" s="13">
        <v>129</v>
      </c>
      <c r="AG152" s="14">
        <f t="shared" si="163"/>
        <v>2.58</v>
      </c>
      <c r="AH152" s="14">
        <f t="shared" si="164"/>
        <v>2.1322314049586777</v>
      </c>
      <c r="AI152" s="15">
        <v>3.9449999999999998</v>
      </c>
      <c r="AJ152" s="16">
        <f t="shared" si="165"/>
        <v>0.54048958300600192</v>
      </c>
      <c r="AK152" s="12">
        <v>40375</v>
      </c>
      <c r="AL152" s="13">
        <v>115</v>
      </c>
      <c r="AM152" s="14">
        <f t="shared" si="166"/>
        <v>2.2999999999999998</v>
      </c>
      <c r="AN152" s="14">
        <f t="shared" si="167"/>
        <v>1.9008264462809916</v>
      </c>
      <c r="AO152" s="15">
        <v>3.9550000000000001</v>
      </c>
      <c r="AP152" s="16">
        <f t="shared" si="168"/>
        <v>0.48061351359822796</v>
      </c>
      <c r="AQ152" s="12">
        <v>40406</v>
      </c>
      <c r="AR152" s="13">
        <v>143</v>
      </c>
      <c r="AS152" s="14">
        <f t="shared" si="169"/>
        <v>2.86</v>
      </c>
      <c r="AT152" s="14">
        <f t="shared" si="170"/>
        <v>2.3636363636363638</v>
      </c>
      <c r="AU152" s="15">
        <v>3.96</v>
      </c>
      <c r="AV152" s="16">
        <f t="shared" si="171"/>
        <v>0.59687786960514233</v>
      </c>
      <c r="AW152" s="12">
        <v>40437</v>
      </c>
      <c r="AX152" s="13">
        <v>140</v>
      </c>
      <c r="AY152" s="14">
        <f t="shared" si="172"/>
        <v>2.8</v>
      </c>
      <c r="AZ152" s="14">
        <f t="shared" si="173"/>
        <v>2.3140495867768593</v>
      </c>
      <c r="BA152" s="15">
        <v>3.97</v>
      </c>
      <c r="BB152" s="16">
        <f t="shared" si="174"/>
        <v>0.58288402689593433</v>
      </c>
      <c r="BC152" s="12">
        <v>40467</v>
      </c>
      <c r="BD152" s="13">
        <v>150</v>
      </c>
      <c r="BE152" s="14">
        <f t="shared" si="175"/>
        <v>3</v>
      </c>
      <c r="BF152" s="14">
        <f t="shared" si="176"/>
        <v>2.4793388429752068</v>
      </c>
      <c r="BG152" s="15">
        <v>3.98</v>
      </c>
      <c r="BH152" s="16">
        <f t="shared" si="177"/>
        <v>0.6229494580339715</v>
      </c>
      <c r="BI152" s="12">
        <v>40498</v>
      </c>
      <c r="BJ152" s="13">
        <v>180</v>
      </c>
      <c r="BK152" s="14">
        <f t="shared" si="178"/>
        <v>3.6</v>
      </c>
      <c r="BL152" s="14">
        <f t="shared" si="179"/>
        <v>2.9752066115702482</v>
      </c>
      <c r="BM152" s="15">
        <v>3.9950000000000001</v>
      </c>
      <c r="BN152" s="16">
        <f t="shared" si="180"/>
        <v>0.74473256860331616</v>
      </c>
      <c r="BO152" s="12">
        <v>40528</v>
      </c>
      <c r="BP152" s="13">
        <v>187</v>
      </c>
      <c r="BQ152" s="14">
        <f t="shared" si="181"/>
        <v>3.74</v>
      </c>
      <c r="BR152" s="14">
        <f t="shared" si="182"/>
        <v>3.0909090909090913</v>
      </c>
      <c r="BS152" s="15">
        <v>4</v>
      </c>
      <c r="BT152" s="16">
        <f t="shared" si="183"/>
        <v>0.77272727272727282</v>
      </c>
    </row>
    <row r="153" spans="1:72" ht="14.25" customHeight="1" x14ac:dyDescent="0.35">
      <c r="A153" s="12">
        <v>40195</v>
      </c>
      <c r="B153" s="13">
        <v>105</v>
      </c>
      <c r="C153" s="14">
        <f t="shared" si="148"/>
        <v>2.1</v>
      </c>
      <c r="D153" s="14">
        <f t="shared" si="149"/>
        <v>1.7355371900826448</v>
      </c>
      <c r="E153" s="15">
        <v>3.83</v>
      </c>
      <c r="F153" s="16">
        <f t="shared" si="150"/>
        <v>0.45314286947327542</v>
      </c>
      <c r="G153" s="12">
        <v>40226</v>
      </c>
      <c r="H153" s="13">
        <v>133</v>
      </c>
      <c r="I153" s="14">
        <f t="shared" si="151"/>
        <v>2.66</v>
      </c>
      <c r="J153" s="14">
        <f t="shared" si="152"/>
        <v>2.1983471074380168</v>
      </c>
      <c r="K153" s="15">
        <v>3.88</v>
      </c>
      <c r="L153" s="16">
        <f t="shared" si="153"/>
        <v>0.56658430604072596</v>
      </c>
      <c r="M153" s="12">
        <v>40254</v>
      </c>
      <c r="N153" s="13">
        <v>136</v>
      </c>
      <c r="O153" s="14">
        <f t="shared" si="154"/>
        <v>2.72</v>
      </c>
      <c r="P153" s="14">
        <f t="shared" si="155"/>
        <v>2.2479338842975207</v>
      </c>
      <c r="Q153" s="15">
        <v>3.88</v>
      </c>
      <c r="R153" s="16">
        <f t="shared" si="156"/>
        <v>0.57936440316946414</v>
      </c>
      <c r="S153" s="12">
        <v>40285</v>
      </c>
      <c r="T153" s="13">
        <v>136</v>
      </c>
      <c r="U153" s="14">
        <f t="shared" si="157"/>
        <v>2.72</v>
      </c>
      <c r="V153" s="14">
        <f t="shared" si="158"/>
        <v>2.2479338842975207</v>
      </c>
      <c r="W153" s="15">
        <v>3.895</v>
      </c>
      <c r="X153" s="16">
        <f t="shared" si="159"/>
        <v>0.57713321804814399</v>
      </c>
      <c r="Y153" s="12">
        <v>40315</v>
      </c>
      <c r="Z153" s="13">
        <v>139</v>
      </c>
      <c r="AA153" s="14">
        <f t="shared" si="160"/>
        <v>2.78</v>
      </c>
      <c r="AB153" s="14">
        <f t="shared" si="161"/>
        <v>2.2975206611570247</v>
      </c>
      <c r="AC153" s="15">
        <v>3.93</v>
      </c>
      <c r="AD153" s="16">
        <f t="shared" si="162"/>
        <v>0.58461085525624035</v>
      </c>
      <c r="AE153" s="12">
        <v>40346</v>
      </c>
      <c r="AF153" s="13">
        <v>127</v>
      </c>
      <c r="AG153" s="14">
        <f t="shared" si="163"/>
        <v>2.54</v>
      </c>
      <c r="AH153" s="14">
        <f t="shared" si="164"/>
        <v>2.0991735537190084</v>
      </c>
      <c r="AI153" s="15">
        <v>3.9449999999999998</v>
      </c>
      <c r="AJ153" s="16">
        <f t="shared" si="165"/>
        <v>0.5321098995485446</v>
      </c>
      <c r="AK153" s="12">
        <v>40376</v>
      </c>
      <c r="AL153" s="13">
        <v>115</v>
      </c>
      <c r="AM153" s="14">
        <f t="shared" si="166"/>
        <v>2.2999999999999998</v>
      </c>
      <c r="AN153" s="14">
        <f t="shared" si="167"/>
        <v>1.9008264462809916</v>
      </c>
      <c r="AO153" s="15">
        <v>3.9550000000000001</v>
      </c>
      <c r="AP153" s="16">
        <f t="shared" si="168"/>
        <v>0.48061351359822796</v>
      </c>
      <c r="AQ153" s="12">
        <v>40407</v>
      </c>
      <c r="AR153" s="13">
        <v>142</v>
      </c>
      <c r="AS153" s="14">
        <f t="shared" si="169"/>
        <v>2.84</v>
      </c>
      <c r="AT153" s="14">
        <f t="shared" si="170"/>
        <v>2.3471074380165287</v>
      </c>
      <c r="AU153" s="15">
        <v>3.96</v>
      </c>
      <c r="AV153" s="16">
        <f t="shared" si="171"/>
        <v>0.59270389848902238</v>
      </c>
      <c r="AW153" s="12">
        <v>40438</v>
      </c>
      <c r="AX153" s="13">
        <v>142</v>
      </c>
      <c r="AY153" s="14">
        <f t="shared" si="172"/>
        <v>2.84</v>
      </c>
      <c r="AZ153" s="14">
        <f t="shared" si="173"/>
        <v>2.3471074380165287</v>
      </c>
      <c r="BA153" s="15">
        <v>3.97</v>
      </c>
      <c r="BB153" s="16">
        <f t="shared" si="174"/>
        <v>0.59121094156587617</v>
      </c>
      <c r="BC153" s="12">
        <v>40468</v>
      </c>
      <c r="BD153" s="13">
        <v>150</v>
      </c>
      <c r="BE153" s="14">
        <f t="shared" si="175"/>
        <v>3</v>
      </c>
      <c r="BF153" s="14">
        <f t="shared" si="176"/>
        <v>2.4793388429752068</v>
      </c>
      <c r="BG153" s="15">
        <v>3.98</v>
      </c>
      <c r="BH153" s="16">
        <f t="shared" si="177"/>
        <v>0.6229494580339715</v>
      </c>
      <c r="BI153" s="12">
        <v>40499</v>
      </c>
      <c r="BJ153" s="13">
        <v>180</v>
      </c>
      <c r="BK153" s="14">
        <f t="shared" si="178"/>
        <v>3.6</v>
      </c>
      <c r="BL153" s="14">
        <f t="shared" si="179"/>
        <v>2.9752066115702482</v>
      </c>
      <c r="BM153" s="15">
        <v>3.9950000000000001</v>
      </c>
      <c r="BN153" s="16">
        <f t="shared" si="180"/>
        <v>0.74473256860331616</v>
      </c>
      <c r="BO153" s="12">
        <v>40529</v>
      </c>
      <c r="BP153" s="13">
        <v>187</v>
      </c>
      <c r="BQ153" s="14">
        <f t="shared" si="181"/>
        <v>3.74</v>
      </c>
      <c r="BR153" s="14">
        <f t="shared" si="182"/>
        <v>3.0909090909090913</v>
      </c>
      <c r="BS153" s="15">
        <v>4</v>
      </c>
      <c r="BT153" s="16">
        <f t="shared" si="183"/>
        <v>0.77272727272727282</v>
      </c>
    </row>
    <row r="154" spans="1:72" ht="14.25" customHeight="1" x14ac:dyDescent="0.35">
      <c r="A154" s="12">
        <v>40196</v>
      </c>
      <c r="B154" s="13">
        <v>105</v>
      </c>
      <c r="C154" s="14">
        <f t="shared" si="148"/>
        <v>2.1</v>
      </c>
      <c r="D154" s="14">
        <f t="shared" si="149"/>
        <v>1.7355371900826448</v>
      </c>
      <c r="E154" s="15">
        <v>3.83</v>
      </c>
      <c r="F154" s="16">
        <f t="shared" si="150"/>
        <v>0.45314286947327542</v>
      </c>
      <c r="G154" s="12">
        <v>40227</v>
      </c>
      <c r="H154" s="13">
        <v>133</v>
      </c>
      <c r="I154" s="14">
        <f t="shared" si="151"/>
        <v>2.66</v>
      </c>
      <c r="J154" s="14">
        <f t="shared" si="152"/>
        <v>2.1983471074380168</v>
      </c>
      <c r="K154" s="15">
        <v>3.88</v>
      </c>
      <c r="L154" s="16">
        <f t="shared" si="153"/>
        <v>0.56658430604072596</v>
      </c>
      <c r="M154" s="12">
        <v>40255</v>
      </c>
      <c r="N154" s="13">
        <v>136</v>
      </c>
      <c r="O154" s="14">
        <f t="shared" si="154"/>
        <v>2.72</v>
      </c>
      <c r="P154" s="14">
        <f t="shared" si="155"/>
        <v>2.2479338842975207</v>
      </c>
      <c r="Q154" s="15">
        <v>3.88</v>
      </c>
      <c r="R154" s="16">
        <f t="shared" si="156"/>
        <v>0.57936440316946414</v>
      </c>
      <c r="S154" s="12">
        <v>40286</v>
      </c>
      <c r="T154" s="13">
        <v>136</v>
      </c>
      <c r="U154" s="14">
        <f t="shared" si="157"/>
        <v>2.72</v>
      </c>
      <c r="V154" s="14">
        <f t="shared" si="158"/>
        <v>2.2479338842975207</v>
      </c>
      <c r="W154" s="15">
        <v>3.895</v>
      </c>
      <c r="X154" s="16">
        <f t="shared" si="159"/>
        <v>0.57713321804814399</v>
      </c>
      <c r="Y154" s="12">
        <v>40316</v>
      </c>
      <c r="Z154" s="13">
        <v>139</v>
      </c>
      <c r="AA154" s="14">
        <f t="shared" si="160"/>
        <v>2.78</v>
      </c>
      <c r="AB154" s="14">
        <f t="shared" si="161"/>
        <v>2.2975206611570247</v>
      </c>
      <c r="AC154" s="15">
        <v>3.93</v>
      </c>
      <c r="AD154" s="16">
        <f t="shared" si="162"/>
        <v>0.58461085525624035</v>
      </c>
      <c r="AE154" s="12">
        <v>40347</v>
      </c>
      <c r="AF154" s="13">
        <v>126</v>
      </c>
      <c r="AG154" s="14">
        <f t="shared" si="163"/>
        <v>2.52</v>
      </c>
      <c r="AH154" s="14">
        <f t="shared" si="164"/>
        <v>2.0826446280991737</v>
      </c>
      <c r="AI154" s="15">
        <v>3.9449999999999998</v>
      </c>
      <c r="AJ154" s="16">
        <f t="shared" si="165"/>
        <v>0.52792005781981588</v>
      </c>
      <c r="AK154" s="12">
        <v>40377</v>
      </c>
      <c r="AL154" s="13">
        <v>115</v>
      </c>
      <c r="AM154" s="14">
        <f t="shared" si="166"/>
        <v>2.2999999999999998</v>
      </c>
      <c r="AN154" s="14">
        <f t="shared" si="167"/>
        <v>1.9008264462809916</v>
      </c>
      <c r="AO154" s="15">
        <v>3.9550000000000001</v>
      </c>
      <c r="AP154" s="16">
        <f t="shared" si="168"/>
        <v>0.48061351359822796</v>
      </c>
      <c r="AQ154" s="12">
        <v>40408</v>
      </c>
      <c r="AR154" s="13">
        <v>140</v>
      </c>
      <c r="AS154" s="14">
        <f t="shared" si="169"/>
        <v>2.8</v>
      </c>
      <c r="AT154" s="14">
        <f t="shared" si="170"/>
        <v>2.3140495867768593</v>
      </c>
      <c r="AU154" s="15">
        <v>3.96</v>
      </c>
      <c r="AV154" s="16">
        <f t="shared" si="171"/>
        <v>0.58435595625678272</v>
      </c>
      <c r="AW154" s="12">
        <v>40439</v>
      </c>
      <c r="AX154" s="13">
        <v>145</v>
      </c>
      <c r="AY154" s="14">
        <f t="shared" si="172"/>
        <v>2.9</v>
      </c>
      <c r="AZ154" s="14">
        <f t="shared" si="173"/>
        <v>2.3966942148760331</v>
      </c>
      <c r="BA154" s="15">
        <v>3.97</v>
      </c>
      <c r="BB154" s="16">
        <f t="shared" si="174"/>
        <v>0.60370131357078916</v>
      </c>
      <c r="BC154" s="12">
        <v>40469</v>
      </c>
      <c r="BD154" s="13">
        <v>150</v>
      </c>
      <c r="BE154" s="14">
        <f t="shared" si="175"/>
        <v>3</v>
      </c>
      <c r="BF154" s="14">
        <f t="shared" si="176"/>
        <v>2.4793388429752068</v>
      </c>
      <c r="BG154" s="15">
        <v>3.98</v>
      </c>
      <c r="BH154" s="16">
        <f t="shared" si="177"/>
        <v>0.6229494580339715</v>
      </c>
      <c r="BI154" s="12">
        <v>40500</v>
      </c>
      <c r="BJ154" s="13">
        <v>188</v>
      </c>
      <c r="BK154" s="14">
        <f t="shared" si="178"/>
        <v>3.76</v>
      </c>
      <c r="BL154" s="14">
        <f t="shared" si="179"/>
        <v>3.1074380165289255</v>
      </c>
      <c r="BM154" s="15">
        <v>3.9950000000000001</v>
      </c>
      <c r="BN154" s="16">
        <f t="shared" si="180"/>
        <v>0.77783179387457457</v>
      </c>
      <c r="BO154" s="12">
        <v>40530</v>
      </c>
      <c r="BP154" s="13">
        <v>187</v>
      </c>
      <c r="BQ154" s="14">
        <f t="shared" si="181"/>
        <v>3.74</v>
      </c>
      <c r="BR154" s="14">
        <f t="shared" si="182"/>
        <v>3.0909090909090913</v>
      </c>
      <c r="BS154" s="15">
        <v>4</v>
      </c>
      <c r="BT154" s="16">
        <f t="shared" si="183"/>
        <v>0.77272727272727282</v>
      </c>
    </row>
    <row r="155" spans="1:72" ht="14.25" customHeight="1" x14ac:dyDescent="0.35">
      <c r="A155" s="12">
        <v>40197</v>
      </c>
      <c r="B155" s="13">
        <v>107</v>
      </c>
      <c r="C155" s="14">
        <f t="shared" si="148"/>
        <v>2.14</v>
      </c>
      <c r="D155" s="14">
        <f t="shared" si="149"/>
        <v>1.7685950413223142</v>
      </c>
      <c r="E155" s="15">
        <v>3.83</v>
      </c>
      <c r="F155" s="16">
        <f t="shared" si="150"/>
        <v>0.46177416222514728</v>
      </c>
      <c r="G155" s="12">
        <v>40228</v>
      </c>
      <c r="H155" s="13">
        <v>133</v>
      </c>
      <c r="I155" s="14">
        <f t="shared" si="151"/>
        <v>2.66</v>
      </c>
      <c r="J155" s="14">
        <f t="shared" si="152"/>
        <v>2.1983471074380168</v>
      </c>
      <c r="K155" s="15">
        <v>3.88</v>
      </c>
      <c r="L155" s="16">
        <f t="shared" si="153"/>
        <v>0.56658430604072596</v>
      </c>
      <c r="M155" s="12">
        <v>40256</v>
      </c>
      <c r="N155" s="13">
        <v>135</v>
      </c>
      <c r="O155" s="14">
        <f t="shared" si="154"/>
        <v>2.7</v>
      </c>
      <c r="P155" s="14">
        <f t="shared" si="155"/>
        <v>2.2314049586776861</v>
      </c>
      <c r="Q155" s="15">
        <v>3.88</v>
      </c>
      <c r="R155" s="16">
        <f t="shared" si="156"/>
        <v>0.57510437079321808</v>
      </c>
      <c r="S155" s="12">
        <v>40287</v>
      </c>
      <c r="T155" s="13">
        <v>136</v>
      </c>
      <c r="U155" s="14">
        <f t="shared" si="157"/>
        <v>2.72</v>
      </c>
      <c r="V155" s="14">
        <f t="shared" si="158"/>
        <v>2.2479338842975207</v>
      </c>
      <c r="W155" s="15">
        <v>3.895</v>
      </c>
      <c r="X155" s="16">
        <f t="shared" si="159"/>
        <v>0.57713321804814399</v>
      </c>
      <c r="Y155" s="12">
        <v>40317</v>
      </c>
      <c r="Z155" s="13">
        <v>139</v>
      </c>
      <c r="AA155" s="14">
        <f t="shared" si="160"/>
        <v>2.78</v>
      </c>
      <c r="AB155" s="14">
        <f t="shared" si="161"/>
        <v>2.2975206611570247</v>
      </c>
      <c r="AC155" s="15">
        <v>3.93</v>
      </c>
      <c r="AD155" s="16">
        <f t="shared" si="162"/>
        <v>0.58461085525624035</v>
      </c>
      <c r="AE155" s="12">
        <v>40348</v>
      </c>
      <c r="AF155" s="13">
        <v>126</v>
      </c>
      <c r="AG155" s="14">
        <f t="shared" si="163"/>
        <v>2.52</v>
      </c>
      <c r="AH155" s="14">
        <f t="shared" si="164"/>
        <v>2.0826446280991737</v>
      </c>
      <c r="AI155" s="15">
        <v>3.95</v>
      </c>
      <c r="AJ155" s="16">
        <f t="shared" si="165"/>
        <v>0.52725180458206933</v>
      </c>
      <c r="AK155" s="12">
        <v>40378</v>
      </c>
      <c r="AL155" s="13">
        <v>115</v>
      </c>
      <c r="AM155" s="14">
        <f t="shared" si="166"/>
        <v>2.2999999999999998</v>
      </c>
      <c r="AN155" s="14">
        <f t="shared" si="167"/>
        <v>1.9008264462809916</v>
      </c>
      <c r="AO155" s="15">
        <v>3.9550000000000001</v>
      </c>
      <c r="AP155" s="16">
        <f t="shared" si="168"/>
        <v>0.48061351359822796</v>
      </c>
      <c r="AQ155" s="12">
        <v>40409</v>
      </c>
      <c r="AR155" s="13">
        <v>140</v>
      </c>
      <c r="AS155" s="14">
        <f t="shared" si="169"/>
        <v>2.8</v>
      </c>
      <c r="AT155" s="14">
        <f t="shared" si="170"/>
        <v>2.3140495867768593</v>
      </c>
      <c r="AU155" s="15">
        <v>3.96</v>
      </c>
      <c r="AV155" s="16">
        <f t="shared" si="171"/>
        <v>0.58435595625678272</v>
      </c>
      <c r="AW155" s="12">
        <v>40440</v>
      </c>
      <c r="AX155" s="13">
        <v>145</v>
      </c>
      <c r="AY155" s="14">
        <f t="shared" si="172"/>
        <v>2.9</v>
      </c>
      <c r="AZ155" s="14">
        <f t="shared" si="173"/>
        <v>2.3966942148760331</v>
      </c>
      <c r="BA155" s="15">
        <v>3.97</v>
      </c>
      <c r="BB155" s="16">
        <f t="shared" si="174"/>
        <v>0.60370131357078916</v>
      </c>
      <c r="BC155" s="12">
        <v>40470</v>
      </c>
      <c r="BD155" s="13">
        <v>150</v>
      </c>
      <c r="BE155" s="14">
        <f t="shared" si="175"/>
        <v>3</v>
      </c>
      <c r="BF155" s="14">
        <f t="shared" si="176"/>
        <v>2.4793388429752068</v>
      </c>
      <c r="BG155" s="15">
        <v>3.98</v>
      </c>
      <c r="BH155" s="16">
        <f t="shared" si="177"/>
        <v>0.6229494580339715</v>
      </c>
      <c r="BI155" s="12">
        <v>40501</v>
      </c>
      <c r="BJ155" s="13">
        <v>190</v>
      </c>
      <c r="BK155" s="14">
        <f t="shared" si="178"/>
        <v>3.8</v>
      </c>
      <c r="BL155" s="14">
        <f t="shared" si="179"/>
        <v>3.1404958677685948</v>
      </c>
      <c r="BM155" s="15">
        <v>3.9950000000000001</v>
      </c>
      <c r="BN155" s="16">
        <f t="shared" si="180"/>
        <v>0.7861066001923892</v>
      </c>
      <c r="BO155" s="12">
        <v>40531</v>
      </c>
      <c r="BP155" s="13">
        <v>187</v>
      </c>
      <c r="BQ155" s="14">
        <f t="shared" si="181"/>
        <v>3.74</v>
      </c>
      <c r="BR155" s="14">
        <f t="shared" si="182"/>
        <v>3.0909090909090913</v>
      </c>
      <c r="BS155" s="15">
        <v>4</v>
      </c>
      <c r="BT155" s="16">
        <f t="shared" si="183"/>
        <v>0.77272727272727282</v>
      </c>
    </row>
    <row r="156" spans="1:72" ht="14.25" customHeight="1" x14ac:dyDescent="0.35">
      <c r="A156" s="12">
        <v>40198</v>
      </c>
      <c r="B156" s="13">
        <v>108</v>
      </c>
      <c r="C156" s="14">
        <f t="shared" si="148"/>
        <v>2.16</v>
      </c>
      <c r="D156" s="14">
        <f t="shared" si="149"/>
        <v>1.785123966942149</v>
      </c>
      <c r="E156" s="15">
        <v>3.83</v>
      </c>
      <c r="F156" s="16">
        <f t="shared" si="150"/>
        <v>0.46608980860108329</v>
      </c>
      <c r="G156" s="12">
        <v>40229</v>
      </c>
      <c r="H156" s="13">
        <v>134</v>
      </c>
      <c r="I156" s="14">
        <f t="shared" si="151"/>
        <v>2.68</v>
      </c>
      <c r="J156" s="14">
        <f t="shared" si="152"/>
        <v>2.2148760330578514</v>
      </c>
      <c r="K156" s="15">
        <v>3.8849999999999998</v>
      </c>
      <c r="L156" s="16">
        <f t="shared" si="153"/>
        <v>0.57010966101875205</v>
      </c>
      <c r="M156" s="12">
        <v>40257</v>
      </c>
      <c r="N156" s="13">
        <v>135</v>
      </c>
      <c r="O156" s="14">
        <f t="shared" si="154"/>
        <v>2.7</v>
      </c>
      <c r="P156" s="14">
        <f t="shared" si="155"/>
        <v>2.2314049586776861</v>
      </c>
      <c r="Q156" s="15">
        <v>3.88</v>
      </c>
      <c r="R156" s="16">
        <f t="shared" si="156"/>
        <v>0.57510437079321808</v>
      </c>
      <c r="S156" s="12">
        <v>40288</v>
      </c>
      <c r="T156" s="13">
        <v>136</v>
      </c>
      <c r="U156" s="14">
        <f t="shared" si="157"/>
        <v>2.72</v>
      </c>
      <c r="V156" s="14">
        <f t="shared" si="158"/>
        <v>2.2479338842975207</v>
      </c>
      <c r="W156" s="15">
        <v>3.895</v>
      </c>
      <c r="X156" s="16">
        <f t="shared" si="159"/>
        <v>0.57713321804814399</v>
      </c>
      <c r="Y156" s="12">
        <v>40318</v>
      </c>
      <c r="Z156" s="13">
        <v>140</v>
      </c>
      <c r="AA156" s="14">
        <f t="shared" si="160"/>
        <v>2.8</v>
      </c>
      <c r="AB156" s="14">
        <f t="shared" si="161"/>
        <v>2.3140495867768593</v>
      </c>
      <c r="AC156" s="15">
        <v>3.9249999999999998</v>
      </c>
      <c r="AD156" s="16">
        <f t="shared" si="162"/>
        <v>0.58956677370111066</v>
      </c>
      <c r="AE156" s="12">
        <v>40349</v>
      </c>
      <c r="AF156" s="13">
        <v>126</v>
      </c>
      <c r="AG156" s="14">
        <f t="shared" si="163"/>
        <v>2.52</v>
      </c>
      <c r="AH156" s="14">
        <f t="shared" si="164"/>
        <v>2.0826446280991737</v>
      </c>
      <c r="AI156" s="15">
        <v>3.95</v>
      </c>
      <c r="AJ156" s="16">
        <f t="shared" si="165"/>
        <v>0.52725180458206933</v>
      </c>
      <c r="AK156" s="12">
        <v>40379</v>
      </c>
      <c r="AL156" s="13">
        <v>118</v>
      </c>
      <c r="AM156" s="14">
        <f t="shared" si="166"/>
        <v>2.36</v>
      </c>
      <c r="AN156" s="14">
        <f t="shared" si="167"/>
        <v>1.9504132231404958</v>
      </c>
      <c r="AO156" s="15">
        <v>3.9550000000000001</v>
      </c>
      <c r="AP156" s="16">
        <f t="shared" si="168"/>
        <v>0.49315125743122523</v>
      </c>
      <c r="AQ156" s="12">
        <v>40410</v>
      </c>
      <c r="AR156" s="13">
        <v>140</v>
      </c>
      <c r="AS156" s="14">
        <f t="shared" si="169"/>
        <v>2.8</v>
      </c>
      <c r="AT156" s="14">
        <f t="shared" si="170"/>
        <v>2.3140495867768593</v>
      </c>
      <c r="AU156" s="15">
        <v>3.96</v>
      </c>
      <c r="AV156" s="16">
        <f t="shared" si="171"/>
        <v>0.58435595625678272</v>
      </c>
      <c r="AW156" s="12">
        <v>40441</v>
      </c>
      <c r="AX156" s="13">
        <v>145</v>
      </c>
      <c r="AY156" s="14">
        <f t="shared" si="172"/>
        <v>2.9</v>
      </c>
      <c r="AZ156" s="14">
        <f t="shared" si="173"/>
        <v>2.3966942148760331</v>
      </c>
      <c r="BA156" s="15">
        <v>3.97</v>
      </c>
      <c r="BB156" s="16">
        <f t="shared" si="174"/>
        <v>0.60370131357078916</v>
      </c>
      <c r="BC156" s="12">
        <v>40471</v>
      </c>
      <c r="BD156" s="13">
        <v>155</v>
      </c>
      <c r="BE156" s="14">
        <f t="shared" si="175"/>
        <v>3.1</v>
      </c>
      <c r="BF156" s="14">
        <f t="shared" si="176"/>
        <v>2.5619834710743805</v>
      </c>
      <c r="BG156" s="15">
        <v>3.98</v>
      </c>
      <c r="BH156" s="16">
        <f t="shared" si="177"/>
        <v>0.64371443996843736</v>
      </c>
      <c r="BI156" s="12">
        <v>40502</v>
      </c>
      <c r="BJ156" s="13">
        <v>190</v>
      </c>
      <c r="BK156" s="14">
        <f t="shared" si="178"/>
        <v>3.8</v>
      </c>
      <c r="BL156" s="14">
        <f t="shared" si="179"/>
        <v>3.1404958677685948</v>
      </c>
      <c r="BM156" s="15">
        <v>3.9950000000000001</v>
      </c>
      <c r="BN156" s="16">
        <f t="shared" si="180"/>
        <v>0.7861066001923892</v>
      </c>
      <c r="BO156" s="12">
        <v>40532</v>
      </c>
      <c r="BP156" s="13">
        <v>185</v>
      </c>
      <c r="BQ156" s="14">
        <f t="shared" si="181"/>
        <v>3.7</v>
      </c>
      <c r="BR156" s="14">
        <f t="shared" si="182"/>
        <v>3.0578512396694215</v>
      </c>
      <c r="BS156" s="15">
        <v>4</v>
      </c>
      <c r="BT156" s="16">
        <f t="shared" si="183"/>
        <v>0.76446280991735538</v>
      </c>
    </row>
    <row r="157" spans="1:72" ht="14.25" customHeight="1" x14ac:dyDescent="0.35">
      <c r="A157" s="12">
        <v>40199</v>
      </c>
      <c r="B157" s="13">
        <v>108</v>
      </c>
      <c r="C157" s="14">
        <f t="shared" si="148"/>
        <v>2.16</v>
      </c>
      <c r="D157" s="14">
        <f t="shared" si="149"/>
        <v>1.785123966942149</v>
      </c>
      <c r="E157" s="15">
        <v>3.83</v>
      </c>
      <c r="F157" s="16">
        <f t="shared" si="150"/>
        <v>0.46608980860108329</v>
      </c>
      <c r="G157" s="12">
        <v>40230</v>
      </c>
      <c r="H157" s="13">
        <v>134</v>
      </c>
      <c r="I157" s="14">
        <f t="shared" si="151"/>
        <v>2.68</v>
      </c>
      <c r="J157" s="14">
        <f t="shared" si="152"/>
        <v>2.2148760330578514</v>
      </c>
      <c r="K157" s="15">
        <v>3.8849999999999998</v>
      </c>
      <c r="L157" s="16">
        <f t="shared" si="153"/>
        <v>0.57010966101875205</v>
      </c>
      <c r="M157" s="12">
        <v>40258</v>
      </c>
      <c r="N157" s="13">
        <v>135</v>
      </c>
      <c r="O157" s="14">
        <f t="shared" si="154"/>
        <v>2.7</v>
      </c>
      <c r="P157" s="14">
        <f t="shared" si="155"/>
        <v>2.2314049586776861</v>
      </c>
      <c r="Q157" s="15">
        <v>3.88</v>
      </c>
      <c r="R157" s="16">
        <f t="shared" si="156"/>
        <v>0.57510437079321808</v>
      </c>
      <c r="S157" s="12">
        <v>40289</v>
      </c>
      <c r="T157" s="13">
        <v>136</v>
      </c>
      <c r="U157" s="14">
        <f t="shared" si="157"/>
        <v>2.72</v>
      </c>
      <c r="V157" s="14">
        <f t="shared" si="158"/>
        <v>2.2479338842975207</v>
      </c>
      <c r="W157" s="15">
        <v>3.895</v>
      </c>
      <c r="X157" s="16">
        <f t="shared" si="159"/>
        <v>0.57713321804814399</v>
      </c>
      <c r="Y157" s="12">
        <v>40319</v>
      </c>
      <c r="Z157" s="13">
        <v>141</v>
      </c>
      <c r="AA157" s="14">
        <f t="shared" si="160"/>
        <v>2.82</v>
      </c>
      <c r="AB157" s="14">
        <f t="shared" si="161"/>
        <v>2.330578512396694</v>
      </c>
      <c r="AC157" s="15">
        <v>3.9249999999999998</v>
      </c>
      <c r="AD157" s="16">
        <f t="shared" si="162"/>
        <v>0.59377796494183288</v>
      </c>
      <c r="AE157" s="12">
        <v>40350</v>
      </c>
      <c r="AF157" s="13">
        <v>126</v>
      </c>
      <c r="AG157" s="14">
        <f t="shared" si="163"/>
        <v>2.52</v>
      </c>
      <c r="AH157" s="14">
        <f t="shared" si="164"/>
        <v>2.0826446280991737</v>
      </c>
      <c r="AI157" s="15">
        <v>3.95</v>
      </c>
      <c r="AJ157" s="16">
        <f t="shared" si="165"/>
        <v>0.52725180458206933</v>
      </c>
      <c r="AK157" s="12">
        <v>40380</v>
      </c>
      <c r="AL157" s="13">
        <v>119</v>
      </c>
      <c r="AM157" s="14">
        <f t="shared" si="166"/>
        <v>2.38</v>
      </c>
      <c r="AN157" s="14">
        <f t="shared" si="167"/>
        <v>1.9669421487603305</v>
      </c>
      <c r="AO157" s="15">
        <v>3.9550000000000001</v>
      </c>
      <c r="AP157" s="16">
        <f t="shared" si="168"/>
        <v>0.49733050537555762</v>
      </c>
      <c r="AQ157" s="12">
        <v>40411</v>
      </c>
      <c r="AR157" s="13">
        <v>140</v>
      </c>
      <c r="AS157" s="14">
        <f t="shared" si="169"/>
        <v>2.8</v>
      </c>
      <c r="AT157" s="14">
        <f t="shared" si="170"/>
        <v>2.3140495867768593</v>
      </c>
      <c r="AU157" s="15">
        <v>3.96</v>
      </c>
      <c r="AV157" s="16">
        <f t="shared" si="171"/>
        <v>0.58435595625678272</v>
      </c>
      <c r="AW157" s="12">
        <v>40442</v>
      </c>
      <c r="AX157" s="13">
        <v>145</v>
      </c>
      <c r="AY157" s="14">
        <f t="shared" si="172"/>
        <v>2.9</v>
      </c>
      <c r="AZ157" s="14">
        <f t="shared" si="173"/>
        <v>2.3966942148760331</v>
      </c>
      <c r="BA157" s="15">
        <v>3.97</v>
      </c>
      <c r="BB157" s="16">
        <f t="shared" si="174"/>
        <v>0.60370131357078916</v>
      </c>
      <c r="BC157" s="12">
        <v>40472</v>
      </c>
      <c r="BD157" s="13">
        <v>155</v>
      </c>
      <c r="BE157" s="14">
        <f t="shared" si="175"/>
        <v>3.1</v>
      </c>
      <c r="BF157" s="14">
        <f t="shared" si="176"/>
        <v>2.5619834710743805</v>
      </c>
      <c r="BG157" s="15">
        <v>3.98</v>
      </c>
      <c r="BH157" s="16">
        <f t="shared" si="177"/>
        <v>0.64371443996843736</v>
      </c>
      <c r="BI157" s="12">
        <v>40503</v>
      </c>
      <c r="BJ157" s="13">
        <v>190</v>
      </c>
      <c r="BK157" s="14">
        <f t="shared" si="178"/>
        <v>3.8</v>
      </c>
      <c r="BL157" s="14">
        <f t="shared" si="179"/>
        <v>3.1404958677685948</v>
      </c>
      <c r="BM157" s="15">
        <v>3.9950000000000001</v>
      </c>
      <c r="BN157" s="16">
        <f t="shared" si="180"/>
        <v>0.7861066001923892</v>
      </c>
      <c r="BO157" s="12">
        <v>40533</v>
      </c>
      <c r="BP157" s="13">
        <v>185</v>
      </c>
      <c r="BQ157" s="14">
        <f t="shared" si="181"/>
        <v>3.7</v>
      </c>
      <c r="BR157" s="14">
        <f t="shared" si="182"/>
        <v>3.0578512396694215</v>
      </c>
      <c r="BS157" s="15">
        <v>4</v>
      </c>
      <c r="BT157" s="16">
        <f t="shared" si="183"/>
        <v>0.76446280991735538</v>
      </c>
    </row>
    <row r="158" spans="1:72" ht="14.25" customHeight="1" x14ac:dyDescent="0.35">
      <c r="A158" s="12">
        <v>40200</v>
      </c>
      <c r="B158" s="13">
        <v>108</v>
      </c>
      <c r="C158" s="14">
        <f t="shared" si="148"/>
        <v>2.16</v>
      </c>
      <c r="D158" s="14">
        <f t="shared" si="149"/>
        <v>1.785123966942149</v>
      </c>
      <c r="E158" s="15">
        <v>3.83</v>
      </c>
      <c r="F158" s="16">
        <f t="shared" si="150"/>
        <v>0.46608980860108329</v>
      </c>
      <c r="G158" s="12">
        <v>40231</v>
      </c>
      <c r="H158" s="13">
        <v>136</v>
      </c>
      <c r="I158" s="14">
        <f t="shared" si="151"/>
        <v>2.72</v>
      </c>
      <c r="J158" s="14">
        <f t="shared" si="152"/>
        <v>2.2479338842975207</v>
      </c>
      <c r="K158" s="15">
        <v>3.8849999999999998</v>
      </c>
      <c r="L158" s="16">
        <f t="shared" si="153"/>
        <v>0.57861876043694227</v>
      </c>
      <c r="M158" s="12">
        <v>40259</v>
      </c>
      <c r="N158" s="13">
        <v>135</v>
      </c>
      <c r="O158" s="14">
        <f t="shared" si="154"/>
        <v>2.7</v>
      </c>
      <c r="P158" s="14">
        <f t="shared" si="155"/>
        <v>2.2314049586776861</v>
      </c>
      <c r="Q158" s="15">
        <v>3.88</v>
      </c>
      <c r="R158" s="16">
        <f t="shared" si="156"/>
        <v>0.57510437079321808</v>
      </c>
      <c r="S158" s="12">
        <v>40290</v>
      </c>
      <c r="T158" s="13">
        <v>136</v>
      </c>
      <c r="U158" s="14">
        <f t="shared" si="157"/>
        <v>2.72</v>
      </c>
      <c r="V158" s="14">
        <f t="shared" si="158"/>
        <v>2.2479338842975207</v>
      </c>
      <c r="W158" s="15">
        <v>3.895</v>
      </c>
      <c r="X158" s="16">
        <f t="shared" si="159"/>
        <v>0.57713321804814399</v>
      </c>
      <c r="Y158" s="12">
        <v>40320</v>
      </c>
      <c r="Z158" s="13">
        <v>141</v>
      </c>
      <c r="AA158" s="14">
        <f t="shared" si="160"/>
        <v>2.82</v>
      </c>
      <c r="AB158" s="14">
        <f t="shared" si="161"/>
        <v>2.330578512396694</v>
      </c>
      <c r="AC158" s="15">
        <v>3.9249999999999998</v>
      </c>
      <c r="AD158" s="16">
        <f t="shared" si="162"/>
        <v>0.59377796494183288</v>
      </c>
      <c r="AE158" s="12">
        <v>40351</v>
      </c>
      <c r="AF158" s="13">
        <v>125</v>
      </c>
      <c r="AG158" s="14">
        <f t="shared" si="163"/>
        <v>2.5</v>
      </c>
      <c r="AH158" s="14">
        <f t="shared" si="164"/>
        <v>2.0661157024793391</v>
      </c>
      <c r="AI158" s="15">
        <v>3.95</v>
      </c>
      <c r="AJ158" s="16">
        <f t="shared" si="165"/>
        <v>0.52306726645046553</v>
      </c>
      <c r="AK158" s="12">
        <v>40381</v>
      </c>
      <c r="AL158" s="13">
        <v>119</v>
      </c>
      <c r="AM158" s="14">
        <f t="shared" si="166"/>
        <v>2.38</v>
      </c>
      <c r="AN158" s="14">
        <f t="shared" si="167"/>
        <v>1.9669421487603305</v>
      </c>
      <c r="AO158" s="15">
        <v>3.9550000000000001</v>
      </c>
      <c r="AP158" s="16">
        <f t="shared" si="168"/>
        <v>0.49733050537555762</v>
      </c>
      <c r="AQ158" s="12">
        <v>40412</v>
      </c>
      <c r="AR158" s="13">
        <v>140</v>
      </c>
      <c r="AS158" s="14">
        <f t="shared" si="169"/>
        <v>2.8</v>
      </c>
      <c r="AT158" s="14">
        <f t="shared" si="170"/>
        <v>2.3140495867768593</v>
      </c>
      <c r="AU158" s="15">
        <v>3.96</v>
      </c>
      <c r="AV158" s="16">
        <f t="shared" si="171"/>
        <v>0.58435595625678272</v>
      </c>
      <c r="AW158" s="12">
        <v>40443</v>
      </c>
      <c r="AX158" s="13">
        <v>145</v>
      </c>
      <c r="AY158" s="14">
        <f t="shared" si="172"/>
        <v>2.9</v>
      </c>
      <c r="AZ158" s="14">
        <f t="shared" si="173"/>
        <v>2.3966942148760331</v>
      </c>
      <c r="BA158" s="15">
        <v>3.97</v>
      </c>
      <c r="BB158" s="16">
        <f t="shared" si="174"/>
        <v>0.60370131357078916</v>
      </c>
      <c r="BC158" s="12">
        <v>40473</v>
      </c>
      <c r="BD158" s="13">
        <v>155</v>
      </c>
      <c r="BE158" s="14">
        <f t="shared" si="175"/>
        <v>3.1</v>
      </c>
      <c r="BF158" s="14">
        <f t="shared" si="176"/>
        <v>2.5619834710743805</v>
      </c>
      <c r="BG158" s="15">
        <v>3.98</v>
      </c>
      <c r="BH158" s="16">
        <f t="shared" si="177"/>
        <v>0.64371443996843736</v>
      </c>
      <c r="BI158" s="12">
        <v>40504</v>
      </c>
      <c r="BJ158" s="13">
        <v>190</v>
      </c>
      <c r="BK158" s="14">
        <f t="shared" si="178"/>
        <v>3.8</v>
      </c>
      <c r="BL158" s="14">
        <f t="shared" si="179"/>
        <v>3.1404958677685948</v>
      </c>
      <c r="BM158" s="15">
        <v>3.9950000000000001</v>
      </c>
      <c r="BN158" s="16">
        <f t="shared" si="180"/>
        <v>0.7861066001923892</v>
      </c>
      <c r="BO158" s="12">
        <v>40534</v>
      </c>
      <c r="BP158" s="13">
        <v>185</v>
      </c>
      <c r="BQ158" s="14">
        <f t="shared" si="181"/>
        <v>3.7</v>
      </c>
      <c r="BR158" s="14">
        <f t="shared" si="182"/>
        <v>3.0578512396694215</v>
      </c>
      <c r="BS158" s="15">
        <v>4</v>
      </c>
      <c r="BT158" s="16">
        <f t="shared" si="183"/>
        <v>0.76446280991735538</v>
      </c>
    </row>
    <row r="159" spans="1:72" ht="14.25" customHeight="1" x14ac:dyDescent="0.35">
      <c r="A159" s="12">
        <v>40201</v>
      </c>
      <c r="B159" s="13">
        <v>108</v>
      </c>
      <c r="C159" s="14">
        <f t="shared" si="148"/>
        <v>2.16</v>
      </c>
      <c r="D159" s="14">
        <f t="shared" si="149"/>
        <v>1.785123966942149</v>
      </c>
      <c r="E159" s="15">
        <v>3.83</v>
      </c>
      <c r="F159" s="16">
        <f t="shared" si="150"/>
        <v>0.46608980860108329</v>
      </c>
      <c r="G159" s="12">
        <v>40232</v>
      </c>
      <c r="H159" s="13">
        <v>135</v>
      </c>
      <c r="I159" s="14">
        <f t="shared" si="151"/>
        <v>2.7</v>
      </c>
      <c r="J159" s="14">
        <f t="shared" si="152"/>
        <v>2.2314049586776861</v>
      </c>
      <c r="K159" s="15">
        <v>3.8849999999999998</v>
      </c>
      <c r="L159" s="16">
        <f t="shared" si="153"/>
        <v>0.57436421072784716</v>
      </c>
      <c r="M159" s="12">
        <v>40260</v>
      </c>
      <c r="N159" s="13">
        <v>135</v>
      </c>
      <c r="O159" s="14">
        <f t="shared" si="154"/>
        <v>2.7</v>
      </c>
      <c r="P159" s="14">
        <f t="shared" si="155"/>
        <v>2.2314049586776861</v>
      </c>
      <c r="Q159" s="15">
        <v>3.88</v>
      </c>
      <c r="R159" s="16">
        <f t="shared" si="156"/>
        <v>0.57510437079321808</v>
      </c>
      <c r="S159" s="12">
        <v>40291</v>
      </c>
      <c r="T159" s="13">
        <v>136</v>
      </c>
      <c r="U159" s="14">
        <f t="shared" si="157"/>
        <v>2.72</v>
      </c>
      <c r="V159" s="14">
        <f t="shared" si="158"/>
        <v>2.2479338842975207</v>
      </c>
      <c r="W159" s="15">
        <v>3.895</v>
      </c>
      <c r="X159" s="16">
        <f t="shared" si="159"/>
        <v>0.57713321804814399</v>
      </c>
      <c r="Y159" s="12">
        <v>40321</v>
      </c>
      <c r="Z159" s="13">
        <v>141</v>
      </c>
      <c r="AA159" s="14">
        <f t="shared" si="160"/>
        <v>2.82</v>
      </c>
      <c r="AB159" s="14">
        <f t="shared" si="161"/>
        <v>2.330578512396694</v>
      </c>
      <c r="AC159" s="15">
        <v>3.9249999999999998</v>
      </c>
      <c r="AD159" s="16">
        <f t="shared" si="162"/>
        <v>0.59377796494183288</v>
      </c>
      <c r="AE159" s="12">
        <v>40352</v>
      </c>
      <c r="AF159" s="13">
        <v>124</v>
      </c>
      <c r="AG159" s="14">
        <f t="shared" si="163"/>
        <v>2.48</v>
      </c>
      <c r="AH159" s="14">
        <f t="shared" si="164"/>
        <v>2.049586776859504</v>
      </c>
      <c r="AI159" s="15">
        <v>3.95</v>
      </c>
      <c r="AJ159" s="16">
        <f t="shared" si="165"/>
        <v>0.51888272831886173</v>
      </c>
      <c r="AK159" s="12">
        <v>40382</v>
      </c>
      <c r="AL159" s="13">
        <v>120</v>
      </c>
      <c r="AM159" s="14">
        <f t="shared" si="166"/>
        <v>2.4</v>
      </c>
      <c r="AN159" s="14">
        <f t="shared" si="167"/>
        <v>1.9834710743801653</v>
      </c>
      <c r="AO159" s="15">
        <v>3.9550000000000001</v>
      </c>
      <c r="AP159" s="16">
        <f t="shared" si="168"/>
        <v>0.50150975331989012</v>
      </c>
      <c r="AQ159" s="12">
        <v>40413</v>
      </c>
      <c r="AR159" s="13">
        <v>140</v>
      </c>
      <c r="AS159" s="14">
        <f t="shared" si="169"/>
        <v>2.8</v>
      </c>
      <c r="AT159" s="14">
        <f t="shared" si="170"/>
        <v>2.3140495867768593</v>
      </c>
      <c r="AU159" s="15">
        <v>3.96</v>
      </c>
      <c r="AV159" s="16">
        <f t="shared" si="171"/>
        <v>0.58435595625678272</v>
      </c>
      <c r="AW159" s="12">
        <v>40444</v>
      </c>
      <c r="AX159" s="13">
        <v>145</v>
      </c>
      <c r="AY159" s="14">
        <f t="shared" si="172"/>
        <v>2.9</v>
      </c>
      <c r="AZ159" s="14">
        <f t="shared" si="173"/>
        <v>2.3966942148760331</v>
      </c>
      <c r="BA159" s="15">
        <v>3.97</v>
      </c>
      <c r="BB159" s="16">
        <f t="shared" si="174"/>
        <v>0.60370131357078916</v>
      </c>
      <c r="BC159" s="12">
        <v>40474</v>
      </c>
      <c r="BD159" s="13">
        <v>155</v>
      </c>
      <c r="BE159" s="14">
        <f t="shared" si="175"/>
        <v>3.1</v>
      </c>
      <c r="BF159" s="14">
        <f t="shared" si="176"/>
        <v>2.5619834710743805</v>
      </c>
      <c r="BG159" s="15">
        <v>3.98</v>
      </c>
      <c r="BH159" s="16">
        <f t="shared" si="177"/>
        <v>0.64371443996843736</v>
      </c>
      <c r="BI159" s="12">
        <v>40505</v>
      </c>
      <c r="BJ159" s="13">
        <v>190</v>
      </c>
      <c r="BK159" s="14">
        <f t="shared" si="178"/>
        <v>3.8</v>
      </c>
      <c r="BL159" s="14">
        <f t="shared" si="179"/>
        <v>3.1404958677685948</v>
      </c>
      <c r="BM159" s="15">
        <v>3.9950000000000001</v>
      </c>
      <c r="BN159" s="16">
        <f t="shared" si="180"/>
        <v>0.7861066001923892</v>
      </c>
      <c r="BO159" s="12">
        <v>40535</v>
      </c>
      <c r="BP159" s="13">
        <v>180</v>
      </c>
      <c r="BQ159" s="14">
        <f t="shared" si="181"/>
        <v>3.6</v>
      </c>
      <c r="BR159" s="14">
        <f t="shared" si="182"/>
        <v>2.9752066115702482</v>
      </c>
      <c r="BS159" s="15">
        <v>4</v>
      </c>
      <c r="BT159" s="16">
        <f t="shared" si="183"/>
        <v>0.74380165289256206</v>
      </c>
    </row>
    <row r="160" spans="1:72" ht="14.25" customHeight="1" x14ac:dyDescent="0.35">
      <c r="A160" s="12">
        <v>40202</v>
      </c>
      <c r="B160" s="13">
        <v>108</v>
      </c>
      <c r="C160" s="14">
        <f t="shared" si="148"/>
        <v>2.16</v>
      </c>
      <c r="D160" s="14">
        <f t="shared" si="149"/>
        <v>1.785123966942149</v>
      </c>
      <c r="E160" s="15">
        <v>3.83</v>
      </c>
      <c r="F160" s="16">
        <f t="shared" si="150"/>
        <v>0.46608980860108329</v>
      </c>
      <c r="G160" s="12">
        <v>40233</v>
      </c>
      <c r="H160" s="13">
        <v>135</v>
      </c>
      <c r="I160" s="14">
        <f t="shared" si="151"/>
        <v>2.7</v>
      </c>
      <c r="J160" s="14">
        <f t="shared" si="152"/>
        <v>2.2314049586776861</v>
      </c>
      <c r="K160" s="15">
        <v>3.8849999999999998</v>
      </c>
      <c r="L160" s="16">
        <f t="shared" si="153"/>
        <v>0.57436421072784716</v>
      </c>
      <c r="M160" s="12">
        <v>40261</v>
      </c>
      <c r="N160" s="13">
        <v>135</v>
      </c>
      <c r="O160" s="14">
        <f t="shared" si="154"/>
        <v>2.7</v>
      </c>
      <c r="P160" s="14">
        <f t="shared" si="155"/>
        <v>2.2314049586776861</v>
      </c>
      <c r="Q160" s="15">
        <v>3.88</v>
      </c>
      <c r="R160" s="16">
        <f t="shared" si="156"/>
        <v>0.57510437079321808</v>
      </c>
      <c r="S160" s="12">
        <v>40292</v>
      </c>
      <c r="T160" s="13">
        <v>137</v>
      </c>
      <c r="U160" s="14">
        <f t="shared" si="157"/>
        <v>2.74</v>
      </c>
      <c r="V160" s="14">
        <f t="shared" si="158"/>
        <v>2.2644628099173558</v>
      </c>
      <c r="W160" s="15">
        <v>3.895</v>
      </c>
      <c r="X160" s="16">
        <f t="shared" si="159"/>
        <v>0.58137684465143924</v>
      </c>
      <c r="Y160" s="12">
        <v>40322</v>
      </c>
      <c r="Z160" s="13">
        <v>141</v>
      </c>
      <c r="AA160" s="14">
        <f t="shared" si="160"/>
        <v>2.82</v>
      </c>
      <c r="AB160" s="14">
        <f t="shared" si="161"/>
        <v>2.330578512396694</v>
      </c>
      <c r="AC160" s="15">
        <v>3.93</v>
      </c>
      <c r="AD160" s="16">
        <f t="shared" si="162"/>
        <v>0.59302252223834451</v>
      </c>
      <c r="AE160" s="12">
        <v>40353</v>
      </c>
      <c r="AF160" s="13">
        <v>124</v>
      </c>
      <c r="AG160" s="14">
        <f t="shared" si="163"/>
        <v>2.48</v>
      </c>
      <c r="AH160" s="14">
        <f t="shared" si="164"/>
        <v>2.049586776859504</v>
      </c>
      <c r="AI160" s="15">
        <v>3.95</v>
      </c>
      <c r="AJ160" s="16">
        <f t="shared" si="165"/>
        <v>0.51888272831886173</v>
      </c>
      <c r="AK160" s="12">
        <v>40383</v>
      </c>
      <c r="AL160" s="13">
        <v>120</v>
      </c>
      <c r="AM160" s="14">
        <f t="shared" si="166"/>
        <v>2.4</v>
      </c>
      <c r="AN160" s="14">
        <f t="shared" si="167"/>
        <v>1.9834710743801653</v>
      </c>
      <c r="AO160" s="15">
        <v>3.9550000000000001</v>
      </c>
      <c r="AP160" s="16">
        <f t="shared" si="168"/>
        <v>0.50150975331989012</v>
      </c>
      <c r="AQ160" s="12">
        <v>40414</v>
      </c>
      <c r="AR160" s="13">
        <v>140</v>
      </c>
      <c r="AS160" s="14">
        <f t="shared" si="169"/>
        <v>2.8</v>
      </c>
      <c r="AT160" s="14">
        <f t="shared" si="170"/>
        <v>2.3140495867768593</v>
      </c>
      <c r="AU160" s="15">
        <v>3.96</v>
      </c>
      <c r="AV160" s="16">
        <f t="shared" si="171"/>
        <v>0.58435595625678272</v>
      </c>
      <c r="AW160" s="12">
        <v>40445</v>
      </c>
      <c r="AX160" s="13">
        <v>145</v>
      </c>
      <c r="AY160" s="14">
        <f t="shared" si="172"/>
        <v>2.9</v>
      </c>
      <c r="AZ160" s="14">
        <f t="shared" si="173"/>
        <v>2.3966942148760331</v>
      </c>
      <c r="BA160" s="15">
        <v>3.97</v>
      </c>
      <c r="BB160" s="16">
        <f t="shared" si="174"/>
        <v>0.60370131357078916</v>
      </c>
      <c r="BC160" s="12">
        <v>40475</v>
      </c>
      <c r="BD160" s="13">
        <v>155</v>
      </c>
      <c r="BE160" s="14">
        <f t="shared" si="175"/>
        <v>3.1</v>
      </c>
      <c r="BF160" s="14">
        <f t="shared" si="176"/>
        <v>2.5619834710743805</v>
      </c>
      <c r="BG160" s="15">
        <v>3.98</v>
      </c>
      <c r="BH160" s="16">
        <f t="shared" si="177"/>
        <v>0.64371443996843736</v>
      </c>
      <c r="BI160" s="12">
        <v>40506</v>
      </c>
      <c r="BJ160" s="13">
        <v>200</v>
      </c>
      <c r="BK160" s="14">
        <f t="shared" si="178"/>
        <v>4</v>
      </c>
      <c r="BL160" s="14">
        <f t="shared" si="179"/>
        <v>3.3057851239669422</v>
      </c>
      <c r="BM160" s="15">
        <v>3.9950000000000001</v>
      </c>
      <c r="BN160" s="16">
        <f t="shared" si="180"/>
        <v>0.82748063178146236</v>
      </c>
      <c r="BO160" s="12">
        <v>40536</v>
      </c>
      <c r="BP160" s="13">
        <v>180</v>
      </c>
      <c r="BQ160" s="14">
        <f t="shared" si="181"/>
        <v>3.6</v>
      </c>
      <c r="BR160" s="14">
        <f t="shared" si="182"/>
        <v>2.9752066115702482</v>
      </c>
      <c r="BS160" s="15">
        <v>4</v>
      </c>
      <c r="BT160" s="16">
        <f t="shared" si="183"/>
        <v>0.74380165289256206</v>
      </c>
    </row>
    <row r="161" spans="1:72" ht="14.25" customHeight="1" x14ac:dyDescent="0.35">
      <c r="A161" s="12">
        <v>40203</v>
      </c>
      <c r="B161" s="13">
        <v>110</v>
      </c>
      <c r="C161" s="14">
        <f t="shared" si="148"/>
        <v>2.2000000000000002</v>
      </c>
      <c r="D161" s="14">
        <f t="shared" si="149"/>
        <v>1.8181818181818183</v>
      </c>
      <c r="E161" s="15">
        <v>3.83</v>
      </c>
      <c r="F161" s="16">
        <f t="shared" si="150"/>
        <v>0.4747211013529552</v>
      </c>
      <c r="G161" s="12">
        <v>40234</v>
      </c>
      <c r="H161" s="13">
        <v>135</v>
      </c>
      <c r="I161" s="14">
        <f t="shared" si="151"/>
        <v>2.7</v>
      </c>
      <c r="J161" s="14">
        <f t="shared" si="152"/>
        <v>2.2314049586776861</v>
      </c>
      <c r="K161" s="15">
        <v>3.8849999999999998</v>
      </c>
      <c r="L161" s="16">
        <f t="shared" si="153"/>
        <v>0.57436421072784716</v>
      </c>
      <c r="M161" s="12">
        <v>40262</v>
      </c>
      <c r="N161" s="13">
        <v>135</v>
      </c>
      <c r="O161" s="14">
        <f t="shared" si="154"/>
        <v>2.7</v>
      </c>
      <c r="P161" s="14">
        <f t="shared" si="155"/>
        <v>2.2314049586776861</v>
      </c>
      <c r="Q161" s="15">
        <v>3.88</v>
      </c>
      <c r="R161" s="16">
        <f t="shared" si="156"/>
        <v>0.57510437079321808</v>
      </c>
      <c r="S161" s="12">
        <v>40293</v>
      </c>
      <c r="T161" s="13">
        <v>137</v>
      </c>
      <c r="U161" s="14">
        <f t="shared" si="157"/>
        <v>2.74</v>
      </c>
      <c r="V161" s="14">
        <f t="shared" si="158"/>
        <v>2.2644628099173558</v>
      </c>
      <c r="W161" s="15">
        <v>3.895</v>
      </c>
      <c r="X161" s="16">
        <f t="shared" si="159"/>
        <v>0.58137684465143924</v>
      </c>
      <c r="Y161" s="12">
        <v>40323</v>
      </c>
      <c r="Z161" s="13">
        <v>141</v>
      </c>
      <c r="AA161" s="14">
        <f t="shared" si="160"/>
        <v>2.82</v>
      </c>
      <c r="AB161" s="14">
        <f t="shared" si="161"/>
        <v>2.330578512396694</v>
      </c>
      <c r="AC161" s="15">
        <v>3.93</v>
      </c>
      <c r="AD161" s="16">
        <f t="shared" si="162"/>
        <v>0.59302252223834451</v>
      </c>
      <c r="AE161" s="12">
        <v>40354</v>
      </c>
      <c r="AF161" s="13">
        <v>123</v>
      </c>
      <c r="AG161" s="14">
        <f t="shared" si="163"/>
        <v>2.46</v>
      </c>
      <c r="AH161" s="14">
        <f t="shared" si="164"/>
        <v>2.0330578512396693</v>
      </c>
      <c r="AI161" s="15">
        <v>3.95</v>
      </c>
      <c r="AJ161" s="16">
        <f t="shared" si="165"/>
        <v>0.51469819018725804</v>
      </c>
      <c r="AK161" s="12">
        <v>40384</v>
      </c>
      <c r="AL161" s="13">
        <v>121</v>
      </c>
      <c r="AM161" s="14">
        <f t="shared" si="166"/>
        <v>2.42</v>
      </c>
      <c r="AN161" s="14">
        <f t="shared" si="167"/>
        <v>2</v>
      </c>
      <c r="AO161" s="15">
        <v>3.9550000000000001</v>
      </c>
      <c r="AP161" s="16">
        <f t="shared" si="168"/>
        <v>0.50568900126422245</v>
      </c>
      <c r="AQ161" s="12">
        <v>40415</v>
      </c>
      <c r="AR161" s="13">
        <v>145</v>
      </c>
      <c r="AS161" s="14">
        <f t="shared" si="169"/>
        <v>2.9</v>
      </c>
      <c r="AT161" s="14">
        <f t="shared" si="170"/>
        <v>2.3966942148760331</v>
      </c>
      <c r="AU161" s="15">
        <v>3.96</v>
      </c>
      <c r="AV161" s="16">
        <f t="shared" si="171"/>
        <v>0.60522581183738211</v>
      </c>
      <c r="AW161" s="12">
        <v>40446</v>
      </c>
      <c r="AX161" s="13">
        <v>145</v>
      </c>
      <c r="AY161" s="14">
        <f t="shared" si="172"/>
        <v>2.9</v>
      </c>
      <c r="AZ161" s="14">
        <f t="shared" si="173"/>
        <v>2.3966942148760331</v>
      </c>
      <c r="BA161" s="15">
        <v>3.9849999999999999</v>
      </c>
      <c r="BB161" s="16">
        <f t="shared" si="174"/>
        <v>0.60142891213953154</v>
      </c>
      <c r="BC161" s="12">
        <v>40476</v>
      </c>
      <c r="BD161" s="13">
        <v>157</v>
      </c>
      <c r="BE161" s="14">
        <f t="shared" si="175"/>
        <v>3.14</v>
      </c>
      <c r="BF161" s="14">
        <f t="shared" si="176"/>
        <v>2.5950413223140498</v>
      </c>
      <c r="BG161" s="15">
        <v>3.98</v>
      </c>
      <c r="BH161" s="16">
        <f t="shared" si="177"/>
        <v>0.65202043274222354</v>
      </c>
      <c r="BI161" s="12">
        <v>40507</v>
      </c>
      <c r="BJ161" s="13">
        <v>189</v>
      </c>
      <c r="BK161" s="14">
        <f t="shared" si="178"/>
        <v>3.78</v>
      </c>
      <c r="BL161" s="14">
        <f t="shared" si="179"/>
        <v>3.1239669421487601</v>
      </c>
      <c r="BM161" s="15">
        <v>3.9950000000000001</v>
      </c>
      <c r="BN161" s="16">
        <f t="shared" si="180"/>
        <v>0.78196919703348189</v>
      </c>
      <c r="BO161" s="12">
        <v>40537</v>
      </c>
      <c r="BP161" s="13">
        <v>180</v>
      </c>
      <c r="BQ161" s="14">
        <f t="shared" si="181"/>
        <v>3.6</v>
      </c>
      <c r="BR161" s="14">
        <f t="shared" si="182"/>
        <v>2.9752066115702482</v>
      </c>
      <c r="BS161" s="15">
        <v>4</v>
      </c>
      <c r="BT161" s="16">
        <f t="shared" si="183"/>
        <v>0.74380165289256206</v>
      </c>
    </row>
    <row r="162" spans="1:72" ht="14.25" customHeight="1" x14ac:dyDescent="0.35">
      <c r="A162" s="12">
        <v>40204</v>
      </c>
      <c r="B162" s="13">
        <v>110</v>
      </c>
      <c r="C162" s="14">
        <f t="shared" si="148"/>
        <v>2.2000000000000002</v>
      </c>
      <c r="D162" s="14">
        <f t="shared" si="149"/>
        <v>1.8181818181818183</v>
      </c>
      <c r="E162" s="15">
        <v>3.83</v>
      </c>
      <c r="F162" s="16">
        <f t="shared" si="150"/>
        <v>0.4747211013529552</v>
      </c>
      <c r="G162" s="12">
        <v>40235</v>
      </c>
      <c r="H162" s="13">
        <v>135</v>
      </c>
      <c r="I162" s="14">
        <f t="shared" si="151"/>
        <v>2.7</v>
      </c>
      <c r="J162" s="14">
        <f t="shared" si="152"/>
        <v>2.2314049586776861</v>
      </c>
      <c r="K162" s="15">
        <v>3.8849999999999998</v>
      </c>
      <c r="L162" s="16">
        <f t="shared" si="153"/>
        <v>0.57436421072784716</v>
      </c>
      <c r="M162" s="12">
        <v>40263</v>
      </c>
      <c r="N162" s="13">
        <v>134</v>
      </c>
      <c r="O162" s="14">
        <f t="shared" si="154"/>
        <v>2.68</v>
      </c>
      <c r="P162" s="14">
        <f t="shared" si="155"/>
        <v>2.2148760330578514</v>
      </c>
      <c r="Q162" s="15">
        <v>3.89</v>
      </c>
      <c r="R162" s="16">
        <f t="shared" si="156"/>
        <v>0.56937687225137568</v>
      </c>
      <c r="S162" s="12">
        <v>40294</v>
      </c>
      <c r="T162" s="13">
        <v>137</v>
      </c>
      <c r="U162" s="14">
        <f t="shared" si="157"/>
        <v>2.74</v>
      </c>
      <c r="V162" s="14">
        <f t="shared" si="158"/>
        <v>2.2644628099173558</v>
      </c>
      <c r="W162" s="15">
        <v>3.895</v>
      </c>
      <c r="X162" s="16">
        <f t="shared" si="159"/>
        <v>0.58137684465143924</v>
      </c>
      <c r="Y162" s="12">
        <v>40324</v>
      </c>
      <c r="Z162" s="13">
        <v>141</v>
      </c>
      <c r="AA162" s="14">
        <f t="shared" si="160"/>
        <v>2.82</v>
      </c>
      <c r="AB162" s="14">
        <f t="shared" si="161"/>
        <v>2.330578512396694</v>
      </c>
      <c r="AC162" s="15">
        <v>3.93</v>
      </c>
      <c r="AD162" s="16">
        <f t="shared" si="162"/>
        <v>0.59302252223834451</v>
      </c>
      <c r="AE162" s="12">
        <v>40355</v>
      </c>
      <c r="AF162" s="13">
        <v>123</v>
      </c>
      <c r="AG162" s="14">
        <f t="shared" si="163"/>
        <v>2.46</v>
      </c>
      <c r="AH162" s="14">
        <f t="shared" si="164"/>
        <v>2.0330578512396693</v>
      </c>
      <c r="AI162" s="15">
        <v>3.95</v>
      </c>
      <c r="AJ162" s="16">
        <f t="shared" si="165"/>
        <v>0.51469819018725804</v>
      </c>
      <c r="AK162" s="12">
        <v>40385</v>
      </c>
      <c r="AL162" s="13">
        <v>122</v>
      </c>
      <c r="AM162" s="14">
        <f t="shared" si="166"/>
        <v>2.44</v>
      </c>
      <c r="AN162" s="14">
        <f t="shared" si="167"/>
        <v>2.0165289256198347</v>
      </c>
      <c r="AO162" s="15">
        <v>3.9550000000000001</v>
      </c>
      <c r="AP162" s="16">
        <f t="shared" si="168"/>
        <v>0.50986824920855489</v>
      </c>
      <c r="AQ162" s="12">
        <v>40416</v>
      </c>
      <c r="AR162" s="13">
        <v>145</v>
      </c>
      <c r="AS162" s="14">
        <f t="shared" si="169"/>
        <v>2.9</v>
      </c>
      <c r="AT162" s="14">
        <f t="shared" si="170"/>
        <v>2.3966942148760331</v>
      </c>
      <c r="AU162" s="15">
        <v>3.96</v>
      </c>
      <c r="AV162" s="16">
        <f t="shared" si="171"/>
        <v>0.60522581183738211</v>
      </c>
      <c r="AW162" s="12">
        <v>40447</v>
      </c>
      <c r="AX162" s="13">
        <v>145</v>
      </c>
      <c r="AY162" s="14">
        <f t="shared" si="172"/>
        <v>2.9</v>
      </c>
      <c r="AZ162" s="14">
        <f t="shared" si="173"/>
        <v>2.3966942148760331</v>
      </c>
      <c r="BA162" s="15">
        <v>3.9849999999999999</v>
      </c>
      <c r="BB162" s="16">
        <f t="shared" si="174"/>
        <v>0.60142891213953154</v>
      </c>
      <c r="BC162" s="12">
        <v>40477</v>
      </c>
      <c r="BD162" s="13">
        <v>160</v>
      </c>
      <c r="BE162" s="14">
        <f t="shared" si="175"/>
        <v>3.2</v>
      </c>
      <c r="BF162" s="14">
        <f t="shared" si="176"/>
        <v>2.6446280991735538</v>
      </c>
      <c r="BG162" s="15">
        <v>3.98</v>
      </c>
      <c r="BH162" s="16">
        <f t="shared" si="177"/>
        <v>0.66447942190290299</v>
      </c>
      <c r="BI162" s="12">
        <v>40508</v>
      </c>
      <c r="BJ162" s="13">
        <v>185</v>
      </c>
      <c r="BK162" s="14">
        <f t="shared" si="178"/>
        <v>3.7</v>
      </c>
      <c r="BL162" s="14">
        <f t="shared" si="179"/>
        <v>3.0578512396694215</v>
      </c>
      <c r="BM162" s="15">
        <v>3.9950000000000001</v>
      </c>
      <c r="BN162" s="16">
        <f t="shared" si="180"/>
        <v>0.76541958439785263</v>
      </c>
      <c r="BO162" s="12">
        <v>40538</v>
      </c>
      <c r="BP162" s="13">
        <v>180</v>
      </c>
      <c r="BQ162" s="14">
        <f t="shared" si="181"/>
        <v>3.6</v>
      </c>
      <c r="BR162" s="14">
        <f t="shared" si="182"/>
        <v>2.9752066115702482</v>
      </c>
      <c r="BS162" s="15">
        <v>4</v>
      </c>
      <c r="BT162" s="16">
        <f t="shared" si="183"/>
        <v>0.74380165289256206</v>
      </c>
    </row>
    <row r="163" spans="1:72" ht="14.25" customHeight="1" x14ac:dyDescent="0.35">
      <c r="A163" s="12">
        <v>40205</v>
      </c>
      <c r="B163" s="13">
        <v>110</v>
      </c>
      <c r="C163" s="14">
        <f t="shared" si="148"/>
        <v>2.2000000000000002</v>
      </c>
      <c r="D163" s="14">
        <f t="shared" si="149"/>
        <v>1.8181818181818183</v>
      </c>
      <c r="E163" s="15">
        <v>3.84</v>
      </c>
      <c r="F163" s="16">
        <f t="shared" si="150"/>
        <v>0.47348484848484856</v>
      </c>
      <c r="G163" s="12">
        <v>40236</v>
      </c>
      <c r="H163" s="13">
        <v>135</v>
      </c>
      <c r="I163" s="14">
        <f t="shared" si="151"/>
        <v>2.7</v>
      </c>
      <c r="J163" s="14">
        <f t="shared" si="152"/>
        <v>2.2314049586776861</v>
      </c>
      <c r="K163" s="15">
        <v>3.8849999999999998</v>
      </c>
      <c r="L163" s="16">
        <f t="shared" si="153"/>
        <v>0.57436421072784716</v>
      </c>
      <c r="M163" s="12">
        <v>40264</v>
      </c>
      <c r="N163" s="13">
        <v>134</v>
      </c>
      <c r="O163" s="14">
        <f t="shared" si="154"/>
        <v>2.68</v>
      </c>
      <c r="P163" s="14">
        <f t="shared" si="155"/>
        <v>2.2148760330578514</v>
      </c>
      <c r="Q163" s="15">
        <v>3.89</v>
      </c>
      <c r="R163" s="16">
        <f t="shared" si="156"/>
        <v>0.56937687225137568</v>
      </c>
      <c r="S163" s="12">
        <v>40295</v>
      </c>
      <c r="T163" s="13">
        <v>138</v>
      </c>
      <c r="U163" s="14">
        <f t="shared" si="157"/>
        <v>2.76</v>
      </c>
      <c r="V163" s="14">
        <f t="shared" si="158"/>
        <v>2.28099173553719</v>
      </c>
      <c r="W163" s="15">
        <v>3.9</v>
      </c>
      <c r="X163" s="16">
        <f t="shared" si="159"/>
        <v>0.5848696757787667</v>
      </c>
      <c r="Y163" s="12">
        <v>40325</v>
      </c>
      <c r="Z163" s="13">
        <v>141</v>
      </c>
      <c r="AA163" s="14">
        <f t="shared" si="160"/>
        <v>2.82</v>
      </c>
      <c r="AB163" s="14">
        <f t="shared" si="161"/>
        <v>2.330578512396694</v>
      </c>
      <c r="AC163" s="15">
        <v>3.93</v>
      </c>
      <c r="AD163" s="16">
        <f t="shared" si="162"/>
        <v>0.59302252223834451</v>
      </c>
      <c r="AE163" s="12">
        <v>40356</v>
      </c>
      <c r="AF163" s="13">
        <v>123</v>
      </c>
      <c r="AG163" s="14">
        <f t="shared" si="163"/>
        <v>2.46</v>
      </c>
      <c r="AH163" s="14">
        <f t="shared" si="164"/>
        <v>2.0330578512396693</v>
      </c>
      <c r="AI163" s="15">
        <v>3.95</v>
      </c>
      <c r="AJ163" s="16">
        <f t="shared" si="165"/>
        <v>0.51469819018725804</v>
      </c>
      <c r="AK163" s="12">
        <v>40386</v>
      </c>
      <c r="AL163" s="13">
        <v>123</v>
      </c>
      <c r="AM163" s="14">
        <f t="shared" si="166"/>
        <v>2.46</v>
      </c>
      <c r="AN163" s="14">
        <f t="shared" si="167"/>
        <v>2.0330578512396693</v>
      </c>
      <c r="AO163" s="15">
        <v>3.9550000000000001</v>
      </c>
      <c r="AP163" s="16">
        <f t="shared" si="168"/>
        <v>0.51404749715288733</v>
      </c>
      <c r="AQ163" s="12">
        <v>40417</v>
      </c>
      <c r="AR163" s="13">
        <v>145</v>
      </c>
      <c r="AS163" s="14">
        <f t="shared" si="169"/>
        <v>2.9</v>
      </c>
      <c r="AT163" s="14">
        <f t="shared" si="170"/>
        <v>2.3966942148760331</v>
      </c>
      <c r="AU163" s="15">
        <v>3.96</v>
      </c>
      <c r="AV163" s="16">
        <f t="shared" si="171"/>
        <v>0.60522581183738211</v>
      </c>
      <c r="AW163" s="12">
        <v>40448</v>
      </c>
      <c r="AX163" s="13">
        <v>145</v>
      </c>
      <c r="AY163" s="14">
        <f t="shared" si="172"/>
        <v>2.9</v>
      </c>
      <c r="AZ163" s="14">
        <f t="shared" si="173"/>
        <v>2.3966942148760331</v>
      </c>
      <c r="BA163" s="15">
        <v>3.9849999999999999</v>
      </c>
      <c r="BB163" s="16">
        <f t="shared" si="174"/>
        <v>0.60142891213953154</v>
      </c>
      <c r="BC163" s="12">
        <v>40478</v>
      </c>
      <c r="BD163" s="13">
        <v>160</v>
      </c>
      <c r="BE163" s="14">
        <f t="shared" si="175"/>
        <v>3.2</v>
      </c>
      <c r="BF163" s="14">
        <f t="shared" si="176"/>
        <v>2.6446280991735538</v>
      </c>
      <c r="BG163" s="15">
        <v>3.98</v>
      </c>
      <c r="BH163" s="16">
        <f t="shared" si="177"/>
        <v>0.66447942190290299</v>
      </c>
      <c r="BI163" s="12">
        <v>40509</v>
      </c>
      <c r="BJ163" s="13">
        <v>185</v>
      </c>
      <c r="BK163" s="14">
        <f t="shared" si="178"/>
        <v>3.7</v>
      </c>
      <c r="BL163" s="14">
        <f t="shared" si="179"/>
        <v>3.0578512396694215</v>
      </c>
      <c r="BM163" s="15">
        <v>3.9950000000000001</v>
      </c>
      <c r="BN163" s="16">
        <f t="shared" si="180"/>
        <v>0.76541958439785263</v>
      </c>
      <c r="BO163" s="12">
        <v>40539</v>
      </c>
      <c r="BP163" s="13">
        <v>180</v>
      </c>
      <c r="BQ163" s="14">
        <f t="shared" si="181"/>
        <v>3.6</v>
      </c>
      <c r="BR163" s="14">
        <f t="shared" si="182"/>
        <v>2.9752066115702482</v>
      </c>
      <c r="BS163" s="15">
        <v>4</v>
      </c>
      <c r="BT163" s="16">
        <f t="shared" si="183"/>
        <v>0.74380165289256206</v>
      </c>
    </row>
    <row r="164" spans="1:72" ht="14.25" customHeight="1" x14ac:dyDescent="0.35">
      <c r="A164" s="12">
        <v>40206</v>
      </c>
      <c r="B164" s="13">
        <v>111</v>
      </c>
      <c r="C164" s="14">
        <f t="shared" si="148"/>
        <v>2.2200000000000002</v>
      </c>
      <c r="D164" s="14">
        <f t="shared" si="149"/>
        <v>1.834710743801653</v>
      </c>
      <c r="E164" s="15">
        <v>3.84</v>
      </c>
      <c r="F164" s="16">
        <f t="shared" si="150"/>
        <v>0.47778925619834717</v>
      </c>
      <c r="G164" s="12">
        <v>40237</v>
      </c>
      <c r="H164" s="13">
        <v>135</v>
      </c>
      <c r="I164" s="14">
        <f t="shared" si="151"/>
        <v>2.7</v>
      </c>
      <c r="J164" s="14">
        <f t="shared" si="152"/>
        <v>2.2314049586776861</v>
      </c>
      <c r="K164" s="15">
        <v>3.8849999999999998</v>
      </c>
      <c r="L164" s="16">
        <f t="shared" si="153"/>
        <v>0.57436421072784716</v>
      </c>
      <c r="M164" s="12">
        <v>40265</v>
      </c>
      <c r="N164" s="13">
        <v>134</v>
      </c>
      <c r="O164" s="14">
        <f t="shared" si="154"/>
        <v>2.68</v>
      </c>
      <c r="P164" s="14">
        <f t="shared" si="155"/>
        <v>2.2148760330578514</v>
      </c>
      <c r="Q164" s="15">
        <v>3.89</v>
      </c>
      <c r="R164" s="16">
        <f t="shared" si="156"/>
        <v>0.56937687225137568</v>
      </c>
      <c r="S164" s="12">
        <v>40296</v>
      </c>
      <c r="T164" s="13">
        <v>138</v>
      </c>
      <c r="U164" s="14">
        <f t="shared" si="157"/>
        <v>2.76</v>
      </c>
      <c r="V164" s="14">
        <f t="shared" si="158"/>
        <v>2.28099173553719</v>
      </c>
      <c r="W164" s="15">
        <v>3.9</v>
      </c>
      <c r="X164" s="16">
        <f t="shared" si="159"/>
        <v>0.5848696757787667</v>
      </c>
      <c r="Y164" s="12">
        <v>40326</v>
      </c>
      <c r="Z164" s="13">
        <v>141</v>
      </c>
      <c r="AA164" s="14">
        <f t="shared" si="160"/>
        <v>2.82</v>
      </c>
      <c r="AB164" s="14">
        <f t="shared" si="161"/>
        <v>2.330578512396694</v>
      </c>
      <c r="AC164" s="15">
        <v>3.93</v>
      </c>
      <c r="AD164" s="16">
        <f t="shared" si="162"/>
        <v>0.59302252223834451</v>
      </c>
      <c r="AE164" s="12">
        <v>40357</v>
      </c>
      <c r="AF164" s="13">
        <v>123</v>
      </c>
      <c r="AG164" s="14">
        <f t="shared" si="163"/>
        <v>2.46</v>
      </c>
      <c r="AH164" s="14">
        <f t="shared" si="164"/>
        <v>2.0330578512396693</v>
      </c>
      <c r="AI164" s="15">
        <v>3.95</v>
      </c>
      <c r="AJ164" s="16">
        <f t="shared" si="165"/>
        <v>0.51469819018725804</v>
      </c>
      <c r="AK164" s="12">
        <v>40387</v>
      </c>
      <c r="AL164" s="13">
        <v>124</v>
      </c>
      <c r="AM164" s="14">
        <f t="shared" si="166"/>
        <v>2.48</v>
      </c>
      <c r="AN164" s="14">
        <f t="shared" si="167"/>
        <v>2.049586776859504</v>
      </c>
      <c r="AO164" s="15">
        <v>3.9550000000000001</v>
      </c>
      <c r="AP164" s="16">
        <f t="shared" si="168"/>
        <v>0.51822674509721967</v>
      </c>
      <c r="AQ164" s="12">
        <v>40418</v>
      </c>
      <c r="AR164" s="13">
        <v>145</v>
      </c>
      <c r="AS164" s="14">
        <f t="shared" si="169"/>
        <v>2.9</v>
      </c>
      <c r="AT164" s="14">
        <f t="shared" si="170"/>
        <v>2.3966942148760331</v>
      </c>
      <c r="AU164" s="15">
        <v>3.96</v>
      </c>
      <c r="AV164" s="16">
        <f t="shared" si="171"/>
        <v>0.60522581183738211</v>
      </c>
      <c r="AW164" s="12">
        <v>40449</v>
      </c>
      <c r="AX164" s="13">
        <v>145</v>
      </c>
      <c r="AY164" s="14">
        <f t="shared" si="172"/>
        <v>2.9</v>
      </c>
      <c r="AZ164" s="14">
        <f t="shared" si="173"/>
        <v>2.3966942148760331</v>
      </c>
      <c r="BA164" s="15">
        <v>3.9849999999999999</v>
      </c>
      <c r="BB164" s="16">
        <f t="shared" si="174"/>
        <v>0.60142891213953154</v>
      </c>
      <c r="BC164" s="12">
        <v>40479</v>
      </c>
      <c r="BD164" s="13">
        <v>163</v>
      </c>
      <c r="BE164" s="14">
        <f t="shared" si="175"/>
        <v>3.26</v>
      </c>
      <c r="BF164" s="14">
        <f t="shared" si="176"/>
        <v>2.6942148760330578</v>
      </c>
      <c r="BG164" s="15">
        <v>3.98</v>
      </c>
      <c r="BH164" s="16">
        <f t="shared" si="177"/>
        <v>0.67693841106358232</v>
      </c>
      <c r="BI164" s="12">
        <v>40510</v>
      </c>
      <c r="BJ164" s="13">
        <v>185</v>
      </c>
      <c r="BK164" s="14">
        <f t="shared" si="178"/>
        <v>3.7</v>
      </c>
      <c r="BL164" s="14">
        <f t="shared" si="179"/>
        <v>3.0578512396694215</v>
      </c>
      <c r="BM164" s="15">
        <v>3.9950000000000001</v>
      </c>
      <c r="BN164" s="16">
        <f t="shared" si="180"/>
        <v>0.76541958439785263</v>
      </c>
      <c r="BO164" s="12">
        <v>40540</v>
      </c>
      <c r="BP164" s="13">
        <v>185</v>
      </c>
      <c r="BQ164" s="14">
        <f t="shared" si="181"/>
        <v>3.7</v>
      </c>
      <c r="BR164" s="14">
        <f t="shared" si="182"/>
        <v>3.0578512396694215</v>
      </c>
      <c r="BS164" s="15">
        <v>4</v>
      </c>
      <c r="BT164" s="16">
        <f t="shared" si="183"/>
        <v>0.76446280991735538</v>
      </c>
    </row>
    <row r="165" spans="1:72" ht="14.25" customHeight="1" x14ac:dyDescent="0.35">
      <c r="A165" s="12">
        <v>40207</v>
      </c>
      <c r="B165" s="13">
        <v>112.5</v>
      </c>
      <c r="C165" s="14">
        <f t="shared" si="148"/>
        <v>2.25</v>
      </c>
      <c r="D165" s="14">
        <f t="shared" si="149"/>
        <v>1.859504132231405</v>
      </c>
      <c r="E165" s="15">
        <v>3.85</v>
      </c>
      <c r="F165" s="16">
        <f t="shared" si="150"/>
        <v>0.48298808629387141</v>
      </c>
      <c r="G165" s="12"/>
      <c r="H165" s="13"/>
      <c r="I165" s="14"/>
      <c r="J165" s="14"/>
      <c r="K165" s="15"/>
      <c r="L165" s="16"/>
      <c r="M165" s="12">
        <v>40266</v>
      </c>
      <c r="N165" s="13">
        <v>134</v>
      </c>
      <c r="O165" s="14">
        <f t="shared" si="154"/>
        <v>2.68</v>
      </c>
      <c r="P165" s="14">
        <f t="shared" si="155"/>
        <v>2.2148760330578514</v>
      </c>
      <c r="Q165" s="15">
        <v>3.89</v>
      </c>
      <c r="R165" s="16">
        <f t="shared" si="156"/>
        <v>0.56937687225137568</v>
      </c>
      <c r="S165" s="12">
        <v>40297</v>
      </c>
      <c r="T165" s="13">
        <v>138</v>
      </c>
      <c r="U165" s="14">
        <f t="shared" si="157"/>
        <v>2.76</v>
      </c>
      <c r="V165" s="14">
        <f t="shared" si="158"/>
        <v>2.28099173553719</v>
      </c>
      <c r="W165" s="15">
        <v>3.9</v>
      </c>
      <c r="X165" s="16">
        <f t="shared" si="159"/>
        <v>0.5848696757787667</v>
      </c>
      <c r="Y165" s="12">
        <v>40327</v>
      </c>
      <c r="Z165" s="13">
        <v>142</v>
      </c>
      <c r="AA165" s="14">
        <f t="shared" si="160"/>
        <v>2.84</v>
      </c>
      <c r="AB165" s="14">
        <f t="shared" si="161"/>
        <v>2.3471074380165287</v>
      </c>
      <c r="AC165" s="15">
        <v>3.93</v>
      </c>
      <c r="AD165" s="16">
        <f t="shared" si="162"/>
        <v>0.59722835572939659</v>
      </c>
      <c r="AE165" s="12">
        <v>40358</v>
      </c>
      <c r="AF165" s="13">
        <v>122</v>
      </c>
      <c r="AG165" s="14">
        <f t="shared" si="163"/>
        <v>2.44</v>
      </c>
      <c r="AH165" s="14">
        <f t="shared" si="164"/>
        <v>2.0165289256198347</v>
      </c>
      <c r="AI165" s="15">
        <v>3.95</v>
      </c>
      <c r="AJ165" s="16">
        <f t="shared" si="165"/>
        <v>0.51051365205565435</v>
      </c>
      <c r="AK165" s="12">
        <v>40388</v>
      </c>
      <c r="AL165" s="13">
        <v>125</v>
      </c>
      <c r="AM165" s="14">
        <f t="shared" si="166"/>
        <v>2.5</v>
      </c>
      <c r="AN165" s="14">
        <f t="shared" si="167"/>
        <v>2.0661157024793391</v>
      </c>
      <c r="AO165" s="15">
        <v>3.96</v>
      </c>
      <c r="AP165" s="16">
        <f t="shared" si="168"/>
        <v>0.52174638951498464</v>
      </c>
      <c r="AQ165" s="12">
        <v>40419</v>
      </c>
      <c r="AR165" s="13">
        <v>145</v>
      </c>
      <c r="AS165" s="14">
        <f t="shared" si="169"/>
        <v>2.9</v>
      </c>
      <c r="AT165" s="14">
        <f t="shared" si="170"/>
        <v>2.3966942148760331</v>
      </c>
      <c r="AU165" s="15">
        <v>3.96</v>
      </c>
      <c r="AV165" s="16">
        <f t="shared" si="171"/>
        <v>0.60522581183738211</v>
      </c>
      <c r="AW165" s="12">
        <v>40450</v>
      </c>
      <c r="AX165" s="13">
        <v>145</v>
      </c>
      <c r="AY165" s="14">
        <f t="shared" si="172"/>
        <v>2.9</v>
      </c>
      <c r="AZ165" s="14">
        <f t="shared" si="173"/>
        <v>2.3966942148760331</v>
      </c>
      <c r="BA165" s="15">
        <v>3.99</v>
      </c>
      <c r="BB165" s="16">
        <f t="shared" si="174"/>
        <v>0.60067524182356713</v>
      </c>
      <c r="BC165" s="12">
        <v>40480</v>
      </c>
      <c r="BD165" s="13">
        <v>165</v>
      </c>
      <c r="BE165" s="14">
        <f t="shared" si="175"/>
        <v>3.3</v>
      </c>
      <c r="BF165" s="14">
        <f t="shared" si="176"/>
        <v>2.7272727272727271</v>
      </c>
      <c r="BG165" s="15">
        <v>3.9849999999999999</v>
      </c>
      <c r="BH165" s="16">
        <f t="shared" si="177"/>
        <v>0.68438462415877721</v>
      </c>
      <c r="BI165" s="12">
        <v>40511</v>
      </c>
      <c r="BJ165" s="13">
        <v>180</v>
      </c>
      <c r="BK165" s="14">
        <f t="shared" si="178"/>
        <v>3.6</v>
      </c>
      <c r="BL165" s="14">
        <f t="shared" si="179"/>
        <v>2.9752066115702482</v>
      </c>
      <c r="BM165" s="15">
        <v>4</v>
      </c>
      <c r="BN165" s="16">
        <f t="shared" si="180"/>
        <v>0.74380165289256206</v>
      </c>
      <c r="BO165" s="12">
        <v>40541</v>
      </c>
      <c r="BP165" s="13">
        <v>185</v>
      </c>
      <c r="BQ165" s="14">
        <f t="shared" si="181"/>
        <v>3.7</v>
      </c>
      <c r="BR165" s="14">
        <f t="shared" si="182"/>
        <v>3.0578512396694215</v>
      </c>
      <c r="BS165" s="15">
        <v>4</v>
      </c>
      <c r="BT165" s="16">
        <f t="shared" si="183"/>
        <v>0.76446280991735538</v>
      </c>
    </row>
    <row r="166" spans="1:72" ht="14.25" customHeight="1" x14ac:dyDescent="0.35">
      <c r="A166" s="12">
        <v>40208</v>
      </c>
      <c r="B166" s="13">
        <v>112.5</v>
      </c>
      <c r="C166" s="14">
        <f t="shared" si="148"/>
        <v>2.25</v>
      </c>
      <c r="D166" s="14">
        <f t="shared" si="149"/>
        <v>1.859504132231405</v>
      </c>
      <c r="E166" s="15">
        <v>3.85</v>
      </c>
      <c r="F166" s="16">
        <f t="shared" si="150"/>
        <v>0.48298808629387141</v>
      </c>
      <c r="G166" s="12"/>
      <c r="H166" s="13"/>
      <c r="I166" s="14"/>
      <c r="J166" s="14"/>
      <c r="K166" s="15"/>
      <c r="L166" s="16"/>
      <c r="M166" s="12">
        <v>40267</v>
      </c>
      <c r="N166" s="13">
        <v>135</v>
      </c>
      <c r="O166" s="14">
        <f t="shared" si="154"/>
        <v>2.7</v>
      </c>
      <c r="P166" s="14">
        <f t="shared" si="155"/>
        <v>2.2314049586776861</v>
      </c>
      <c r="Q166" s="15">
        <v>3.89</v>
      </c>
      <c r="R166" s="16">
        <f t="shared" si="156"/>
        <v>0.57362595338757993</v>
      </c>
      <c r="S166" s="12">
        <v>40298</v>
      </c>
      <c r="T166" s="13">
        <v>139</v>
      </c>
      <c r="U166" s="14">
        <f t="shared" si="157"/>
        <v>2.78</v>
      </c>
      <c r="V166" s="14">
        <f t="shared" si="158"/>
        <v>2.2975206611570247</v>
      </c>
      <c r="W166" s="15">
        <v>3.9</v>
      </c>
      <c r="X166" s="16">
        <f t="shared" si="159"/>
        <v>0.58910786183513453</v>
      </c>
      <c r="Y166" s="12">
        <v>40328</v>
      </c>
      <c r="Z166" s="13">
        <v>142</v>
      </c>
      <c r="AA166" s="14">
        <f t="shared" si="160"/>
        <v>2.84</v>
      </c>
      <c r="AB166" s="14">
        <f t="shared" si="161"/>
        <v>2.3471074380165287</v>
      </c>
      <c r="AC166" s="15">
        <v>3.93</v>
      </c>
      <c r="AD166" s="16">
        <f t="shared" si="162"/>
        <v>0.59722835572939659</v>
      </c>
      <c r="AE166" s="12">
        <v>40359</v>
      </c>
      <c r="AF166" s="13">
        <v>122</v>
      </c>
      <c r="AG166" s="14">
        <f t="shared" si="163"/>
        <v>2.44</v>
      </c>
      <c r="AH166" s="14">
        <f t="shared" si="164"/>
        <v>2.0165289256198347</v>
      </c>
      <c r="AI166" s="15">
        <v>3.9550000000000001</v>
      </c>
      <c r="AJ166" s="16">
        <f t="shared" si="165"/>
        <v>0.50986824920855489</v>
      </c>
      <c r="AK166" s="12">
        <v>40389</v>
      </c>
      <c r="AL166" s="13">
        <v>127</v>
      </c>
      <c r="AM166" s="14">
        <f t="shared" si="166"/>
        <v>2.54</v>
      </c>
      <c r="AN166" s="14">
        <f t="shared" si="167"/>
        <v>2.0991735537190084</v>
      </c>
      <c r="AO166" s="15">
        <v>3.9550000000000001</v>
      </c>
      <c r="AP166" s="16">
        <f t="shared" si="168"/>
        <v>0.53076448893021699</v>
      </c>
      <c r="AQ166" s="12">
        <v>40420</v>
      </c>
      <c r="AR166" s="13">
        <v>145</v>
      </c>
      <c r="AS166" s="14">
        <f t="shared" si="169"/>
        <v>2.9</v>
      </c>
      <c r="AT166" s="14">
        <f t="shared" si="170"/>
        <v>2.3966942148760331</v>
      </c>
      <c r="AU166" s="15">
        <v>3.96</v>
      </c>
      <c r="AV166" s="16">
        <f t="shared" si="171"/>
        <v>0.60522581183738211</v>
      </c>
      <c r="AW166" s="12">
        <v>40451</v>
      </c>
      <c r="AX166" s="13">
        <v>145</v>
      </c>
      <c r="AY166" s="14">
        <f t="shared" si="172"/>
        <v>2.9</v>
      </c>
      <c r="AZ166" s="14">
        <f t="shared" si="173"/>
        <v>2.3966942148760331</v>
      </c>
      <c r="BA166" s="15">
        <v>3.99</v>
      </c>
      <c r="BB166" s="16">
        <f t="shared" si="174"/>
        <v>0.60067524182356713</v>
      </c>
      <c r="BC166" s="12">
        <v>40481</v>
      </c>
      <c r="BD166" s="13">
        <v>165</v>
      </c>
      <c r="BE166" s="14">
        <f t="shared" si="175"/>
        <v>3.3</v>
      </c>
      <c r="BF166" s="14">
        <f t="shared" si="176"/>
        <v>2.7272727272727271</v>
      </c>
      <c r="BG166" s="15">
        <v>3.9849999999999999</v>
      </c>
      <c r="BH166" s="16">
        <f t="shared" si="177"/>
        <v>0.68438462415877721</v>
      </c>
      <c r="BI166" s="12">
        <v>40512</v>
      </c>
      <c r="BJ166" s="13">
        <v>185</v>
      </c>
      <c r="BK166" s="14">
        <f t="shared" si="178"/>
        <v>3.7</v>
      </c>
      <c r="BL166" s="14">
        <f t="shared" si="179"/>
        <v>3.0578512396694215</v>
      </c>
      <c r="BM166" s="15">
        <v>4.05</v>
      </c>
      <c r="BN166" s="16">
        <f t="shared" si="180"/>
        <v>0.7550249974492399</v>
      </c>
      <c r="BO166" s="12">
        <v>40542</v>
      </c>
      <c r="BP166" s="13">
        <v>185</v>
      </c>
      <c r="BQ166" s="14">
        <f t="shared" si="181"/>
        <v>3.7</v>
      </c>
      <c r="BR166" s="14">
        <f t="shared" si="182"/>
        <v>3.0578512396694215</v>
      </c>
      <c r="BS166" s="15">
        <v>4</v>
      </c>
      <c r="BT166" s="16">
        <f t="shared" si="183"/>
        <v>0.76446280991735538</v>
      </c>
    </row>
    <row r="167" spans="1:72" ht="14.25" customHeight="1" x14ac:dyDescent="0.35">
      <c r="A167" s="17">
        <v>40209</v>
      </c>
      <c r="B167" s="18">
        <v>112.5</v>
      </c>
      <c r="C167" s="31">
        <f t="shared" si="148"/>
        <v>2.25</v>
      </c>
      <c r="D167" s="31">
        <f t="shared" si="149"/>
        <v>1.859504132231405</v>
      </c>
      <c r="E167" s="32">
        <v>3.85</v>
      </c>
      <c r="F167" s="33">
        <f t="shared" si="150"/>
        <v>0.48298808629387141</v>
      </c>
      <c r="G167" s="17"/>
      <c r="H167" s="18"/>
      <c r="I167" s="31"/>
      <c r="J167" s="31"/>
      <c r="K167" s="32"/>
      <c r="L167" s="33"/>
      <c r="M167" s="17">
        <v>40268</v>
      </c>
      <c r="N167" s="18">
        <v>135</v>
      </c>
      <c r="O167" s="31">
        <f t="shared" si="154"/>
        <v>2.7</v>
      </c>
      <c r="P167" s="31">
        <f t="shared" si="155"/>
        <v>2.2314049586776861</v>
      </c>
      <c r="Q167" s="32">
        <v>3.89</v>
      </c>
      <c r="R167" s="33">
        <f t="shared" si="156"/>
        <v>0.57362595338757993</v>
      </c>
      <c r="S167" s="17"/>
      <c r="T167" s="18"/>
      <c r="U167" s="31"/>
      <c r="V167" s="31"/>
      <c r="W167" s="32"/>
      <c r="X167" s="33"/>
      <c r="Y167" s="17">
        <v>40329</v>
      </c>
      <c r="Z167" s="18">
        <v>142</v>
      </c>
      <c r="AA167" s="31">
        <f t="shared" si="160"/>
        <v>2.84</v>
      </c>
      <c r="AB167" s="31">
        <f t="shared" si="161"/>
        <v>2.3471074380165287</v>
      </c>
      <c r="AC167" s="32">
        <v>3.93</v>
      </c>
      <c r="AD167" s="33">
        <f t="shared" si="162"/>
        <v>0.59722835572939659</v>
      </c>
      <c r="AE167" s="17"/>
      <c r="AF167" s="18"/>
      <c r="AG167" s="31"/>
      <c r="AH167" s="31"/>
      <c r="AI167" s="32"/>
      <c r="AJ167" s="33"/>
      <c r="AK167" s="17">
        <v>40390</v>
      </c>
      <c r="AL167" s="18">
        <v>128</v>
      </c>
      <c r="AM167" s="31">
        <f t="shared" si="166"/>
        <v>2.56</v>
      </c>
      <c r="AN167" s="31">
        <f t="shared" si="167"/>
        <v>2.115702479338843</v>
      </c>
      <c r="AO167" s="32">
        <v>3.9550000000000001</v>
      </c>
      <c r="AP167" s="33">
        <f t="shared" si="168"/>
        <v>0.53494373687454944</v>
      </c>
      <c r="AQ167" s="17">
        <v>40421</v>
      </c>
      <c r="AR167" s="18">
        <v>145</v>
      </c>
      <c r="AS167" s="31">
        <f t="shared" si="169"/>
        <v>2.9</v>
      </c>
      <c r="AT167" s="31">
        <f t="shared" si="170"/>
        <v>2.3966942148760331</v>
      </c>
      <c r="AU167" s="32">
        <v>3.96</v>
      </c>
      <c r="AV167" s="33">
        <f t="shared" si="171"/>
        <v>0.60522581183738211</v>
      </c>
      <c r="AW167" s="17"/>
      <c r="AX167" s="18"/>
      <c r="AY167" s="31"/>
      <c r="AZ167" s="31"/>
      <c r="BA167" s="32"/>
      <c r="BB167" s="33"/>
      <c r="BC167" s="17">
        <v>40482</v>
      </c>
      <c r="BD167" s="18">
        <v>165</v>
      </c>
      <c r="BE167" s="31">
        <f t="shared" si="175"/>
        <v>3.3</v>
      </c>
      <c r="BF167" s="31">
        <f t="shared" si="176"/>
        <v>2.7272727272727271</v>
      </c>
      <c r="BG167" s="32">
        <v>3.9849999999999999</v>
      </c>
      <c r="BH167" s="33">
        <f t="shared" si="177"/>
        <v>0.68438462415877721</v>
      </c>
      <c r="BI167" s="17"/>
      <c r="BJ167" s="18"/>
      <c r="BK167" s="31"/>
      <c r="BL167" s="31"/>
      <c r="BM167" s="32"/>
      <c r="BN167" s="33"/>
      <c r="BO167" s="17">
        <v>40543</v>
      </c>
      <c r="BP167" s="18">
        <v>185</v>
      </c>
      <c r="BQ167" s="31">
        <f t="shared" si="181"/>
        <v>3.7</v>
      </c>
      <c r="BR167" s="31">
        <f t="shared" si="182"/>
        <v>3.0578512396694215</v>
      </c>
      <c r="BS167" s="32">
        <v>4</v>
      </c>
      <c r="BT167" s="33">
        <f t="shared" si="183"/>
        <v>0.76446280991735538</v>
      </c>
    </row>
    <row r="168" spans="1:72" ht="14.25" customHeight="1" x14ac:dyDescent="0.35">
      <c r="A168" s="7" t="s">
        <v>7</v>
      </c>
      <c r="B168" s="19">
        <f t="shared" ref="B168:F168" si="184">AVERAGE(B137:B167)</f>
        <v>105.85483870967742</v>
      </c>
      <c r="C168" s="9">
        <f t="shared" si="184"/>
        <v>2.1170967741935489</v>
      </c>
      <c r="D168" s="9">
        <f t="shared" si="184"/>
        <v>1.7496667555318595</v>
      </c>
      <c r="E168" s="10">
        <f t="shared" si="184"/>
        <v>3.8303225806451602</v>
      </c>
      <c r="F168" s="11">
        <f t="shared" si="184"/>
        <v>0.45677097557545193</v>
      </c>
      <c r="G168" s="7" t="s">
        <v>7</v>
      </c>
      <c r="H168" s="19">
        <f t="shared" ref="H168:L168" si="185">AVERAGE(H137:H167)</f>
        <v>129.21428571428572</v>
      </c>
      <c r="I168" s="9">
        <f t="shared" si="185"/>
        <v>2.584285714285715</v>
      </c>
      <c r="J168" s="9">
        <f t="shared" si="185"/>
        <v>2.1357733175914992</v>
      </c>
      <c r="K168" s="10">
        <f t="shared" si="185"/>
        <v>3.8737500000000011</v>
      </c>
      <c r="L168" s="11">
        <f t="shared" si="185"/>
        <v>0.55128576371767557</v>
      </c>
      <c r="M168" s="7" t="s">
        <v>7</v>
      </c>
      <c r="N168" s="19">
        <f t="shared" ref="N168:R168" si="186">AVERAGE(N137:N167)</f>
        <v>136.04838709677421</v>
      </c>
      <c r="O168" s="9">
        <f t="shared" si="186"/>
        <v>2.7209677419354854</v>
      </c>
      <c r="P168" s="9">
        <f t="shared" si="186"/>
        <v>2.248733671021061</v>
      </c>
      <c r="Q168" s="10">
        <f t="shared" si="186"/>
        <v>3.8822580645161282</v>
      </c>
      <c r="R168" s="11">
        <f t="shared" si="186"/>
        <v>0.57923769554448545</v>
      </c>
      <c r="S168" s="7" t="s">
        <v>7</v>
      </c>
      <c r="T168" s="19">
        <f t="shared" ref="T168:X168" si="187">AVERAGE(T137:T167)</f>
        <v>136.36666666666667</v>
      </c>
      <c r="U168" s="9">
        <f t="shared" si="187"/>
        <v>2.7273333333333332</v>
      </c>
      <c r="V168" s="9">
        <f t="shared" si="187"/>
        <v>2.253994490358127</v>
      </c>
      <c r="W168" s="10">
        <f t="shared" si="187"/>
        <v>3.8955000000000002</v>
      </c>
      <c r="X168" s="11">
        <f t="shared" si="187"/>
        <v>0.5786134724524169</v>
      </c>
      <c r="Y168" s="7" t="s">
        <v>7</v>
      </c>
      <c r="Z168" s="19">
        <f t="shared" ref="Z168:AD168" si="188">AVERAGE(Z137:Z167)</f>
        <v>139.96774193548387</v>
      </c>
      <c r="AA168" s="9">
        <f t="shared" si="188"/>
        <v>2.7993548387096765</v>
      </c>
      <c r="AB168" s="9">
        <f t="shared" si="188"/>
        <v>2.3135163956278308</v>
      </c>
      <c r="AC168" s="10">
        <f t="shared" si="188"/>
        <v>3.921290322580647</v>
      </c>
      <c r="AD168" s="11">
        <f t="shared" si="188"/>
        <v>0.5899862229518219</v>
      </c>
      <c r="AE168" s="7" t="s">
        <v>7</v>
      </c>
      <c r="AF168" s="19">
        <f t="shared" ref="AF168:AJ168" si="189">AVERAGE(AF137:AF167)</f>
        <v>131.46666666666667</v>
      </c>
      <c r="AG168" s="9">
        <f t="shared" si="189"/>
        <v>2.6293333333333329</v>
      </c>
      <c r="AH168" s="9">
        <f t="shared" si="189"/>
        <v>2.1730027548209363</v>
      </c>
      <c r="AI168" s="10">
        <f t="shared" si="189"/>
        <v>3.9448333333333343</v>
      </c>
      <c r="AJ168" s="11">
        <f t="shared" si="189"/>
        <v>0.55089146935486999</v>
      </c>
      <c r="AK168" s="7" t="s">
        <v>7</v>
      </c>
      <c r="AL168" s="19">
        <f t="shared" ref="AL168:AP168" si="190">AVERAGE(AL137:AL167)</f>
        <v>120.83870967741936</v>
      </c>
      <c r="AM168" s="9">
        <f t="shared" si="190"/>
        <v>2.4167741935483873</v>
      </c>
      <c r="AN168" s="9">
        <f t="shared" si="190"/>
        <v>1.997334044254865</v>
      </c>
      <c r="AO168" s="10">
        <f t="shared" si="190"/>
        <v>3.9551612903225792</v>
      </c>
      <c r="AP168" s="11">
        <f t="shared" si="190"/>
        <v>0.50499365148202169</v>
      </c>
      <c r="AQ168" s="7" t="s">
        <v>7</v>
      </c>
      <c r="AR168" s="19">
        <f t="shared" ref="AR168:AV168" si="191">AVERAGE(AR137:AR167)</f>
        <v>141.32258064516128</v>
      </c>
      <c r="AS168" s="9">
        <f t="shared" si="191"/>
        <v>2.8264516129032264</v>
      </c>
      <c r="AT168" s="9">
        <f t="shared" si="191"/>
        <v>2.3359104238869639</v>
      </c>
      <c r="AU168" s="10">
        <f t="shared" si="191"/>
        <v>3.9593548387096749</v>
      </c>
      <c r="AV168" s="11">
        <f t="shared" si="191"/>
        <v>0.58996539486697863</v>
      </c>
      <c r="AW168" s="7" t="s">
        <v>7</v>
      </c>
      <c r="AX168" s="19">
        <f t="shared" ref="AX168:BB168" si="192">AVERAGE(AX137:AX167)</f>
        <v>140.30000000000001</v>
      </c>
      <c r="AY168" s="9">
        <f t="shared" si="192"/>
        <v>2.8060000000000014</v>
      </c>
      <c r="AZ168" s="9">
        <f t="shared" si="192"/>
        <v>2.3190082644628105</v>
      </c>
      <c r="BA168" s="10">
        <f t="shared" si="192"/>
        <v>3.9713333333333325</v>
      </c>
      <c r="BB168" s="11">
        <f t="shared" si="192"/>
        <v>0.58391407841503429</v>
      </c>
      <c r="BC168" s="7" t="s">
        <v>7</v>
      </c>
      <c r="BD168" s="19">
        <f t="shared" ref="BD168:BH168" si="193">AVERAGE(BD137:BD167)</f>
        <v>152.16129032258064</v>
      </c>
      <c r="BE168" s="9">
        <f t="shared" si="193"/>
        <v>3.0432258064516131</v>
      </c>
      <c r="BF168" s="9">
        <f t="shared" si="193"/>
        <v>2.5150626499600119</v>
      </c>
      <c r="BG168" s="10">
        <f t="shared" si="193"/>
        <v>3.9848387096774203</v>
      </c>
      <c r="BH168" s="11">
        <f t="shared" si="193"/>
        <v>0.63118454952630343</v>
      </c>
      <c r="BI168" s="7" t="s">
        <v>7</v>
      </c>
      <c r="BJ168" s="19">
        <f t="shared" ref="BJ168:BN168" si="194">AVERAGE(BJ137:BJ167)</f>
        <v>179.06666666666666</v>
      </c>
      <c r="BK168" s="9">
        <f t="shared" si="194"/>
        <v>3.5813333333333333</v>
      </c>
      <c r="BL168" s="9">
        <f t="shared" si="194"/>
        <v>2.9597796143250679</v>
      </c>
      <c r="BM168" s="10">
        <f t="shared" si="194"/>
        <v>3.9920000000000018</v>
      </c>
      <c r="BN168" s="11">
        <f t="shared" si="194"/>
        <v>0.74138117436205753</v>
      </c>
      <c r="BO168" s="7" t="s">
        <v>7</v>
      </c>
      <c r="BP168" s="19">
        <f t="shared" ref="BP168:BT168" si="195">AVERAGE(BP137:BP167)</f>
        <v>186.09677419354838</v>
      </c>
      <c r="BQ168" s="9">
        <f t="shared" si="195"/>
        <v>3.7219354838709675</v>
      </c>
      <c r="BR168" s="9">
        <f t="shared" si="195"/>
        <v>3.0759797387363359</v>
      </c>
      <c r="BS168" s="10">
        <f t="shared" si="195"/>
        <v>4.0112903225806447</v>
      </c>
      <c r="BT168" s="11">
        <f t="shared" si="195"/>
        <v>0.76681773749222404</v>
      </c>
    </row>
    <row r="169" spans="1:72" ht="14.25" customHeight="1" x14ac:dyDescent="0.35">
      <c r="A169" s="20" t="s">
        <v>8</v>
      </c>
      <c r="B169" s="2">
        <f t="shared" ref="B169:F169" si="196">(B168/BP127)-1</f>
        <v>6.7918510804477972E-2</v>
      </c>
      <c r="C169" s="2">
        <f t="shared" si="196"/>
        <v>6.7918510804477972E-2</v>
      </c>
      <c r="D169" s="2">
        <f t="shared" si="196"/>
        <v>6.7918510804478416E-2</v>
      </c>
      <c r="E169" s="2">
        <f t="shared" si="196"/>
        <v>1.433752213881867E-3</v>
      </c>
      <c r="F169" s="2">
        <f t="shared" si="196"/>
        <v>6.6341261075632207E-2</v>
      </c>
      <c r="G169" s="4"/>
      <c r="H169" s="21">
        <f t="shared" ref="H169:L169" si="197">(H168/B168)-1</f>
        <v>0.22067434317929524</v>
      </c>
      <c r="I169" s="22">
        <f t="shared" si="197"/>
        <v>0.22067434317929524</v>
      </c>
      <c r="J169" s="22">
        <f t="shared" si="197"/>
        <v>0.22067434317929413</v>
      </c>
      <c r="K169" s="21">
        <f t="shared" si="197"/>
        <v>1.1337796867105121E-2</v>
      </c>
      <c r="L169" s="21">
        <f t="shared" si="197"/>
        <v>0.20691942613724845</v>
      </c>
      <c r="M169" s="4"/>
      <c r="N169" s="21">
        <f t="shared" ref="N169:R169" si="198">(N168/H168)-1</f>
        <v>5.2889673496317791E-2</v>
      </c>
      <c r="O169" s="22">
        <f t="shared" si="198"/>
        <v>5.2889673496318013E-2</v>
      </c>
      <c r="P169" s="22">
        <f t="shared" si="198"/>
        <v>5.2889673496317791E-2</v>
      </c>
      <c r="Q169" s="21">
        <f t="shared" si="198"/>
        <v>2.1963380486935691E-3</v>
      </c>
      <c r="R169" s="21">
        <f t="shared" si="198"/>
        <v>5.070316279947451E-2</v>
      </c>
      <c r="S169" s="4"/>
      <c r="T169" s="21">
        <f t="shared" ref="T169:X169" si="199">(T168/N168)-1</f>
        <v>2.3394586050187183E-3</v>
      </c>
      <c r="U169" s="22">
        <f t="shared" si="199"/>
        <v>2.3394586050180521E-3</v>
      </c>
      <c r="V169" s="22">
        <f t="shared" si="199"/>
        <v>2.3394586050189403E-3</v>
      </c>
      <c r="W169" s="21">
        <f t="shared" si="199"/>
        <v>3.4108849189864454E-3</v>
      </c>
      <c r="X169" s="21">
        <f t="shared" si="199"/>
        <v>-1.0776631025054551E-3</v>
      </c>
      <c r="Y169" s="4"/>
      <c r="Z169" s="21">
        <f t="shared" ref="Z169:AD169" si="200">(Z168/T168)-1</f>
        <v>2.6407298475804364E-2</v>
      </c>
      <c r="AA169" s="22">
        <f t="shared" si="200"/>
        <v>2.6407298475804142E-2</v>
      </c>
      <c r="AB169" s="22">
        <f t="shared" si="200"/>
        <v>2.6407298475803476E-2</v>
      </c>
      <c r="AC169" s="21">
        <f t="shared" si="200"/>
        <v>6.6205423130911711E-3</v>
      </c>
      <c r="AD169" s="21">
        <f t="shared" si="200"/>
        <v>1.9655177490427889E-2</v>
      </c>
      <c r="AE169" s="4"/>
      <c r="AF169" s="21">
        <f t="shared" ref="AF169:AJ169" si="201">(AF168/Z168)-1</f>
        <v>-6.0735960666820299E-2</v>
      </c>
      <c r="AG169" s="22">
        <f t="shared" si="201"/>
        <v>-6.0735960666820188E-2</v>
      </c>
      <c r="AH169" s="22">
        <f t="shared" si="201"/>
        <v>-6.0735960666819744E-2</v>
      </c>
      <c r="AI169" s="21">
        <f t="shared" si="201"/>
        <v>6.0038938247228835E-3</v>
      </c>
      <c r="AJ169" s="21">
        <f t="shared" si="201"/>
        <v>-6.6263841554388914E-2</v>
      </c>
      <c r="AK169" s="4"/>
      <c r="AL169" s="21">
        <f t="shared" ref="AL169:AP169" si="202">(AL168/AF168)-1</f>
        <v>-8.0841457828960239E-2</v>
      </c>
      <c r="AM169" s="22">
        <f t="shared" si="202"/>
        <v>-8.0841457828960017E-2</v>
      </c>
      <c r="AN169" s="22">
        <f t="shared" si="202"/>
        <v>-8.0841457828960239E-2</v>
      </c>
      <c r="AO169" s="21">
        <f t="shared" si="202"/>
        <v>2.6180971707916445E-3</v>
      </c>
      <c r="AP169" s="21">
        <f t="shared" si="202"/>
        <v>-8.3315535683639586E-2</v>
      </c>
      <c r="AQ169" s="4"/>
      <c r="AR169" s="21">
        <f t="shared" ref="AR169:AV169" si="203">(AR168/AL168)-1</f>
        <v>0.16951414842498647</v>
      </c>
      <c r="AS169" s="22">
        <f t="shared" si="203"/>
        <v>0.16951414842498691</v>
      </c>
      <c r="AT169" s="22">
        <f t="shared" si="203"/>
        <v>0.16951414842498713</v>
      </c>
      <c r="AU169" s="21">
        <f t="shared" si="203"/>
        <v>1.0602724084491921E-3</v>
      </c>
      <c r="AV169" s="21">
        <f t="shared" si="203"/>
        <v>0.16826299327840566</v>
      </c>
      <c r="AW169" s="4"/>
      <c r="AX169" s="21">
        <f t="shared" ref="AX169:BB169" si="204">(AX168/AR168)-1</f>
        <v>-7.2357909153160094E-3</v>
      </c>
      <c r="AY169" s="22">
        <f t="shared" si="204"/>
        <v>-7.2357909153158984E-3</v>
      </c>
      <c r="AZ169" s="22">
        <f t="shared" si="204"/>
        <v>-7.2357909153161204E-3</v>
      </c>
      <c r="BA169" s="21">
        <f t="shared" si="204"/>
        <v>3.0253652707625811E-3</v>
      </c>
      <c r="BB169" s="21">
        <f t="shared" si="204"/>
        <v>-1.0257070168172788E-2</v>
      </c>
      <c r="BC169" s="4"/>
      <c r="BD169" s="21">
        <f t="shared" ref="BD169:BH169" si="205">(BD168/AX168)-1</f>
        <v>8.4542340146690043E-2</v>
      </c>
      <c r="BE169" s="22">
        <f t="shared" si="205"/>
        <v>8.4542340146689821E-2</v>
      </c>
      <c r="BF169" s="22">
        <f t="shared" si="205"/>
        <v>8.4542340146690487E-2</v>
      </c>
      <c r="BG169" s="21">
        <f t="shared" si="205"/>
        <v>3.4007158831848017E-3</v>
      </c>
      <c r="BH169" s="21">
        <f t="shared" si="205"/>
        <v>8.0954498030907596E-2</v>
      </c>
      <c r="BI169" s="4"/>
      <c r="BJ169" s="21">
        <f t="shared" ref="BJ169:BN169" si="206">(BJ168/BD168)-1</f>
        <v>0.17682142604762907</v>
      </c>
      <c r="BK169" s="22">
        <f t="shared" si="206"/>
        <v>0.17682142604762907</v>
      </c>
      <c r="BL169" s="22">
        <f t="shared" si="206"/>
        <v>0.17682142604762818</v>
      </c>
      <c r="BM169" s="21">
        <f t="shared" si="206"/>
        <v>1.7971342993607919E-3</v>
      </c>
      <c r="BN169" s="21">
        <f t="shared" si="206"/>
        <v>0.1745870124965121</v>
      </c>
      <c r="BO169" s="4"/>
      <c r="BP169" s="21">
        <f t="shared" ref="BP169:BT169" si="207">(BP168/BJ168)-1</f>
        <v>3.9259721855259055E-2</v>
      </c>
      <c r="BQ169" s="22">
        <f t="shared" si="207"/>
        <v>3.9259721855259055E-2</v>
      </c>
      <c r="BR169" s="22">
        <f t="shared" si="207"/>
        <v>3.9259721855259055E-2</v>
      </c>
      <c r="BS169" s="21">
        <f t="shared" si="207"/>
        <v>4.8322451354316787E-3</v>
      </c>
      <c r="BT169" s="21">
        <f t="shared" si="207"/>
        <v>3.4309696563382674E-2</v>
      </c>
    </row>
    <row r="170" spans="1:72" ht="14.25" customHeight="1" x14ac:dyDescent="0.35">
      <c r="A170" s="1"/>
      <c r="B170" s="2"/>
      <c r="C170" s="2"/>
      <c r="D170" s="2"/>
      <c r="E170" s="3"/>
      <c r="F170" s="2"/>
      <c r="G170" s="23" t="s">
        <v>7</v>
      </c>
      <c r="H170" s="24" t="s">
        <v>9</v>
      </c>
      <c r="I170" s="24" t="s">
        <v>10</v>
      </c>
      <c r="J170" s="24"/>
      <c r="K170" s="25"/>
      <c r="L170" s="24"/>
      <c r="M170" s="26">
        <f>AVERAGE(B137:B167,H137:H167,N137:N167,T137:T167,Z137:Z167,AF137:AF167,AL137:AL167,AR137:AR167,AX137:AX167,BD137:BD167,BJ137:BJ167,BP137:BP167)</f>
        <v>141.60273972602741</v>
      </c>
      <c r="N170" s="24"/>
      <c r="O170" s="24"/>
      <c r="P170" s="24"/>
      <c r="Q170" s="25"/>
      <c r="R170" s="24"/>
      <c r="S170" s="27" t="s">
        <v>7</v>
      </c>
      <c r="T170" s="24" t="s">
        <v>9</v>
      </c>
      <c r="U170" s="24" t="s">
        <v>11</v>
      </c>
      <c r="V170" s="24"/>
      <c r="W170" s="25"/>
      <c r="X170" s="24"/>
      <c r="Y170" s="26">
        <f>AVERAGE(C137:C167,I137:I167,O137:O167,U137:U167,AA137:AA167,AG137:AG167,AM137:AM167,AS137:AS167,AY137:AY167,BE137:BE167,BK137:BK167,BQ137:BQ167)</f>
        <v>2.8320547945205439</v>
      </c>
      <c r="Z170" s="24"/>
      <c r="AA170" s="24"/>
      <c r="AB170" s="24"/>
      <c r="AC170" s="25"/>
      <c r="AD170" s="24"/>
      <c r="AE170" s="28" t="s">
        <v>12</v>
      </c>
      <c r="AF170" s="24"/>
      <c r="AG170" s="24"/>
      <c r="AH170" s="24"/>
      <c r="AI170" s="41">
        <f>AVERAGE(F137:F167,L137:L167,R137:R167,X137:X167,AD137:AD167,AJ137:AJ167,AP137:AP167,AV137:AV167,BB137:BB167,BH137:BH167,BN137:BN167,BT137:BT167)</f>
        <v>0.59388397334861465</v>
      </c>
      <c r="AJ170" s="42"/>
      <c r="AK170" s="4"/>
      <c r="AL170" s="5"/>
      <c r="AM170" s="5"/>
      <c r="AN170" s="5"/>
      <c r="AO170" s="6"/>
      <c r="AP170" s="5"/>
      <c r="AQ170" s="4"/>
      <c r="AR170" s="5"/>
      <c r="AS170" s="5"/>
      <c r="AT170" s="5"/>
      <c r="AU170" s="6"/>
      <c r="AV170" s="5"/>
      <c r="AW170" s="4"/>
      <c r="AX170" s="5"/>
      <c r="AY170" s="5"/>
      <c r="AZ170" s="5"/>
      <c r="BA170" s="6"/>
      <c r="BB170" s="5"/>
      <c r="BC170" s="4"/>
      <c r="BD170" s="5"/>
      <c r="BE170" s="5"/>
      <c r="BF170" s="5"/>
      <c r="BG170" s="6"/>
      <c r="BH170" s="5"/>
      <c r="BI170" s="4"/>
      <c r="BJ170" s="5"/>
      <c r="BK170" s="5"/>
      <c r="BL170" s="5"/>
      <c r="BM170" s="6"/>
      <c r="BN170" s="5"/>
      <c r="BO170" s="4"/>
      <c r="BP170" s="5"/>
      <c r="BQ170" s="5"/>
      <c r="BR170" s="5"/>
      <c r="BS170" s="6"/>
      <c r="BT170" s="4"/>
    </row>
    <row r="171" spans="1:72" ht="14.25" customHeight="1" x14ac:dyDescent="0.35">
      <c r="A171" s="1"/>
      <c r="B171" s="2"/>
      <c r="C171" s="2"/>
      <c r="D171" s="2"/>
      <c r="E171" s="3"/>
      <c r="F171" s="2"/>
      <c r="G171" s="4"/>
      <c r="H171" s="5"/>
      <c r="I171" s="5"/>
      <c r="J171" s="5"/>
      <c r="K171" s="6"/>
      <c r="L171" s="5"/>
      <c r="M171" s="4"/>
      <c r="N171" s="5"/>
      <c r="O171" s="5"/>
      <c r="P171" s="5"/>
      <c r="Q171" s="6"/>
      <c r="R171" s="5"/>
      <c r="S171" s="4"/>
      <c r="T171" s="5"/>
      <c r="U171" s="5"/>
      <c r="V171" s="5"/>
      <c r="W171" s="6"/>
      <c r="X171" s="5"/>
      <c r="Y171" s="4"/>
      <c r="Z171" s="5"/>
      <c r="AA171" s="5"/>
      <c r="AB171" s="5"/>
      <c r="AC171" s="6"/>
      <c r="AD171" s="5"/>
      <c r="AE171" s="4"/>
      <c r="AF171" s="5"/>
      <c r="AG171" s="5"/>
      <c r="AH171" s="5"/>
      <c r="AI171" s="6"/>
      <c r="AJ171" s="5"/>
      <c r="AK171" s="4"/>
      <c r="AL171" s="5"/>
      <c r="AM171" s="5"/>
      <c r="AN171" s="5"/>
      <c r="AO171" s="6"/>
      <c r="AP171" s="5"/>
      <c r="AQ171" s="4"/>
      <c r="AR171" s="5"/>
      <c r="AS171" s="5"/>
      <c r="AT171" s="5"/>
      <c r="AU171" s="6"/>
      <c r="AV171" s="5"/>
      <c r="AW171" s="4"/>
      <c r="AX171" s="5"/>
      <c r="AY171" s="5"/>
      <c r="AZ171" s="5"/>
      <c r="BA171" s="6"/>
      <c r="BB171" s="5"/>
      <c r="BC171" s="4"/>
      <c r="BD171" s="5"/>
      <c r="BE171" s="5"/>
      <c r="BF171" s="5"/>
      <c r="BG171" s="6"/>
      <c r="BH171" s="5"/>
      <c r="BI171" s="4"/>
      <c r="BJ171" s="5"/>
      <c r="BK171" s="5"/>
      <c r="BL171" s="5"/>
      <c r="BM171" s="6"/>
      <c r="BN171" s="5"/>
      <c r="BO171" s="4"/>
      <c r="BP171" s="5"/>
      <c r="BQ171" s="5"/>
      <c r="BR171" s="5"/>
      <c r="BS171" s="6"/>
      <c r="BT171" s="4"/>
    </row>
    <row r="172" spans="1:72" ht="14.25" customHeight="1" x14ac:dyDescent="0.35">
      <c r="A172" s="1"/>
      <c r="B172" s="2"/>
      <c r="C172" s="2"/>
      <c r="D172" s="2"/>
      <c r="E172" s="3"/>
      <c r="F172" s="2"/>
      <c r="G172" s="4"/>
      <c r="H172" s="5"/>
      <c r="I172" s="5"/>
      <c r="J172" s="5"/>
      <c r="K172" s="6"/>
      <c r="L172" s="5"/>
      <c r="M172" s="4"/>
      <c r="N172" s="5"/>
      <c r="O172" s="5"/>
      <c r="P172" s="5"/>
      <c r="Q172" s="6"/>
      <c r="R172" s="5"/>
      <c r="S172" s="4"/>
      <c r="T172" s="5"/>
      <c r="U172" s="5"/>
      <c r="V172" s="5"/>
      <c r="W172" s="6"/>
      <c r="X172" s="5"/>
      <c r="Y172" s="4"/>
      <c r="Z172" s="5"/>
      <c r="AA172" s="5"/>
      <c r="AB172" s="5"/>
      <c r="AC172" s="6"/>
      <c r="AD172" s="5"/>
      <c r="AE172" s="4"/>
      <c r="AF172" s="5"/>
      <c r="AG172" s="5"/>
      <c r="AH172" s="5"/>
      <c r="AI172" s="6"/>
      <c r="AJ172" s="5"/>
      <c r="AK172" s="4"/>
      <c r="AL172" s="5"/>
      <c r="AM172" s="5"/>
      <c r="AN172" s="5"/>
      <c r="AO172" s="6"/>
      <c r="AP172" s="5"/>
      <c r="AQ172" s="4"/>
      <c r="AR172" s="5"/>
      <c r="AS172" s="5"/>
      <c r="AT172" s="5"/>
      <c r="AU172" s="6"/>
      <c r="AV172" s="5"/>
      <c r="AW172" s="4"/>
      <c r="AX172" s="5"/>
      <c r="AY172" s="5"/>
      <c r="AZ172" s="5"/>
      <c r="BA172" s="6"/>
      <c r="BB172" s="5"/>
      <c r="BC172" s="4"/>
      <c r="BD172" s="5"/>
      <c r="BE172" s="5"/>
      <c r="BF172" s="5"/>
      <c r="BG172" s="6"/>
      <c r="BH172" s="5"/>
      <c r="BI172" s="4"/>
      <c r="BJ172" s="5"/>
      <c r="BK172" s="5"/>
      <c r="BL172" s="5"/>
      <c r="BM172" s="6"/>
      <c r="BN172" s="5"/>
      <c r="BO172" s="4"/>
      <c r="BP172" s="5"/>
      <c r="BQ172" s="5"/>
      <c r="BR172" s="5"/>
      <c r="BS172" s="6"/>
      <c r="BT172" s="4"/>
    </row>
    <row r="173" spans="1:72" ht="14.25" customHeight="1" x14ac:dyDescent="0.35">
      <c r="A173" s="1"/>
      <c r="B173" s="2"/>
      <c r="C173" s="2"/>
      <c r="D173" s="2"/>
      <c r="E173" s="3"/>
      <c r="F173" s="2"/>
      <c r="G173" s="4"/>
      <c r="H173" s="5"/>
      <c r="I173" s="5"/>
      <c r="J173" s="5"/>
      <c r="K173" s="6"/>
      <c r="L173" s="5"/>
      <c r="M173" s="4"/>
      <c r="N173" s="5"/>
      <c r="O173" s="5"/>
      <c r="P173" s="5"/>
      <c r="Q173" s="6"/>
      <c r="R173" s="5"/>
      <c r="S173" s="4"/>
      <c r="T173" s="5"/>
      <c r="U173" s="5"/>
      <c r="V173" s="5"/>
      <c r="W173" s="6"/>
      <c r="X173" s="5"/>
      <c r="Y173" s="4"/>
      <c r="Z173" s="5"/>
      <c r="AA173" s="5"/>
      <c r="AB173" s="5"/>
      <c r="AC173" s="6"/>
      <c r="AD173" s="5"/>
      <c r="AE173" s="4"/>
      <c r="AF173" s="5"/>
      <c r="AG173" s="5"/>
      <c r="AH173" s="5"/>
      <c r="AI173" s="6"/>
      <c r="AJ173" s="5"/>
      <c r="AK173" s="4"/>
      <c r="AL173" s="5"/>
      <c r="AM173" s="5"/>
      <c r="AN173" s="5"/>
      <c r="AO173" s="6"/>
      <c r="AP173" s="5"/>
      <c r="AQ173" s="4"/>
      <c r="AR173" s="5"/>
      <c r="AS173" s="5"/>
      <c r="AT173" s="5"/>
      <c r="AU173" s="6"/>
      <c r="AV173" s="5"/>
      <c r="AW173" s="4"/>
      <c r="AX173" s="5"/>
      <c r="AY173" s="5"/>
      <c r="AZ173" s="5"/>
      <c r="BA173" s="6"/>
      <c r="BB173" s="5"/>
      <c r="BC173" s="4"/>
      <c r="BD173" s="5"/>
      <c r="BE173" s="5"/>
      <c r="BF173" s="5"/>
      <c r="BG173" s="6"/>
      <c r="BH173" s="5"/>
      <c r="BI173" s="4"/>
      <c r="BJ173" s="5"/>
      <c r="BK173" s="5"/>
      <c r="BL173" s="5"/>
      <c r="BM173" s="6"/>
      <c r="BN173" s="5"/>
      <c r="BO173" s="4"/>
      <c r="BP173" s="5"/>
      <c r="BQ173" s="5"/>
      <c r="BR173" s="5"/>
      <c r="BS173" s="6"/>
      <c r="BT173" s="4"/>
    </row>
    <row r="174" spans="1:72" ht="14.25" customHeight="1" x14ac:dyDescent="0.35">
      <c r="A174" s="1"/>
      <c r="B174" s="2"/>
      <c r="C174" s="2"/>
      <c r="D174" s="2"/>
      <c r="E174" s="3"/>
      <c r="F174" s="2"/>
      <c r="G174" s="4"/>
      <c r="H174" s="5"/>
      <c r="I174" s="5"/>
      <c r="J174" s="5"/>
      <c r="K174" s="6"/>
      <c r="L174" s="5"/>
      <c r="M174" s="4"/>
      <c r="N174" s="5"/>
      <c r="O174" s="5"/>
      <c r="P174" s="5"/>
      <c r="Q174" s="6"/>
      <c r="R174" s="5"/>
      <c r="S174" s="4"/>
      <c r="T174" s="5"/>
      <c r="U174" s="5"/>
      <c r="V174" s="5"/>
      <c r="W174" s="6"/>
      <c r="X174" s="5"/>
      <c r="Y174" s="4"/>
      <c r="Z174" s="5"/>
      <c r="AA174" s="5"/>
      <c r="AB174" s="5"/>
      <c r="AC174" s="6"/>
      <c r="AD174" s="5"/>
      <c r="AE174" s="4"/>
      <c r="AF174" s="5"/>
      <c r="AG174" s="5"/>
      <c r="AH174" s="5"/>
      <c r="AI174" s="6"/>
      <c r="AJ174" s="5"/>
      <c r="AK174" s="4"/>
      <c r="AL174" s="5"/>
      <c r="AM174" s="5"/>
      <c r="AN174" s="5"/>
      <c r="AO174" s="6"/>
      <c r="AP174" s="5"/>
      <c r="AQ174" s="4"/>
      <c r="AR174" s="5"/>
      <c r="AS174" s="5"/>
      <c r="AT174" s="5"/>
      <c r="AU174" s="6"/>
      <c r="AV174" s="5"/>
      <c r="AW174" s="4"/>
      <c r="AX174" s="5"/>
      <c r="AY174" s="5"/>
      <c r="AZ174" s="5"/>
      <c r="BA174" s="6"/>
      <c r="BB174" s="5"/>
      <c r="BC174" s="4"/>
      <c r="BD174" s="5"/>
      <c r="BE174" s="5"/>
      <c r="BF174" s="5"/>
      <c r="BG174" s="6"/>
      <c r="BH174" s="5"/>
      <c r="BI174" s="4"/>
      <c r="BJ174" s="5"/>
      <c r="BK174" s="5"/>
      <c r="BL174" s="5"/>
      <c r="BM174" s="6"/>
      <c r="BN174" s="5"/>
      <c r="BO174" s="4"/>
      <c r="BP174" s="5"/>
      <c r="BQ174" s="5"/>
      <c r="BR174" s="5"/>
      <c r="BS174" s="6"/>
      <c r="BT174" s="4"/>
    </row>
    <row r="175" spans="1:72" ht="14.25" customHeight="1" x14ac:dyDescent="0.35">
      <c r="A175" s="1"/>
      <c r="B175" s="2"/>
      <c r="C175" s="2"/>
      <c r="D175" s="2"/>
      <c r="E175" s="3"/>
      <c r="F175" s="2"/>
      <c r="G175" s="4"/>
      <c r="H175" s="5"/>
      <c r="I175" s="5"/>
      <c r="J175" s="5"/>
      <c r="K175" s="6"/>
      <c r="L175" s="5"/>
      <c r="M175" s="4"/>
      <c r="N175" s="5"/>
      <c r="O175" s="5"/>
      <c r="P175" s="5"/>
      <c r="Q175" s="6"/>
      <c r="R175" s="5"/>
      <c r="S175" s="4"/>
      <c r="T175" s="5"/>
      <c r="U175" s="5"/>
      <c r="V175" s="5"/>
      <c r="W175" s="6"/>
      <c r="X175" s="5"/>
      <c r="Y175" s="4"/>
      <c r="Z175" s="5"/>
      <c r="AA175" s="5"/>
      <c r="AB175" s="5"/>
      <c r="AC175" s="6"/>
      <c r="AD175" s="5"/>
      <c r="AE175" s="4"/>
      <c r="AF175" s="5"/>
      <c r="AG175" s="5"/>
      <c r="AH175" s="5"/>
      <c r="AI175" s="6"/>
      <c r="AJ175" s="5"/>
      <c r="AK175" s="4"/>
      <c r="AL175" s="5"/>
      <c r="AM175" s="5"/>
      <c r="AN175" s="5"/>
      <c r="AO175" s="6"/>
      <c r="AP175" s="5"/>
      <c r="AQ175" s="4"/>
      <c r="AR175" s="5"/>
      <c r="AS175" s="5"/>
      <c r="AT175" s="5"/>
      <c r="AU175" s="6"/>
      <c r="AV175" s="5"/>
      <c r="AW175" s="4"/>
      <c r="AX175" s="5"/>
      <c r="AY175" s="5"/>
      <c r="AZ175" s="5"/>
      <c r="BA175" s="6"/>
      <c r="BB175" s="5"/>
      <c r="BC175" s="4"/>
      <c r="BD175" s="5"/>
      <c r="BE175" s="5"/>
      <c r="BF175" s="5"/>
      <c r="BG175" s="6"/>
      <c r="BH175" s="5"/>
      <c r="BI175" s="4"/>
      <c r="BJ175" s="5"/>
      <c r="BK175" s="5"/>
      <c r="BL175" s="5"/>
      <c r="BM175" s="6"/>
      <c r="BN175" s="5"/>
      <c r="BO175" s="4"/>
      <c r="BP175" s="5"/>
      <c r="BQ175" s="5"/>
      <c r="BR175" s="5"/>
      <c r="BS175" s="6"/>
      <c r="BT175" s="4"/>
    </row>
    <row r="176" spans="1:72" ht="14.25" customHeight="1" x14ac:dyDescent="0.35">
      <c r="A176" s="38" t="s">
        <v>16</v>
      </c>
      <c r="B176" s="39"/>
      <c r="C176" s="39"/>
      <c r="D176" s="39"/>
      <c r="E176" s="39"/>
      <c r="F176" s="39"/>
      <c r="G176" s="39"/>
      <c r="H176" s="39"/>
      <c r="I176" s="39"/>
      <c r="J176" s="39"/>
      <c r="K176" s="39"/>
      <c r="L176" s="39"/>
      <c r="M176" s="39"/>
      <c r="N176" s="39"/>
      <c r="O176" s="39"/>
      <c r="P176" s="39"/>
      <c r="Q176" s="39"/>
      <c r="R176" s="39"/>
      <c r="S176" s="39"/>
      <c r="T176" s="39"/>
      <c r="U176" s="39"/>
      <c r="V176" s="39"/>
      <c r="W176" s="39"/>
      <c r="X176" s="39"/>
      <c r="Y176" s="39"/>
      <c r="Z176" s="39"/>
      <c r="AA176" s="39"/>
      <c r="AB176" s="39"/>
      <c r="AC176" s="39"/>
      <c r="AD176" s="39"/>
      <c r="AE176" s="39"/>
      <c r="AF176" s="40"/>
      <c r="AG176" s="29"/>
      <c r="AH176" s="29"/>
      <c r="AI176" s="30"/>
      <c r="AJ176" s="29"/>
      <c r="AK176" s="4"/>
      <c r="AL176" s="5"/>
      <c r="AM176" s="5"/>
      <c r="AN176" s="5"/>
      <c r="AO176" s="6"/>
      <c r="AP176" s="5"/>
      <c r="AQ176" s="4"/>
      <c r="AR176" s="5"/>
      <c r="AS176" s="5"/>
      <c r="AT176" s="5"/>
      <c r="AU176" s="6"/>
      <c r="AV176" s="5"/>
      <c r="AW176" s="4"/>
      <c r="AX176" s="5"/>
      <c r="AY176" s="5"/>
      <c r="AZ176" s="5"/>
      <c r="BA176" s="6"/>
      <c r="BB176" s="5"/>
      <c r="BC176" s="4"/>
      <c r="BD176" s="5"/>
      <c r="BE176" s="5"/>
      <c r="BF176" s="5"/>
      <c r="BG176" s="6"/>
      <c r="BH176" s="5"/>
      <c r="BI176" s="4"/>
      <c r="BJ176" s="5"/>
      <c r="BK176" s="5"/>
      <c r="BL176" s="5"/>
      <c r="BM176" s="6"/>
      <c r="BN176" s="5"/>
      <c r="BO176" s="4"/>
      <c r="BP176" s="5"/>
      <c r="BQ176" s="5"/>
      <c r="BR176" s="5"/>
      <c r="BS176" s="6"/>
      <c r="BT176" s="4"/>
    </row>
    <row r="177" spans="1:72" ht="14.25" customHeight="1" x14ac:dyDescent="0.35">
      <c r="A177" s="1"/>
      <c r="B177" s="2"/>
      <c r="C177" s="2"/>
      <c r="D177" s="2"/>
      <c r="E177" s="3"/>
      <c r="F177" s="2"/>
      <c r="G177" s="4"/>
      <c r="H177" s="5"/>
      <c r="I177" s="5"/>
      <c r="J177" s="5"/>
      <c r="K177" s="6"/>
      <c r="L177" s="5"/>
      <c r="M177" s="4"/>
      <c r="N177" s="5"/>
      <c r="O177" s="5"/>
      <c r="P177" s="5"/>
      <c r="Q177" s="6"/>
      <c r="R177" s="5"/>
      <c r="S177" s="4"/>
      <c r="T177" s="5"/>
      <c r="U177" s="5"/>
      <c r="V177" s="5"/>
      <c r="W177" s="6"/>
      <c r="X177" s="5"/>
      <c r="Y177" s="4"/>
      <c r="Z177" s="5"/>
      <c r="AA177" s="5"/>
      <c r="AB177" s="5"/>
      <c r="AC177" s="6"/>
      <c r="AD177" s="5"/>
      <c r="AE177" s="4"/>
      <c r="AF177" s="5"/>
      <c r="AG177" s="5"/>
      <c r="AH177" s="5"/>
      <c r="AI177" s="6"/>
      <c r="AJ177" s="5"/>
      <c r="AK177" s="4"/>
      <c r="AL177" s="5"/>
      <c r="AM177" s="5"/>
      <c r="AN177" s="5"/>
      <c r="AO177" s="6"/>
      <c r="AP177" s="5"/>
      <c r="AQ177" s="4"/>
      <c r="AR177" s="5"/>
      <c r="AS177" s="5"/>
      <c r="AT177" s="5"/>
      <c r="AU177" s="6"/>
      <c r="AV177" s="5"/>
      <c r="AW177" s="4"/>
      <c r="AX177" s="5"/>
      <c r="AY177" s="5"/>
      <c r="AZ177" s="5"/>
      <c r="BA177" s="6"/>
      <c r="BB177" s="5"/>
      <c r="BC177" s="4"/>
      <c r="BD177" s="5"/>
      <c r="BE177" s="5"/>
      <c r="BF177" s="5"/>
      <c r="BG177" s="6"/>
      <c r="BH177" s="5"/>
      <c r="BI177" s="4"/>
      <c r="BJ177" s="5"/>
      <c r="BK177" s="5"/>
      <c r="BL177" s="5"/>
      <c r="BM177" s="6"/>
      <c r="BN177" s="5"/>
      <c r="BO177" s="4"/>
      <c r="BP177" s="5"/>
      <c r="BQ177" s="5"/>
      <c r="BR177" s="5"/>
      <c r="BS177" s="6"/>
      <c r="BT177" s="4"/>
    </row>
    <row r="178" spans="1:72" ht="14.25" customHeight="1" x14ac:dyDescent="0.35">
      <c r="A178" s="7" t="s">
        <v>1</v>
      </c>
      <c r="B178" s="8" t="s">
        <v>2</v>
      </c>
      <c r="C178" s="9" t="s">
        <v>3</v>
      </c>
      <c r="D178" s="9" t="s">
        <v>4</v>
      </c>
      <c r="E178" s="10" t="s">
        <v>5</v>
      </c>
      <c r="F178" s="11" t="s">
        <v>6</v>
      </c>
      <c r="G178" s="7" t="s">
        <v>1</v>
      </c>
      <c r="H178" s="8" t="s">
        <v>2</v>
      </c>
      <c r="I178" s="9" t="s">
        <v>3</v>
      </c>
      <c r="J178" s="9" t="s">
        <v>4</v>
      </c>
      <c r="K178" s="10" t="s">
        <v>5</v>
      </c>
      <c r="L178" s="11" t="s">
        <v>6</v>
      </c>
      <c r="M178" s="7" t="s">
        <v>1</v>
      </c>
      <c r="N178" s="8" t="s">
        <v>2</v>
      </c>
      <c r="O178" s="9" t="s">
        <v>3</v>
      </c>
      <c r="P178" s="9" t="s">
        <v>4</v>
      </c>
      <c r="Q178" s="10" t="s">
        <v>5</v>
      </c>
      <c r="R178" s="11" t="s">
        <v>6</v>
      </c>
      <c r="S178" s="7" t="s">
        <v>1</v>
      </c>
      <c r="T178" s="8" t="s">
        <v>2</v>
      </c>
      <c r="U178" s="9" t="s">
        <v>3</v>
      </c>
      <c r="V178" s="9" t="s">
        <v>4</v>
      </c>
      <c r="W178" s="10" t="s">
        <v>5</v>
      </c>
      <c r="X178" s="11" t="s">
        <v>6</v>
      </c>
      <c r="Y178" s="7" t="s">
        <v>1</v>
      </c>
      <c r="Z178" s="8" t="s">
        <v>2</v>
      </c>
      <c r="AA178" s="9" t="s">
        <v>3</v>
      </c>
      <c r="AB178" s="9" t="s">
        <v>4</v>
      </c>
      <c r="AC178" s="10" t="s">
        <v>5</v>
      </c>
      <c r="AD178" s="11" t="s">
        <v>6</v>
      </c>
      <c r="AE178" s="7" t="s">
        <v>1</v>
      </c>
      <c r="AF178" s="8" t="s">
        <v>2</v>
      </c>
      <c r="AG178" s="9" t="s">
        <v>3</v>
      </c>
      <c r="AH178" s="9" t="s">
        <v>4</v>
      </c>
      <c r="AI178" s="10" t="s">
        <v>5</v>
      </c>
      <c r="AJ178" s="11" t="s">
        <v>6</v>
      </c>
      <c r="AK178" s="7" t="s">
        <v>1</v>
      </c>
      <c r="AL178" s="8" t="s">
        <v>2</v>
      </c>
      <c r="AM178" s="9" t="s">
        <v>3</v>
      </c>
      <c r="AN178" s="9" t="s">
        <v>4</v>
      </c>
      <c r="AO178" s="10" t="s">
        <v>5</v>
      </c>
      <c r="AP178" s="11" t="s">
        <v>6</v>
      </c>
      <c r="AQ178" s="7" t="s">
        <v>1</v>
      </c>
      <c r="AR178" s="8" t="s">
        <v>2</v>
      </c>
      <c r="AS178" s="9" t="s">
        <v>3</v>
      </c>
      <c r="AT178" s="9" t="s">
        <v>4</v>
      </c>
      <c r="AU178" s="10" t="s">
        <v>5</v>
      </c>
      <c r="AV178" s="11" t="s">
        <v>6</v>
      </c>
      <c r="AW178" s="7" t="s">
        <v>1</v>
      </c>
      <c r="AX178" s="8" t="s">
        <v>2</v>
      </c>
      <c r="AY178" s="9" t="s">
        <v>3</v>
      </c>
      <c r="AZ178" s="9" t="s">
        <v>4</v>
      </c>
      <c r="BA178" s="10" t="s">
        <v>5</v>
      </c>
      <c r="BB178" s="11" t="s">
        <v>6</v>
      </c>
      <c r="BC178" s="7" t="s">
        <v>1</v>
      </c>
      <c r="BD178" s="8" t="s">
        <v>2</v>
      </c>
      <c r="BE178" s="9" t="s">
        <v>3</v>
      </c>
      <c r="BF178" s="9" t="s">
        <v>4</v>
      </c>
      <c r="BG178" s="10" t="s">
        <v>5</v>
      </c>
      <c r="BH178" s="11" t="s">
        <v>6</v>
      </c>
      <c r="BI178" s="7" t="s">
        <v>1</v>
      </c>
      <c r="BJ178" s="8" t="s">
        <v>2</v>
      </c>
      <c r="BK178" s="9" t="s">
        <v>3</v>
      </c>
      <c r="BL178" s="9" t="s">
        <v>4</v>
      </c>
      <c r="BM178" s="10" t="s">
        <v>5</v>
      </c>
      <c r="BN178" s="11" t="s">
        <v>6</v>
      </c>
      <c r="BO178" s="7" t="s">
        <v>1</v>
      </c>
      <c r="BP178" s="8" t="s">
        <v>2</v>
      </c>
      <c r="BQ178" s="9" t="s">
        <v>3</v>
      </c>
      <c r="BR178" s="9" t="s">
        <v>4</v>
      </c>
      <c r="BS178" s="10" t="s">
        <v>5</v>
      </c>
      <c r="BT178" s="11" t="s">
        <v>6</v>
      </c>
    </row>
    <row r="179" spans="1:72" ht="14.25" customHeight="1" x14ac:dyDescent="0.35">
      <c r="A179" s="12">
        <v>40544</v>
      </c>
      <c r="B179" s="13">
        <v>187</v>
      </c>
      <c r="C179" s="14">
        <f t="shared" ref="C179:C209" si="208">B179/50</f>
        <v>3.74</v>
      </c>
      <c r="D179" s="14">
        <f t="shared" ref="D179:D209" si="209">C179/1.21</f>
        <v>3.0909090909090913</v>
      </c>
      <c r="E179" s="15">
        <v>4</v>
      </c>
      <c r="F179" s="16">
        <f t="shared" ref="F179:F209" si="210">D179/E179</f>
        <v>0.77272727272727282</v>
      </c>
      <c r="G179" s="12">
        <v>40575</v>
      </c>
      <c r="H179" s="13">
        <v>195</v>
      </c>
      <c r="I179" s="14">
        <f t="shared" ref="I179:I206" si="211">H179/50</f>
        <v>3.9</v>
      </c>
      <c r="J179" s="14">
        <f t="shared" ref="J179:J206" si="212">I179/1.21</f>
        <v>3.2231404958677685</v>
      </c>
      <c r="K179" s="15">
        <v>4.0199999999999996</v>
      </c>
      <c r="L179" s="16">
        <f t="shared" ref="L179:L206" si="213">J179/K179</f>
        <v>0.80177624275317638</v>
      </c>
      <c r="M179" s="12">
        <v>40603</v>
      </c>
      <c r="N179" s="13">
        <v>201</v>
      </c>
      <c r="O179" s="14">
        <f t="shared" ref="O179:O209" si="214">N179/50</f>
        <v>4.0199999999999996</v>
      </c>
      <c r="P179" s="14">
        <f t="shared" ref="P179:P209" si="215">O179/1.21</f>
        <v>3.3223140495867765</v>
      </c>
      <c r="Q179" s="15">
        <v>4.05</v>
      </c>
      <c r="R179" s="16">
        <f t="shared" ref="R179:R209" si="216">P179/Q179</f>
        <v>0.82032445668809295</v>
      </c>
      <c r="S179" s="12">
        <v>40634</v>
      </c>
      <c r="T179" s="13">
        <v>195</v>
      </c>
      <c r="U179" s="14">
        <f t="shared" ref="U179:U208" si="217">T179/50</f>
        <v>3.9</v>
      </c>
      <c r="V179" s="14">
        <f t="shared" ref="V179:V208" si="218">U179/1.21</f>
        <v>3.2231404958677685</v>
      </c>
      <c r="W179" s="15">
        <v>4.07</v>
      </c>
      <c r="X179" s="16">
        <f t="shared" ref="X179:X208" si="219">V179/W179</f>
        <v>0.79192641176112244</v>
      </c>
      <c r="Y179" s="12">
        <v>40664</v>
      </c>
      <c r="Z179" s="13">
        <v>189</v>
      </c>
      <c r="AA179" s="14">
        <f t="shared" ref="AA179:AA209" si="220">Z179/50</f>
        <v>3.78</v>
      </c>
      <c r="AB179" s="14">
        <f t="shared" ref="AB179:AB209" si="221">AA179/1.21</f>
        <v>3.1239669421487601</v>
      </c>
      <c r="AC179" s="15">
        <v>4.0999999999999996</v>
      </c>
      <c r="AD179" s="16">
        <f t="shared" ref="AD179:AD209" si="222">AB179/AC179</f>
        <v>0.76194315662164891</v>
      </c>
      <c r="AE179" s="12">
        <v>40695</v>
      </c>
      <c r="AF179" s="13">
        <v>180</v>
      </c>
      <c r="AG179" s="14">
        <f t="shared" ref="AG179:AG208" si="223">AF179/50</f>
        <v>3.6</v>
      </c>
      <c r="AH179" s="14">
        <f t="shared" ref="AH179:AH208" si="224">AG179/1.21</f>
        <v>2.9752066115702482</v>
      </c>
      <c r="AI179" s="15">
        <v>4.12</v>
      </c>
      <c r="AJ179" s="16">
        <f t="shared" ref="AJ179:AJ208" si="225">AH179/AI179</f>
        <v>0.72213752708015733</v>
      </c>
      <c r="AK179" s="12">
        <v>40725</v>
      </c>
      <c r="AL179" s="13">
        <v>170</v>
      </c>
      <c r="AM179" s="14">
        <f t="shared" ref="AM179:AM209" si="226">AL179/50</f>
        <v>3.4</v>
      </c>
      <c r="AN179" s="14">
        <f t="shared" ref="AN179:AN209" si="227">AM179/1.21</f>
        <v>2.8099173553719008</v>
      </c>
      <c r="AO179" s="15">
        <v>4.13</v>
      </c>
      <c r="AP179" s="16">
        <f t="shared" ref="AP179:AP209" si="228">AN179/AO179</f>
        <v>0.68036739839513338</v>
      </c>
      <c r="AQ179" s="12">
        <v>40756</v>
      </c>
      <c r="AR179" s="13">
        <v>190</v>
      </c>
      <c r="AS179" s="14">
        <f t="shared" ref="AS179:AS209" si="229">AR179/50</f>
        <v>3.8</v>
      </c>
      <c r="AT179" s="14">
        <f t="shared" ref="AT179:AT209" si="230">AS179/1.21</f>
        <v>3.1404958677685948</v>
      </c>
      <c r="AU179" s="15">
        <v>4.17</v>
      </c>
      <c r="AV179" s="16">
        <f t="shared" ref="AV179:AV209" si="231">AT179/AU179</f>
        <v>0.75311651505242083</v>
      </c>
      <c r="AW179" s="12">
        <v>40787</v>
      </c>
      <c r="AX179" s="13">
        <v>204</v>
      </c>
      <c r="AY179" s="14">
        <f t="shared" ref="AY179:AY208" si="232">AX179/50</f>
        <v>4.08</v>
      </c>
      <c r="AZ179" s="14">
        <f t="shared" ref="AZ179:AZ208" si="233">AY179/1.21</f>
        <v>3.3719008264462813</v>
      </c>
      <c r="BA179" s="15">
        <v>4.22</v>
      </c>
      <c r="BB179" s="16">
        <f t="shared" ref="BB179:BB208" si="234">AZ179/BA179</f>
        <v>0.79902863185930839</v>
      </c>
      <c r="BC179" s="12">
        <v>40817</v>
      </c>
      <c r="BD179" s="13">
        <v>195</v>
      </c>
      <c r="BE179" s="14">
        <f t="shared" ref="BE179:BE209" si="235">BD179/50</f>
        <v>3.9</v>
      </c>
      <c r="BF179" s="14">
        <f t="shared" ref="BF179:BF209" si="236">BE179/1.21</f>
        <v>3.2231404958677685</v>
      </c>
      <c r="BG179" s="15">
        <v>4.2249999999999996</v>
      </c>
      <c r="BH179" s="16">
        <f t="shared" ref="BH179:BH209" si="237">BF179/BG179</f>
        <v>0.76287349014621741</v>
      </c>
      <c r="BI179" s="12">
        <v>40848</v>
      </c>
      <c r="BJ179" s="13">
        <v>190</v>
      </c>
      <c r="BK179" s="14">
        <f t="shared" ref="BK179:BK208" si="238">BJ179/50</f>
        <v>3.8</v>
      </c>
      <c r="BL179" s="14">
        <f t="shared" ref="BL179:BL208" si="239">BK179/1.21</f>
        <v>3.1404958677685948</v>
      </c>
      <c r="BM179" s="15">
        <v>4.2699999999999996</v>
      </c>
      <c r="BN179" s="16">
        <f t="shared" ref="BN179:BN208" si="240">BL179/BM179</f>
        <v>0.73547912594112297</v>
      </c>
      <c r="BO179" s="12">
        <v>40878</v>
      </c>
      <c r="BP179" s="13">
        <v>191</v>
      </c>
      <c r="BQ179" s="14">
        <f t="shared" ref="BQ179:BQ209" si="241">BP179/50</f>
        <v>3.82</v>
      </c>
      <c r="BR179" s="14">
        <f t="shared" ref="BR179:BR209" si="242">BQ179/1.21</f>
        <v>3.1570247933884299</v>
      </c>
      <c r="BS179" s="15">
        <v>4.2949999999999999</v>
      </c>
      <c r="BT179" s="16">
        <f t="shared" ref="BT179:BT209" si="243">BR179/BS179</f>
        <v>0.73504651766901741</v>
      </c>
    </row>
    <row r="180" spans="1:72" ht="14.25" customHeight="1" x14ac:dyDescent="0.35">
      <c r="A180" s="12">
        <v>40545</v>
      </c>
      <c r="B180" s="13">
        <v>188</v>
      </c>
      <c r="C180" s="14">
        <f t="shared" si="208"/>
        <v>3.76</v>
      </c>
      <c r="D180" s="14">
        <f t="shared" si="209"/>
        <v>3.1074380165289255</v>
      </c>
      <c r="E180" s="15">
        <v>4</v>
      </c>
      <c r="F180" s="16">
        <f t="shared" si="210"/>
        <v>0.77685950413223137</v>
      </c>
      <c r="G180" s="12">
        <v>40576</v>
      </c>
      <c r="H180" s="13">
        <v>195</v>
      </c>
      <c r="I180" s="14">
        <f t="shared" si="211"/>
        <v>3.9</v>
      </c>
      <c r="J180" s="14">
        <f t="shared" si="212"/>
        <v>3.2231404958677685</v>
      </c>
      <c r="K180" s="15">
        <v>4.0199999999999996</v>
      </c>
      <c r="L180" s="16">
        <f t="shared" si="213"/>
        <v>0.80177624275317638</v>
      </c>
      <c r="M180" s="12">
        <v>40604</v>
      </c>
      <c r="N180" s="13">
        <v>201</v>
      </c>
      <c r="O180" s="14">
        <f t="shared" si="214"/>
        <v>4.0199999999999996</v>
      </c>
      <c r="P180" s="14">
        <f t="shared" si="215"/>
        <v>3.3223140495867765</v>
      </c>
      <c r="Q180" s="15">
        <v>4.05</v>
      </c>
      <c r="R180" s="16">
        <f t="shared" si="216"/>
        <v>0.82032445668809295</v>
      </c>
      <c r="S180" s="12">
        <v>40635</v>
      </c>
      <c r="T180" s="13">
        <v>195</v>
      </c>
      <c r="U180" s="14">
        <f t="shared" si="217"/>
        <v>3.9</v>
      </c>
      <c r="V180" s="14">
        <f t="shared" si="218"/>
        <v>3.2231404958677685</v>
      </c>
      <c r="W180" s="15">
        <v>4.07</v>
      </c>
      <c r="X180" s="16">
        <f t="shared" si="219"/>
        <v>0.79192641176112244</v>
      </c>
      <c r="Y180" s="12">
        <v>40665</v>
      </c>
      <c r="Z180" s="13">
        <v>189</v>
      </c>
      <c r="AA180" s="14">
        <f t="shared" si="220"/>
        <v>3.78</v>
      </c>
      <c r="AB180" s="14">
        <f t="shared" si="221"/>
        <v>3.1239669421487601</v>
      </c>
      <c r="AC180" s="15">
        <v>4.0999999999999996</v>
      </c>
      <c r="AD180" s="16">
        <f t="shared" si="222"/>
        <v>0.76194315662164891</v>
      </c>
      <c r="AE180" s="12">
        <v>40696</v>
      </c>
      <c r="AF180" s="13">
        <v>180</v>
      </c>
      <c r="AG180" s="14">
        <f t="shared" si="223"/>
        <v>3.6</v>
      </c>
      <c r="AH180" s="14">
        <f t="shared" si="224"/>
        <v>2.9752066115702482</v>
      </c>
      <c r="AI180" s="15">
        <v>4.12</v>
      </c>
      <c r="AJ180" s="16">
        <f t="shared" si="225"/>
        <v>0.72213752708015733</v>
      </c>
      <c r="AK180" s="12">
        <v>40726</v>
      </c>
      <c r="AL180" s="13">
        <v>172</v>
      </c>
      <c r="AM180" s="14">
        <f t="shared" si="226"/>
        <v>3.44</v>
      </c>
      <c r="AN180" s="14">
        <f t="shared" si="227"/>
        <v>2.8429752066115701</v>
      </c>
      <c r="AO180" s="15">
        <v>4.1399999999999997</v>
      </c>
      <c r="AP180" s="16">
        <f t="shared" si="228"/>
        <v>0.686708987104244</v>
      </c>
      <c r="AQ180" s="12">
        <v>40757</v>
      </c>
      <c r="AR180" s="13">
        <v>195</v>
      </c>
      <c r="AS180" s="14">
        <f t="shared" si="229"/>
        <v>3.9</v>
      </c>
      <c r="AT180" s="14">
        <f t="shared" si="230"/>
        <v>3.2231404958677685</v>
      </c>
      <c r="AU180" s="15">
        <v>4.17</v>
      </c>
      <c r="AV180" s="16">
        <f t="shared" si="231"/>
        <v>0.77293537071169505</v>
      </c>
      <c r="AW180" s="12">
        <v>40788</v>
      </c>
      <c r="AX180" s="13">
        <v>203</v>
      </c>
      <c r="AY180" s="14">
        <f t="shared" si="232"/>
        <v>4.0599999999999996</v>
      </c>
      <c r="AZ180" s="14">
        <f t="shared" si="233"/>
        <v>3.3553719008264462</v>
      </c>
      <c r="BA180" s="15">
        <v>4.22</v>
      </c>
      <c r="BB180" s="16">
        <f t="shared" si="234"/>
        <v>0.79511182484039011</v>
      </c>
      <c r="BC180" s="12">
        <v>40818</v>
      </c>
      <c r="BD180" s="13">
        <v>195</v>
      </c>
      <c r="BE180" s="14">
        <f t="shared" si="235"/>
        <v>3.9</v>
      </c>
      <c r="BF180" s="14">
        <f t="shared" si="236"/>
        <v>3.2231404958677685</v>
      </c>
      <c r="BG180" s="15">
        <v>4.2249999999999996</v>
      </c>
      <c r="BH180" s="16">
        <f t="shared" si="237"/>
        <v>0.76287349014621741</v>
      </c>
      <c r="BI180" s="12">
        <v>40849</v>
      </c>
      <c r="BJ180" s="13">
        <v>190</v>
      </c>
      <c r="BK180" s="14">
        <f t="shared" si="238"/>
        <v>3.8</v>
      </c>
      <c r="BL180" s="14">
        <f t="shared" si="239"/>
        <v>3.1404958677685948</v>
      </c>
      <c r="BM180" s="15">
        <v>4.2699999999999996</v>
      </c>
      <c r="BN180" s="16">
        <f t="shared" si="240"/>
        <v>0.73547912594112297</v>
      </c>
      <c r="BO180" s="12">
        <v>40879</v>
      </c>
      <c r="BP180" s="13">
        <v>191</v>
      </c>
      <c r="BQ180" s="14">
        <f t="shared" si="241"/>
        <v>3.82</v>
      </c>
      <c r="BR180" s="14">
        <f t="shared" si="242"/>
        <v>3.1570247933884299</v>
      </c>
      <c r="BS180" s="15">
        <v>4.2949999999999999</v>
      </c>
      <c r="BT180" s="16">
        <f t="shared" si="243"/>
        <v>0.73504651766901741</v>
      </c>
    </row>
    <row r="181" spans="1:72" ht="14.25" customHeight="1" x14ac:dyDescent="0.35">
      <c r="A181" s="12">
        <v>40546</v>
      </c>
      <c r="B181" s="13">
        <v>189</v>
      </c>
      <c r="C181" s="14">
        <f t="shared" si="208"/>
        <v>3.78</v>
      </c>
      <c r="D181" s="14">
        <f t="shared" si="209"/>
        <v>3.1239669421487601</v>
      </c>
      <c r="E181" s="15">
        <v>4</v>
      </c>
      <c r="F181" s="16">
        <f t="shared" si="210"/>
        <v>0.78099173553719003</v>
      </c>
      <c r="G181" s="12">
        <v>40577</v>
      </c>
      <c r="H181" s="13">
        <v>195</v>
      </c>
      <c r="I181" s="14">
        <f t="shared" si="211"/>
        <v>3.9</v>
      </c>
      <c r="J181" s="14">
        <f t="shared" si="212"/>
        <v>3.2231404958677685</v>
      </c>
      <c r="K181" s="15">
        <v>4.0199999999999996</v>
      </c>
      <c r="L181" s="16">
        <f t="shared" si="213"/>
        <v>0.80177624275317638</v>
      </c>
      <c r="M181" s="12">
        <v>40605</v>
      </c>
      <c r="N181" s="13">
        <v>201</v>
      </c>
      <c r="O181" s="14">
        <f t="shared" si="214"/>
        <v>4.0199999999999996</v>
      </c>
      <c r="P181" s="14">
        <f t="shared" si="215"/>
        <v>3.3223140495867765</v>
      </c>
      <c r="Q181" s="15">
        <v>4.05</v>
      </c>
      <c r="R181" s="16">
        <f t="shared" si="216"/>
        <v>0.82032445668809295</v>
      </c>
      <c r="S181" s="12">
        <v>40636</v>
      </c>
      <c r="T181" s="13">
        <v>196</v>
      </c>
      <c r="U181" s="14">
        <f t="shared" si="217"/>
        <v>3.92</v>
      </c>
      <c r="V181" s="14">
        <f t="shared" si="218"/>
        <v>3.2396694214876032</v>
      </c>
      <c r="W181" s="15">
        <v>4.07</v>
      </c>
      <c r="X181" s="16">
        <f t="shared" si="219"/>
        <v>0.79598757284707689</v>
      </c>
      <c r="Y181" s="12">
        <v>40666</v>
      </c>
      <c r="Z181" s="13">
        <v>189</v>
      </c>
      <c r="AA181" s="14">
        <f t="shared" si="220"/>
        <v>3.78</v>
      </c>
      <c r="AB181" s="14">
        <f t="shared" si="221"/>
        <v>3.1239669421487601</v>
      </c>
      <c r="AC181" s="15">
        <v>4.1100000000000003</v>
      </c>
      <c r="AD181" s="16">
        <f t="shared" si="222"/>
        <v>0.76008928032816547</v>
      </c>
      <c r="AE181" s="12">
        <v>40697</v>
      </c>
      <c r="AF181" s="13">
        <v>175</v>
      </c>
      <c r="AG181" s="14">
        <f t="shared" si="223"/>
        <v>3.5</v>
      </c>
      <c r="AH181" s="14">
        <f t="shared" si="224"/>
        <v>2.8925619834710745</v>
      </c>
      <c r="AI181" s="15">
        <v>4.12</v>
      </c>
      <c r="AJ181" s="16">
        <f t="shared" si="225"/>
        <v>0.70207815132793072</v>
      </c>
      <c r="AK181" s="12">
        <v>40727</v>
      </c>
      <c r="AL181" s="13">
        <v>172</v>
      </c>
      <c r="AM181" s="14">
        <f t="shared" si="226"/>
        <v>3.44</v>
      </c>
      <c r="AN181" s="14">
        <f t="shared" si="227"/>
        <v>2.8429752066115701</v>
      </c>
      <c r="AO181" s="15">
        <v>4.1399999999999997</v>
      </c>
      <c r="AP181" s="16">
        <f t="shared" si="228"/>
        <v>0.686708987104244</v>
      </c>
      <c r="AQ181" s="12">
        <v>40758</v>
      </c>
      <c r="AR181" s="13">
        <v>195</v>
      </c>
      <c r="AS181" s="14">
        <f t="shared" si="229"/>
        <v>3.9</v>
      </c>
      <c r="AT181" s="14">
        <f t="shared" si="230"/>
        <v>3.2231404958677685</v>
      </c>
      <c r="AU181" s="15">
        <v>4.17</v>
      </c>
      <c r="AV181" s="16">
        <f t="shared" si="231"/>
        <v>0.77293537071169505</v>
      </c>
      <c r="AW181" s="12">
        <v>40789</v>
      </c>
      <c r="AX181" s="13">
        <v>203</v>
      </c>
      <c r="AY181" s="14">
        <f t="shared" si="232"/>
        <v>4.0599999999999996</v>
      </c>
      <c r="AZ181" s="14">
        <f t="shared" si="233"/>
        <v>3.3553719008264462</v>
      </c>
      <c r="BA181" s="15">
        <v>4.22</v>
      </c>
      <c r="BB181" s="16">
        <f t="shared" si="234"/>
        <v>0.79511182484039011</v>
      </c>
      <c r="BC181" s="12">
        <v>40819</v>
      </c>
      <c r="BD181" s="13">
        <v>195</v>
      </c>
      <c r="BE181" s="14">
        <f t="shared" si="235"/>
        <v>3.9</v>
      </c>
      <c r="BF181" s="14">
        <f t="shared" si="236"/>
        <v>3.2231404958677685</v>
      </c>
      <c r="BG181" s="15">
        <v>4.2249999999999996</v>
      </c>
      <c r="BH181" s="16">
        <f t="shared" si="237"/>
        <v>0.76287349014621741</v>
      </c>
      <c r="BI181" s="12">
        <v>40850</v>
      </c>
      <c r="BJ181" s="13">
        <v>190</v>
      </c>
      <c r="BK181" s="14">
        <f t="shared" si="238"/>
        <v>3.8</v>
      </c>
      <c r="BL181" s="14">
        <f t="shared" si="239"/>
        <v>3.1404958677685948</v>
      </c>
      <c r="BM181" s="15">
        <v>4.2699999999999996</v>
      </c>
      <c r="BN181" s="16">
        <f t="shared" si="240"/>
        <v>0.73547912594112297</v>
      </c>
      <c r="BO181" s="12">
        <v>40880</v>
      </c>
      <c r="BP181" s="13">
        <v>191</v>
      </c>
      <c r="BQ181" s="14">
        <f t="shared" si="241"/>
        <v>3.82</v>
      </c>
      <c r="BR181" s="14">
        <f t="shared" si="242"/>
        <v>3.1570247933884299</v>
      </c>
      <c r="BS181" s="15">
        <v>4.3</v>
      </c>
      <c r="BT181" s="16">
        <f t="shared" si="243"/>
        <v>0.73419181241591391</v>
      </c>
    </row>
    <row r="182" spans="1:72" ht="14.25" customHeight="1" x14ac:dyDescent="0.35">
      <c r="A182" s="12">
        <v>40547</v>
      </c>
      <c r="B182" s="13">
        <v>189</v>
      </c>
      <c r="C182" s="14">
        <f t="shared" si="208"/>
        <v>3.78</v>
      </c>
      <c r="D182" s="14">
        <f t="shared" si="209"/>
        <v>3.1239669421487601</v>
      </c>
      <c r="E182" s="15">
        <v>4</v>
      </c>
      <c r="F182" s="16">
        <f t="shared" si="210"/>
        <v>0.78099173553719003</v>
      </c>
      <c r="G182" s="12">
        <v>40578</v>
      </c>
      <c r="H182" s="13">
        <v>195</v>
      </c>
      <c r="I182" s="14">
        <f t="shared" si="211"/>
        <v>3.9</v>
      </c>
      <c r="J182" s="14">
        <f t="shared" si="212"/>
        <v>3.2231404958677685</v>
      </c>
      <c r="K182" s="15">
        <v>4.0199999999999996</v>
      </c>
      <c r="L182" s="16">
        <f t="shared" si="213"/>
        <v>0.80177624275317638</v>
      </c>
      <c r="M182" s="12">
        <v>40606</v>
      </c>
      <c r="N182" s="13">
        <v>201</v>
      </c>
      <c r="O182" s="14">
        <f t="shared" si="214"/>
        <v>4.0199999999999996</v>
      </c>
      <c r="P182" s="14">
        <f t="shared" si="215"/>
        <v>3.3223140495867765</v>
      </c>
      <c r="Q182" s="15">
        <v>4.05</v>
      </c>
      <c r="R182" s="16">
        <f t="shared" si="216"/>
        <v>0.82032445668809295</v>
      </c>
      <c r="S182" s="12">
        <v>40637</v>
      </c>
      <c r="T182" s="13">
        <v>196</v>
      </c>
      <c r="U182" s="14">
        <f t="shared" si="217"/>
        <v>3.92</v>
      </c>
      <c r="V182" s="14">
        <f t="shared" si="218"/>
        <v>3.2396694214876032</v>
      </c>
      <c r="W182" s="15">
        <v>4.07</v>
      </c>
      <c r="X182" s="16">
        <f t="shared" si="219"/>
        <v>0.79598757284707689</v>
      </c>
      <c r="Y182" s="12">
        <v>40667</v>
      </c>
      <c r="Z182" s="13">
        <v>189</v>
      </c>
      <c r="AA182" s="14">
        <f t="shared" si="220"/>
        <v>3.78</v>
      </c>
      <c r="AB182" s="14">
        <f t="shared" si="221"/>
        <v>3.1239669421487601</v>
      </c>
      <c r="AC182" s="15">
        <v>4.1100000000000003</v>
      </c>
      <c r="AD182" s="16">
        <f t="shared" si="222"/>
        <v>0.76008928032816547</v>
      </c>
      <c r="AE182" s="12">
        <v>40698</v>
      </c>
      <c r="AF182" s="13">
        <v>175</v>
      </c>
      <c r="AG182" s="14">
        <f t="shared" si="223"/>
        <v>3.5</v>
      </c>
      <c r="AH182" s="14">
        <f t="shared" si="224"/>
        <v>2.8925619834710745</v>
      </c>
      <c r="AI182" s="15">
        <v>4.12</v>
      </c>
      <c r="AJ182" s="16">
        <f t="shared" si="225"/>
        <v>0.70207815132793072</v>
      </c>
      <c r="AK182" s="12">
        <v>40728</v>
      </c>
      <c r="AL182" s="13">
        <v>173</v>
      </c>
      <c r="AM182" s="14">
        <f t="shared" si="226"/>
        <v>3.46</v>
      </c>
      <c r="AN182" s="14">
        <f t="shared" si="227"/>
        <v>2.8595041322314052</v>
      </c>
      <c r="AO182" s="15">
        <v>4.1399999999999997</v>
      </c>
      <c r="AP182" s="16">
        <f t="shared" si="228"/>
        <v>0.69070148121531527</v>
      </c>
      <c r="AQ182" s="12">
        <v>40759</v>
      </c>
      <c r="AR182" s="13">
        <v>200</v>
      </c>
      <c r="AS182" s="14">
        <f t="shared" si="229"/>
        <v>4</v>
      </c>
      <c r="AT182" s="14">
        <f t="shared" si="230"/>
        <v>3.3057851239669422</v>
      </c>
      <c r="AU182" s="15">
        <v>4.18</v>
      </c>
      <c r="AV182" s="16">
        <f t="shared" si="231"/>
        <v>0.79085768515955557</v>
      </c>
      <c r="AW182" s="12">
        <v>40790</v>
      </c>
      <c r="AX182" s="13">
        <v>202</v>
      </c>
      <c r="AY182" s="14">
        <f t="shared" si="232"/>
        <v>4.04</v>
      </c>
      <c r="AZ182" s="14">
        <f t="shared" si="233"/>
        <v>3.3388429752066116</v>
      </c>
      <c r="BA182" s="15">
        <v>4.24</v>
      </c>
      <c r="BB182" s="16">
        <f t="shared" si="234"/>
        <v>0.78746296585061593</v>
      </c>
      <c r="BC182" s="12">
        <v>40820</v>
      </c>
      <c r="BD182" s="13">
        <v>195</v>
      </c>
      <c r="BE182" s="14">
        <f t="shared" si="235"/>
        <v>3.9</v>
      </c>
      <c r="BF182" s="14">
        <f t="shared" si="236"/>
        <v>3.2231404958677685</v>
      </c>
      <c r="BG182" s="15">
        <v>4.2249999999999996</v>
      </c>
      <c r="BH182" s="16">
        <f t="shared" si="237"/>
        <v>0.76287349014621741</v>
      </c>
      <c r="BI182" s="12">
        <v>40851</v>
      </c>
      <c r="BJ182" s="13">
        <v>190</v>
      </c>
      <c r="BK182" s="14">
        <f t="shared" si="238"/>
        <v>3.8</v>
      </c>
      <c r="BL182" s="14">
        <f t="shared" si="239"/>
        <v>3.1404958677685948</v>
      </c>
      <c r="BM182" s="15">
        <v>4.2699999999999996</v>
      </c>
      <c r="BN182" s="16">
        <f t="shared" si="240"/>
        <v>0.73547912594112297</v>
      </c>
      <c r="BO182" s="12">
        <v>40881</v>
      </c>
      <c r="BP182" s="13">
        <v>191</v>
      </c>
      <c r="BQ182" s="14">
        <f t="shared" si="241"/>
        <v>3.82</v>
      </c>
      <c r="BR182" s="14">
        <f t="shared" si="242"/>
        <v>3.1570247933884299</v>
      </c>
      <c r="BS182" s="15">
        <v>4.3</v>
      </c>
      <c r="BT182" s="16">
        <f t="shared" si="243"/>
        <v>0.73419181241591391</v>
      </c>
    </row>
    <row r="183" spans="1:72" ht="14.25" customHeight="1" x14ac:dyDescent="0.35">
      <c r="A183" s="12">
        <v>40548</v>
      </c>
      <c r="B183" s="13">
        <v>189</v>
      </c>
      <c r="C183" s="14">
        <f t="shared" si="208"/>
        <v>3.78</v>
      </c>
      <c r="D183" s="14">
        <f t="shared" si="209"/>
        <v>3.1239669421487601</v>
      </c>
      <c r="E183" s="15">
        <v>3.9950000000000001</v>
      </c>
      <c r="F183" s="16">
        <f t="shared" si="210"/>
        <v>0.78196919703348189</v>
      </c>
      <c r="G183" s="12">
        <v>40579</v>
      </c>
      <c r="H183" s="13">
        <v>195</v>
      </c>
      <c r="I183" s="14">
        <f t="shared" si="211"/>
        <v>3.9</v>
      </c>
      <c r="J183" s="14">
        <f t="shared" si="212"/>
        <v>3.2231404958677685</v>
      </c>
      <c r="K183" s="15">
        <v>4.03</v>
      </c>
      <c r="L183" s="16">
        <f t="shared" si="213"/>
        <v>0.79978672354038916</v>
      </c>
      <c r="M183" s="12">
        <v>40607</v>
      </c>
      <c r="N183" s="13">
        <v>201</v>
      </c>
      <c r="O183" s="14">
        <f t="shared" si="214"/>
        <v>4.0199999999999996</v>
      </c>
      <c r="P183" s="14">
        <f t="shared" si="215"/>
        <v>3.3223140495867765</v>
      </c>
      <c r="Q183" s="15">
        <v>4.05</v>
      </c>
      <c r="R183" s="16">
        <f t="shared" si="216"/>
        <v>0.82032445668809295</v>
      </c>
      <c r="S183" s="12">
        <v>40638</v>
      </c>
      <c r="T183" s="13">
        <v>198</v>
      </c>
      <c r="U183" s="14">
        <f t="shared" si="217"/>
        <v>3.96</v>
      </c>
      <c r="V183" s="14">
        <f t="shared" si="218"/>
        <v>3.2727272727272729</v>
      </c>
      <c r="W183" s="15">
        <v>4.07</v>
      </c>
      <c r="X183" s="16">
        <f t="shared" si="219"/>
        <v>0.80410989501898589</v>
      </c>
      <c r="Y183" s="12">
        <v>40668</v>
      </c>
      <c r="Z183" s="13">
        <v>188</v>
      </c>
      <c r="AA183" s="14">
        <f t="shared" si="220"/>
        <v>3.76</v>
      </c>
      <c r="AB183" s="14">
        <f t="shared" si="221"/>
        <v>3.1074380165289255</v>
      </c>
      <c r="AC183" s="15">
        <v>4.1100000000000003</v>
      </c>
      <c r="AD183" s="16">
        <f t="shared" si="222"/>
        <v>0.75606764392431269</v>
      </c>
      <c r="AE183" s="12">
        <v>40699</v>
      </c>
      <c r="AF183" s="13">
        <v>175</v>
      </c>
      <c r="AG183" s="14">
        <f t="shared" si="223"/>
        <v>3.5</v>
      </c>
      <c r="AH183" s="14">
        <f t="shared" si="224"/>
        <v>2.8925619834710745</v>
      </c>
      <c r="AI183" s="15">
        <v>4.12</v>
      </c>
      <c r="AJ183" s="16">
        <f t="shared" si="225"/>
        <v>0.70207815132793072</v>
      </c>
      <c r="AK183" s="12">
        <v>40729</v>
      </c>
      <c r="AL183" s="13">
        <v>173</v>
      </c>
      <c r="AM183" s="14">
        <f t="shared" si="226"/>
        <v>3.46</v>
      </c>
      <c r="AN183" s="14">
        <f t="shared" si="227"/>
        <v>2.8595041322314052</v>
      </c>
      <c r="AO183" s="15">
        <v>4.1500000000000004</v>
      </c>
      <c r="AP183" s="16">
        <f t="shared" si="228"/>
        <v>0.68903714029672414</v>
      </c>
      <c r="AQ183" s="12">
        <v>40760</v>
      </c>
      <c r="AR183" s="13">
        <v>202</v>
      </c>
      <c r="AS183" s="14">
        <f t="shared" si="229"/>
        <v>4.04</v>
      </c>
      <c r="AT183" s="14">
        <f t="shared" si="230"/>
        <v>3.3388429752066116</v>
      </c>
      <c r="AU183" s="15">
        <v>4.18</v>
      </c>
      <c r="AV183" s="16">
        <f t="shared" si="231"/>
        <v>0.7987662620111512</v>
      </c>
      <c r="AW183" s="12">
        <v>40791</v>
      </c>
      <c r="AX183" s="13">
        <v>202</v>
      </c>
      <c r="AY183" s="14">
        <f t="shared" si="232"/>
        <v>4.04</v>
      </c>
      <c r="AZ183" s="14">
        <f t="shared" si="233"/>
        <v>3.3388429752066116</v>
      </c>
      <c r="BA183" s="15">
        <v>4.24</v>
      </c>
      <c r="BB183" s="16">
        <f t="shared" si="234"/>
        <v>0.78746296585061593</v>
      </c>
      <c r="BC183" s="12">
        <v>40821</v>
      </c>
      <c r="BD183" s="13">
        <v>195</v>
      </c>
      <c r="BE183" s="14">
        <f t="shared" si="235"/>
        <v>3.9</v>
      </c>
      <c r="BF183" s="14">
        <f t="shared" si="236"/>
        <v>3.2231404958677685</v>
      </c>
      <c r="BG183" s="15">
        <v>4.2249999999999996</v>
      </c>
      <c r="BH183" s="16">
        <f t="shared" si="237"/>
        <v>0.76287349014621741</v>
      </c>
      <c r="BI183" s="12">
        <v>40852</v>
      </c>
      <c r="BJ183" s="13">
        <v>190</v>
      </c>
      <c r="BK183" s="14">
        <f t="shared" si="238"/>
        <v>3.8</v>
      </c>
      <c r="BL183" s="14">
        <f t="shared" si="239"/>
        <v>3.1404958677685948</v>
      </c>
      <c r="BM183" s="15">
        <v>4.2699999999999996</v>
      </c>
      <c r="BN183" s="16">
        <f t="shared" si="240"/>
        <v>0.73547912594112297</v>
      </c>
      <c r="BO183" s="12">
        <v>40882</v>
      </c>
      <c r="BP183" s="13">
        <v>191</v>
      </c>
      <c r="BQ183" s="14">
        <f t="shared" si="241"/>
        <v>3.82</v>
      </c>
      <c r="BR183" s="14">
        <f t="shared" si="242"/>
        <v>3.1570247933884299</v>
      </c>
      <c r="BS183" s="15">
        <v>4.3</v>
      </c>
      <c r="BT183" s="16">
        <f t="shared" si="243"/>
        <v>0.73419181241591391</v>
      </c>
    </row>
    <row r="184" spans="1:72" ht="14.25" customHeight="1" x14ac:dyDescent="0.35">
      <c r="A184" s="12">
        <v>40549</v>
      </c>
      <c r="B184" s="13">
        <v>189</v>
      </c>
      <c r="C184" s="14">
        <f t="shared" si="208"/>
        <v>3.78</v>
      </c>
      <c r="D184" s="14">
        <f t="shared" si="209"/>
        <v>3.1239669421487601</v>
      </c>
      <c r="E184" s="15">
        <v>4</v>
      </c>
      <c r="F184" s="16">
        <f t="shared" si="210"/>
        <v>0.78099173553719003</v>
      </c>
      <c r="G184" s="12">
        <v>40580</v>
      </c>
      <c r="H184" s="13">
        <v>195</v>
      </c>
      <c r="I184" s="14">
        <f t="shared" si="211"/>
        <v>3.9</v>
      </c>
      <c r="J184" s="14">
        <f t="shared" si="212"/>
        <v>3.2231404958677685</v>
      </c>
      <c r="K184" s="15">
        <v>4.03</v>
      </c>
      <c r="L184" s="16">
        <f t="shared" si="213"/>
        <v>0.79978672354038916</v>
      </c>
      <c r="M184" s="12">
        <v>40608</v>
      </c>
      <c r="N184" s="13">
        <v>201</v>
      </c>
      <c r="O184" s="14">
        <f t="shared" si="214"/>
        <v>4.0199999999999996</v>
      </c>
      <c r="P184" s="14">
        <f t="shared" si="215"/>
        <v>3.3223140495867765</v>
      </c>
      <c r="Q184" s="15">
        <v>4.05</v>
      </c>
      <c r="R184" s="16">
        <f t="shared" si="216"/>
        <v>0.82032445668809295</v>
      </c>
      <c r="S184" s="12">
        <v>40639</v>
      </c>
      <c r="T184" s="13">
        <v>198</v>
      </c>
      <c r="U184" s="14">
        <f t="shared" si="217"/>
        <v>3.96</v>
      </c>
      <c r="V184" s="14">
        <f t="shared" si="218"/>
        <v>3.2727272727272729</v>
      </c>
      <c r="W184" s="15">
        <v>4.07</v>
      </c>
      <c r="X184" s="16">
        <f t="shared" si="219"/>
        <v>0.80410989501898589</v>
      </c>
      <c r="Y184" s="12">
        <v>40669</v>
      </c>
      <c r="Z184" s="13">
        <v>188</v>
      </c>
      <c r="AA184" s="14">
        <f t="shared" si="220"/>
        <v>3.76</v>
      </c>
      <c r="AB184" s="14">
        <f t="shared" si="221"/>
        <v>3.1074380165289255</v>
      </c>
      <c r="AC184" s="15">
        <v>4.1100000000000003</v>
      </c>
      <c r="AD184" s="16">
        <f t="shared" si="222"/>
        <v>0.75606764392431269</v>
      </c>
      <c r="AE184" s="12">
        <v>40700</v>
      </c>
      <c r="AF184" s="13">
        <v>175</v>
      </c>
      <c r="AG184" s="14">
        <f t="shared" si="223"/>
        <v>3.5</v>
      </c>
      <c r="AH184" s="14">
        <f t="shared" si="224"/>
        <v>2.8925619834710745</v>
      </c>
      <c r="AI184" s="15">
        <v>4.12</v>
      </c>
      <c r="AJ184" s="16">
        <f t="shared" si="225"/>
        <v>0.70207815132793072</v>
      </c>
      <c r="AK184" s="12">
        <v>40730</v>
      </c>
      <c r="AL184" s="13">
        <v>174</v>
      </c>
      <c r="AM184" s="14">
        <f t="shared" si="226"/>
        <v>3.48</v>
      </c>
      <c r="AN184" s="14">
        <f t="shared" si="227"/>
        <v>2.8760330578512399</v>
      </c>
      <c r="AO184" s="15">
        <v>4.1399999999999997</v>
      </c>
      <c r="AP184" s="16">
        <f t="shared" si="228"/>
        <v>0.69469397532638655</v>
      </c>
      <c r="AQ184" s="12">
        <v>40761</v>
      </c>
      <c r="AR184" s="13">
        <v>202</v>
      </c>
      <c r="AS184" s="14">
        <f t="shared" si="229"/>
        <v>4.04</v>
      </c>
      <c r="AT184" s="14">
        <f t="shared" si="230"/>
        <v>3.3388429752066116</v>
      </c>
      <c r="AU184" s="15">
        <v>4.18</v>
      </c>
      <c r="AV184" s="16">
        <f t="shared" si="231"/>
        <v>0.7987662620111512</v>
      </c>
      <c r="AW184" s="12">
        <v>40792</v>
      </c>
      <c r="AX184" s="13">
        <v>201</v>
      </c>
      <c r="AY184" s="14">
        <f t="shared" si="232"/>
        <v>4.0199999999999996</v>
      </c>
      <c r="AZ184" s="14">
        <f t="shared" si="233"/>
        <v>3.3223140495867765</v>
      </c>
      <c r="BA184" s="15">
        <v>4.24</v>
      </c>
      <c r="BB184" s="16">
        <f t="shared" si="234"/>
        <v>0.78356463433650381</v>
      </c>
      <c r="BC184" s="12">
        <v>40822</v>
      </c>
      <c r="BD184" s="13">
        <v>195</v>
      </c>
      <c r="BE184" s="14">
        <f t="shared" si="235"/>
        <v>3.9</v>
      </c>
      <c r="BF184" s="14">
        <f t="shared" si="236"/>
        <v>3.2231404958677685</v>
      </c>
      <c r="BG184" s="15">
        <v>4.2249999999999996</v>
      </c>
      <c r="BH184" s="16">
        <f t="shared" si="237"/>
        <v>0.76287349014621741</v>
      </c>
      <c r="BI184" s="12">
        <v>40853</v>
      </c>
      <c r="BJ184" s="13">
        <v>190</v>
      </c>
      <c r="BK184" s="14">
        <f t="shared" si="238"/>
        <v>3.8</v>
      </c>
      <c r="BL184" s="14">
        <f t="shared" si="239"/>
        <v>3.1404958677685948</v>
      </c>
      <c r="BM184" s="15">
        <v>4.2699999999999996</v>
      </c>
      <c r="BN184" s="16">
        <f t="shared" si="240"/>
        <v>0.73547912594112297</v>
      </c>
      <c r="BO184" s="12">
        <v>40883</v>
      </c>
      <c r="BP184" s="13">
        <v>192</v>
      </c>
      <c r="BQ184" s="14">
        <f t="shared" si="241"/>
        <v>3.84</v>
      </c>
      <c r="BR184" s="14">
        <f t="shared" si="242"/>
        <v>3.1735537190082646</v>
      </c>
      <c r="BS184" s="15">
        <v>4.3</v>
      </c>
      <c r="BT184" s="16">
        <f t="shared" si="243"/>
        <v>0.73803574860657317</v>
      </c>
    </row>
    <row r="185" spans="1:72" ht="14.25" customHeight="1" x14ac:dyDescent="0.35">
      <c r="A185" s="12">
        <v>40550</v>
      </c>
      <c r="B185" s="13">
        <v>189</v>
      </c>
      <c r="C185" s="14">
        <f t="shared" si="208"/>
        <v>3.78</v>
      </c>
      <c r="D185" s="14">
        <f t="shared" si="209"/>
        <v>3.1239669421487601</v>
      </c>
      <c r="E185" s="15">
        <v>4</v>
      </c>
      <c r="F185" s="16">
        <f t="shared" si="210"/>
        <v>0.78099173553719003</v>
      </c>
      <c r="G185" s="12">
        <v>40581</v>
      </c>
      <c r="H185" s="13">
        <v>195</v>
      </c>
      <c r="I185" s="14">
        <f t="shared" si="211"/>
        <v>3.9</v>
      </c>
      <c r="J185" s="14">
        <f t="shared" si="212"/>
        <v>3.2231404958677685</v>
      </c>
      <c r="K185" s="15">
        <v>4.0350000000000001</v>
      </c>
      <c r="L185" s="16">
        <f t="shared" si="213"/>
        <v>0.79879566192509754</v>
      </c>
      <c r="M185" s="12">
        <v>40609</v>
      </c>
      <c r="N185" s="13">
        <v>201</v>
      </c>
      <c r="O185" s="14">
        <f t="shared" si="214"/>
        <v>4.0199999999999996</v>
      </c>
      <c r="P185" s="14">
        <f t="shared" si="215"/>
        <v>3.3223140495867765</v>
      </c>
      <c r="Q185" s="15">
        <v>4.05</v>
      </c>
      <c r="R185" s="16">
        <f t="shared" si="216"/>
        <v>0.82032445668809295</v>
      </c>
      <c r="S185" s="12">
        <v>40640</v>
      </c>
      <c r="T185" s="13">
        <v>198</v>
      </c>
      <c r="U185" s="14">
        <f t="shared" si="217"/>
        <v>3.96</v>
      </c>
      <c r="V185" s="14">
        <f t="shared" si="218"/>
        <v>3.2727272727272729</v>
      </c>
      <c r="W185" s="15">
        <v>4.07</v>
      </c>
      <c r="X185" s="16">
        <f t="shared" si="219"/>
        <v>0.80410989501898589</v>
      </c>
      <c r="Y185" s="12">
        <v>40670</v>
      </c>
      <c r="Z185" s="13">
        <v>188</v>
      </c>
      <c r="AA185" s="14">
        <f t="shared" si="220"/>
        <v>3.76</v>
      </c>
      <c r="AB185" s="14">
        <f t="shared" si="221"/>
        <v>3.1074380165289255</v>
      </c>
      <c r="AC185" s="15">
        <v>4.1100000000000003</v>
      </c>
      <c r="AD185" s="16">
        <f t="shared" si="222"/>
        <v>0.75606764392431269</v>
      </c>
      <c r="AE185" s="12">
        <v>40701</v>
      </c>
      <c r="AF185" s="13">
        <v>175</v>
      </c>
      <c r="AG185" s="14">
        <f t="shared" si="223"/>
        <v>3.5</v>
      </c>
      <c r="AH185" s="14">
        <f t="shared" si="224"/>
        <v>2.8925619834710745</v>
      </c>
      <c r="AI185" s="15">
        <v>4.12</v>
      </c>
      <c r="AJ185" s="16">
        <f t="shared" si="225"/>
        <v>0.70207815132793072</v>
      </c>
      <c r="AK185" s="12">
        <v>40731</v>
      </c>
      <c r="AL185" s="13">
        <v>174</v>
      </c>
      <c r="AM185" s="14">
        <f t="shared" si="226"/>
        <v>3.48</v>
      </c>
      <c r="AN185" s="14">
        <f t="shared" si="227"/>
        <v>2.8760330578512399</v>
      </c>
      <c r="AO185" s="15">
        <v>4.1500000000000004</v>
      </c>
      <c r="AP185" s="16">
        <f t="shared" si="228"/>
        <v>0.69302001394005774</v>
      </c>
      <c r="AQ185" s="12">
        <v>40762</v>
      </c>
      <c r="AR185" s="13">
        <v>202</v>
      </c>
      <c r="AS185" s="14">
        <f t="shared" si="229"/>
        <v>4.04</v>
      </c>
      <c r="AT185" s="14">
        <f t="shared" si="230"/>
        <v>3.3388429752066116</v>
      </c>
      <c r="AU185" s="15">
        <v>4.18</v>
      </c>
      <c r="AV185" s="16">
        <f t="shared" si="231"/>
        <v>0.7987662620111512</v>
      </c>
      <c r="AW185" s="12">
        <v>40793</v>
      </c>
      <c r="AX185" s="13">
        <v>200</v>
      </c>
      <c r="AY185" s="14">
        <f t="shared" si="232"/>
        <v>4</v>
      </c>
      <c r="AZ185" s="14">
        <f t="shared" si="233"/>
        <v>3.3057851239669422</v>
      </c>
      <c r="BA185" s="15">
        <v>4.24</v>
      </c>
      <c r="BB185" s="16">
        <f t="shared" si="234"/>
        <v>0.77966630282239202</v>
      </c>
      <c r="BC185" s="12">
        <v>40823</v>
      </c>
      <c r="BD185" s="13">
        <v>195</v>
      </c>
      <c r="BE185" s="14">
        <f t="shared" si="235"/>
        <v>3.9</v>
      </c>
      <c r="BF185" s="14">
        <f t="shared" si="236"/>
        <v>3.2231404958677685</v>
      </c>
      <c r="BG185" s="15">
        <v>4.2300000000000004</v>
      </c>
      <c r="BH185" s="16">
        <f t="shared" si="237"/>
        <v>0.76197174843209647</v>
      </c>
      <c r="BI185" s="12">
        <v>40854</v>
      </c>
      <c r="BJ185" s="13">
        <v>190</v>
      </c>
      <c r="BK185" s="14">
        <f t="shared" si="238"/>
        <v>3.8</v>
      </c>
      <c r="BL185" s="14">
        <f t="shared" si="239"/>
        <v>3.1404958677685948</v>
      </c>
      <c r="BM185" s="15">
        <v>4.28</v>
      </c>
      <c r="BN185" s="16">
        <f t="shared" si="240"/>
        <v>0.73376071676836319</v>
      </c>
      <c r="BO185" s="12">
        <v>40884</v>
      </c>
      <c r="BP185" s="13">
        <v>192</v>
      </c>
      <c r="BQ185" s="14">
        <f t="shared" si="241"/>
        <v>3.84</v>
      </c>
      <c r="BR185" s="14">
        <f t="shared" si="242"/>
        <v>3.1735537190082646</v>
      </c>
      <c r="BS185" s="15">
        <v>4.3</v>
      </c>
      <c r="BT185" s="16">
        <f t="shared" si="243"/>
        <v>0.73803574860657317</v>
      </c>
    </row>
    <row r="186" spans="1:72" ht="14.25" customHeight="1" x14ac:dyDescent="0.35">
      <c r="A186" s="12">
        <v>40551</v>
      </c>
      <c r="B186" s="13">
        <v>189</v>
      </c>
      <c r="C186" s="14">
        <f t="shared" si="208"/>
        <v>3.78</v>
      </c>
      <c r="D186" s="14">
        <f t="shared" si="209"/>
        <v>3.1239669421487601</v>
      </c>
      <c r="E186" s="15">
        <v>4</v>
      </c>
      <c r="F186" s="16">
        <f t="shared" si="210"/>
        <v>0.78099173553719003</v>
      </c>
      <c r="G186" s="12">
        <v>40582</v>
      </c>
      <c r="H186" s="13">
        <v>195</v>
      </c>
      <c r="I186" s="14">
        <f t="shared" si="211"/>
        <v>3.9</v>
      </c>
      <c r="J186" s="14">
        <f t="shared" si="212"/>
        <v>3.2231404958677685</v>
      </c>
      <c r="K186" s="15">
        <v>4.0049999999999999</v>
      </c>
      <c r="L186" s="16">
        <f t="shared" si="213"/>
        <v>0.80477915002940537</v>
      </c>
      <c r="M186" s="12">
        <v>40610</v>
      </c>
      <c r="N186" s="13">
        <v>201</v>
      </c>
      <c r="O186" s="14">
        <f t="shared" si="214"/>
        <v>4.0199999999999996</v>
      </c>
      <c r="P186" s="14">
        <f t="shared" si="215"/>
        <v>3.3223140495867765</v>
      </c>
      <c r="Q186" s="15">
        <v>4.05</v>
      </c>
      <c r="R186" s="16">
        <f t="shared" si="216"/>
        <v>0.82032445668809295</v>
      </c>
      <c r="S186" s="12">
        <v>40641</v>
      </c>
      <c r="T186" s="13">
        <v>198</v>
      </c>
      <c r="U186" s="14">
        <f t="shared" si="217"/>
        <v>3.96</v>
      </c>
      <c r="V186" s="14">
        <f t="shared" si="218"/>
        <v>3.2727272727272729</v>
      </c>
      <c r="W186" s="15">
        <v>4.07</v>
      </c>
      <c r="X186" s="16">
        <f t="shared" si="219"/>
        <v>0.80410989501898589</v>
      </c>
      <c r="Y186" s="12">
        <v>40671</v>
      </c>
      <c r="Z186" s="13">
        <v>188</v>
      </c>
      <c r="AA186" s="14">
        <f t="shared" si="220"/>
        <v>3.76</v>
      </c>
      <c r="AB186" s="14">
        <f t="shared" si="221"/>
        <v>3.1074380165289255</v>
      </c>
      <c r="AC186" s="15">
        <v>4.1100000000000003</v>
      </c>
      <c r="AD186" s="16">
        <f t="shared" si="222"/>
        <v>0.75606764392431269</v>
      </c>
      <c r="AE186" s="12">
        <v>40702</v>
      </c>
      <c r="AF186" s="13">
        <v>175</v>
      </c>
      <c r="AG186" s="14">
        <f t="shared" si="223"/>
        <v>3.5</v>
      </c>
      <c r="AH186" s="14">
        <f t="shared" si="224"/>
        <v>2.8925619834710745</v>
      </c>
      <c r="AI186" s="15">
        <v>4.12</v>
      </c>
      <c r="AJ186" s="16">
        <f t="shared" si="225"/>
        <v>0.70207815132793072</v>
      </c>
      <c r="AK186" s="12">
        <v>40732</v>
      </c>
      <c r="AL186" s="13">
        <v>174</v>
      </c>
      <c r="AM186" s="14">
        <f t="shared" si="226"/>
        <v>3.48</v>
      </c>
      <c r="AN186" s="14">
        <f t="shared" si="227"/>
        <v>2.8760330578512399</v>
      </c>
      <c r="AO186" s="15">
        <v>4.1500000000000004</v>
      </c>
      <c r="AP186" s="16">
        <f t="shared" si="228"/>
        <v>0.69302001394005774</v>
      </c>
      <c r="AQ186" s="12">
        <v>40763</v>
      </c>
      <c r="AR186" s="13">
        <v>202</v>
      </c>
      <c r="AS186" s="14">
        <f t="shared" si="229"/>
        <v>4.04</v>
      </c>
      <c r="AT186" s="14">
        <f t="shared" si="230"/>
        <v>3.3388429752066116</v>
      </c>
      <c r="AU186" s="15">
        <v>4.18</v>
      </c>
      <c r="AV186" s="16">
        <f t="shared" si="231"/>
        <v>0.7987662620111512</v>
      </c>
      <c r="AW186" s="12">
        <v>40794</v>
      </c>
      <c r="AX186" s="13">
        <v>200</v>
      </c>
      <c r="AY186" s="14">
        <f t="shared" si="232"/>
        <v>4</v>
      </c>
      <c r="AZ186" s="14">
        <f t="shared" si="233"/>
        <v>3.3057851239669422</v>
      </c>
      <c r="BA186" s="15">
        <v>4.24</v>
      </c>
      <c r="BB186" s="16">
        <f t="shared" si="234"/>
        <v>0.77966630282239202</v>
      </c>
      <c r="BC186" s="12">
        <v>40824</v>
      </c>
      <c r="BD186" s="13">
        <v>195</v>
      </c>
      <c r="BE186" s="14">
        <f t="shared" si="235"/>
        <v>3.9</v>
      </c>
      <c r="BF186" s="14">
        <f t="shared" si="236"/>
        <v>3.2231404958677685</v>
      </c>
      <c r="BG186" s="15">
        <v>4.2300000000000004</v>
      </c>
      <c r="BH186" s="16">
        <f t="shared" si="237"/>
        <v>0.76197174843209647</v>
      </c>
      <c r="BI186" s="12">
        <v>40855</v>
      </c>
      <c r="BJ186" s="13">
        <v>190</v>
      </c>
      <c r="BK186" s="14">
        <f t="shared" si="238"/>
        <v>3.8</v>
      </c>
      <c r="BL186" s="14">
        <f t="shared" si="239"/>
        <v>3.1404958677685948</v>
      </c>
      <c r="BM186" s="15">
        <v>4.28</v>
      </c>
      <c r="BN186" s="16">
        <f t="shared" si="240"/>
        <v>0.73376071676836319</v>
      </c>
      <c r="BO186" s="12">
        <v>40885</v>
      </c>
      <c r="BP186" s="13">
        <v>192</v>
      </c>
      <c r="BQ186" s="14">
        <f t="shared" si="241"/>
        <v>3.84</v>
      </c>
      <c r="BR186" s="14">
        <f t="shared" si="242"/>
        <v>3.1735537190082646</v>
      </c>
      <c r="BS186" s="15">
        <v>4.3</v>
      </c>
      <c r="BT186" s="16">
        <f t="shared" si="243"/>
        <v>0.73803574860657317</v>
      </c>
    </row>
    <row r="187" spans="1:72" ht="14.25" customHeight="1" x14ac:dyDescent="0.35">
      <c r="A187" s="12">
        <v>40552</v>
      </c>
      <c r="B187" s="13">
        <v>189</v>
      </c>
      <c r="C187" s="14">
        <f t="shared" si="208"/>
        <v>3.78</v>
      </c>
      <c r="D187" s="14">
        <f t="shared" si="209"/>
        <v>3.1239669421487601</v>
      </c>
      <c r="E187" s="15">
        <v>4</v>
      </c>
      <c r="F187" s="16">
        <f t="shared" si="210"/>
        <v>0.78099173553719003</v>
      </c>
      <c r="G187" s="12">
        <v>40583</v>
      </c>
      <c r="H187" s="13">
        <v>196</v>
      </c>
      <c r="I187" s="14">
        <f t="shared" si="211"/>
        <v>3.92</v>
      </c>
      <c r="J187" s="14">
        <f t="shared" si="212"/>
        <v>3.2396694214876032</v>
      </c>
      <c r="K187" s="15">
        <v>4.01</v>
      </c>
      <c r="L187" s="16">
        <f t="shared" si="213"/>
        <v>0.80789761134354199</v>
      </c>
      <c r="M187" s="12">
        <v>40611</v>
      </c>
      <c r="N187" s="13">
        <v>201</v>
      </c>
      <c r="O187" s="14">
        <f t="shared" si="214"/>
        <v>4.0199999999999996</v>
      </c>
      <c r="P187" s="14">
        <f t="shared" si="215"/>
        <v>3.3223140495867765</v>
      </c>
      <c r="Q187" s="15">
        <v>4.05</v>
      </c>
      <c r="R187" s="16">
        <f t="shared" si="216"/>
        <v>0.82032445668809295</v>
      </c>
      <c r="S187" s="12">
        <v>40642</v>
      </c>
      <c r="T187" s="13">
        <v>198</v>
      </c>
      <c r="U187" s="14">
        <f t="shared" si="217"/>
        <v>3.96</v>
      </c>
      <c r="V187" s="14">
        <f t="shared" si="218"/>
        <v>3.2727272727272729</v>
      </c>
      <c r="W187" s="15">
        <v>4.07</v>
      </c>
      <c r="X187" s="16">
        <f t="shared" si="219"/>
        <v>0.80410989501898589</v>
      </c>
      <c r="Y187" s="12">
        <v>40672</v>
      </c>
      <c r="Z187" s="13">
        <v>188</v>
      </c>
      <c r="AA187" s="14">
        <f t="shared" si="220"/>
        <v>3.76</v>
      </c>
      <c r="AB187" s="14">
        <f t="shared" si="221"/>
        <v>3.1074380165289255</v>
      </c>
      <c r="AC187" s="15">
        <v>4.1100000000000003</v>
      </c>
      <c r="AD187" s="16">
        <f t="shared" si="222"/>
        <v>0.75606764392431269</v>
      </c>
      <c r="AE187" s="12">
        <v>40703</v>
      </c>
      <c r="AF187" s="13">
        <v>175</v>
      </c>
      <c r="AG187" s="14">
        <f t="shared" si="223"/>
        <v>3.5</v>
      </c>
      <c r="AH187" s="14">
        <f t="shared" si="224"/>
        <v>2.8925619834710745</v>
      </c>
      <c r="AI187" s="15">
        <v>4.12</v>
      </c>
      <c r="AJ187" s="16">
        <f t="shared" si="225"/>
        <v>0.70207815132793072</v>
      </c>
      <c r="AK187" s="12">
        <v>40733</v>
      </c>
      <c r="AL187" s="13">
        <v>175</v>
      </c>
      <c r="AM187" s="14">
        <f t="shared" si="226"/>
        <v>3.5</v>
      </c>
      <c r="AN187" s="14">
        <f t="shared" si="227"/>
        <v>2.8925619834710745</v>
      </c>
      <c r="AO187" s="15">
        <v>4.1500000000000004</v>
      </c>
      <c r="AP187" s="16">
        <f t="shared" si="228"/>
        <v>0.69700288758339135</v>
      </c>
      <c r="AQ187" s="12">
        <v>40764</v>
      </c>
      <c r="AR187" s="13">
        <v>205</v>
      </c>
      <c r="AS187" s="14">
        <f t="shared" si="229"/>
        <v>4.0999999999999996</v>
      </c>
      <c r="AT187" s="14">
        <f t="shared" si="230"/>
        <v>3.3884297520661155</v>
      </c>
      <c r="AU187" s="15">
        <v>4.1900000000000004</v>
      </c>
      <c r="AV187" s="16">
        <f t="shared" si="231"/>
        <v>0.80869445156709197</v>
      </c>
      <c r="AW187" s="12">
        <v>40795</v>
      </c>
      <c r="AX187" s="13">
        <v>200</v>
      </c>
      <c r="AY187" s="14">
        <f t="shared" si="232"/>
        <v>4</v>
      </c>
      <c r="AZ187" s="14">
        <f t="shared" si="233"/>
        <v>3.3057851239669422</v>
      </c>
      <c r="BA187" s="15">
        <v>4.24</v>
      </c>
      <c r="BB187" s="16">
        <f t="shared" si="234"/>
        <v>0.77966630282239202</v>
      </c>
      <c r="BC187" s="12">
        <v>40825</v>
      </c>
      <c r="BD187" s="13">
        <v>195</v>
      </c>
      <c r="BE187" s="14">
        <f t="shared" si="235"/>
        <v>3.9</v>
      </c>
      <c r="BF187" s="14">
        <f t="shared" si="236"/>
        <v>3.2231404958677685</v>
      </c>
      <c r="BG187" s="15">
        <v>4.2300000000000004</v>
      </c>
      <c r="BH187" s="16">
        <f t="shared" si="237"/>
        <v>0.76197174843209647</v>
      </c>
      <c r="BI187" s="12">
        <v>40856</v>
      </c>
      <c r="BJ187" s="13">
        <v>190</v>
      </c>
      <c r="BK187" s="14">
        <f t="shared" si="238"/>
        <v>3.8</v>
      </c>
      <c r="BL187" s="14">
        <f t="shared" si="239"/>
        <v>3.1404958677685948</v>
      </c>
      <c r="BM187" s="15">
        <v>4.28</v>
      </c>
      <c r="BN187" s="16">
        <f t="shared" si="240"/>
        <v>0.73376071676836319</v>
      </c>
      <c r="BO187" s="12">
        <v>40886</v>
      </c>
      <c r="BP187" s="13">
        <v>192</v>
      </c>
      <c r="BQ187" s="14">
        <f t="shared" si="241"/>
        <v>3.84</v>
      </c>
      <c r="BR187" s="14">
        <f t="shared" si="242"/>
        <v>3.1735537190082646</v>
      </c>
      <c r="BS187" s="15">
        <v>4.3</v>
      </c>
      <c r="BT187" s="16">
        <f t="shared" si="243"/>
        <v>0.73803574860657317</v>
      </c>
    </row>
    <row r="188" spans="1:72" ht="14.25" customHeight="1" x14ac:dyDescent="0.35">
      <c r="A188" s="12">
        <v>40553</v>
      </c>
      <c r="B188" s="13">
        <v>189</v>
      </c>
      <c r="C188" s="14">
        <f t="shared" si="208"/>
        <v>3.78</v>
      </c>
      <c r="D188" s="14">
        <f t="shared" si="209"/>
        <v>3.1239669421487601</v>
      </c>
      <c r="E188" s="15">
        <v>4</v>
      </c>
      <c r="F188" s="16">
        <f t="shared" si="210"/>
        <v>0.78099173553719003</v>
      </c>
      <c r="G188" s="12">
        <v>40584</v>
      </c>
      <c r="H188" s="13">
        <v>197</v>
      </c>
      <c r="I188" s="14">
        <f t="shared" si="211"/>
        <v>3.94</v>
      </c>
      <c r="J188" s="14">
        <f t="shared" si="212"/>
        <v>3.2561983471074383</v>
      </c>
      <c r="K188" s="15">
        <v>4.01</v>
      </c>
      <c r="L188" s="16">
        <f t="shared" si="213"/>
        <v>0.81201953793202952</v>
      </c>
      <c r="M188" s="12">
        <v>40612</v>
      </c>
      <c r="N188" s="13">
        <v>201</v>
      </c>
      <c r="O188" s="14">
        <f t="shared" si="214"/>
        <v>4.0199999999999996</v>
      </c>
      <c r="P188" s="14">
        <f t="shared" si="215"/>
        <v>3.3223140495867765</v>
      </c>
      <c r="Q188" s="15">
        <v>4.05</v>
      </c>
      <c r="R188" s="16">
        <f t="shared" si="216"/>
        <v>0.82032445668809295</v>
      </c>
      <c r="S188" s="12">
        <v>40643</v>
      </c>
      <c r="T188" s="13">
        <v>198</v>
      </c>
      <c r="U188" s="14">
        <f t="shared" si="217"/>
        <v>3.96</v>
      </c>
      <c r="V188" s="14">
        <f t="shared" si="218"/>
        <v>3.2727272727272729</v>
      </c>
      <c r="W188" s="15">
        <v>4.07</v>
      </c>
      <c r="X188" s="16">
        <f t="shared" si="219"/>
        <v>0.80410989501898589</v>
      </c>
      <c r="Y188" s="12">
        <v>40673</v>
      </c>
      <c r="Z188" s="13">
        <v>188</v>
      </c>
      <c r="AA188" s="14">
        <f t="shared" si="220"/>
        <v>3.76</v>
      </c>
      <c r="AB188" s="14">
        <f t="shared" si="221"/>
        <v>3.1074380165289255</v>
      </c>
      <c r="AC188" s="15">
        <v>4.1100000000000003</v>
      </c>
      <c r="AD188" s="16">
        <f t="shared" si="222"/>
        <v>0.75606764392431269</v>
      </c>
      <c r="AE188" s="12">
        <v>40704</v>
      </c>
      <c r="AF188" s="13">
        <v>175</v>
      </c>
      <c r="AG188" s="14">
        <f t="shared" si="223"/>
        <v>3.5</v>
      </c>
      <c r="AH188" s="14">
        <f t="shared" si="224"/>
        <v>2.8925619834710745</v>
      </c>
      <c r="AI188" s="15">
        <v>4.12</v>
      </c>
      <c r="AJ188" s="16">
        <f t="shared" si="225"/>
        <v>0.70207815132793072</v>
      </c>
      <c r="AK188" s="12">
        <v>40734</v>
      </c>
      <c r="AL188" s="13">
        <v>175</v>
      </c>
      <c r="AM188" s="14">
        <f t="shared" si="226"/>
        <v>3.5</v>
      </c>
      <c r="AN188" s="14">
        <f t="shared" si="227"/>
        <v>2.8925619834710745</v>
      </c>
      <c r="AO188" s="15">
        <v>4.1500000000000004</v>
      </c>
      <c r="AP188" s="16">
        <f t="shared" si="228"/>
        <v>0.69700288758339135</v>
      </c>
      <c r="AQ188" s="12">
        <v>40765</v>
      </c>
      <c r="AR188" s="13">
        <v>205</v>
      </c>
      <c r="AS188" s="14">
        <f t="shared" si="229"/>
        <v>4.0999999999999996</v>
      </c>
      <c r="AT188" s="14">
        <f t="shared" si="230"/>
        <v>3.3884297520661155</v>
      </c>
      <c r="AU188" s="15">
        <v>4.1900000000000004</v>
      </c>
      <c r="AV188" s="16">
        <f t="shared" si="231"/>
        <v>0.80869445156709197</v>
      </c>
      <c r="AW188" s="12">
        <v>40796</v>
      </c>
      <c r="AX188" s="13">
        <v>200</v>
      </c>
      <c r="AY188" s="14">
        <f t="shared" si="232"/>
        <v>4</v>
      </c>
      <c r="AZ188" s="14">
        <f t="shared" si="233"/>
        <v>3.3057851239669422</v>
      </c>
      <c r="BA188" s="15">
        <v>4.24</v>
      </c>
      <c r="BB188" s="16">
        <f t="shared" si="234"/>
        <v>0.77966630282239202</v>
      </c>
      <c r="BC188" s="12">
        <v>40826</v>
      </c>
      <c r="BD188" s="13">
        <v>195</v>
      </c>
      <c r="BE188" s="14">
        <f t="shared" si="235"/>
        <v>3.9</v>
      </c>
      <c r="BF188" s="14">
        <f t="shared" si="236"/>
        <v>3.2231404958677685</v>
      </c>
      <c r="BG188" s="15">
        <v>4.2300000000000004</v>
      </c>
      <c r="BH188" s="16">
        <f t="shared" si="237"/>
        <v>0.76197174843209647</v>
      </c>
      <c r="BI188" s="12">
        <v>40857</v>
      </c>
      <c r="BJ188" s="13">
        <v>190</v>
      </c>
      <c r="BK188" s="14">
        <f t="shared" si="238"/>
        <v>3.8</v>
      </c>
      <c r="BL188" s="14">
        <f t="shared" si="239"/>
        <v>3.1404958677685948</v>
      </c>
      <c r="BM188" s="15">
        <v>4.28</v>
      </c>
      <c r="BN188" s="16">
        <f t="shared" si="240"/>
        <v>0.73376071676836319</v>
      </c>
      <c r="BO188" s="12">
        <v>40887</v>
      </c>
      <c r="BP188" s="13">
        <v>192</v>
      </c>
      <c r="BQ188" s="14">
        <f t="shared" si="241"/>
        <v>3.84</v>
      </c>
      <c r="BR188" s="14">
        <f t="shared" si="242"/>
        <v>3.1735537190082646</v>
      </c>
      <c r="BS188" s="15">
        <v>4.3</v>
      </c>
      <c r="BT188" s="16">
        <f t="shared" si="243"/>
        <v>0.73803574860657317</v>
      </c>
    </row>
    <row r="189" spans="1:72" ht="14.25" customHeight="1" x14ac:dyDescent="0.35">
      <c r="A189" s="12">
        <v>40554</v>
      </c>
      <c r="B189" s="13">
        <v>189</v>
      </c>
      <c r="C189" s="14">
        <f t="shared" si="208"/>
        <v>3.78</v>
      </c>
      <c r="D189" s="14">
        <f t="shared" si="209"/>
        <v>3.1239669421487601</v>
      </c>
      <c r="E189" s="15">
        <v>4</v>
      </c>
      <c r="F189" s="16">
        <f t="shared" si="210"/>
        <v>0.78099173553719003</v>
      </c>
      <c r="G189" s="12">
        <v>40585</v>
      </c>
      <c r="H189" s="13">
        <v>198</v>
      </c>
      <c r="I189" s="14">
        <f t="shared" si="211"/>
        <v>3.96</v>
      </c>
      <c r="J189" s="14">
        <f t="shared" si="212"/>
        <v>3.2727272727272729</v>
      </c>
      <c r="K189" s="15">
        <v>4.0199999999999996</v>
      </c>
      <c r="L189" s="16">
        <f t="shared" si="213"/>
        <v>0.81411126187245608</v>
      </c>
      <c r="M189" s="12">
        <v>40613</v>
      </c>
      <c r="N189" s="13">
        <v>201</v>
      </c>
      <c r="O189" s="14">
        <f t="shared" si="214"/>
        <v>4.0199999999999996</v>
      </c>
      <c r="P189" s="14">
        <f t="shared" si="215"/>
        <v>3.3223140495867765</v>
      </c>
      <c r="Q189" s="15">
        <v>4.05</v>
      </c>
      <c r="R189" s="16">
        <f t="shared" si="216"/>
        <v>0.82032445668809295</v>
      </c>
      <c r="S189" s="12">
        <v>40644</v>
      </c>
      <c r="T189" s="13">
        <v>198</v>
      </c>
      <c r="U189" s="14">
        <f t="shared" si="217"/>
        <v>3.96</v>
      </c>
      <c r="V189" s="14">
        <f t="shared" si="218"/>
        <v>3.2727272727272729</v>
      </c>
      <c r="W189" s="15">
        <v>4.07</v>
      </c>
      <c r="X189" s="16">
        <f t="shared" si="219"/>
        <v>0.80410989501898589</v>
      </c>
      <c r="Y189" s="12">
        <v>40674</v>
      </c>
      <c r="Z189" s="13">
        <v>188</v>
      </c>
      <c r="AA189" s="14">
        <f t="shared" si="220"/>
        <v>3.76</v>
      </c>
      <c r="AB189" s="14">
        <f t="shared" si="221"/>
        <v>3.1074380165289255</v>
      </c>
      <c r="AC189" s="15">
        <v>4.1100000000000003</v>
      </c>
      <c r="AD189" s="16">
        <f t="shared" si="222"/>
        <v>0.75606764392431269</v>
      </c>
      <c r="AE189" s="12">
        <v>40705</v>
      </c>
      <c r="AF189" s="13">
        <v>172</v>
      </c>
      <c r="AG189" s="14">
        <f t="shared" si="223"/>
        <v>3.44</v>
      </c>
      <c r="AH189" s="14">
        <f t="shared" si="224"/>
        <v>2.8429752066115701</v>
      </c>
      <c r="AI189" s="15">
        <v>4.12</v>
      </c>
      <c r="AJ189" s="16">
        <f t="shared" si="225"/>
        <v>0.69004252587659465</v>
      </c>
      <c r="AK189" s="12">
        <v>40735</v>
      </c>
      <c r="AL189" s="13">
        <v>176</v>
      </c>
      <c r="AM189" s="14">
        <f t="shared" si="226"/>
        <v>3.52</v>
      </c>
      <c r="AN189" s="14">
        <f t="shared" si="227"/>
        <v>2.9090909090909092</v>
      </c>
      <c r="AO189" s="15">
        <v>4.1500000000000004</v>
      </c>
      <c r="AP189" s="16">
        <f t="shared" si="228"/>
        <v>0.70098576122672507</v>
      </c>
      <c r="AQ189" s="12">
        <v>40766</v>
      </c>
      <c r="AR189" s="13">
        <v>205</v>
      </c>
      <c r="AS189" s="14">
        <f t="shared" si="229"/>
        <v>4.0999999999999996</v>
      </c>
      <c r="AT189" s="14">
        <f t="shared" si="230"/>
        <v>3.3884297520661155</v>
      </c>
      <c r="AU189" s="15">
        <v>4.1900000000000004</v>
      </c>
      <c r="AV189" s="16">
        <f t="shared" si="231"/>
        <v>0.80869445156709197</v>
      </c>
      <c r="AW189" s="12">
        <v>40797</v>
      </c>
      <c r="AX189" s="13">
        <v>200</v>
      </c>
      <c r="AY189" s="14">
        <f t="shared" si="232"/>
        <v>4</v>
      </c>
      <c r="AZ189" s="14">
        <f t="shared" si="233"/>
        <v>3.3057851239669422</v>
      </c>
      <c r="BA189" s="15">
        <v>4.24</v>
      </c>
      <c r="BB189" s="16">
        <f t="shared" si="234"/>
        <v>0.77966630282239202</v>
      </c>
      <c r="BC189" s="12">
        <v>40827</v>
      </c>
      <c r="BD189" s="13">
        <v>195</v>
      </c>
      <c r="BE189" s="14">
        <f t="shared" si="235"/>
        <v>3.9</v>
      </c>
      <c r="BF189" s="14">
        <f t="shared" si="236"/>
        <v>3.2231404958677685</v>
      </c>
      <c r="BG189" s="15">
        <v>4.2300000000000004</v>
      </c>
      <c r="BH189" s="16">
        <f t="shared" si="237"/>
        <v>0.76197174843209647</v>
      </c>
      <c r="BI189" s="12">
        <v>40858</v>
      </c>
      <c r="BJ189" s="13">
        <v>190</v>
      </c>
      <c r="BK189" s="14">
        <f t="shared" si="238"/>
        <v>3.8</v>
      </c>
      <c r="BL189" s="14">
        <f t="shared" si="239"/>
        <v>3.1404958677685948</v>
      </c>
      <c r="BM189" s="15">
        <v>4.28</v>
      </c>
      <c r="BN189" s="16">
        <f t="shared" si="240"/>
        <v>0.73376071676836319</v>
      </c>
      <c r="BO189" s="12">
        <v>40888</v>
      </c>
      <c r="BP189" s="13">
        <v>192</v>
      </c>
      <c r="BQ189" s="14">
        <f t="shared" si="241"/>
        <v>3.84</v>
      </c>
      <c r="BR189" s="14">
        <f t="shared" si="242"/>
        <v>3.1735537190082646</v>
      </c>
      <c r="BS189" s="15">
        <v>4.3</v>
      </c>
      <c r="BT189" s="16">
        <f t="shared" si="243"/>
        <v>0.73803574860657317</v>
      </c>
    </row>
    <row r="190" spans="1:72" ht="14.25" customHeight="1" x14ac:dyDescent="0.35">
      <c r="A190" s="12">
        <v>40555</v>
      </c>
      <c r="B190" s="13">
        <v>189</v>
      </c>
      <c r="C190" s="14">
        <f t="shared" si="208"/>
        <v>3.78</v>
      </c>
      <c r="D190" s="14">
        <f t="shared" si="209"/>
        <v>3.1239669421487601</v>
      </c>
      <c r="E190" s="15">
        <v>4</v>
      </c>
      <c r="F190" s="16">
        <f t="shared" si="210"/>
        <v>0.78099173553719003</v>
      </c>
      <c r="G190" s="12">
        <v>40586</v>
      </c>
      <c r="H190" s="13">
        <v>198</v>
      </c>
      <c r="I190" s="14">
        <f t="shared" si="211"/>
        <v>3.96</v>
      </c>
      <c r="J190" s="14">
        <f t="shared" si="212"/>
        <v>3.2727272727272729</v>
      </c>
      <c r="K190" s="15">
        <v>4.0199999999999996</v>
      </c>
      <c r="L190" s="16">
        <f t="shared" si="213"/>
        <v>0.81411126187245608</v>
      </c>
      <c r="M190" s="12">
        <v>40614</v>
      </c>
      <c r="N190" s="13">
        <v>201</v>
      </c>
      <c r="O190" s="14">
        <f t="shared" si="214"/>
        <v>4.0199999999999996</v>
      </c>
      <c r="P190" s="14">
        <f t="shared" si="215"/>
        <v>3.3223140495867765</v>
      </c>
      <c r="Q190" s="15">
        <v>4.05</v>
      </c>
      <c r="R190" s="16">
        <f t="shared" si="216"/>
        <v>0.82032445668809295</v>
      </c>
      <c r="S190" s="12">
        <v>40645</v>
      </c>
      <c r="T190" s="13">
        <v>195</v>
      </c>
      <c r="U190" s="14">
        <f t="shared" si="217"/>
        <v>3.9</v>
      </c>
      <c r="V190" s="14">
        <f t="shared" si="218"/>
        <v>3.2231404958677685</v>
      </c>
      <c r="W190" s="15">
        <v>4.08</v>
      </c>
      <c r="X190" s="16">
        <f t="shared" si="219"/>
        <v>0.78998541565386482</v>
      </c>
      <c r="Y190" s="12">
        <v>40675</v>
      </c>
      <c r="Z190" s="13">
        <v>186</v>
      </c>
      <c r="AA190" s="14">
        <f t="shared" si="220"/>
        <v>3.72</v>
      </c>
      <c r="AB190" s="14">
        <f t="shared" si="221"/>
        <v>3.0743801652892566</v>
      </c>
      <c r="AC190" s="15">
        <v>4.1100000000000003</v>
      </c>
      <c r="AD190" s="16">
        <f t="shared" si="222"/>
        <v>0.74802437111660736</v>
      </c>
      <c r="AE190" s="12">
        <v>40706</v>
      </c>
      <c r="AF190" s="13">
        <v>172</v>
      </c>
      <c r="AG190" s="14">
        <f t="shared" si="223"/>
        <v>3.44</v>
      </c>
      <c r="AH190" s="14">
        <f t="shared" si="224"/>
        <v>2.8429752066115701</v>
      </c>
      <c r="AI190" s="15">
        <v>4.12</v>
      </c>
      <c r="AJ190" s="16">
        <f t="shared" si="225"/>
        <v>0.69004252587659465</v>
      </c>
      <c r="AK190" s="12">
        <v>40736</v>
      </c>
      <c r="AL190" s="13">
        <v>176</v>
      </c>
      <c r="AM190" s="14">
        <f t="shared" si="226"/>
        <v>3.52</v>
      </c>
      <c r="AN190" s="14">
        <f t="shared" si="227"/>
        <v>2.9090909090909092</v>
      </c>
      <c r="AO190" s="15">
        <v>4.1500000000000004</v>
      </c>
      <c r="AP190" s="16">
        <f t="shared" si="228"/>
        <v>0.70098576122672507</v>
      </c>
      <c r="AQ190" s="12">
        <v>40767</v>
      </c>
      <c r="AR190" s="13">
        <v>205</v>
      </c>
      <c r="AS190" s="14">
        <f t="shared" si="229"/>
        <v>4.0999999999999996</v>
      </c>
      <c r="AT190" s="14">
        <f t="shared" si="230"/>
        <v>3.3884297520661155</v>
      </c>
      <c r="AU190" s="15">
        <v>4.1900000000000004</v>
      </c>
      <c r="AV190" s="16">
        <f t="shared" si="231"/>
        <v>0.80869445156709197</v>
      </c>
      <c r="AW190" s="12">
        <v>40798</v>
      </c>
      <c r="AX190" s="13">
        <v>200</v>
      </c>
      <c r="AY190" s="14">
        <f t="shared" si="232"/>
        <v>4</v>
      </c>
      <c r="AZ190" s="14">
        <f t="shared" si="233"/>
        <v>3.3057851239669422</v>
      </c>
      <c r="BA190" s="15">
        <v>4.24</v>
      </c>
      <c r="BB190" s="16">
        <f t="shared" si="234"/>
        <v>0.77966630282239202</v>
      </c>
      <c r="BC190" s="12">
        <v>40828</v>
      </c>
      <c r="BD190" s="13">
        <v>195</v>
      </c>
      <c r="BE190" s="14">
        <f t="shared" si="235"/>
        <v>3.9</v>
      </c>
      <c r="BF190" s="14">
        <f t="shared" si="236"/>
        <v>3.2231404958677685</v>
      </c>
      <c r="BG190" s="15">
        <v>4.2300000000000004</v>
      </c>
      <c r="BH190" s="16">
        <f t="shared" si="237"/>
        <v>0.76197174843209647</v>
      </c>
      <c r="BI190" s="12">
        <v>40859</v>
      </c>
      <c r="BJ190" s="13">
        <v>190</v>
      </c>
      <c r="BK190" s="14">
        <f t="shared" si="238"/>
        <v>3.8</v>
      </c>
      <c r="BL190" s="14">
        <f t="shared" si="239"/>
        <v>3.1404958677685948</v>
      </c>
      <c r="BM190" s="15">
        <v>4.28</v>
      </c>
      <c r="BN190" s="16">
        <f t="shared" si="240"/>
        <v>0.73376071676836319</v>
      </c>
      <c r="BO190" s="12">
        <v>40889</v>
      </c>
      <c r="BP190" s="13">
        <v>192</v>
      </c>
      <c r="BQ190" s="14">
        <f t="shared" si="241"/>
        <v>3.84</v>
      </c>
      <c r="BR190" s="14">
        <f t="shared" si="242"/>
        <v>3.1735537190082646</v>
      </c>
      <c r="BS190" s="15">
        <v>4.3</v>
      </c>
      <c r="BT190" s="16">
        <f t="shared" si="243"/>
        <v>0.73803574860657317</v>
      </c>
    </row>
    <row r="191" spans="1:72" ht="14.25" customHeight="1" x14ac:dyDescent="0.35">
      <c r="A191" s="12">
        <v>40556</v>
      </c>
      <c r="B191" s="13">
        <v>189</v>
      </c>
      <c r="C191" s="14">
        <f t="shared" si="208"/>
        <v>3.78</v>
      </c>
      <c r="D191" s="14">
        <f t="shared" si="209"/>
        <v>3.1239669421487601</v>
      </c>
      <c r="E191" s="15">
        <v>4</v>
      </c>
      <c r="F191" s="16">
        <f t="shared" si="210"/>
        <v>0.78099173553719003</v>
      </c>
      <c r="G191" s="12">
        <v>40587</v>
      </c>
      <c r="H191" s="13">
        <v>199</v>
      </c>
      <c r="I191" s="14">
        <f t="shared" si="211"/>
        <v>3.98</v>
      </c>
      <c r="J191" s="14">
        <f t="shared" si="212"/>
        <v>3.2892561983471076</v>
      </c>
      <c r="K191" s="15">
        <v>4.03</v>
      </c>
      <c r="L191" s="16">
        <f t="shared" si="213"/>
        <v>0.81619260504891</v>
      </c>
      <c r="M191" s="12">
        <v>40615</v>
      </c>
      <c r="N191" s="13">
        <v>201</v>
      </c>
      <c r="O191" s="14">
        <f t="shared" si="214"/>
        <v>4.0199999999999996</v>
      </c>
      <c r="P191" s="14">
        <f t="shared" si="215"/>
        <v>3.3223140495867765</v>
      </c>
      <c r="Q191" s="15">
        <v>4.05</v>
      </c>
      <c r="R191" s="16">
        <f t="shared" si="216"/>
        <v>0.82032445668809295</v>
      </c>
      <c r="S191" s="12">
        <v>40646</v>
      </c>
      <c r="T191" s="13">
        <v>195</v>
      </c>
      <c r="U191" s="14">
        <f t="shared" si="217"/>
        <v>3.9</v>
      </c>
      <c r="V191" s="14">
        <f t="shared" si="218"/>
        <v>3.2231404958677685</v>
      </c>
      <c r="W191" s="15">
        <v>4.08</v>
      </c>
      <c r="X191" s="16">
        <f t="shared" si="219"/>
        <v>0.78998541565386482</v>
      </c>
      <c r="Y191" s="12">
        <v>40676</v>
      </c>
      <c r="Z191" s="13">
        <v>186</v>
      </c>
      <c r="AA191" s="14">
        <f t="shared" si="220"/>
        <v>3.72</v>
      </c>
      <c r="AB191" s="14">
        <f t="shared" si="221"/>
        <v>3.0743801652892566</v>
      </c>
      <c r="AC191" s="15">
        <v>4.1100000000000003</v>
      </c>
      <c r="AD191" s="16">
        <f t="shared" si="222"/>
        <v>0.74802437111660736</v>
      </c>
      <c r="AE191" s="12">
        <v>40707</v>
      </c>
      <c r="AF191" s="13">
        <v>172</v>
      </c>
      <c r="AG191" s="14">
        <f t="shared" si="223"/>
        <v>3.44</v>
      </c>
      <c r="AH191" s="14">
        <f t="shared" si="224"/>
        <v>2.8429752066115701</v>
      </c>
      <c r="AI191" s="15">
        <v>4.12</v>
      </c>
      <c r="AJ191" s="16">
        <f t="shared" si="225"/>
        <v>0.69004252587659465</v>
      </c>
      <c r="AK191" s="12">
        <v>40737</v>
      </c>
      <c r="AL191" s="13">
        <v>177</v>
      </c>
      <c r="AM191" s="14">
        <f t="shared" si="226"/>
        <v>3.54</v>
      </c>
      <c r="AN191" s="14">
        <f t="shared" si="227"/>
        <v>2.9256198347107438</v>
      </c>
      <c r="AO191" s="15">
        <v>4.1500000000000004</v>
      </c>
      <c r="AP191" s="16">
        <f t="shared" si="228"/>
        <v>0.70496863487005867</v>
      </c>
      <c r="AQ191" s="12">
        <v>40768</v>
      </c>
      <c r="AR191" s="13">
        <v>205</v>
      </c>
      <c r="AS191" s="14">
        <f t="shared" si="229"/>
        <v>4.0999999999999996</v>
      </c>
      <c r="AT191" s="14">
        <f t="shared" si="230"/>
        <v>3.3884297520661155</v>
      </c>
      <c r="AU191" s="15">
        <v>4.1900000000000004</v>
      </c>
      <c r="AV191" s="16">
        <f t="shared" si="231"/>
        <v>0.80869445156709197</v>
      </c>
      <c r="AW191" s="12">
        <v>40799</v>
      </c>
      <c r="AX191" s="13">
        <v>195</v>
      </c>
      <c r="AY191" s="14">
        <f t="shared" si="232"/>
        <v>3.9</v>
      </c>
      <c r="AZ191" s="14">
        <f t="shared" si="233"/>
        <v>3.2231404958677685</v>
      </c>
      <c r="BA191" s="15">
        <v>4.24</v>
      </c>
      <c r="BB191" s="16">
        <f t="shared" si="234"/>
        <v>0.7601746452518322</v>
      </c>
      <c r="BC191" s="12">
        <v>40829</v>
      </c>
      <c r="BD191" s="13">
        <v>195</v>
      </c>
      <c r="BE191" s="14">
        <f t="shared" si="235"/>
        <v>3.9</v>
      </c>
      <c r="BF191" s="14">
        <f t="shared" si="236"/>
        <v>3.2231404958677685</v>
      </c>
      <c r="BG191" s="15">
        <v>4.2300000000000004</v>
      </c>
      <c r="BH191" s="16">
        <f t="shared" si="237"/>
        <v>0.76197174843209647</v>
      </c>
      <c r="BI191" s="12">
        <v>40860</v>
      </c>
      <c r="BJ191" s="13">
        <v>190</v>
      </c>
      <c r="BK191" s="14">
        <f t="shared" si="238"/>
        <v>3.8</v>
      </c>
      <c r="BL191" s="14">
        <f t="shared" si="239"/>
        <v>3.1404958677685948</v>
      </c>
      <c r="BM191" s="15">
        <v>4.28</v>
      </c>
      <c r="BN191" s="16">
        <f t="shared" si="240"/>
        <v>0.73376071676836319</v>
      </c>
      <c r="BO191" s="12">
        <v>40890</v>
      </c>
      <c r="BP191" s="13">
        <v>192</v>
      </c>
      <c r="BQ191" s="14">
        <f t="shared" si="241"/>
        <v>3.84</v>
      </c>
      <c r="BR191" s="14">
        <f t="shared" si="242"/>
        <v>3.1735537190082646</v>
      </c>
      <c r="BS191" s="15">
        <v>4.3</v>
      </c>
      <c r="BT191" s="16">
        <f t="shared" si="243"/>
        <v>0.73803574860657317</v>
      </c>
    </row>
    <row r="192" spans="1:72" ht="14.25" customHeight="1" x14ac:dyDescent="0.35">
      <c r="A192" s="12">
        <v>40557</v>
      </c>
      <c r="B192" s="13">
        <v>189</v>
      </c>
      <c r="C192" s="14">
        <f t="shared" si="208"/>
        <v>3.78</v>
      </c>
      <c r="D192" s="14">
        <f t="shared" si="209"/>
        <v>3.1239669421487601</v>
      </c>
      <c r="E192" s="15">
        <v>4</v>
      </c>
      <c r="F192" s="16">
        <f t="shared" si="210"/>
        <v>0.78099173553719003</v>
      </c>
      <c r="G192" s="12">
        <v>40588</v>
      </c>
      <c r="H192" s="13">
        <v>199</v>
      </c>
      <c r="I192" s="14">
        <f t="shared" si="211"/>
        <v>3.98</v>
      </c>
      <c r="J192" s="14">
        <f t="shared" si="212"/>
        <v>3.2892561983471076</v>
      </c>
      <c r="K192" s="15">
        <v>4.03</v>
      </c>
      <c r="L192" s="16">
        <f t="shared" si="213"/>
        <v>0.81619260504891</v>
      </c>
      <c r="M192" s="12">
        <v>40616</v>
      </c>
      <c r="N192" s="13">
        <v>201</v>
      </c>
      <c r="O192" s="14">
        <f t="shared" si="214"/>
        <v>4.0199999999999996</v>
      </c>
      <c r="P192" s="14">
        <f t="shared" si="215"/>
        <v>3.3223140495867765</v>
      </c>
      <c r="Q192" s="15">
        <v>4.05</v>
      </c>
      <c r="R192" s="16">
        <f t="shared" si="216"/>
        <v>0.82032445668809295</v>
      </c>
      <c r="S192" s="12">
        <v>40647</v>
      </c>
      <c r="T192" s="13">
        <v>195</v>
      </c>
      <c r="U192" s="14">
        <f t="shared" si="217"/>
        <v>3.9</v>
      </c>
      <c r="V192" s="14">
        <f t="shared" si="218"/>
        <v>3.2231404958677685</v>
      </c>
      <c r="W192" s="15">
        <v>4.08</v>
      </c>
      <c r="X192" s="16">
        <f t="shared" si="219"/>
        <v>0.78998541565386482</v>
      </c>
      <c r="Y192" s="12">
        <v>40677</v>
      </c>
      <c r="Z192" s="13">
        <v>186</v>
      </c>
      <c r="AA192" s="14">
        <f t="shared" si="220"/>
        <v>3.72</v>
      </c>
      <c r="AB192" s="14">
        <f t="shared" si="221"/>
        <v>3.0743801652892566</v>
      </c>
      <c r="AC192" s="15">
        <v>4.1100000000000003</v>
      </c>
      <c r="AD192" s="16">
        <f t="shared" si="222"/>
        <v>0.74802437111660736</v>
      </c>
      <c r="AE192" s="12">
        <v>40708</v>
      </c>
      <c r="AF192" s="13">
        <v>172</v>
      </c>
      <c r="AG192" s="14">
        <f t="shared" si="223"/>
        <v>3.44</v>
      </c>
      <c r="AH192" s="14">
        <f t="shared" si="224"/>
        <v>2.8429752066115701</v>
      </c>
      <c r="AI192" s="15">
        <v>4.12</v>
      </c>
      <c r="AJ192" s="16">
        <f t="shared" si="225"/>
        <v>0.69004252587659465</v>
      </c>
      <c r="AK192" s="12">
        <v>40738</v>
      </c>
      <c r="AL192" s="13">
        <v>177</v>
      </c>
      <c r="AM192" s="14">
        <f t="shared" si="226"/>
        <v>3.54</v>
      </c>
      <c r="AN192" s="14">
        <f t="shared" si="227"/>
        <v>2.9256198347107438</v>
      </c>
      <c r="AO192" s="15">
        <v>4.1500000000000004</v>
      </c>
      <c r="AP192" s="16">
        <f t="shared" si="228"/>
        <v>0.70496863487005867</v>
      </c>
      <c r="AQ192" s="12">
        <v>40769</v>
      </c>
      <c r="AR192" s="13">
        <v>205</v>
      </c>
      <c r="AS192" s="14">
        <f t="shared" si="229"/>
        <v>4.0999999999999996</v>
      </c>
      <c r="AT192" s="14">
        <f t="shared" si="230"/>
        <v>3.3884297520661155</v>
      </c>
      <c r="AU192" s="15">
        <v>4.1900000000000004</v>
      </c>
      <c r="AV192" s="16">
        <f t="shared" si="231"/>
        <v>0.80869445156709197</v>
      </c>
      <c r="AW192" s="12">
        <v>40800</v>
      </c>
      <c r="AX192" s="13">
        <v>190</v>
      </c>
      <c r="AY192" s="14">
        <f t="shared" si="232"/>
        <v>3.8</v>
      </c>
      <c r="AZ192" s="14">
        <f t="shared" si="233"/>
        <v>3.1404958677685948</v>
      </c>
      <c r="BA192" s="15">
        <v>4.24</v>
      </c>
      <c r="BB192" s="16">
        <f t="shared" si="234"/>
        <v>0.74068298768127228</v>
      </c>
      <c r="BC192" s="12">
        <v>40830</v>
      </c>
      <c r="BD192" s="13">
        <v>195</v>
      </c>
      <c r="BE192" s="14">
        <f t="shared" si="235"/>
        <v>3.9</v>
      </c>
      <c r="BF192" s="14">
        <f t="shared" si="236"/>
        <v>3.2231404958677685</v>
      </c>
      <c r="BG192" s="15">
        <v>4.24</v>
      </c>
      <c r="BH192" s="16">
        <f t="shared" si="237"/>
        <v>0.7601746452518322</v>
      </c>
      <c r="BI192" s="12">
        <v>40861</v>
      </c>
      <c r="BJ192" s="13">
        <v>190</v>
      </c>
      <c r="BK192" s="14">
        <f t="shared" si="238"/>
        <v>3.8</v>
      </c>
      <c r="BL192" s="14">
        <f t="shared" si="239"/>
        <v>3.1404958677685948</v>
      </c>
      <c r="BM192" s="15">
        <v>4.28</v>
      </c>
      <c r="BN192" s="16">
        <f t="shared" si="240"/>
        <v>0.73376071676836319</v>
      </c>
      <c r="BO192" s="12">
        <v>40891</v>
      </c>
      <c r="BP192" s="13">
        <v>189</v>
      </c>
      <c r="BQ192" s="14">
        <f t="shared" si="241"/>
        <v>3.78</v>
      </c>
      <c r="BR192" s="14">
        <f t="shared" si="242"/>
        <v>3.1239669421487601</v>
      </c>
      <c r="BS192" s="15">
        <v>4.3</v>
      </c>
      <c r="BT192" s="16">
        <f t="shared" si="243"/>
        <v>0.7265039400345954</v>
      </c>
    </row>
    <row r="193" spans="1:72" ht="14.25" customHeight="1" x14ac:dyDescent="0.35">
      <c r="A193" s="12">
        <v>40558</v>
      </c>
      <c r="B193" s="13">
        <v>190</v>
      </c>
      <c r="C193" s="14">
        <f t="shared" si="208"/>
        <v>3.8</v>
      </c>
      <c r="D193" s="14">
        <f t="shared" si="209"/>
        <v>3.1404958677685948</v>
      </c>
      <c r="E193" s="15">
        <v>4</v>
      </c>
      <c r="F193" s="16">
        <f t="shared" si="210"/>
        <v>0.7851239669421487</v>
      </c>
      <c r="G193" s="12">
        <v>40589</v>
      </c>
      <c r="H193" s="13">
        <v>200</v>
      </c>
      <c r="I193" s="14">
        <f t="shared" si="211"/>
        <v>4</v>
      </c>
      <c r="J193" s="14">
        <f t="shared" si="212"/>
        <v>3.3057851239669422</v>
      </c>
      <c r="K193" s="15">
        <v>4.03</v>
      </c>
      <c r="L193" s="16">
        <f t="shared" si="213"/>
        <v>0.82029407542604016</v>
      </c>
      <c r="M193" s="12">
        <v>40617</v>
      </c>
      <c r="N193" s="13">
        <v>198</v>
      </c>
      <c r="O193" s="14">
        <f t="shared" si="214"/>
        <v>3.96</v>
      </c>
      <c r="P193" s="14">
        <f t="shared" si="215"/>
        <v>3.2727272727272729</v>
      </c>
      <c r="Q193" s="15">
        <v>4.05</v>
      </c>
      <c r="R193" s="16">
        <f t="shared" si="216"/>
        <v>0.80808080808080818</v>
      </c>
      <c r="S193" s="12">
        <v>40648</v>
      </c>
      <c r="T193" s="13">
        <v>195</v>
      </c>
      <c r="U193" s="14">
        <f t="shared" si="217"/>
        <v>3.9</v>
      </c>
      <c r="V193" s="14">
        <f t="shared" si="218"/>
        <v>3.2231404958677685</v>
      </c>
      <c r="W193" s="15">
        <v>4.08</v>
      </c>
      <c r="X193" s="16">
        <f t="shared" si="219"/>
        <v>0.78998541565386482</v>
      </c>
      <c r="Y193" s="12">
        <v>40678</v>
      </c>
      <c r="Z193" s="13">
        <v>188</v>
      </c>
      <c r="AA193" s="14">
        <f t="shared" si="220"/>
        <v>3.76</v>
      </c>
      <c r="AB193" s="14">
        <f t="shared" si="221"/>
        <v>3.1074380165289255</v>
      </c>
      <c r="AC193" s="15">
        <v>4.1100000000000003</v>
      </c>
      <c r="AD193" s="16">
        <f t="shared" si="222"/>
        <v>0.75606764392431269</v>
      </c>
      <c r="AE193" s="12">
        <v>40709</v>
      </c>
      <c r="AF193" s="13">
        <v>170</v>
      </c>
      <c r="AG193" s="14">
        <f t="shared" si="223"/>
        <v>3.4</v>
      </c>
      <c r="AH193" s="14">
        <f t="shared" si="224"/>
        <v>2.8099173553719008</v>
      </c>
      <c r="AI193" s="15">
        <v>4.13</v>
      </c>
      <c r="AJ193" s="16">
        <f t="shared" si="225"/>
        <v>0.68036739839513338</v>
      </c>
      <c r="AK193" s="12">
        <v>40739</v>
      </c>
      <c r="AL193" s="13">
        <v>177</v>
      </c>
      <c r="AM193" s="14">
        <f t="shared" si="226"/>
        <v>3.54</v>
      </c>
      <c r="AN193" s="14">
        <f t="shared" si="227"/>
        <v>2.9256198347107438</v>
      </c>
      <c r="AO193" s="15">
        <v>4.1500000000000004</v>
      </c>
      <c r="AP193" s="16">
        <f t="shared" si="228"/>
        <v>0.70496863487005867</v>
      </c>
      <c r="AQ193" s="12">
        <v>40770</v>
      </c>
      <c r="AR193" s="13">
        <v>205</v>
      </c>
      <c r="AS193" s="14">
        <f t="shared" si="229"/>
        <v>4.0999999999999996</v>
      </c>
      <c r="AT193" s="14">
        <f t="shared" si="230"/>
        <v>3.3884297520661155</v>
      </c>
      <c r="AU193" s="15">
        <v>4.1900000000000004</v>
      </c>
      <c r="AV193" s="16">
        <f t="shared" si="231"/>
        <v>0.80869445156709197</v>
      </c>
      <c r="AW193" s="12">
        <v>40801</v>
      </c>
      <c r="AX193" s="13">
        <v>190</v>
      </c>
      <c r="AY193" s="14">
        <f t="shared" si="232"/>
        <v>3.8</v>
      </c>
      <c r="AZ193" s="14">
        <f t="shared" si="233"/>
        <v>3.1404958677685948</v>
      </c>
      <c r="BA193" s="15">
        <v>4.24</v>
      </c>
      <c r="BB193" s="16">
        <f t="shared" si="234"/>
        <v>0.74068298768127228</v>
      </c>
      <c r="BC193" s="12">
        <v>40831</v>
      </c>
      <c r="BD193" s="13">
        <v>195</v>
      </c>
      <c r="BE193" s="14">
        <f t="shared" si="235"/>
        <v>3.9</v>
      </c>
      <c r="BF193" s="14">
        <f t="shared" si="236"/>
        <v>3.2231404958677685</v>
      </c>
      <c r="BG193" s="15">
        <v>4.24</v>
      </c>
      <c r="BH193" s="16">
        <f t="shared" si="237"/>
        <v>0.7601746452518322</v>
      </c>
      <c r="BI193" s="12">
        <v>40862</v>
      </c>
      <c r="BJ193" s="13">
        <v>190</v>
      </c>
      <c r="BK193" s="14">
        <f t="shared" si="238"/>
        <v>3.8</v>
      </c>
      <c r="BL193" s="14">
        <f t="shared" si="239"/>
        <v>3.1404958677685948</v>
      </c>
      <c r="BM193" s="15">
        <v>4.28</v>
      </c>
      <c r="BN193" s="16">
        <f t="shared" si="240"/>
        <v>0.73376071676836319</v>
      </c>
      <c r="BO193" s="12">
        <v>40892</v>
      </c>
      <c r="BP193" s="13">
        <v>189</v>
      </c>
      <c r="BQ193" s="14">
        <f t="shared" si="241"/>
        <v>3.78</v>
      </c>
      <c r="BR193" s="14">
        <f t="shared" si="242"/>
        <v>3.1239669421487601</v>
      </c>
      <c r="BS193" s="15">
        <v>4.3</v>
      </c>
      <c r="BT193" s="16">
        <f t="shared" si="243"/>
        <v>0.7265039400345954</v>
      </c>
    </row>
    <row r="194" spans="1:72" ht="14.25" customHeight="1" x14ac:dyDescent="0.35">
      <c r="A194" s="12">
        <v>40559</v>
      </c>
      <c r="B194" s="13">
        <v>190</v>
      </c>
      <c r="C194" s="14">
        <f t="shared" si="208"/>
        <v>3.8</v>
      </c>
      <c r="D194" s="14">
        <f t="shared" si="209"/>
        <v>3.1404958677685948</v>
      </c>
      <c r="E194" s="15">
        <v>4</v>
      </c>
      <c r="F194" s="16">
        <f t="shared" si="210"/>
        <v>0.7851239669421487</v>
      </c>
      <c r="G194" s="12">
        <v>40590</v>
      </c>
      <c r="H194" s="13">
        <v>200</v>
      </c>
      <c r="I194" s="14">
        <f t="shared" si="211"/>
        <v>4</v>
      </c>
      <c r="J194" s="14">
        <f t="shared" si="212"/>
        <v>3.3057851239669422</v>
      </c>
      <c r="K194" s="15">
        <v>4.04</v>
      </c>
      <c r="L194" s="16">
        <f t="shared" si="213"/>
        <v>0.81826364454627287</v>
      </c>
      <c r="M194" s="12">
        <v>40618</v>
      </c>
      <c r="N194" s="13">
        <v>197</v>
      </c>
      <c r="O194" s="14">
        <f t="shared" si="214"/>
        <v>3.94</v>
      </c>
      <c r="P194" s="14">
        <f t="shared" si="215"/>
        <v>3.2561983471074383</v>
      </c>
      <c r="Q194" s="15">
        <v>4.0599999999999996</v>
      </c>
      <c r="R194" s="16">
        <f t="shared" si="216"/>
        <v>0.80201929731710309</v>
      </c>
      <c r="S194" s="12">
        <v>40649</v>
      </c>
      <c r="T194" s="13">
        <v>195</v>
      </c>
      <c r="U194" s="14">
        <f t="shared" si="217"/>
        <v>3.9</v>
      </c>
      <c r="V194" s="14">
        <f t="shared" si="218"/>
        <v>3.2231404958677685</v>
      </c>
      <c r="W194" s="15">
        <v>4.08</v>
      </c>
      <c r="X194" s="16">
        <f t="shared" si="219"/>
        <v>0.78998541565386482</v>
      </c>
      <c r="Y194" s="12">
        <v>40679</v>
      </c>
      <c r="Z194" s="13">
        <v>188</v>
      </c>
      <c r="AA194" s="14">
        <f t="shared" si="220"/>
        <v>3.76</v>
      </c>
      <c r="AB194" s="14">
        <f t="shared" si="221"/>
        <v>3.1074380165289255</v>
      </c>
      <c r="AC194" s="15">
        <v>4.1100000000000003</v>
      </c>
      <c r="AD194" s="16">
        <f t="shared" si="222"/>
        <v>0.75606764392431269</v>
      </c>
      <c r="AE194" s="12">
        <v>40710</v>
      </c>
      <c r="AF194" s="13">
        <v>165</v>
      </c>
      <c r="AG194" s="14">
        <f t="shared" si="223"/>
        <v>3.3</v>
      </c>
      <c r="AH194" s="14">
        <f t="shared" si="224"/>
        <v>2.7272727272727271</v>
      </c>
      <c r="AI194" s="15">
        <v>4.13</v>
      </c>
      <c r="AJ194" s="16">
        <f t="shared" si="225"/>
        <v>0.66035659255998236</v>
      </c>
      <c r="AK194" s="12">
        <v>40740</v>
      </c>
      <c r="AL194" s="13">
        <v>178</v>
      </c>
      <c r="AM194" s="14">
        <f t="shared" si="226"/>
        <v>3.56</v>
      </c>
      <c r="AN194" s="14">
        <f t="shared" si="227"/>
        <v>2.9421487603305785</v>
      </c>
      <c r="AO194" s="15">
        <v>4.16</v>
      </c>
      <c r="AP194" s="16">
        <f t="shared" si="228"/>
        <v>0.70724729815638898</v>
      </c>
      <c r="AQ194" s="12">
        <v>40771</v>
      </c>
      <c r="AR194" s="13">
        <v>205</v>
      </c>
      <c r="AS194" s="14">
        <f t="shared" si="229"/>
        <v>4.0999999999999996</v>
      </c>
      <c r="AT194" s="14">
        <f t="shared" si="230"/>
        <v>3.3884297520661155</v>
      </c>
      <c r="AU194" s="15">
        <v>4.1900000000000004</v>
      </c>
      <c r="AV194" s="16">
        <f t="shared" si="231"/>
        <v>0.80869445156709197</v>
      </c>
      <c r="AW194" s="12">
        <v>40802</v>
      </c>
      <c r="AX194" s="13">
        <v>190</v>
      </c>
      <c r="AY194" s="14">
        <f t="shared" si="232"/>
        <v>3.8</v>
      </c>
      <c r="AZ194" s="14">
        <f t="shared" si="233"/>
        <v>3.1404958677685948</v>
      </c>
      <c r="BA194" s="15">
        <v>4.24</v>
      </c>
      <c r="BB194" s="16">
        <f t="shared" si="234"/>
        <v>0.74068298768127228</v>
      </c>
      <c r="BC194" s="12">
        <v>40832</v>
      </c>
      <c r="BD194" s="13">
        <v>195</v>
      </c>
      <c r="BE194" s="14">
        <f t="shared" si="235"/>
        <v>3.9</v>
      </c>
      <c r="BF194" s="14">
        <f t="shared" si="236"/>
        <v>3.2231404958677685</v>
      </c>
      <c r="BG194" s="15">
        <v>4.24</v>
      </c>
      <c r="BH194" s="16">
        <f t="shared" si="237"/>
        <v>0.7601746452518322</v>
      </c>
      <c r="BI194" s="12">
        <v>40863</v>
      </c>
      <c r="BJ194" s="13">
        <v>190</v>
      </c>
      <c r="BK194" s="14">
        <f t="shared" si="238"/>
        <v>3.8</v>
      </c>
      <c r="BL194" s="14">
        <f t="shared" si="239"/>
        <v>3.1404958677685948</v>
      </c>
      <c r="BM194" s="15">
        <v>4.28</v>
      </c>
      <c r="BN194" s="16">
        <f t="shared" si="240"/>
        <v>0.73376071676836319</v>
      </c>
      <c r="BO194" s="12">
        <v>40893</v>
      </c>
      <c r="BP194" s="13">
        <v>186</v>
      </c>
      <c r="BQ194" s="14">
        <f t="shared" si="241"/>
        <v>3.72</v>
      </c>
      <c r="BR194" s="14">
        <f t="shared" si="242"/>
        <v>3.0743801652892566</v>
      </c>
      <c r="BS194" s="15">
        <v>4.3</v>
      </c>
      <c r="BT194" s="16">
        <f t="shared" si="243"/>
        <v>0.71497213146261784</v>
      </c>
    </row>
    <row r="195" spans="1:72" ht="14.25" customHeight="1" x14ac:dyDescent="0.35">
      <c r="A195" s="12">
        <v>40560</v>
      </c>
      <c r="B195" s="13">
        <v>192</v>
      </c>
      <c r="C195" s="14">
        <f t="shared" si="208"/>
        <v>3.84</v>
      </c>
      <c r="D195" s="14">
        <f t="shared" si="209"/>
        <v>3.1735537190082646</v>
      </c>
      <c r="E195" s="15">
        <v>4</v>
      </c>
      <c r="F195" s="16">
        <f t="shared" si="210"/>
        <v>0.79338842975206614</v>
      </c>
      <c r="G195" s="12">
        <v>40591</v>
      </c>
      <c r="H195" s="13">
        <v>201</v>
      </c>
      <c r="I195" s="14">
        <f t="shared" si="211"/>
        <v>4.0199999999999996</v>
      </c>
      <c r="J195" s="14">
        <f t="shared" si="212"/>
        <v>3.3223140495867765</v>
      </c>
      <c r="K195" s="15">
        <v>4.04</v>
      </c>
      <c r="L195" s="16">
        <f t="shared" si="213"/>
        <v>0.82235496276900411</v>
      </c>
      <c r="M195" s="12">
        <v>40619</v>
      </c>
      <c r="N195" s="13">
        <v>196</v>
      </c>
      <c r="O195" s="14">
        <f t="shared" si="214"/>
        <v>3.92</v>
      </c>
      <c r="P195" s="14">
        <f t="shared" si="215"/>
        <v>3.2396694214876032</v>
      </c>
      <c r="Q195" s="15">
        <v>4.0599999999999996</v>
      </c>
      <c r="R195" s="16">
        <f t="shared" si="216"/>
        <v>0.79794813337133086</v>
      </c>
      <c r="S195" s="12">
        <v>40650</v>
      </c>
      <c r="T195" s="13">
        <v>190</v>
      </c>
      <c r="U195" s="14">
        <f t="shared" si="217"/>
        <v>3.8</v>
      </c>
      <c r="V195" s="14">
        <f t="shared" si="218"/>
        <v>3.1404958677685948</v>
      </c>
      <c r="W195" s="15">
        <v>4.08</v>
      </c>
      <c r="X195" s="16">
        <f t="shared" si="219"/>
        <v>0.7697293793550477</v>
      </c>
      <c r="Y195" s="12">
        <v>40680</v>
      </c>
      <c r="Z195" s="13">
        <v>188</v>
      </c>
      <c r="AA195" s="14">
        <f t="shared" si="220"/>
        <v>3.76</v>
      </c>
      <c r="AB195" s="14">
        <f t="shared" si="221"/>
        <v>3.1074380165289255</v>
      </c>
      <c r="AC195" s="15">
        <v>4.1100000000000003</v>
      </c>
      <c r="AD195" s="16">
        <f t="shared" si="222"/>
        <v>0.75606764392431269</v>
      </c>
      <c r="AE195" s="12">
        <v>40711</v>
      </c>
      <c r="AF195" s="13">
        <v>165</v>
      </c>
      <c r="AG195" s="14">
        <f t="shared" si="223"/>
        <v>3.3</v>
      </c>
      <c r="AH195" s="14">
        <f t="shared" si="224"/>
        <v>2.7272727272727271</v>
      </c>
      <c r="AI195" s="15">
        <v>4.13</v>
      </c>
      <c r="AJ195" s="16">
        <f t="shared" si="225"/>
        <v>0.66035659255998236</v>
      </c>
      <c r="AK195" s="12">
        <v>40741</v>
      </c>
      <c r="AL195" s="13">
        <v>178</v>
      </c>
      <c r="AM195" s="14">
        <f t="shared" si="226"/>
        <v>3.56</v>
      </c>
      <c r="AN195" s="14">
        <f t="shared" si="227"/>
        <v>2.9421487603305785</v>
      </c>
      <c r="AO195" s="15">
        <v>4.16</v>
      </c>
      <c r="AP195" s="16">
        <f t="shared" si="228"/>
        <v>0.70724729815638898</v>
      </c>
      <c r="AQ195" s="12">
        <v>40772</v>
      </c>
      <c r="AR195" s="13">
        <v>205</v>
      </c>
      <c r="AS195" s="14">
        <f t="shared" si="229"/>
        <v>4.0999999999999996</v>
      </c>
      <c r="AT195" s="14">
        <f t="shared" si="230"/>
        <v>3.3884297520661155</v>
      </c>
      <c r="AU195" s="15">
        <v>4.2</v>
      </c>
      <c r="AV195" s="16">
        <f t="shared" si="231"/>
        <v>0.80676898858717028</v>
      </c>
      <c r="AW195" s="12">
        <v>40803</v>
      </c>
      <c r="AX195" s="13">
        <v>190</v>
      </c>
      <c r="AY195" s="14">
        <f t="shared" si="232"/>
        <v>3.8</v>
      </c>
      <c r="AZ195" s="14">
        <f t="shared" si="233"/>
        <v>3.1404958677685948</v>
      </c>
      <c r="BA195" s="15">
        <v>4.24</v>
      </c>
      <c r="BB195" s="16">
        <f t="shared" si="234"/>
        <v>0.74068298768127228</v>
      </c>
      <c r="BC195" s="12">
        <v>40833</v>
      </c>
      <c r="BD195" s="13">
        <v>195</v>
      </c>
      <c r="BE195" s="14">
        <f t="shared" si="235"/>
        <v>3.9</v>
      </c>
      <c r="BF195" s="14">
        <f t="shared" si="236"/>
        <v>3.2231404958677685</v>
      </c>
      <c r="BG195" s="15">
        <v>4.24</v>
      </c>
      <c r="BH195" s="16">
        <f t="shared" si="237"/>
        <v>0.7601746452518322</v>
      </c>
      <c r="BI195" s="12">
        <v>40864</v>
      </c>
      <c r="BJ195" s="13">
        <v>190</v>
      </c>
      <c r="BK195" s="14">
        <f t="shared" si="238"/>
        <v>3.8</v>
      </c>
      <c r="BL195" s="14">
        <f t="shared" si="239"/>
        <v>3.1404958677685948</v>
      </c>
      <c r="BM195" s="15">
        <v>4.28</v>
      </c>
      <c r="BN195" s="16">
        <f t="shared" si="240"/>
        <v>0.73376071676836319</v>
      </c>
      <c r="BO195" s="12">
        <v>40894</v>
      </c>
      <c r="BP195" s="13">
        <v>186</v>
      </c>
      <c r="BQ195" s="14">
        <f t="shared" si="241"/>
        <v>3.72</v>
      </c>
      <c r="BR195" s="14">
        <f t="shared" si="242"/>
        <v>3.0743801652892566</v>
      </c>
      <c r="BS195" s="15">
        <v>4.3</v>
      </c>
      <c r="BT195" s="16">
        <f t="shared" si="243"/>
        <v>0.71497213146261784</v>
      </c>
    </row>
    <row r="196" spans="1:72" ht="14.25" customHeight="1" x14ac:dyDescent="0.35">
      <c r="A196" s="12">
        <v>40561</v>
      </c>
      <c r="B196" s="13">
        <v>192</v>
      </c>
      <c r="C196" s="14">
        <f t="shared" si="208"/>
        <v>3.84</v>
      </c>
      <c r="D196" s="14">
        <f t="shared" si="209"/>
        <v>3.1735537190082646</v>
      </c>
      <c r="E196" s="15">
        <v>4</v>
      </c>
      <c r="F196" s="16">
        <f t="shared" si="210"/>
        <v>0.79338842975206614</v>
      </c>
      <c r="G196" s="12">
        <v>40592</v>
      </c>
      <c r="H196" s="13">
        <v>201</v>
      </c>
      <c r="I196" s="14">
        <f t="shared" si="211"/>
        <v>4.0199999999999996</v>
      </c>
      <c r="J196" s="14">
        <f t="shared" si="212"/>
        <v>3.3223140495867765</v>
      </c>
      <c r="K196" s="15">
        <v>4.05</v>
      </c>
      <c r="L196" s="16">
        <f t="shared" si="213"/>
        <v>0.82032445668809295</v>
      </c>
      <c r="M196" s="12">
        <v>40620</v>
      </c>
      <c r="N196" s="13">
        <v>192</v>
      </c>
      <c r="O196" s="14">
        <f t="shared" si="214"/>
        <v>3.84</v>
      </c>
      <c r="P196" s="14">
        <f t="shared" si="215"/>
        <v>3.1735537190082646</v>
      </c>
      <c r="Q196" s="15">
        <v>4.0599999999999996</v>
      </c>
      <c r="R196" s="16">
        <f t="shared" si="216"/>
        <v>0.78166347758824262</v>
      </c>
      <c r="S196" s="12">
        <v>40651</v>
      </c>
      <c r="T196" s="13">
        <v>190</v>
      </c>
      <c r="U196" s="14">
        <f t="shared" si="217"/>
        <v>3.8</v>
      </c>
      <c r="V196" s="14">
        <f t="shared" si="218"/>
        <v>3.1404958677685948</v>
      </c>
      <c r="W196" s="15">
        <v>4.08</v>
      </c>
      <c r="X196" s="16">
        <f t="shared" si="219"/>
        <v>0.7697293793550477</v>
      </c>
      <c r="Y196" s="12">
        <v>40681</v>
      </c>
      <c r="Z196" s="13">
        <v>188</v>
      </c>
      <c r="AA196" s="14">
        <f t="shared" si="220"/>
        <v>3.76</v>
      </c>
      <c r="AB196" s="14">
        <f t="shared" si="221"/>
        <v>3.1074380165289255</v>
      </c>
      <c r="AC196" s="15">
        <v>4.1100000000000003</v>
      </c>
      <c r="AD196" s="16">
        <f t="shared" si="222"/>
        <v>0.75606764392431269</v>
      </c>
      <c r="AE196" s="12">
        <v>40712</v>
      </c>
      <c r="AF196" s="13">
        <v>165</v>
      </c>
      <c r="AG196" s="14">
        <f t="shared" si="223"/>
        <v>3.3</v>
      </c>
      <c r="AH196" s="14">
        <f t="shared" si="224"/>
        <v>2.7272727272727271</v>
      </c>
      <c r="AI196" s="15">
        <v>4.13</v>
      </c>
      <c r="AJ196" s="16">
        <f t="shared" si="225"/>
        <v>0.66035659255998236</v>
      </c>
      <c r="AK196" s="12">
        <v>40742</v>
      </c>
      <c r="AL196" s="13">
        <v>179</v>
      </c>
      <c r="AM196" s="14">
        <f t="shared" si="226"/>
        <v>3.58</v>
      </c>
      <c r="AN196" s="14">
        <f t="shared" si="227"/>
        <v>2.9586776859504136</v>
      </c>
      <c r="AO196" s="15">
        <v>4.16</v>
      </c>
      <c r="AP196" s="16">
        <f t="shared" si="228"/>
        <v>0.71122059758423406</v>
      </c>
      <c r="AQ196" s="12">
        <v>40773</v>
      </c>
      <c r="AR196" s="13">
        <v>205</v>
      </c>
      <c r="AS196" s="14">
        <f t="shared" si="229"/>
        <v>4.0999999999999996</v>
      </c>
      <c r="AT196" s="14">
        <f t="shared" si="230"/>
        <v>3.3884297520661155</v>
      </c>
      <c r="AU196" s="15">
        <v>4.2</v>
      </c>
      <c r="AV196" s="16">
        <f t="shared" si="231"/>
        <v>0.80676898858717028</v>
      </c>
      <c r="AW196" s="12">
        <v>40804</v>
      </c>
      <c r="AX196" s="13">
        <v>190</v>
      </c>
      <c r="AY196" s="14">
        <f t="shared" si="232"/>
        <v>3.8</v>
      </c>
      <c r="AZ196" s="14">
        <f t="shared" si="233"/>
        <v>3.1404958677685948</v>
      </c>
      <c r="BA196" s="15">
        <v>4.24</v>
      </c>
      <c r="BB196" s="16">
        <f t="shared" si="234"/>
        <v>0.74068298768127228</v>
      </c>
      <c r="BC196" s="12">
        <v>40834</v>
      </c>
      <c r="BD196" s="13">
        <v>190</v>
      </c>
      <c r="BE196" s="14">
        <f t="shared" si="235"/>
        <v>3.8</v>
      </c>
      <c r="BF196" s="14">
        <f t="shared" si="236"/>
        <v>3.1404958677685948</v>
      </c>
      <c r="BG196" s="15">
        <v>4.24</v>
      </c>
      <c r="BH196" s="16">
        <f t="shared" si="237"/>
        <v>0.74068298768127228</v>
      </c>
      <c r="BI196" s="12">
        <v>40865</v>
      </c>
      <c r="BJ196" s="13">
        <v>190</v>
      </c>
      <c r="BK196" s="14">
        <f t="shared" si="238"/>
        <v>3.8</v>
      </c>
      <c r="BL196" s="14">
        <f t="shared" si="239"/>
        <v>3.1404958677685948</v>
      </c>
      <c r="BM196" s="15">
        <v>4.28</v>
      </c>
      <c r="BN196" s="16">
        <f t="shared" si="240"/>
        <v>0.73376071676836319</v>
      </c>
      <c r="BO196" s="12">
        <v>40895</v>
      </c>
      <c r="BP196" s="13">
        <v>186</v>
      </c>
      <c r="BQ196" s="14">
        <f t="shared" si="241"/>
        <v>3.72</v>
      </c>
      <c r="BR196" s="14">
        <f t="shared" si="242"/>
        <v>3.0743801652892566</v>
      </c>
      <c r="BS196" s="15">
        <v>4.3</v>
      </c>
      <c r="BT196" s="16">
        <f t="shared" si="243"/>
        <v>0.71497213146261784</v>
      </c>
    </row>
    <row r="197" spans="1:72" ht="14.25" customHeight="1" x14ac:dyDescent="0.35">
      <c r="A197" s="12">
        <v>40562</v>
      </c>
      <c r="B197" s="13">
        <v>190</v>
      </c>
      <c r="C197" s="14">
        <f t="shared" si="208"/>
        <v>3.8</v>
      </c>
      <c r="D197" s="14">
        <f t="shared" si="209"/>
        <v>3.1404958677685948</v>
      </c>
      <c r="E197" s="15">
        <v>4.0199999999999996</v>
      </c>
      <c r="F197" s="16">
        <f t="shared" si="210"/>
        <v>0.78121787755437688</v>
      </c>
      <c r="G197" s="12">
        <v>40593</v>
      </c>
      <c r="H197" s="13">
        <v>201</v>
      </c>
      <c r="I197" s="14">
        <f t="shared" si="211"/>
        <v>4.0199999999999996</v>
      </c>
      <c r="J197" s="14">
        <f t="shared" si="212"/>
        <v>3.3223140495867765</v>
      </c>
      <c r="K197" s="15">
        <v>4.05</v>
      </c>
      <c r="L197" s="16">
        <f t="shared" si="213"/>
        <v>0.82032445668809295</v>
      </c>
      <c r="M197" s="12">
        <v>40621</v>
      </c>
      <c r="N197" s="13">
        <v>192</v>
      </c>
      <c r="O197" s="14">
        <f t="shared" si="214"/>
        <v>3.84</v>
      </c>
      <c r="P197" s="14">
        <f t="shared" si="215"/>
        <v>3.1735537190082646</v>
      </c>
      <c r="Q197" s="15">
        <v>4.0599999999999996</v>
      </c>
      <c r="R197" s="16">
        <f t="shared" si="216"/>
        <v>0.78166347758824262</v>
      </c>
      <c r="S197" s="12">
        <v>40652</v>
      </c>
      <c r="T197" s="13">
        <v>190</v>
      </c>
      <c r="U197" s="14">
        <f t="shared" si="217"/>
        <v>3.8</v>
      </c>
      <c r="V197" s="14">
        <f t="shared" si="218"/>
        <v>3.1404958677685948</v>
      </c>
      <c r="W197" s="15">
        <v>4.09</v>
      </c>
      <c r="X197" s="16">
        <f t="shared" si="219"/>
        <v>0.76784740043241928</v>
      </c>
      <c r="Y197" s="12">
        <v>40682</v>
      </c>
      <c r="Z197" s="13">
        <v>188</v>
      </c>
      <c r="AA197" s="14">
        <f t="shared" si="220"/>
        <v>3.76</v>
      </c>
      <c r="AB197" s="14">
        <f t="shared" si="221"/>
        <v>3.1074380165289255</v>
      </c>
      <c r="AC197" s="15">
        <v>4.1100000000000003</v>
      </c>
      <c r="AD197" s="16">
        <f t="shared" si="222"/>
        <v>0.75606764392431269</v>
      </c>
      <c r="AE197" s="12">
        <v>40713</v>
      </c>
      <c r="AF197" s="13">
        <v>164</v>
      </c>
      <c r="AG197" s="14">
        <f t="shared" si="223"/>
        <v>3.28</v>
      </c>
      <c r="AH197" s="14">
        <f t="shared" si="224"/>
        <v>2.7107438016528924</v>
      </c>
      <c r="AI197" s="15">
        <v>4.13</v>
      </c>
      <c r="AJ197" s="16">
        <f t="shared" si="225"/>
        <v>0.65635443139295213</v>
      </c>
      <c r="AK197" s="12">
        <v>40743</v>
      </c>
      <c r="AL197" s="13">
        <v>179</v>
      </c>
      <c r="AM197" s="14">
        <f t="shared" si="226"/>
        <v>3.58</v>
      </c>
      <c r="AN197" s="14">
        <f t="shared" si="227"/>
        <v>2.9586776859504136</v>
      </c>
      <c r="AO197" s="15">
        <v>4.16</v>
      </c>
      <c r="AP197" s="16">
        <f t="shared" si="228"/>
        <v>0.71122059758423406</v>
      </c>
      <c r="AQ197" s="12">
        <v>40774</v>
      </c>
      <c r="AR197" s="13">
        <v>205</v>
      </c>
      <c r="AS197" s="14">
        <f t="shared" si="229"/>
        <v>4.0999999999999996</v>
      </c>
      <c r="AT197" s="14">
        <f t="shared" si="230"/>
        <v>3.3884297520661155</v>
      </c>
      <c r="AU197" s="15">
        <v>4.2</v>
      </c>
      <c r="AV197" s="16">
        <f t="shared" si="231"/>
        <v>0.80676898858717028</v>
      </c>
      <c r="AW197" s="12">
        <v>40805</v>
      </c>
      <c r="AX197" s="13">
        <v>190</v>
      </c>
      <c r="AY197" s="14">
        <f t="shared" si="232"/>
        <v>3.8</v>
      </c>
      <c r="AZ197" s="14">
        <f t="shared" si="233"/>
        <v>3.1404958677685948</v>
      </c>
      <c r="BA197" s="15">
        <v>4.24</v>
      </c>
      <c r="BB197" s="16">
        <f t="shared" si="234"/>
        <v>0.74068298768127228</v>
      </c>
      <c r="BC197" s="12">
        <v>40835</v>
      </c>
      <c r="BD197" s="13">
        <v>190</v>
      </c>
      <c r="BE197" s="14">
        <f t="shared" si="235"/>
        <v>3.8</v>
      </c>
      <c r="BF197" s="14">
        <f t="shared" si="236"/>
        <v>3.1404958677685948</v>
      </c>
      <c r="BG197" s="15">
        <v>4.25</v>
      </c>
      <c r="BH197" s="16">
        <f t="shared" si="237"/>
        <v>0.73894020418084583</v>
      </c>
      <c r="BI197" s="12">
        <v>40866</v>
      </c>
      <c r="BJ197" s="13">
        <v>190</v>
      </c>
      <c r="BK197" s="14">
        <f t="shared" si="238"/>
        <v>3.8</v>
      </c>
      <c r="BL197" s="14">
        <f t="shared" si="239"/>
        <v>3.1404958677685948</v>
      </c>
      <c r="BM197" s="15">
        <v>4.28</v>
      </c>
      <c r="BN197" s="16">
        <f t="shared" si="240"/>
        <v>0.73376071676836319</v>
      </c>
      <c r="BO197" s="12">
        <v>40896</v>
      </c>
      <c r="BP197" s="13">
        <v>185</v>
      </c>
      <c r="BQ197" s="14">
        <f t="shared" si="241"/>
        <v>3.7</v>
      </c>
      <c r="BR197" s="14">
        <f t="shared" si="242"/>
        <v>3.0578512396694215</v>
      </c>
      <c r="BS197" s="15">
        <v>4.3</v>
      </c>
      <c r="BT197" s="16">
        <f t="shared" si="243"/>
        <v>0.71112819527195847</v>
      </c>
    </row>
    <row r="198" spans="1:72" ht="14.25" customHeight="1" x14ac:dyDescent="0.35">
      <c r="A198" s="12">
        <v>40563</v>
      </c>
      <c r="B198" s="13">
        <v>190</v>
      </c>
      <c r="C198" s="14">
        <f t="shared" si="208"/>
        <v>3.8</v>
      </c>
      <c r="D198" s="14">
        <f t="shared" si="209"/>
        <v>3.1404958677685948</v>
      </c>
      <c r="E198" s="15">
        <v>4.0199999999999996</v>
      </c>
      <c r="F198" s="16">
        <f t="shared" si="210"/>
        <v>0.78121787755437688</v>
      </c>
      <c r="G198" s="12">
        <v>40594</v>
      </c>
      <c r="H198" s="13">
        <v>201</v>
      </c>
      <c r="I198" s="14">
        <f t="shared" si="211"/>
        <v>4.0199999999999996</v>
      </c>
      <c r="J198" s="14">
        <f t="shared" si="212"/>
        <v>3.3223140495867765</v>
      </c>
      <c r="K198" s="15">
        <v>4.05</v>
      </c>
      <c r="L198" s="16">
        <f t="shared" si="213"/>
        <v>0.82032445668809295</v>
      </c>
      <c r="M198" s="12">
        <v>40622</v>
      </c>
      <c r="N198" s="13">
        <v>192</v>
      </c>
      <c r="O198" s="14">
        <f t="shared" si="214"/>
        <v>3.84</v>
      </c>
      <c r="P198" s="14">
        <f t="shared" si="215"/>
        <v>3.1735537190082646</v>
      </c>
      <c r="Q198" s="15">
        <v>4.0599999999999996</v>
      </c>
      <c r="R198" s="16">
        <f t="shared" si="216"/>
        <v>0.78166347758824262</v>
      </c>
      <c r="S198" s="12">
        <v>40653</v>
      </c>
      <c r="T198" s="13">
        <v>190</v>
      </c>
      <c r="U198" s="14">
        <f t="shared" si="217"/>
        <v>3.8</v>
      </c>
      <c r="V198" s="14">
        <f t="shared" si="218"/>
        <v>3.1404958677685948</v>
      </c>
      <c r="W198" s="15">
        <v>4.09</v>
      </c>
      <c r="X198" s="16">
        <f t="shared" si="219"/>
        <v>0.76784740043241928</v>
      </c>
      <c r="Y198" s="12">
        <v>40683</v>
      </c>
      <c r="Z198" s="13">
        <v>187</v>
      </c>
      <c r="AA198" s="14">
        <f t="shared" si="220"/>
        <v>3.74</v>
      </c>
      <c r="AB198" s="14">
        <f t="shared" si="221"/>
        <v>3.0909090909090913</v>
      </c>
      <c r="AC198" s="15">
        <v>4.1100000000000003</v>
      </c>
      <c r="AD198" s="16">
        <f t="shared" si="222"/>
        <v>0.75204600752046014</v>
      </c>
      <c r="AE198" s="12">
        <v>40714</v>
      </c>
      <c r="AF198" s="13">
        <v>165</v>
      </c>
      <c r="AG198" s="14">
        <f t="shared" si="223"/>
        <v>3.3</v>
      </c>
      <c r="AH198" s="14">
        <f t="shared" si="224"/>
        <v>2.7272727272727271</v>
      </c>
      <c r="AI198" s="15">
        <v>4.13</v>
      </c>
      <c r="AJ198" s="16">
        <f t="shared" si="225"/>
        <v>0.66035659255998236</v>
      </c>
      <c r="AK198" s="12">
        <v>40744</v>
      </c>
      <c r="AL198" s="13">
        <v>180</v>
      </c>
      <c r="AM198" s="14">
        <f t="shared" si="226"/>
        <v>3.6</v>
      </c>
      <c r="AN198" s="14">
        <f t="shared" si="227"/>
        <v>2.9752066115702482</v>
      </c>
      <c r="AO198" s="15">
        <v>4.16</v>
      </c>
      <c r="AP198" s="16">
        <f t="shared" si="228"/>
        <v>0.71519389701207892</v>
      </c>
      <c r="AQ198" s="12">
        <v>40775</v>
      </c>
      <c r="AR198" s="13">
        <v>205</v>
      </c>
      <c r="AS198" s="14">
        <f t="shared" si="229"/>
        <v>4.0999999999999996</v>
      </c>
      <c r="AT198" s="14">
        <f t="shared" si="230"/>
        <v>3.3884297520661155</v>
      </c>
      <c r="AU198" s="15">
        <v>4.2</v>
      </c>
      <c r="AV198" s="16">
        <f t="shared" si="231"/>
        <v>0.80676898858717028</v>
      </c>
      <c r="AW198" s="12">
        <v>40806</v>
      </c>
      <c r="AX198" s="13">
        <v>189</v>
      </c>
      <c r="AY198" s="14">
        <f t="shared" si="232"/>
        <v>3.78</v>
      </c>
      <c r="AZ198" s="14">
        <f t="shared" si="233"/>
        <v>3.1239669421487601</v>
      </c>
      <c r="BA198" s="15">
        <v>4.24</v>
      </c>
      <c r="BB198" s="16">
        <f t="shared" si="234"/>
        <v>0.73678465616716038</v>
      </c>
      <c r="BC198" s="12">
        <v>40836</v>
      </c>
      <c r="BD198" s="13">
        <v>189</v>
      </c>
      <c r="BE198" s="14">
        <f t="shared" si="235"/>
        <v>3.78</v>
      </c>
      <c r="BF198" s="14">
        <f t="shared" si="236"/>
        <v>3.1239669421487601</v>
      </c>
      <c r="BG198" s="15">
        <v>4.25</v>
      </c>
      <c r="BH198" s="16">
        <f t="shared" si="237"/>
        <v>0.73505104521147302</v>
      </c>
      <c r="BI198" s="12">
        <v>40867</v>
      </c>
      <c r="BJ198" s="13">
        <v>190</v>
      </c>
      <c r="BK198" s="14">
        <f t="shared" si="238"/>
        <v>3.8</v>
      </c>
      <c r="BL198" s="14">
        <f t="shared" si="239"/>
        <v>3.1404958677685948</v>
      </c>
      <c r="BM198" s="15">
        <v>4.28</v>
      </c>
      <c r="BN198" s="16">
        <f t="shared" si="240"/>
        <v>0.73376071676836319</v>
      </c>
      <c r="BO198" s="12">
        <v>40897</v>
      </c>
      <c r="BP198" s="13">
        <v>185</v>
      </c>
      <c r="BQ198" s="14">
        <f t="shared" si="241"/>
        <v>3.7</v>
      </c>
      <c r="BR198" s="14">
        <f t="shared" si="242"/>
        <v>3.0578512396694215</v>
      </c>
      <c r="BS198" s="15">
        <v>4.3</v>
      </c>
      <c r="BT198" s="16">
        <f t="shared" si="243"/>
        <v>0.71112819527195847</v>
      </c>
    </row>
    <row r="199" spans="1:72" ht="14.25" customHeight="1" x14ac:dyDescent="0.35">
      <c r="A199" s="12">
        <v>40564</v>
      </c>
      <c r="B199" s="13">
        <v>190</v>
      </c>
      <c r="C199" s="14">
        <f t="shared" si="208"/>
        <v>3.8</v>
      </c>
      <c r="D199" s="14">
        <f t="shared" si="209"/>
        <v>3.1404958677685948</v>
      </c>
      <c r="E199" s="15">
        <v>4.0199999999999996</v>
      </c>
      <c r="F199" s="16">
        <f t="shared" si="210"/>
        <v>0.78121787755437688</v>
      </c>
      <c r="G199" s="12">
        <v>40595</v>
      </c>
      <c r="H199" s="13">
        <v>201</v>
      </c>
      <c r="I199" s="14">
        <f t="shared" si="211"/>
        <v>4.0199999999999996</v>
      </c>
      <c r="J199" s="14">
        <f t="shared" si="212"/>
        <v>3.3223140495867765</v>
      </c>
      <c r="K199" s="15">
        <v>4.05</v>
      </c>
      <c r="L199" s="16">
        <f t="shared" si="213"/>
        <v>0.82032445668809295</v>
      </c>
      <c r="M199" s="12">
        <v>40623</v>
      </c>
      <c r="N199" s="13">
        <v>195</v>
      </c>
      <c r="O199" s="14">
        <f t="shared" si="214"/>
        <v>3.9</v>
      </c>
      <c r="P199" s="14">
        <f t="shared" si="215"/>
        <v>3.2231404958677685</v>
      </c>
      <c r="Q199" s="15">
        <v>4.0599999999999996</v>
      </c>
      <c r="R199" s="16">
        <f t="shared" si="216"/>
        <v>0.79387696942555885</v>
      </c>
      <c r="S199" s="12">
        <v>40654</v>
      </c>
      <c r="T199" s="13">
        <v>190</v>
      </c>
      <c r="U199" s="14">
        <f t="shared" si="217"/>
        <v>3.8</v>
      </c>
      <c r="V199" s="14">
        <f t="shared" si="218"/>
        <v>3.1404958677685948</v>
      </c>
      <c r="W199" s="15">
        <v>4.09</v>
      </c>
      <c r="X199" s="16">
        <f t="shared" si="219"/>
        <v>0.76784740043241928</v>
      </c>
      <c r="Y199" s="12">
        <v>40684</v>
      </c>
      <c r="Z199" s="13">
        <v>186</v>
      </c>
      <c r="AA199" s="14">
        <f t="shared" si="220"/>
        <v>3.72</v>
      </c>
      <c r="AB199" s="14">
        <f t="shared" si="221"/>
        <v>3.0743801652892566</v>
      </c>
      <c r="AC199" s="15">
        <v>4.1100000000000003</v>
      </c>
      <c r="AD199" s="16">
        <f t="shared" si="222"/>
        <v>0.74802437111660736</v>
      </c>
      <c r="AE199" s="12">
        <v>40715</v>
      </c>
      <c r="AF199" s="13">
        <v>165</v>
      </c>
      <c r="AG199" s="14">
        <f t="shared" si="223"/>
        <v>3.3</v>
      </c>
      <c r="AH199" s="14">
        <f t="shared" si="224"/>
        <v>2.7272727272727271</v>
      </c>
      <c r="AI199" s="15">
        <v>4.13</v>
      </c>
      <c r="AJ199" s="16">
        <f t="shared" si="225"/>
        <v>0.66035659255998236</v>
      </c>
      <c r="AK199" s="12">
        <v>40745</v>
      </c>
      <c r="AL199" s="13">
        <v>180</v>
      </c>
      <c r="AM199" s="14">
        <f t="shared" si="226"/>
        <v>3.6</v>
      </c>
      <c r="AN199" s="14">
        <f t="shared" si="227"/>
        <v>2.9752066115702482</v>
      </c>
      <c r="AO199" s="15">
        <v>4.16</v>
      </c>
      <c r="AP199" s="16">
        <f t="shared" si="228"/>
        <v>0.71519389701207892</v>
      </c>
      <c r="AQ199" s="12">
        <v>40776</v>
      </c>
      <c r="AR199" s="13">
        <v>205</v>
      </c>
      <c r="AS199" s="14">
        <f t="shared" si="229"/>
        <v>4.0999999999999996</v>
      </c>
      <c r="AT199" s="14">
        <f t="shared" si="230"/>
        <v>3.3884297520661155</v>
      </c>
      <c r="AU199" s="15">
        <v>4.2</v>
      </c>
      <c r="AV199" s="16">
        <f t="shared" si="231"/>
        <v>0.80676898858717028</v>
      </c>
      <c r="AW199" s="12">
        <v>40807</v>
      </c>
      <c r="AX199" s="13">
        <v>190</v>
      </c>
      <c r="AY199" s="14">
        <f t="shared" si="232"/>
        <v>3.8</v>
      </c>
      <c r="AZ199" s="14">
        <f t="shared" si="233"/>
        <v>3.1404958677685948</v>
      </c>
      <c r="BA199" s="15">
        <v>4.2249999999999996</v>
      </c>
      <c r="BB199" s="16">
        <f t="shared" si="234"/>
        <v>0.74331263142451953</v>
      </c>
      <c r="BC199" s="12">
        <v>40837</v>
      </c>
      <c r="BD199" s="13">
        <v>189</v>
      </c>
      <c r="BE199" s="14">
        <f t="shared" si="235"/>
        <v>3.78</v>
      </c>
      <c r="BF199" s="14">
        <f t="shared" si="236"/>
        <v>3.1239669421487601</v>
      </c>
      <c r="BG199" s="15">
        <v>4.25</v>
      </c>
      <c r="BH199" s="16">
        <f t="shared" si="237"/>
        <v>0.73505104521147302</v>
      </c>
      <c r="BI199" s="12">
        <v>40868</v>
      </c>
      <c r="BJ199" s="13">
        <v>190</v>
      </c>
      <c r="BK199" s="14">
        <f t="shared" si="238"/>
        <v>3.8</v>
      </c>
      <c r="BL199" s="14">
        <f t="shared" si="239"/>
        <v>3.1404958677685948</v>
      </c>
      <c r="BM199" s="15">
        <v>4.28</v>
      </c>
      <c r="BN199" s="16">
        <f t="shared" si="240"/>
        <v>0.73376071676836319</v>
      </c>
      <c r="BO199" s="12">
        <v>40898</v>
      </c>
      <c r="BP199" s="13">
        <v>185</v>
      </c>
      <c r="BQ199" s="14">
        <f t="shared" si="241"/>
        <v>3.7</v>
      </c>
      <c r="BR199" s="14">
        <f t="shared" si="242"/>
        <v>3.0578512396694215</v>
      </c>
      <c r="BS199" s="15">
        <v>4.3</v>
      </c>
      <c r="BT199" s="16">
        <f t="shared" si="243"/>
        <v>0.71112819527195847</v>
      </c>
    </row>
    <row r="200" spans="1:72" ht="14.25" customHeight="1" x14ac:dyDescent="0.35">
      <c r="A200" s="12">
        <v>40565</v>
      </c>
      <c r="B200" s="13">
        <v>190</v>
      </c>
      <c r="C200" s="14">
        <f t="shared" si="208"/>
        <v>3.8</v>
      </c>
      <c r="D200" s="14">
        <f t="shared" si="209"/>
        <v>3.1404958677685948</v>
      </c>
      <c r="E200" s="15">
        <v>4.0199999999999996</v>
      </c>
      <c r="F200" s="16">
        <f t="shared" si="210"/>
        <v>0.78121787755437688</v>
      </c>
      <c r="G200" s="12">
        <v>40596</v>
      </c>
      <c r="H200" s="13">
        <v>201</v>
      </c>
      <c r="I200" s="14">
        <f t="shared" si="211"/>
        <v>4.0199999999999996</v>
      </c>
      <c r="J200" s="14">
        <f t="shared" si="212"/>
        <v>3.3223140495867765</v>
      </c>
      <c r="K200" s="15">
        <v>4.05</v>
      </c>
      <c r="L200" s="16">
        <f t="shared" si="213"/>
        <v>0.82032445668809295</v>
      </c>
      <c r="M200" s="12">
        <v>40624</v>
      </c>
      <c r="N200" s="13">
        <v>195</v>
      </c>
      <c r="O200" s="14">
        <f t="shared" si="214"/>
        <v>3.9</v>
      </c>
      <c r="P200" s="14">
        <f t="shared" si="215"/>
        <v>3.2231404958677685</v>
      </c>
      <c r="Q200" s="15">
        <v>4.0599999999999996</v>
      </c>
      <c r="R200" s="16">
        <f t="shared" si="216"/>
        <v>0.79387696942555885</v>
      </c>
      <c r="S200" s="12">
        <v>40655</v>
      </c>
      <c r="T200" s="13">
        <v>190</v>
      </c>
      <c r="U200" s="14">
        <f t="shared" si="217"/>
        <v>3.8</v>
      </c>
      <c r="V200" s="14">
        <f t="shared" si="218"/>
        <v>3.1404958677685948</v>
      </c>
      <c r="W200" s="15">
        <v>4.09</v>
      </c>
      <c r="X200" s="16">
        <f t="shared" si="219"/>
        <v>0.76784740043241928</v>
      </c>
      <c r="Y200" s="12">
        <v>40685</v>
      </c>
      <c r="Z200" s="13">
        <v>185</v>
      </c>
      <c r="AA200" s="14">
        <f t="shared" si="220"/>
        <v>3.7</v>
      </c>
      <c r="AB200" s="14">
        <f t="shared" si="221"/>
        <v>3.0578512396694215</v>
      </c>
      <c r="AC200" s="15">
        <v>4.1100000000000003</v>
      </c>
      <c r="AD200" s="16">
        <f t="shared" si="222"/>
        <v>0.74400273471275458</v>
      </c>
      <c r="AE200" s="12">
        <v>40716</v>
      </c>
      <c r="AF200" s="13">
        <v>160</v>
      </c>
      <c r="AG200" s="14">
        <f t="shared" si="223"/>
        <v>3.2</v>
      </c>
      <c r="AH200" s="14">
        <f t="shared" si="224"/>
        <v>2.6446280991735538</v>
      </c>
      <c r="AI200" s="15">
        <v>4.13</v>
      </c>
      <c r="AJ200" s="16">
        <f t="shared" si="225"/>
        <v>0.64034578672483145</v>
      </c>
      <c r="AK200" s="12">
        <v>40746</v>
      </c>
      <c r="AL200" s="13">
        <v>180</v>
      </c>
      <c r="AM200" s="14">
        <f t="shared" si="226"/>
        <v>3.6</v>
      </c>
      <c r="AN200" s="14">
        <f t="shared" si="227"/>
        <v>2.9752066115702482</v>
      </c>
      <c r="AO200" s="15">
        <v>4.16</v>
      </c>
      <c r="AP200" s="16">
        <f t="shared" si="228"/>
        <v>0.71519389701207892</v>
      </c>
      <c r="AQ200" s="12">
        <v>40777</v>
      </c>
      <c r="AR200" s="13">
        <v>205</v>
      </c>
      <c r="AS200" s="14">
        <f t="shared" si="229"/>
        <v>4.0999999999999996</v>
      </c>
      <c r="AT200" s="14">
        <f t="shared" si="230"/>
        <v>3.3884297520661155</v>
      </c>
      <c r="AU200" s="15">
        <v>4.21</v>
      </c>
      <c r="AV200" s="16">
        <f t="shared" si="231"/>
        <v>0.80485267269978988</v>
      </c>
      <c r="AW200" s="12">
        <v>40808</v>
      </c>
      <c r="AX200" s="13">
        <v>190</v>
      </c>
      <c r="AY200" s="14">
        <f t="shared" si="232"/>
        <v>3.8</v>
      </c>
      <c r="AZ200" s="14">
        <f t="shared" si="233"/>
        <v>3.1404958677685948</v>
      </c>
      <c r="BA200" s="15">
        <v>4.2249999999999996</v>
      </c>
      <c r="BB200" s="16">
        <f t="shared" si="234"/>
        <v>0.74331263142451953</v>
      </c>
      <c r="BC200" s="12">
        <v>40838</v>
      </c>
      <c r="BD200" s="13">
        <v>189</v>
      </c>
      <c r="BE200" s="14">
        <f t="shared" si="235"/>
        <v>3.78</v>
      </c>
      <c r="BF200" s="14">
        <f t="shared" si="236"/>
        <v>3.1239669421487601</v>
      </c>
      <c r="BG200" s="15">
        <v>4.25</v>
      </c>
      <c r="BH200" s="16">
        <f t="shared" si="237"/>
        <v>0.73505104521147302</v>
      </c>
      <c r="BI200" s="12">
        <v>40869</v>
      </c>
      <c r="BJ200" s="13">
        <v>190</v>
      </c>
      <c r="BK200" s="14">
        <f t="shared" si="238"/>
        <v>3.8</v>
      </c>
      <c r="BL200" s="14">
        <f t="shared" si="239"/>
        <v>3.1404958677685948</v>
      </c>
      <c r="BM200" s="15">
        <v>4.28</v>
      </c>
      <c r="BN200" s="16">
        <f t="shared" si="240"/>
        <v>0.73376071676836319</v>
      </c>
      <c r="BO200" s="12">
        <v>40899</v>
      </c>
      <c r="BP200" s="13">
        <v>185</v>
      </c>
      <c r="BQ200" s="14">
        <f t="shared" si="241"/>
        <v>3.7</v>
      </c>
      <c r="BR200" s="14">
        <f t="shared" si="242"/>
        <v>3.0578512396694215</v>
      </c>
      <c r="BS200" s="15">
        <v>4.3</v>
      </c>
      <c r="BT200" s="16">
        <f t="shared" si="243"/>
        <v>0.71112819527195847</v>
      </c>
    </row>
    <row r="201" spans="1:72" ht="14.25" customHeight="1" x14ac:dyDescent="0.35">
      <c r="A201" s="12">
        <v>40566</v>
      </c>
      <c r="B201" s="13">
        <v>191</v>
      </c>
      <c r="C201" s="14">
        <f t="shared" si="208"/>
        <v>3.82</v>
      </c>
      <c r="D201" s="14">
        <f t="shared" si="209"/>
        <v>3.1570247933884299</v>
      </c>
      <c r="E201" s="15">
        <v>4.0199999999999996</v>
      </c>
      <c r="F201" s="16">
        <f t="shared" si="210"/>
        <v>0.78532955059413689</v>
      </c>
      <c r="G201" s="12">
        <v>40597</v>
      </c>
      <c r="H201" s="13">
        <v>201</v>
      </c>
      <c r="I201" s="14">
        <f t="shared" si="211"/>
        <v>4.0199999999999996</v>
      </c>
      <c r="J201" s="14">
        <f t="shared" si="212"/>
        <v>3.3223140495867765</v>
      </c>
      <c r="K201" s="15">
        <v>4.05</v>
      </c>
      <c r="L201" s="16">
        <f t="shared" si="213"/>
        <v>0.82032445668809295</v>
      </c>
      <c r="M201" s="12">
        <v>40625</v>
      </c>
      <c r="N201" s="13">
        <v>195</v>
      </c>
      <c r="O201" s="14">
        <f t="shared" si="214"/>
        <v>3.9</v>
      </c>
      <c r="P201" s="14">
        <f t="shared" si="215"/>
        <v>3.2231404958677685</v>
      </c>
      <c r="Q201" s="15">
        <v>4.0599999999999996</v>
      </c>
      <c r="R201" s="16">
        <f t="shared" si="216"/>
        <v>0.79387696942555885</v>
      </c>
      <c r="S201" s="12">
        <v>40656</v>
      </c>
      <c r="T201" s="13">
        <v>190</v>
      </c>
      <c r="U201" s="14">
        <f t="shared" si="217"/>
        <v>3.8</v>
      </c>
      <c r="V201" s="14">
        <f t="shared" si="218"/>
        <v>3.1404958677685948</v>
      </c>
      <c r="W201" s="15">
        <v>4.0999999999999996</v>
      </c>
      <c r="X201" s="16">
        <f t="shared" si="219"/>
        <v>0.76597460189477928</v>
      </c>
      <c r="Y201" s="12">
        <v>40686</v>
      </c>
      <c r="Z201" s="13">
        <v>185</v>
      </c>
      <c r="AA201" s="14">
        <f t="shared" si="220"/>
        <v>3.7</v>
      </c>
      <c r="AB201" s="14">
        <f t="shared" si="221"/>
        <v>3.0578512396694215</v>
      </c>
      <c r="AC201" s="15">
        <v>4.1100000000000003</v>
      </c>
      <c r="AD201" s="16">
        <f t="shared" si="222"/>
        <v>0.74400273471275458</v>
      </c>
      <c r="AE201" s="12">
        <v>40717</v>
      </c>
      <c r="AF201" s="13">
        <v>160</v>
      </c>
      <c r="AG201" s="14">
        <f t="shared" si="223"/>
        <v>3.2</v>
      </c>
      <c r="AH201" s="14">
        <f t="shared" si="224"/>
        <v>2.6446280991735538</v>
      </c>
      <c r="AI201" s="15">
        <v>4.13</v>
      </c>
      <c r="AJ201" s="16">
        <f t="shared" si="225"/>
        <v>0.64034578672483145</v>
      </c>
      <c r="AK201" s="12">
        <v>40747</v>
      </c>
      <c r="AL201" s="13">
        <v>184</v>
      </c>
      <c r="AM201" s="14">
        <f t="shared" si="226"/>
        <v>3.68</v>
      </c>
      <c r="AN201" s="14">
        <f t="shared" si="227"/>
        <v>3.0413223140495869</v>
      </c>
      <c r="AO201" s="15">
        <v>4.16</v>
      </c>
      <c r="AP201" s="16">
        <f t="shared" si="228"/>
        <v>0.73108709472345834</v>
      </c>
      <c r="AQ201" s="12">
        <v>40778</v>
      </c>
      <c r="AR201" s="13">
        <v>205</v>
      </c>
      <c r="AS201" s="14">
        <f t="shared" si="229"/>
        <v>4.0999999999999996</v>
      </c>
      <c r="AT201" s="14">
        <f t="shared" si="230"/>
        <v>3.3884297520661155</v>
      </c>
      <c r="AU201" s="15">
        <v>4.21</v>
      </c>
      <c r="AV201" s="16">
        <f t="shared" si="231"/>
        <v>0.80485267269978988</v>
      </c>
      <c r="AW201" s="12">
        <v>40809</v>
      </c>
      <c r="AX201" s="13">
        <v>190</v>
      </c>
      <c r="AY201" s="14">
        <f t="shared" si="232"/>
        <v>3.8</v>
      </c>
      <c r="AZ201" s="14">
        <f t="shared" si="233"/>
        <v>3.1404958677685948</v>
      </c>
      <c r="BA201" s="15">
        <v>4.2249999999999996</v>
      </c>
      <c r="BB201" s="16">
        <f t="shared" si="234"/>
        <v>0.74331263142451953</v>
      </c>
      <c r="BC201" s="12">
        <v>40839</v>
      </c>
      <c r="BD201" s="13">
        <v>190</v>
      </c>
      <c r="BE201" s="14">
        <f t="shared" si="235"/>
        <v>3.8</v>
      </c>
      <c r="BF201" s="14">
        <f t="shared" si="236"/>
        <v>3.1404958677685948</v>
      </c>
      <c r="BG201" s="15">
        <v>4.25</v>
      </c>
      <c r="BH201" s="16">
        <f t="shared" si="237"/>
        <v>0.73894020418084583</v>
      </c>
      <c r="BI201" s="12">
        <v>40870</v>
      </c>
      <c r="BJ201" s="13">
        <v>190</v>
      </c>
      <c r="BK201" s="14">
        <f t="shared" si="238"/>
        <v>3.8</v>
      </c>
      <c r="BL201" s="14">
        <f t="shared" si="239"/>
        <v>3.1404958677685948</v>
      </c>
      <c r="BM201" s="15">
        <v>4.28</v>
      </c>
      <c r="BN201" s="16">
        <f t="shared" si="240"/>
        <v>0.73376071676836319</v>
      </c>
      <c r="BO201" s="12">
        <v>40900</v>
      </c>
      <c r="BP201" s="13">
        <v>185</v>
      </c>
      <c r="BQ201" s="14">
        <f t="shared" si="241"/>
        <v>3.7</v>
      </c>
      <c r="BR201" s="14">
        <f t="shared" si="242"/>
        <v>3.0578512396694215</v>
      </c>
      <c r="BS201" s="15">
        <v>4.3</v>
      </c>
      <c r="BT201" s="16">
        <f t="shared" si="243"/>
        <v>0.71112819527195847</v>
      </c>
    </row>
    <row r="202" spans="1:72" ht="14.25" customHeight="1" x14ac:dyDescent="0.35">
      <c r="A202" s="12">
        <v>40567</v>
      </c>
      <c r="B202" s="13">
        <v>192</v>
      </c>
      <c r="C202" s="14">
        <f t="shared" si="208"/>
        <v>3.84</v>
      </c>
      <c r="D202" s="14">
        <f t="shared" si="209"/>
        <v>3.1735537190082646</v>
      </c>
      <c r="E202" s="15">
        <v>4.0199999999999996</v>
      </c>
      <c r="F202" s="16">
        <f t="shared" si="210"/>
        <v>0.78944122363389679</v>
      </c>
      <c r="G202" s="12">
        <v>40598</v>
      </c>
      <c r="H202" s="13">
        <v>201</v>
      </c>
      <c r="I202" s="14">
        <f t="shared" si="211"/>
        <v>4.0199999999999996</v>
      </c>
      <c r="J202" s="14">
        <f t="shared" si="212"/>
        <v>3.3223140495867765</v>
      </c>
      <c r="K202" s="15">
        <v>4.05</v>
      </c>
      <c r="L202" s="16">
        <f t="shared" si="213"/>
        <v>0.82032445668809295</v>
      </c>
      <c r="M202" s="12">
        <v>40626</v>
      </c>
      <c r="N202" s="13">
        <v>195</v>
      </c>
      <c r="O202" s="14">
        <f t="shared" si="214"/>
        <v>3.9</v>
      </c>
      <c r="P202" s="14">
        <f t="shared" si="215"/>
        <v>3.2231404958677685</v>
      </c>
      <c r="Q202" s="15">
        <v>4.0599999999999996</v>
      </c>
      <c r="R202" s="16">
        <f t="shared" si="216"/>
        <v>0.79387696942555885</v>
      </c>
      <c r="S202" s="12">
        <v>40657</v>
      </c>
      <c r="T202" s="13">
        <v>190</v>
      </c>
      <c r="U202" s="14">
        <f t="shared" si="217"/>
        <v>3.8</v>
      </c>
      <c r="V202" s="14">
        <f t="shared" si="218"/>
        <v>3.1404958677685948</v>
      </c>
      <c r="W202" s="15">
        <v>4.0999999999999996</v>
      </c>
      <c r="X202" s="16">
        <f t="shared" si="219"/>
        <v>0.76597460189477928</v>
      </c>
      <c r="Y202" s="12">
        <v>40687</v>
      </c>
      <c r="Z202" s="13">
        <v>185</v>
      </c>
      <c r="AA202" s="14">
        <f t="shared" si="220"/>
        <v>3.7</v>
      </c>
      <c r="AB202" s="14">
        <f t="shared" si="221"/>
        <v>3.0578512396694215</v>
      </c>
      <c r="AC202" s="15">
        <v>4.1100000000000003</v>
      </c>
      <c r="AD202" s="16">
        <f t="shared" si="222"/>
        <v>0.74400273471275458</v>
      </c>
      <c r="AE202" s="12">
        <v>40718</v>
      </c>
      <c r="AF202" s="13">
        <v>160</v>
      </c>
      <c r="AG202" s="14">
        <f t="shared" si="223"/>
        <v>3.2</v>
      </c>
      <c r="AH202" s="14">
        <f t="shared" si="224"/>
        <v>2.6446280991735538</v>
      </c>
      <c r="AI202" s="15">
        <v>4.13</v>
      </c>
      <c r="AJ202" s="16">
        <f t="shared" si="225"/>
        <v>0.64034578672483145</v>
      </c>
      <c r="AK202" s="12">
        <v>40748</v>
      </c>
      <c r="AL202" s="13">
        <v>185</v>
      </c>
      <c r="AM202" s="14">
        <f t="shared" si="226"/>
        <v>3.7</v>
      </c>
      <c r="AN202" s="14">
        <f t="shared" si="227"/>
        <v>3.0578512396694215</v>
      </c>
      <c r="AO202" s="15">
        <v>4.16</v>
      </c>
      <c r="AP202" s="16">
        <f t="shared" si="228"/>
        <v>0.7350603941513032</v>
      </c>
      <c r="AQ202" s="12">
        <v>40779</v>
      </c>
      <c r="AR202" s="13">
        <v>205</v>
      </c>
      <c r="AS202" s="14">
        <f t="shared" si="229"/>
        <v>4.0999999999999996</v>
      </c>
      <c r="AT202" s="14">
        <f t="shared" si="230"/>
        <v>3.3884297520661155</v>
      </c>
      <c r="AU202" s="15">
        <v>4.21</v>
      </c>
      <c r="AV202" s="16">
        <f t="shared" si="231"/>
        <v>0.80485267269978988</v>
      </c>
      <c r="AW202" s="12">
        <v>40810</v>
      </c>
      <c r="AX202" s="13">
        <v>190</v>
      </c>
      <c r="AY202" s="14">
        <f t="shared" si="232"/>
        <v>3.8</v>
      </c>
      <c r="AZ202" s="14">
        <f t="shared" si="233"/>
        <v>3.1404958677685948</v>
      </c>
      <c r="BA202" s="15">
        <v>4.2249999999999996</v>
      </c>
      <c r="BB202" s="16">
        <f t="shared" si="234"/>
        <v>0.74331263142451953</v>
      </c>
      <c r="BC202" s="12">
        <v>40840</v>
      </c>
      <c r="BD202" s="13">
        <v>190</v>
      </c>
      <c r="BE202" s="14">
        <f t="shared" si="235"/>
        <v>3.8</v>
      </c>
      <c r="BF202" s="14">
        <f t="shared" si="236"/>
        <v>3.1404958677685948</v>
      </c>
      <c r="BG202" s="15">
        <v>4.26</v>
      </c>
      <c r="BH202" s="16">
        <f t="shared" si="237"/>
        <v>0.73720560276258096</v>
      </c>
      <c r="BI202" s="12">
        <v>40871</v>
      </c>
      <c r="BJ202" s="13">
        <v>190</v>
      </c>
      <c r="BK202" s="14">
        <f t="shared" si="238"/>
        <v>3.8</v>
      </c>
      <c r="BL202" s="14">
        <f t="shared" si="239"/>
        <v>3.1404958677685948</v>
      </c>
      <c r="BM202" s="15">
        <v>4.28</v>
      </c>
      <c r="BN202" s="16">
        <f t="shared" si="240"/>
        <v>0.73376071676836319</v>
      </c>
      <c r="BO202" s="12">
        <v>40901</v>
      </c>
      <c r="BP202" s="13">
        <v>185</v>
      </c>
      <c r="BQ202" s="14">
        <f t="shared" si="241"/>
        <v>3.7</v>
      </c>
      <c r="BR202" s="14">
        <f t="shared" si="242"/>
        <v>3.0578512396694215</v>
      </c>
      <c r="BS202" s="15">
        <v>4.3</v>
      </c>
      <c r="BT202" s="16">
        <f t="shared" si="243"/>
        <v>0.71112819527195847</v>
      </c>
    </row>
    <row r="203" spans="1:72" ht="14.25" customHeight="1" x14ac:dyDescent="0.35">
      <c r="A203" s="12">
        <v>40568</v>
      </c>
      <c r="B203" s="13">
        <v>192</v>
      </c>
      <c r="C203" s="14">
        <f t="shared" si="208"/>
        <v>3.84</v>
      </c>
      <c r="D203" s="14">
        <f t="shared" si="209"/>
        <v>3.1735537190082646</v>
      </c>
      <c r="E203" s="15">
        <v>4.0199999999999996</v>
      </c>
      <c r="F203" s="16">
        <f t="shared" si="210"/>
        <v>0.78944122363389679</v>
      </c>
      <c r="G203" s="12">
        <v>40599</v>
      </c>
      <c r="H203" s="13">
        <v>201</v>
      </c>
      <c r="I203" s="14">
        <f t="shared" si="211"/>
        <v>4.0199999999999996</v>
      </c>
      <c r="J203" s="14">
        <f t="shared" si="212"/>
        <v>3.3223140495867765</v>
      </c>
      <c r="K203" s="15">
        <v>4.05</v>
      </c>
      <c r="L203" s="16">
        <f t="shared" si="213"/>
        <v>0.82032445668809295</v>
      </c>
      <c r="M203" s="12">
        <v>40627</v>
      </c>
      <c r="N203" s="13">
        <v>195</v>
      </c>
      <c r="O203" s="14">
        <f t="shared" si="214"/>
        <v>3.9</v>
      </c>
      <c r="P203" s="14">
        <f t="shared" si="215"/>
        <v>3.2231404958677685</v>
      </c>
      <c r="Q203" s="15">
        <v>4.0599999999999996</v>
      </c>
      <c r="R203" s="16">
        <f t="shared" si="216"/>
        <v>0.79387696942555885</v>
      </c>
      <c r="S203" s="12">
        <v>40658</v>
      </c>
      <c r="T203" s="13">
        <v>195</v>
      </c>
      <c r="U203" s="14">
        <f t="shared" si="217"/>
        <v>3.9</v>
      </c>
      <c r="V203" s="14">
        <f t="shared" si="218"/>
        <v>3.2231404958677685</v>
      </c>
      <c r="W203" s="15">
        <v>4.0999999999999996</v>
      </c>
      <c r="X203" s="16">
        <f t="shared" si="219"/>
        <v>0.78613182826043138</v>
      </c>
      <c r="Y203" s="12">
        <v>40688</v>
      </c>
      <c r="Z203" s="13">
        <v>185</v>
      </c>
      <c r="AA203" s="14">
        <f t="shared" si="220"/>
        <v>3.7</v>
      </c>
      <c r="AB203" s="14">
        <f t="shared" si="221"/>
        <v>3.0578512396694215</v>
      </c>
      <c r="AC203" s="15">
        <v>4.1100000000000003</v>
      </c>
      <c r="AD203" s="16">
        <f t="shared" si="222"/>
        <v>0.74400273471275458</v>
      </c>
      <c r="AE203" s="12">
        <v>40719</v>
      </c>
      <c r="AF203" s="13">
        <v>160</v>
      </c>
      <c r="AG203" s="14">
        <f t="shared" si="223"/>
        <v>3.2</v>
      </c>
      <c r="AH203" s="14">
        <f t="shared" si="224"/>
        <v>2.6446280991735538</v>
      </c>
      <c r="AI203" s="15">
        <v>4.13</v>
      </c>
      <c r="AJ203" s="16">
        <f t="shared" si="225"/>
        <v>0.64034578672483145</v>
      </c>
      <c r="AK203" s="12">
        <v>40749</v>
      </c>
      <c r="AL203" s="13">
        <v>186</v>
      </c>
      <c r="AM203" s="14">
        <f t="shared" si="226"/>
        <v>3.72</v>
      </c>
      <c r="AN203" s="14">
        <f t="shared" si="227"/>
        <v>3.0743801652892566</v>
      </c>
      <c r="AO203" s="15">
        <v>4.16</v>
      </c>
      <c r="AP203" s="16">
        <f t="shared" si="228"/>
        <v>0.73903369357914817</v>
      </c>
      <c r="AQ203" s="12">
        <v>40780</v>
      </c>
      <c r="AR203" s="13">
        <v>205</v>
      </c>
      <c r="AS203" s="14">
        <f t="shared" si="229"/>
        <v>4.0999999999999996</v>
      </c>
      <c r="AT203" s="14">
        <f t="shared" si="230"/>
        <v>3.3884297520661155</v>
      </c>
      <c r="AU203" s="15">
        <v>4.21</v>
      </c>
      <c r="AV203" s="16">
        <f t="shared" si="231"/>
        <v>0.80485267269978988</v>
      </c>
      <c r="AW203" s="12">
        <v>40811</v>
      </c>
      <c r="AX203" s="13">
        <v>190</v>
      </c>
      <c r="AY203" s="14">
        <f t="shared" si="232"/>
        <v>3.8</v>
      </c>
      <c r="AZ203" s="14">
        <f t="shared" si="233"/>
        <v>3.1404958677685948</v>
      </c>
      <c r="BA203" s="15">
        <v>4.2249999999999996</v>
      </c>
      <c r="BB203" s="16">
        <f t="shared" si="234"/>
        <v>0.74331263142451953</v>
      </c>
      <c r="BC203" s="12">
        <v>40841</v>
      </c>
      <c r="BD203" s="13">
        <v>190</v>
      </c>
      <c r="BE203" s="14">
        <f t="shared" si="235"/>
        <v>3.8</v>
      </c>
      <c r="BF203" s="14">
        <f t="shared" si="236"/>
        <v>3.1404958677685948</v>
      </c>
      <c r="BG203" s="15">
        <v>4.26</v>
      </c>
      <c r="BH203" s="16">
        <f t="shared" si="237"/>
        <v>0.73720560276258096</v>
      </c>
      <c r="BI203" s="12">
        <v>40872</v>
      </c>
      <c r="BJ203" s="13">
        <v>191</v>
      </c>
      <c r="BK203" s="14">
        <f t="shared" si="238"/>
        <v>3.82</v>
      </c>
      <c r="BL203" s="14">
        <f t="shared" si="239"/>
        <v>3.1570247933884299</v>
      </c>
      <c r="BM203" s="15">
        <v>4.29</v>
      </c>
      <c r="BN203" s="16">
        <f t="shared" si="240"/>
        <v>0.73590321524205826</v>
      </c>
      <c r="BO203" s="12">
        <v>40902</v>
      </c>
      <c r="BP203" s="13">
        <v>185</v>
      </c>
      <c r="BQ203" s="14">
        <f t="shared" si="241"/>
        <v>3.7</v>
      </c>
      <c r="BR203" s="14">
        <f t="shared" si="242"/>
        <v>3.0578512396694215</v>
      </c>
      <c r="BS203" s="15">
        <v>4.3</v>
      </c>
      <c r="BT203" s="16">
        <f t="shared" si="243"/>
        <v>0.71112819527195847</v>
      </c>
    </row>
    <row r="204" spans="1:72" ht="14.25" customHeight="1" x14ac:dyDescent="0.35">
      <c r="A204" s="12">
        <v>40569</v>
      </c>
      <c r="B204" s="13">
        <v>193</v>
      </c>
      <c r="C204" s="14">
        <f t="shared" si="208"/>
        <v>3.86</v>
      </c>
      <c r="D204" s="14">
        <f t="shared" si="209"/>
        <v>3.1900826446280992</v>
      </c>
      <c r="E204" s="15">
        <v>4.0199999999999996</v>
      </c>
      <c r="F204" s="16">
        <f t="shared" si="210"/>
        <v>0.79355289667365658</v>
      </c>
      <c r="G204" s="12">
        <v>40600</v>
      </c>
      <c r="H204" s="13">
        <v>201</v>
      </c>
      <c r="I204" s="14">
        <f t="shared" si="211"/>
        <v>4.0199999999999996</v>
      </c>
      <c r="J204" s="14">
        <f t="shared" si="212"/>
        <v>3.3223140495867765</v>
      </c>
      <c r="K204" s="15">
        <v>4.05</v>
      </c>
      <c r="L204" s="16">
        <f t="shared" si="213"/>
        <v>0.82032445668809295</v>
      </c>
      <c r="M204" s="12">
        <v>40628</v>
      </c>
      <c r="N204" s="13">
        <v>195</v>
      </c>
      <c r="O204" s="14">
        <f t="shared" si="214"/>
        <v>3.9</v>
      </c>
      <c r="P204" s="14">
        <f t="shared" si="215"/>
        <v>3.2231404958677685</v>
      </c>
      <c r="Q204" s="15">
        <v>4.0599999999999996</v>
      </c>
      <c r="R204" s="16">
        <f t="shared" si="216"/>
        <v>0.79387696942555885</v>
      </c>
      <c r="S204" s="12">
        <v>40659</v>
      </c>
      <c r="T204" s="13">
        <v>190</v>
      </c>
      <c r="U204" s="14">
        <f t="shared" si="217"/>
        <v>3.8</v>
      </c>
      <c r="V204" s="14">
        <f t="shared" si="218"/>
        <v>3.1404958677685948</v>
      </c>
      <c r="W204" s="15">
        <v>4.0999999999999996</v>
      </c>
      <c r="X204" s="16">
        <f t="shared" si="219"/>
        <v>0.76597460189477928</v>
      </c>
      <c r="Y204" s="12">
        <v>40689</v>
      </c>
      <c r="Z204" s="13">
        <v>185</v>
      </c>
      <c r="AA204" s="14">
        <f t="shared" si="220"/>
        <v>3.7</v>
      </c>
      <c r="AB204" s="14">
        <f t="shared" si="221"/>
        <v>3.0578512396694215</v>
      </c>
      <c r="AC204" s="15">
        <v>4.1100000000000003</v>
      </c>
      <c r="AD204" s="16">
        <f t="shared" si="222"/>
        <v>0.74400273471275458</v>
      </c>
      <c r="AE204" s="12">
        <v>40720</v>
      </c>
      <c r="AF204" s="13">
        <v>160</v>
      </c>
      <c r="AG204" s="14">
        <f t="shared" si="223"/>
        <v>3.2</v>
      </c>
      <c r="AH204" s="14">
        <f t="shared" si="224"/>
        <v>2.6446280991735538</v>
      </c>
      <c r="AI204" s="15">
        <v>4.13</v>
      </c>
      <c r="AJ204" s="16">
        <f t="shared" si="225"/>
        <v>0.64034578672483145</v>
      </c>
      <c r="AK204" s="12">
        <v>40750</v>
      </c>
      <c r="AL204" s="13">
        <v>187</v>
      </c>
      <c r="AM204" s="14">
        <f t="shared" si="226"/>
        <v>3.74</v>
      </c>
      <c r="AN204" s="14">
        <f t="shared" si="227"/>
        <v>3.0909090909090913</v>
      </c>
      <c r="AO204" s="15">
        <v>4.16</v>
      </c>
      <c r="AP204" s="16">
        <f t="shared" si="228"/>
        <v>0.74300699300699302</v>
      </c>
      <c r="AQ204" s="12">
        <v>40781</v>
      </c>
      <c r="AR204" s="13">
        <v>205</v>
      </c>
      <c r="AS204" s="14">
        <f t="shared" si="229"/>
        <v>4.0999999999999996</v>
      </c>
      <c r="AT204" s="14">
        <f t="shared" si="230"/>
        <v>3.3884297520661155</v>
      </c>
      <c r="AU204" s="15">
        <v>4.21</v>
      </c>
      <c r="AV204" s="16">
        <f t="shared" si="231"/>
        <v>0.80485267269978988</v>
      </c>
      <c r="AW204" s="12">
        <v>40812</v>
      </c>
      <c r="AX204" s="13">
        <v>190</v>
      </c>
      <c r="AY204" s="14">
        <f t="shared" si="232"/>
        <v>3.8</v>
      </c>
      <c r="AZ204" s="14">
        <f t="shared" si="233"/>
        <v>3.1404958677685948</v>
      </c>
      <c r="BA204" s="15">
        <v>4.2249999999999996</v>
      </c>
      <c r="BB204" s="16">
        <f t="shared" si="234"/>
        <v>0.74331263142451953</v>
      </c>
      <c r="BC204" s="12">
        <v>40842</v>
      </c>
      <c r="BD204" s="13">
        <v>190</v>
      </c>
      <c r="BE204" s="14">
        <f t="shared" si="235"/>
        <v>3.8</v>
      </c>
      <c r="BF204" s="14">
        <f t="shared" si="236"/>
        <v>3.1404958677685948</v>
      </c>
      <c r="BG204" s="15">
        <v>4.26</v>
      </c>
      <c r="BH204" s="16">
        <f t="shared" si="237"/>
        <v>0.73720560276258096</v>
      </c>
      <c r="BI204" s="12">
        <v>40873</v>
      </c>
      <c r="BJ204" s="13">
        <v>191</v>
      </c>
      <c r="BK204" s="14">
        <f t="shared" si="238"/>
        <v>3.82</v>
      </c>
      <c r="BL204" s="14">
        <f t="shared" si="239"/>
        <v>3.1570247933884299</v>
      </c>
      <c r="BM204" s="15">
        <v>4.29</v>
      </c>
      <c r="BN204" s="16">
        <f t="shared" si="240"/>
        <v>0.73590321524205826</v>
      </c>
      <c r="BO204" s="12">
        <v>40903</v>
      </c>
      <c r="BP204" s="13">
        <v>185</v>
      </c>
      <c r="BQ204" s="14">
        <f t="shared" si="241"/>
        <v>3.7</v>
      </c>
      <c r="BR204" s="14">
        <f t="shared" si="242"/>
        <v>3.0578512396694215</v>
      </c>
      <c r="BS204" s="15">
        <v>4.3</v>
      </c>
      <c r="BT204" s="16">
        <f t="shared" si="243"/>
        <v>0.71112819527195847</v>
      </c>
    </row>
    <row r="205" spans="1:72" ht="14.25" customHeight="1" x14ac:dyDescent="0.35">
      <c r="A205" s="12">
        <v>40570</v>
      </c>
      <c r="B205" s="13">
        <v>193</v>
      </c>
      <c r="C205" s="14">
        <f t="shared" si="208"/>
        <v>3.86</v>
      </c>
      <c r="D205" s="14">
        <f t="shared" si="209"/>
        <v>3.1900826446280992</v>
      </c>
      <c r="E205" s="15">
        <v>4.0199999999999996</v>
      </c>
      <c r="F205" s="16">
        <f t="shared" si="210"/>
        <v>0.79355289667365658</v>
      </c>
      <c r="G205" s="12">
        <v>40601</v>
      </c>
      <c r="H205" s="13">
        <v>201</v>
      </c>
      <c r="I205" s="14">
        <f t="shared" si="211"/>
        <v>4.0199999999999996</v>
      </c>
      <c r="J205" s="14">
        <f t="shared" si="212"/>
        <v>3.3223140495867765</v>
      </c>
      <c r="K205" s="15">
        <v>4.05</v>
      </c>
      <c r="L205" s="16">
        <f t="shared" si="213"/>
        <v>0.82032445668809295</v>
      </c>
      <c r="M205" s="12">
        <v>40629</v>
      </c>
      <c r="N205" s="13">
        <v>195</v>
      </c>
      <c r="O205" s="14">
        <f t="shared" si="214"/>
        <v>3.9</v>
      </c>
      <c r="P205" s="14">
        <f t="shared" si="215"/>
        <v>3.2231404958677685</v>
      </c>
      <c r="Q205" s="15">
        <v>4.0599999999999996</v>
      </c>
      <c r="R205" s="16">
        <f t="shared" si="216"/>
        <v>0.79387696942555885</v>
      </c>
      <c r="S205" s="12">
        <v>40660</v>
      </c>
      <c r="T205" s="13">
        <v>190</v>
      </c>
      <c r="U205" s="14">
        <f t="shared" si="217"/>
        <v>3.8</v>
      </c>
      <c r="V205" s="14">
        <f t="shared" si="218"/>
        <v>3.1404958677685948</v>
      </c>
      <c r="W205" s="15">
        <v>4.0999999999999996</v>
      </c>
      <c r="X205" s="16">
        <f t="shared" si="219"/>
        <v>0.76597460189477928</v>
      </c>
      <c r="Y205" s="12">
        <v>40690</v>
      </c>
      <c r="Z205" s="13">
        <v>185</v>
      </c>
      <c r="AA205" s="14">
        <f t="shared" si="220"/>
        <v>3.7</v>
      </c>
      <c r="AB205" s="14">
        <f t="shared" si="221"/>
        <v>3.0578512396694215</v>
      </c>
      <c r="AC205" s="15">
        <v>4.1100000000000003</v>
      </c>
      <c r="AD205" s="16">
        <f t="shared" si="222"/>
        <v>0.74400273471275458</v>
      </c>
      <c r="AE205" s="12">
        <v>40721</v>
      </c>
      <c r="AF205" s="13">
        <v>160</v>
      </c>
      <c r="AG205" s="14">
        <f t="shared" si="223"/>
        <v>3.2</v>
      </c>
      <c r="AH205" s="14">
        <f t="shared" si="224"/>
        <v>2.6446280991735538</v>
      </c>
      <c r="AI205" s="15">
        <v>4.13</v>
      </c>
      <c r="AJ205" s="16">
        <f t="shared" si="225"/>
        <v>0.64034578672483145</v>
      </c>
      <c r="AK205" s="12">
        <v>40751</v>
      </c>
      <c r="AL205" s="13">
        <v>187</v>
      </c>
      <c r="AM205" s="14">
        <f t="shared" si="226"/>
        <v>3.74</v>
      </c>
      <c r="AN205" s="14">
        <f t="shared" si="227"/>
        <v>3.0909090909090913</v>
      </c>
      <c r="AO205" s="15">
        <v>4.16</v>
      </c>
      <c r="AP205" s="16">
        <f t="shared" si="228"/>
        <v>0.74300699300699302</v>
      </c>
      <c r="AQ205" s="12">
        <v>40782</v>
      </c>
      <c r="AR205" s="13">
        <v>205</v>
      </c>
      <c r="AS205" s="14">
        <f t="shared" si="229"/>
        <v>4.0999999999999996</v>
      </c>
      <c r="AT205" s="14">
        <f t="shared" si="230"/>
        <v>3.3884297520661155</v>
      </c>
      <c r="AU205" s="15">
        <v>4.21</v>
      </c>
      <c r="AV205" s="16">
        <f t="shared" si="231"/>
        <v>0.80485267269978988</v>
      </c>
      <c r="AW205" s="12">
        <v>40813</v>
      </c>
      <c r="AX205" s="13">
        <v>190</v>
      </c>
      <c r="AY205" s="14">
        <f t="shared" si="232"/>
        <v>3.8</v>
      </c>
      <c r="AZ205" s="14">
        <f t="shared" si="233"/>
        <v>3.1404958677685948</v>
      </c>
      <c r="BA205" s="15">
        <v>4.2249999999999996</v>
      </c>
      <c r="BB205" s="16">
        <f t="shared" si="234"/>
        <v>0.74331263142451953</v>
      </c>
      <c r="BC205" s="12">
        <v>40843</v>
      </c>
      <c r="BD205" s="13">
        <v>190</v>
      </c>
      <c r="BE205" s="14">
        <f t="shared" si="235"/>
        <v>3.8</v>
      </c>
      <c r="BF205" s="14">
        <f t="shared" si="236"/>
        <v>3.1404958677685948</v>
      </c>
      <c r="BG205" s="15">
        <v>4.26</v>
      </c>
      <c r="BH205" s="16">
        <f t="shared" si="237"/>
        <v>0.73720560276258096</v>
      </c>
      <c r="BI205" s="12">
        <v>40874</v>
      </c>
      <c r="BJ205" s="13">
        <v>191</v>
      </c>
      <c r="BK205" s="14">
        <f t="shared" si="238"/>
        <v>3.82</v>
      </c>
      <c r="BL205" s="14">
        <f t="shared" si="239"/>
        <v>3.1570247933884299</v>
      </c>
      <c r="BM205" s="15">
        <v>4.29</v>
      </c>
      <c r="BN205" s="16">
        <f t="shared" si="240"/>
        <v>0.73590321524205826</v>
      </c>
      <c r="BO205" s="12">
        <v>40904</v>
      </c>
      <c r="BP205" s="13">
        <v>185</v>
      </c>
      <c r="BQ205" s="14">
        <f t="shared" si="241"/>
        <v>3.7</v>
      </c>
      <c r="BR205" s="14">
        <f t="shared" si="242"/>
        <v>3.0578512396694215</v>
      </c>
      <c r="BS205" s="15">
        <v>4.3</v>
      </c>
      <c r="BT205" s="16">
        <f t="shared" si="243"/>
        <v>0.71112819527195847</v>
      </c>
    </row>
    <row r="206" spans="1:72" ht="14.25" customHeight="1" x14ac:dyDescent="0.35">
      <c r="A206" s="12">
        <v>40571</v>
      </c>
      <c r="B206" s="13">
        <v>193</v>
      </c>
      <c r="C206" s="14">
        <f t="shared" si="208"/>
        <v>3.86</v>
      </c>
      <c r="D206" s="14">
        <f t="shared" si="209"/>
        <v>3.1900826446280992</v>
      </c>
      <c r="E206" s="15">
        <v>4.0199999999999996</v>
      </c>
      <c r="F206" s="16">
        <f t="shared" si="210"/>
        <v>0.79355289667365658</v>
      </c>
      <c r="G206" s="12">
        <v>40602</v>
      </c>
      <c r="H206" s="13">
        <v>201</v>
      </c>
      <c r="I206" s="14">
        <f t="shared" si="211"/>
        <v>4.0199999999999996</v>
      </c>
      <c r="J206" s="14">
        <f t="shared" si="212"/>
        <v>3.3223140495867765</v>
      </c>
      <c r="K206" s="15">
        <v>4.05</v>
      </c>
      <c r="L206" s="16">
        <f t="shared" si="213"/>
        <v>0.82032445668809295</v>
      </c>
      <c r="M206" s="12">
        <v>40630</v>
      </c>
      <c r="N206" s="13">
        <v>191</v>
      </c>
      <c r="O206" s="14">
        <f t="shared" si="214"/>
        <v>3.82</v>
      </c>
      <c r="P206" s="14">
        <f t="shared" si="215"/>
        <v>3.1570247933884299</v>
      </c>
      <c r="Q206" s="15">
        <v>4.0599999999999996</v>
      </c>
      <c r="R206" s="16">
        <f t="shared" si="216"/>
        <v>0.7775923136424705</v>
      </c>
      <c r="S206" s="12">
        <v>40661</v>
      </c>
      <c r="T206" s="13">
        <v>190</v>
      </c>
      <c r="U206" s="14">
        <f t="shared" si="217"/>
        <v>3.8</v>
      </c>
      <c r="V206" s="14">
        <f t="shared" si="218"/>
        <v>3.1404958677685948</v>
      </c>
      <c r="W206" s="15">
        <v>4.0999999999999996</v>
      </c>
      <c r="X206" s="16">
        <f t="shared" si="219"/>
        <v>0.76597460189477928</v>
      </c>
      <c r="Y206" s="12">
        <v>40691</v>
      </c>
      <c r="Z206" s="13">
        <v>185</v>
      </c>
      <c r="AA206" s="14">
        <f t="shared" si="220"/>
        <v>3.7</v>
      </c>
      <c r="AB206" s="14">
        <f t="shared" si="221"/>
        <v>3.0578512396694215</v>
      </c>
      <c r="AC206" s="15">
        <v>4.1100000000000003</v>
      </c>
      <c r="AD206" s="16">
        <f t="shared" si="222"/>
        <v>0.74400273471275458</v>
      </c>
      <c r="AE206" s="12">
        <v>40722</v>
      </c>
      <c r="AF206" s="13">
        <v>160</v>
      </c>
      <c r="AG206" s="14">
        <f t="shared" si="223"/>
        <v>3.2</v>
      </c>
      <c r="AH206" s="14">
        <f t="shared" si="224"/>
        <v>2.6446280991735538</v>
      </c>
      <c r="AI206" s="15">
        <v>4.13</v>
      </c>
      <c r="AJ206" s="16">
        <f t="shared" si="225"/>
        <v>0.64034578672483145</v>
      </c>
      <c r="AK206" s="12">
        <v>40752</v>
      </c>
      <c r="AL206" s="13">
        <v>190</v>
      </c>
      <c r="AM206" s="14">
        <f t="shared" si="226"/>
        <v>3.8</v>
      </c>
      <c r="AN206" s="14">
        <f t="shared" si="227"/>
        <v>3.1404958677685948</v>
      </c>
      <c r="AO206" s="15">
        <v>4.16</v>
      </c>
      <c r="AP206" s="16">
        <f t="shared" si="228"/>
        <v>0.75492689129052759</v>
      </c>
      <c r="AQ206" s="12">
        <v>40783</v>
      </c>
      <c r="AR206" s="13">
        <v>205</v>
      </c>
      <c r="AS206" s="14">
        <f t="shared" si="229"/>
        <v>4.0999999999999996</v>
      </c>
      <c r="AT206" s="14">
        <f t="shared" si="230"/>
        <v>3.3884297520661155</v>
      </c>
      <c r="AU206" s="15">
        <v>4.21</v>
      </c>
      <c r="AV206" s="16">
        <f t="shared" si="231"/>
        <v>0.80485267269978988</v>
      </c>
      <c r="AW206" s="12">
        <v>40814</v>
      </c>
      <c r="AX206" s="13">
        <v>190</v>
      </c>
      <c r="AY206" s="14">
        <f t="shared" si="232"/>
        <v>3.8</v>
      </c>
      <c r="AZ206" s="14">
        <f t="shared" si="233"/>
        <v>3.1404958677685948</v>
      </c>
      <c r="BA206" s="15">
        <v>4.2249999999999996</v>
      </c>
      <c r="BB206" s="16">
        <f t="shared" si="234"/>
        <v>0.74331263142451953</v>
      </c>
      <c r="BC206" s="12">
        <v>40844</v>
      </c>
      <c r="BD206" s="13">
        <v>190</v>
      </c>
      <c r="BE206" s="14">
        <f t="shared" si="235"/>
        <v>3.8</v>
      </c>
      <c r="BF206" s="14">
        <f t="shared" si="236"/>
        <v>3.1404958677685948</v>
      </c>
      <c r="BG206" s="15">
        <v>4.26</v>
      </c>
      <c r="BH206" s="16">
        <f t="shared" si="237"/>
        <v>0.73720560276258096</v>
      </c>
      <c r="BI206" s="12">
        <v>40875</v>
      </c>
      <c r="BJ206" s="13">
        <v>191</v>
      </c>
      <c r="BK206" s="14">
        <f t="shared" si="238"/>
        <v>3.82</v>
      </c>
      <c r="BL206" s="14">
        <f t="shared" si="239"/>
        <v>3.1570247933884299</v>
      </c>
      <c r="BM206" s="15">
        <v>4.29</v>
      </c>
      <c r="BN206" s="16">
        <f t="shared" si="240"/>
        <v>0.73590321524205826</v>
      </c>
      <c r="BO206" s="12">
        <v>40905</v>
      </c>
      <c r="BP206" s="13">
        <v>185</v>
      </c>
      <c r="BQ206" s="14">
        <f t="shared" si="241"/>
        <v>3.7</v>
      </c>
      <c r="BR206" s="14">
        <f t="shared" si="242"/>
        <v>3.0578512396694215</v>
      </c>
      <c r="BS206" s="15">
        <v>4.3</v>
      </c>
      <c r="BT206" s="16">
        <f t="shared" si="243"/>
        <v>0.71112819527195847</v>
      </c>
    </row>
    <row r="207" spans="1:72" ht="14.25" customHeight="1" x14ac:dyDescent="0.35">
      <c r="A207" s="12">
        <v>40572</v>
      </c>
      <c r="B207" s="13">
        <v>195</v>
      </c>
      <c r="C207" s="14">
        <f t="shared" si="208"/>
        <v>3.9</v>
      </c>
      <c r="D207" s="14">
        <f t="shared" si="209"/>
        <v>3.2231404958677685</v>
      </c>
      <c r="E207" s="15">
        <v>4.0199999999999996</v>
      </c>
      <c r="F207" s="16">
        <f t="shared" si="210"/>
        <v>0.80177624275317638</v>
      </c>
      <c r="G207" s="12"/>
      <c r="H207" s="13"/>
      <c r="I207" s="14"/>
      <c r="J207" s="14"/>
      <c r="K207" s="15"/>
      <c r="L207" s="16"/>
      <c r="M207" s="12">
        <v>40631</v>
      </c>
      <c r="N207" s="13">
        <v>192</v>
      </c>
      <c r="O207" s="14">
        <f t="shared" si="214"/>
        <v>3.84</v>
      </c>
      <c r="P207" s="14">
        <f t="shared" si="215"/>
        <v>3.1735537190082646</v>
      </c>
      <c r="Q207" s="15">
        <v>4.0599999999999996</v>
      </c>
      <c r="R207" s="16">
        <f t="shared" si="216"/>
        <v>0.78166347758824262</v>
      </c>
      <c r="S207" s="12">
        <v>40662</v>
      </c>
      <c r="T207" s="13">
        <v>190</v>
      </c>
      <c r="U207" s="14">
        <f t="shared" si="217"/>
        <v>3.8</v>
      </c>
      <c r="V207" s="14">
        <f t="shared" si="218"/>
        <v>3.1404958677685948</v>
      </c>
      <c r="W207" s="15">
        <v>4.0999999999999996</v>
      </c>
      <c r="X207" s="16">
        <f t="shared" si="219"/>
        <v>0.76597460189477928</v>
      </c>
      <c r="Y207" s="12">
        <v>40692</v>
      </c>
      <c r="Z207" s="13">
        <v>185</v>
      </c>
      <c r="AA207" s="14">
        <f t="shared" si="220"/>
        <v>3.7</v>
      </c>
      <c r="AB207" s="14">
        <f t="shared" si="221"/>
        <v>3.0578512396694215</v>
      </c>
      <c r="AC207" s="15">
        <v>4.1100000000000003</v>
      </c>
      <c r="AD207" s="16">
        <f t="shared" si="222"/>
        <v>0.74400273471275458</v>
      </c>
      <c r="AE207" s="12">
        <v>40723</v>
      </c>
      <c r="AF207" s="13">
        <v>160</v>
      </c>
      <c r="AG207" s="14">
        <f t="shared" si="223"/>
        <v>3.2</v>
      </c>
      <c r="AH207" s="14">
        <f t="shared" si="224"/>
        <v>2.6446280991735538</v>
      </c>
      <c r="AI207" s="15">
        <v>4.13</v>
      </c>
      <c r="AJ207" s="16">
        <f t="shared" si="225"/>
        <v>0.64034578672483145</v>
      </c>
      <c r="AK207" s="12">
        <v>40753</v>
      </c>
      <c r="AL207" s="13">
        <v>190</v>
      </c>
      <c r="AM207" s="14">
        <f t="shared" si="226"/>
        <v>3.8</v>
      </c>
      <c r="AN207" s="14">
        <f t="shared" si="227"/>
        <v>3.1404958677685948</v>
      </c>
      <c r="AO207" s="15">
        <v>4.17</v>
      </c>
      <c r="AP207" s="16">
        <f t="shared" si="228"/>
        <v>0.75311651505242083</v>
      </c>
      <c r="AQ207" s="12">
        <v>40784</v>
      </c>
      <c r="AR207" s="13">
        <v>205</v>
      </c>
      <c r="AS207" s="14">
        <f t="shared" si="229"/>
        <v>4.0999999999999996</v>
      </c>
      <c r="AT207" s="14">
        <f t="shared" si="230"/>
        <v>3.3884297520661155</v>
      </c>
      <c r="AU207" s="15">
        <v>4.21</v>
      </c>
      <c r="AV207" s="16">
        <f t="shared" si="231"/>
        <v>0.80485267269978988</v>
      </c>
      <c r="AW207" s="12">
        <v>40815</v>
      </c>
      <c r="AX207" s="13">
        <v>190</v>
      </c>
      <c r="AY207" s="14">
        <f t="shared" si="232"/>
        <v>3.8</v>
      </c>
      <c r="AZ207" s="14">
        <f t="shared" si="233"/>
        <v>3.1404958677685948</v>
      </c>
      <c r="BA207" s="15">
        <v>4.2249999999999996</v>
      </c>
      <c r="BB207" s="16">
        <f t="shared" si="234"/>
        <v>0.74331263142451953</v>
      </c>
      <c r="BC207" s="12">
        <v>40845</v>
      </c>
      <c r="BD207" s="13">
        <v>190</v>
      </c>
      <c r="BE207" s="14">
        <f t="shared" si="235"/>
        <v>3.8</v>
      </c>
      <c r="BF207" s="14">
        <f t="shared" si="236"/>
        <v>3.1404958677685948</v>
      </c>
      <c r="BG207" s="15">
        <v>4.26</v>
      </c>
      <c r="BH207" s="16">
        <f t="shared" si="237"/>
        <v>0.73720560276258096</v>
      </c>
      <c r="BI207" s="12">
        <v>40876</v>
      </c>
      <c r="BJ207" s="13">
        <v>191</v>
      </c>
      <c r="BK207" s="14">
        <f t="shared" si="238"/>
        <v>3.82</v>
      </c>
      <c r="BL207" s="14">
        <f t="shared" si="239"/>
        <v>3.1570247933884299</v>
      </c>
      <c r="BM207" s="15">
        <v>4.29</v>
      </c>
      <c r="BN207" s="16">
        <f t="shared" si="240"/>
        <v>0.73590321524205826</v>
      </c>
      <c r="BO207" s="12">
        <v>40906</v>
      </c>
      <c r="BP207" s="13">
        <v>185</v>
      </c>
      <c r="BQ207" s="14">
        <f t="shared" si="241"/>
        <v>3.7</v>
      </c>
      <c r="BR207" s="14">
        <f t="shared" si="242"/>
        <v>3.0578512396694215</v>
      </c>
      <c r="BS207" s="15">
        <v>4.3</v>
      </c>
      <c r="BT207" s="16">
        <f t="shared" si="243"/>
        <v>0.71112819527195847</v>
      </c>
    </row>
    <row r="208" spans="1:72" ht="14.25" customHeight="1" x14ac:dyDescent="0.35">
      <c r="A208" s="12">
        <v>40573</v>
      </c>
      <c r="B208" s="13">
        <v>195</v>
      </c>
      <c r="C208" s="14">
        <f t="shared" si="208"/>
        <v>3.9</v>
      </c>
      <c r="D208" s="14">
        <f t="shared" si="209"/>
        <v>3.2231404958677685</v>
      </c>
      <c r="E208" s="15">
        <v>4.0199999999999996</v>
      </c>
      <c r="F208" s="16">
        <f t="shared" si="210"/>
        <v>0.80177624275317638</v>
      </c>
      <c r="G208" s="12"/>
      <c r="H208" s="13"/>
      <c r="I208" s="14"/>
      <c r="J208" s="14"/>
      <c r="K208" s="15"/>
      <c r="L208" s="16"/>
      <c r="M208" s="12">
        <v>40632</v>
      </c>
      <c r="N208" s="13">
        <v>195</v>
      </c>
      <c r="O208" s="14">
        <f t="shared" si="214"/>
        <v>3.9</v>
      </c>
      <c r="P208" s="14">
        <f t="shared" si="215"/>
        <v>3.2231404958677685</v>
      </c>
      <c r="Q208" s="15">
        <v>4.07</v>
      </c>
      <c r="R208" s="16">
        <f t="shared" si="216"/>
        <v>0.79192641176112244</v>
      </c>
      <c r="S208" s="12">
        <v>40663</v>
      </c>
      <c r="T208" s="13">
        <v>189</v>
      </c>
      <c r="U208" s="14">
        <f t="shared" si="217"/>
        <v>3.78</v>
      </c>
      <c r="V208" s="14">
        <f t="shared" si="218"/>
        <v>3.1239669421487601</v>
      </c>
      <c r="W208" s="15">
        <v>4.0999999999999996</v>
      </c>
      <c r="X208" s="16">
        <f t="shared" si="219"/>
        <v>0.76194315662164891</v>
      </c>
      <c r="Y208" s="12">
        <v>40693</v>
      </c>
      <c r="Z208" s="13">
        <v>185</v>
      </c>
      <c r="AA208" s="14">
        <f t="shared" si="220"/>
        <v>3.7</v>
      </c>
      <c r="AB208" s="14">
        <f t="shared" si="221"/>
        <v>3.0578512396694215</v>
      </c>
      <c r="AC208" s="15">
        <v>4.1100000000000003</v>
      </c>
      <c r="AD208" s="16">
        <f t="shared" si="222"/>
        <v>0.74400273471275458</v>
      </c>
      <c r="AE208" s="12">
        <v>40724</v>
      </c>
      <c r="AF208" s="13">
        <v>165</v>
      </c>
      <c r="AG208" s="14">
        <f t="shared" si="223"/>
        <v>3.3</v>
      </c>
      <c r="AH208" s="14">
        <f t="shared" si="224"/>
        <v>2.7272727272727271</v>
      </c>
      <c r="AI208" s="15">
        <v>4.13</v>
      </c>
      <c r="AJ208" s="16">
        <f t="shared" si="225"/>
        <v>0.66035659255998236</v>
      </c>
      <c r="AK208" s="12">
        <v>40754</v>
      </c>
      <c r="AL208" s="13">
        <v>190</v>
      </c>
      <c r="AM208" s="14">
        <f t="shared" si="226"/>
        <v>3.8</v>
      </c>
      <c r="AN208" s="14">
        <f t="shared" si="227"/>
        <v>3.1404958677685948</v>
      </c>
      <c r="AO208" s="15">
        <v>4.17</v>
      </c>
      <c r="AP208" s="16">
        <f t="shared" si="228"/>
        <v>0.75311651505242083</v>
      </c>
      <c r="AQ208" s="12">
        <v>40785</v>
      </c>
      <c r="AR208" s="13">
        <v>205</v>
      </c>
      <c r="AS208" s="14">
        <f t="shared" si="229"/>
        <v>4.0999999999999996</v>
      </c>
      <c r="AT208" s="14">
        <f t="shared" si="230"/>
        <v>3.3884297520661155</v>
      </c>
      <c r="AU208" s="15">
        <v>4.21</v>
      </c>
      <c r="AV208" s="16">
        <f t="shared" si="231"/>
        <v>0.80485267269978988</v>
      </c>
      <c r="AW208" s="12">
        <v>40816</v>
      </c>
      <c r="AX208" s="13">
        <v>190</v>
      </c>
      <c r="AY208" s="14">
        <f t="shared" si="232"/>
        <v>3.8</v>
      </c>
      <c r="AZ208" s="14">
        <f t="shared" si="233"/>
        <v>3.1404958677685948</v>
      </c>
      <c r="BA208" s="15">
        <v>4.2249999999999996</v>
      </c>
      <c r="BB208" s="16">
        <f t="shared" si="234"/>
        <v>0.74331263142451953</v>
      </c>
      <c r="BC208" s="12">
        <v>40846</v>
      </c>
      <c r="BD208" s="13">
        <v>190</v>
      </c>
      <c r="BE208" s="14">
        <f t="shared" si="235"/>
        <v>3.8</v>
      </c>
      <c r="BF208" s="14">
        <f t="shared" si="236"/>
        <v>3.1404958677685948</v>
      </c>
      <c r="BG208" s="15">
        <v>4.26</v>
      </c>
      <c r="BH208" s="16">
        <f t="shared" si="237"/>
        <v>0.73720560276258096</v>
      </c>
      <c r="BI208" s="12">
        <v>40877</v>
      </c>
      <c r="BJ208" s="13">
        <v>191</v>
      </c>
      <c r="BK208" s="14">
        <f t="shared" si="238"/>
        <v>3.82</v>
      </c>
      <c r="BL208" s="14">
        <f t="shared" si="239"/>
        <v>3.1570247933884299</v>
      </c>
      <c r="BM208" s="15">
        <v>4.29</v>
      </c>
      <c r="BN208" s="16">
        <f t="shared" si="240"/>
        <v>0.73590321524205826</v>
      </c>
      <c r="BO208" s="12">
        <v>40907</v>
      </c>
      <c r="BP208" s="13">
        <v>185</v>
      </c>
      <c r="BQ208" s="14">
        <f t="shared" si="241"/>
        <v>3.7</v>
      </c>
      <c r="BR208" s="14">
        <f t="shared" si="242"/>
        <v>3.0578512396694215</v>
      </c>
      <c r="BS208" s="15">
        <v>4.3</v>
      </c>
      <c r="BT208" s="16">
        <f t="shared" si="243"/>
        <v>0.71112819527195847</v>
      </c>
    </row>
    <row r="209" spans="1:72" ht="14.25" customHeight="1" x14ac:dyDescent="0.35">
      <c r="A209" s="17">
        <v>40574</v>
      </c>
      <c r="B209" s="18">
        <v>195</v>
      </c>
      <c r="C209" s="31">
        <f t="shared" si="208"/>
        <v>3.9</v>
      </c>
      <c r="D209" s="31">
        <f t="shared" si="209"/>
        <v>3.2231404958677685</v>
      </c>
      <c r="E209" s="32">
        <v>4.0199999999999996</v>
      </c>
      <c r="F209" s="33">
        <f t="shared" si="210"/>
        <v>0.80177624275317638</v>
      </c>
      <c r="G209" s="17"/>
      <c r="H209" s="18"/>
      <c r="I209" s="31"/>
      <c r="J209" s="31"/>
      <c r="K209" s="32"/>
      <c r="L209" s="33"/>
      <c r="M209" s="17">
        <v>40633</v>
      </c>
      <c r="N209" s="18">
        <v>195</v>
      </c>
      <c r="O209" s="31">
        <f t="shared" si="214"/>
        <v>3.9</v>
      </c>
      <c r="P209" s="31">
        <f t="shared" si="215"/>
        <v>3.2231404958677685</v>
      </c>
      <c r="Q209" s="32">
        <v>4.07</v>
      </c>
      <c r="R209" s="33">
        <f t="shared" si="216"/>
        <v>0.79192641176112244</v>
      </c>
      <c r="S209" s="17"/>
      <c r="T209" s="18"/>
      <c r="U209" s="31"/>
      <c r="V209" s="31"/>
      <c r="W209" s="32"/>
      <c r="X209" s="33"/>
      <c r="Y209" s="17">
        <v>40694</v>
      </c>
      <c r="Z209" s="18">
        <v>185</v>
      </c>
      <c r="AA209" s="31">
        <f t="shared" si="220"/>
        <v>3.7</v>
      </c>
      <c r="AB209" s="31">
        <f t="shared" si="221"/>
        <v>3.0578512396694215</v>
      </c>
      <c r="AC209" s="32">
        <v>4.1100000000000003</v>
      </c>
      <c r="AD209" s="33">
        <f t="shared" si="222"/>
        <v>0.74400273471275458</v>
      </c>
      <c r="AE209" s="17"/>
      <c r="AF209" s="18"/>
      <c r="AG209" s="31"/>
      <c r="AH209" s="31"/>
      <c r="AI209" s="32"/>
      <c r="AJ209" s="33"/>
      <c r="AK209" s="17">
        <v>40755</v>
      </c>
      <c r="AL209" s="18">
        <v>190</v>
      </c>
      <c r="AM209" s="31">
        <f t="shared" si="226"/>
        <v>3.8</v>
      </c>
      <c r="AN209" s="31">
        <f t="shared" si="227"/>
        <v>3.1404958677685948</v>
      </c>
      <c r="AO209" s="32">
        <v>4.17</v>
      </c>
      <c r="AP209" s="33">
        <f t="shared" si="228"/>
        <v>0.75311651505242083</v>
      </c>
      <c r="AQ209" s="17">
        <v>40786</v>
      </c>
      <c r="AR209" s="18">
        <v>204</v>
      </c>
      <c r="AS209" s="31">
        <f t="shared" si="229"/>
        <v>4.08</v>
      </c>
      <c r="AT209" s="31">
        <f t="shared" si="230"/>
        <v>3.3719008264462813</v>
      </c>
      <c r="AU209" s="32">
        <v>4.22</v>
      </c>
      <c r="AV209" s="33">
        <f t="shared" si="231"/>
        <v>0.79902863185930839</v>
      </c>
      <c r="AW209" s="17"/>
      <c r="AX209" s="18"/>
      <c r="AY209" s="31"/>
      <c r="AZ209" s="31"/>
      <c r="BA209" s="32"/>
      <c r="BB209" s="33"/>
      <c r="BC209" s="17">
        <v>40847</v>
      </c>
      <c r="BD209" s="18">
        <v>190</v>
      </c>
      <c r="BE209" s="31">
        <f t="shared" si="235"/>
        <v>3.8</v>
      </c>
      <c r="BF209" s="31">
        <f t="shared" si="236"/>
        <v>3.1404958677685948</v>
      </c>
      <c r="BG209" s="32">
        <v>4.26</v>
      </c>
      <c r="BH209" s="33">
        <f t="shared" si="237"/>
        <v>0.73720560276258096</v>
      </c>
      <c r="BI209" s="17"/>
      <c r="BJ209" s="18"/>
      <c r="BK209" s="31"/>
      <c r="BL209" s="31"/>
      <c r="BM209" s="32"/>
      <c r="BN209" s="33"/>
      <c r="BO209" s="17">
        <v>40908</v>
      </c>
      <c r="BP209" s="18">
        <v>185</v>
      </c>
      <c r="BQ209" s="31">
        <f t="shared" si="241"/>
        <v>3.7</v>
      </c>
      <c r="BR209" s="31">
        <f t="shared" si="242"/>
        <v>3.0578512396694215</v>
      </c>
      <c r="BS209" s="32">
        <v>4.3</v>
      </c>
      <c r="BT209" s="33">
        <f t="shared" si="243"/>
        <v>0.71112819527195847</v>
      </c>
    </row>
    <row r="210" spans="1:72" ht="14.25" customHeight="1" x14ac:dyDescent="0.35">
      <c r="A210" s="7" t="s">
        <v>7</v>
      </c>
      <c r="B210" s="19">
        <f t="shared" ref="B210:F210" si="244">AVERAGE(B179:B209)</f>
        <v>190.51612903225808</v>
      </c>
      <c r="C210" s="9">
        <f t="shared" si="244"/>
        <v>3.8103225806451615</v>
      </c>
      <c r="D210" s="9">
        <f t="shared" si="244"/>
        <v>3.1490269261530268</v>
      </c>
      <c r="E210" s="10">
        <f t="shared" si="244"/>
        <v>4.0082258064516116</v>
      </c>
      <c r="F210" s="11">
        <f t="shared" si="244"/>
        <v>0.78563099305001449</v>
      </c>
      <c r="G210" s="7" t="s">
        <v>7</v>
      </c>
      <c r="H210" s="19">
        <f t="shared" ref="H210:L210" si="245">AVERAGE(H179:H209)</f>
        <v>198.53571428571428</v>
      </c>
      <c r="I210" s="9">
        <f t="shared" si="245"/>
        <v>3.9707142857142839</v>
      </c>
      <c r="J210" s="9">
        <f t="shared" si="245"/>
        <v>3.2815820543093279</v>
      </c>
      <c r="K210" s="10">
        <f t="shared" si="245"/>
        <v>4.0342857142857138</v>
      </c>
      <c r="L210" s="11">
        <f t="shared" si="245"/>
        <v>0.81340213640987913</v>
      </c>
      <c r="M210" s="7" t="s">
        <v>7</v>
      </c>
      <c r="N210" s="19">
        <f t="shared" ref="N210:R210" si="246">AVERAGE(N179:N209)</f>
        <v>197.38709677419354</v>
      </c>
      <c r="O210" s="9">
        <f t="shared" si="246"/>
        <v>3.9477419354838723</v>
      </c>
      <c r="P210" s="9">
        <f t="shared" si="246"/>
        <v>3.2625966408957616</v>
      </c>
      <c r="Q210" s="10">
        <f t="shared" si="246"/>
        <v>4.0558064516129031</v>
      </c>
      <c r="R210" s="11">
        <f t="shared" si="246"/>
        <v>0.80444607954513336</v>
      </c>
      <c r="S210" s="7" t="s">
        <v>7</v>
      </c>
      <c r="T210" s="19">
        <f t="shared" ref="T210:X210" si="247">AVERAGE(T179:T209)</f>
        <v>193.56666666666666</v>
      </c>
      <c r="U210" s="9">
        <f t="shared" si="247"/>
        <v>3.8713333333333324</v>
      </c>
      <c r="V210" s="9">
        <f t="shared" si="247"/>
        <v>3.1994490358126706</v>
      </c>
      <c r="W210" s="10">
        <f t="shared" si="247"/>
        <v>4.0829999999999993</v>
      </c>
      <c r="X210" s="11">
        <f t="shared" si="247"/>
        <v>0.78364317564363828</v>
      </c>
      <c r="Y210" s="7" t="s">
        <v>7</v>
      </c>
      <c r="Z210" s="19">
        <f t="shared" ref="Z210:AD210" si="248">AVERAGE(Z179:Z209)</f>
        <v>186.87096774193549</v>
      </c>
      <c r="AA210" s="9">
        <f t="shared" si="248"/>
        <v>3.73741935483871</v>
      </c>
      <c r="AB210" s="9">
        <f t="shared" si="248"/>
        <v>3.0887763263129817</v>
      </c>
      <c r="AC210" s="10">
        <f t="shared" si="248"/>
        <v>4.1093548387096765</v>
      </c>
      <c r="AD210" s="11">
        <f t="shared" si="248"/>
        <v>0.75164669161631659</v>
      </c>
      <c r="AE210" s="7" t="s">
        <v>7</v>
      </c>
      <c r="AF210" s="19">
        <f t="shared" ref="AF210:AJ210" si="249">AVERAGE(AF179:AF209)</f>
        <v>168.4</v>
      </c>
      <c r="AG210" s="9">
        <f t="shared" si="249"/>
        <v>3.3679999999999999</v>
      </c>
      <c r="AH210" s="9">
        <f t="shared" si="249"/>
        <v>2.7834710743801665</v>
      </c>
      <c r="AI210" s="10">
        <f t="shared" si="249"/>
        <v>4.1253333333333311</v>
      </c>
      <c r="AJ210" s="11">
        <f t="shared" si="249"/>
        <v>0.67475660157455908</v>
      </c>
      <c r="AK210" s="7" t="s">
        <v>7</v>
      </c>
      <c r="AL210" s="19">
        <f t="shared" ref="AL210:AP210" si="250">AVERAGE(AL179:AL209)</f>
        <v>179.29032258064515</v>
      </c>
      <c r="AM210" s="9">
        <f t="shared" si="250"/>
        <v>3.5858064516129025</v>
      </c>
      <c r="AN210" s="9">
        <f t="shared" si="250"/>
        <v>2.9634764062916559</v>
      </c>
      <c r="AO210" s="10">
        <f t="shared" si="250"/>
        <v>4.1541935483870951</v>
      </c>
      <c r="AP210" s="11">
        <f t="shared" si="250"/>
        <v>0.71332678345115297</v>
      </c>
      <c r="AQ210" s="7" t="s">
        <v>7</v>
      </c>
      <c r="AR210" s="19">
        <f t="shared" ref="AR210:AV210" si="251">AVERAGE(AR179:AR209)</f>
        <v>203.29032258064515</v>
      </c>
      <c r="AS210" s="9">
        <f t="shared" si="251"/>
        <v>4.0658064516129011</v>
      </c>
      <c r="AT210" s="9">
        <f t="shared" si="251"/>
        <v>3.3601706211676885</v>
      </c>
      <c r="AU210" s="10">
        <f t="shared" si="251"/>
        <v>4.1948387096774171</v>
      </c>
      <c r="AV210" s="11">
        <f t="shared" si="251"/>
        <v>0.80100042681645112</v>
      </c>
      <c r="AW210" s="7" t="s">
        <v>7</v>
      </c>
      <c r="AX210" s="19">
        <f t="shared" ref="AX210:BB210" si="252">AVERAGE(AX179:AX209)</f>
        <v>194.63333333333333</v>
      </c>
      <c r="AY210" s="9">
        <f t="shared" si="252"/>
        <v>3.8926666666666652</v>
      </c>
      <c r="AZ210" s="9">
        <f t="shared" si="252"/>
        <v>3.2170798898071609</v>
      </c>
      <c r="BA210" s="10">
        <f t="shared" si="252"/>
        <v>4.2329999999999979</v>
      </c>
      <c r="BB210" s="11">
        <f t="shared" si="252"/>
        <v>0.7599974735421331</v>
      </c>
      <c r="BC210" s="7" t="s">
        <v>7</v>
      </c>
      <c r="BD210" s="19">
        <f t="shared" ref="BD210:BH210" si="253">AVERAGE(BD179:BD209)</f>
        <v>192.64516129032259</v>
      </c>
      <c r="BE210" s="9">
        <f t="shared" si="253"/>
        <v>3.8529032258064499</v>
      </c>
      <c r="BF210" s="9">
        <f t="shared" si="253"/>
        <v>3.1842175419888012</v>
      </c>
      <c r="BG210" s="10">
        <f t="shared" si="253"/>
        <v>4.2416129032258079</v>
      </c>
      <c r="BH210" s="11">
        <f t="shared" si="253"/>
        <v>0.75074526176410794</v>
      </c>
      <c r="BI210" s="7" t="s">
        <v>7</v>
      </c>
      <c r="BJ210" s="19">
        <f t="shared" ref="BJ210:BN210" si="254">AVERAGE(BJ179:BJ209)</f>
        <v>190.2</v>
      </c>
      <c r="BK210" s="9">
        <f t="shared" si="254"/>
        <v>3.8039999999999972</v>
      </c>
      <c r="BL210" s="9">
        <f t="shared" si="254"/>
        <v>3.1438016528925612</v>
      </c>
      <c r="BM210" s="10">
        <f t="shared" si="254"/>
        <v>4.2800000000000011</v>
      </c>
      <c r="BN210" s="11">
        <f t="shared" si="254"/>
        <v>0.73453289829765422</v>
      </c>
      <c r="BO210" s="7" t="s">
        <v>7</v>
      </c>
      <c r="BP210" s="19">
        <f t="shared" ref="BP210:BT210" si="255">AVERAGE(BP179:BP209)</f>
        <v>188.12903225806451</v>
      </c>
      <c r="BQ210" s="9">
        <f t="shared" si="255"/>
        <v>3.7625806451612918</v>
      </c>
      <c r="BR210" s="9">
        <f t="shared" si="255"/>
        <v>3.1095707811250319</v>
      </c>
      <c r="BS210" s="10">
        <f t="shared" si="255"/>
        <v>4.2996774193548379</v>
      </c>
      <c r="BT210" s="11">
        <f t="shared" si="255"/>
        <v>0.72321113788486635</v>
      </c>
    </row>
    <row r="211" spans="1:72" ht="14.25" customHeight="1" x14ac:dyDescent="0.35">
      <c r="A211" s="20" t="s">
        <v>8</v>
      </c>
      <c r="B211" s="21">
        <f t="shared" ref="B211:F211" si="256">(B210/BP168)-1</f>
        <v>2.3747616571329511E-2</v>
      </c>
      <c r="C211" s="22">
        <f t="shared" si="256"/>
        <v>2.3747616571329733E-2</v>
      </c>
      <c r="D211" s="22">
        <f t="shared" si="256"/>
        <v>2.3747616571330177E-2</v>
      </c>
      <c r="E211" s="21">
        <f t="shared" si="256"/>
        <v>-7.6397265782091051E-4</v>
      </c>
      <c r="F211" s="21">
        <f t="shared" si="256"/>
        <v>2.4534194552302324E-2</v>
      </c>
      <c r="G211" s="4"/>
      <c r="H211" s="21">
        <f t="shared" ref="H211:L211" si="257">(H210/B210)-1</f>
        <v>4.2093996420105251E-2</v>
      </c>
      <c r="I211" s="22">
        <f t="shared" si="257"/>
        <v>4.2093996420105029E-2</v>
      </c>
      <c r="J211" s="22">
        <f t="shared" si="257"/>
        <v>4.2093996420105473E-2</v>
      </c>
      <c r="K211" s="21">
        <f t="shared" si="257"/>
        <v>6.5016067189020976E-3</v>
      </c>
      <c r="L211" s="21">
        <f t="shared" si="257"/>
        <v>3.5348838838511476E-2</v>
      </c>
      <c r="M211" s="4"/>
      <c r="N211" s="21">
        <f t="shared" ref="N211:R211" si="258">(N210/H210)-1</f>
        <v>-5.785445281989654E-3</v>
      </c>
      <c r="O211" s="22">
        <f t="shared" si="258"/>
        <v>-5.7854452819888769E-3</v>
      </c>
      <c r="P211" s="22">
        <f t="shared" si="258"/>
        <v>-5.785445281989765E-3</v>
      </c>
      <c r="Q211" s="21">
        <f t="shared" si="258"/>
        <v>5.3344603856346762E-3</v>
      </c>
      <c r="R211" s="21">
        <f t="shared" si="258"/>
        <v>-1.1010613894223642E-2</v>
      </c>
      <c r="S211" s="4"/>
      <c r="T211" s="21">
        <f t="shared" ref="T211:X211" si="259">(T210/N210)-1</f>
        <v>-1.9355014435909923E-2</v>
      </c>
      <c r="U211" s="22">
        <f t="shared" si="259"/>
        <v>-1.9355014435910589E-2</v>
      </c>
      <c r="V211" s="22">
        <f t="shared" si="259"/>
        <v>-1.9355014435910589E-2</v>
      </c>
      <c r="W211" s="21">
        <f t="shared" si="259"/>
        <v>6.704843712717512E-3</v>
      </c>
      <c r="X211" s="21">
        <f t="shared" si="259"/>
        <v>-2.585991085102668E-2</v>
      </c>
      <c r="Y211" s="4"/>
      <c r="Z211" s="21">
        <f t="shared" ref="Z211:AD211" si="260">(Z210/T210)-1</f>
        <v>-3.4591177499902703E-2</v>
      </c>
      <c r="AA211" s="22">
        <f t="shared" si="260"/>
        <v>-3.4591177499902481E-2</v>
      </c>
      <c r="AB211" s="22">
        <f t="shared" si="260"/>
        <v>-3.4591177499902814E-2</v>
      </c>
      <c r="AC211" s="21">
        <f t="shared" si="260"/>
        <v>6.4547731348707504E-3</v>
      </c>
      <c r="AD211" s="21">
        <f t="shared" si="260"/>
        <v>-4.0830425149867011E-2</v>
      </c>
      <c r="AE211" s="4"/>
      <c r="AF211" s="21">
        <f t="shared" ref="AF211:AJ211" si="261">(AF210/Z210)-1</f>
        <v>-9.8843431727947517E-2</v>
      </c>
      <c r="AG211" s="22">
        <f t="shared" si="261"/>
        <v>-9.8843431727947628E-2</v>
      </c>
      <c r="AH211" s="22">
        <f t="shared" si="261"/>
        <v>-9.884343172794674E-2</v>
      </c>
      <c r="AI211" s="21">
        <f t="shared" si="261"/>
        <v>3.8883219509640021E-3</v>
      </c>
      <c r="AJ211" s="21">
        <f t="shared" si="261"/>
        <v>-0.10229552115291773</v>
      </c>
      <c r="AK211" s="4"/>
      <c r="AL211" s="21">
        <f t="shared" ref="AL211:AP211" si="262">(AL210/AF210)-1</f>
        <v>6.4669373994329815E-2</v>
      </c>
      <c r="AM211" s="22">
        <f t="shared" si="262"/>
        <v>6.4669373994329815E-2</v>
      </c>
      <c r="AN211" s="22">
        <f t="shared" si="262"/>
        <v>6.4669373994329593E-2</v>
      </c>
      <c r="AO211" s="21">
        <f t="shared" si="262"/>
        <v>6.9958504493610185E-3</v>
      </c>
      <c r="AP211" s="21">
        <f t="shared" si="262"/>
        <v>5.7161622111720822E-2</v>
      </c>
      <c r="AQ211" s="4"/>
      <c r="AR211" s="21">
        <f t="shared" ref="AR211:AV211" si="263">(AR210/AL210)-1</f>
        <v>0.13386110111550908</v>
      </c>
      <c r="AS211" s="22">
        <f t="shared" si="263"/>
        <v>0.13386110111550886</v>
      </c>
      <c r="AT211" s="22">
        <f t="shared" si="263"/>
        <v>0.13386110111550908</v>
      </c>
      <c r="AU211" s="21">
        <f t="shared" si="263"/>
        <v>9.7841279701815775E-3</v>
      </c>
      <c r="AV211" s="21">
        <f t="shared" si="263"/>
        <v>0.12290810523211171</v>
      </c>
      <c r="AW211" s="4"/>
      <c r="AX211" s="21">
        <f t="shared" ref="AX211:BB211" si="264">(AX210/AR210)-1</f>
        <v>-4.2584364751930615E-2</v>
      </c>
      <c r="AY211" s="22">
        <f t="shared" si="264"/>
        <v>-4.2584364751930504E-2</v>
      </c>
      <c r="AZ211" s="22">
        <f t="shared" si="264"/>
        <v>-4.2584364751931059E-2</v>
      </c>
      <c r="BA211" s="21">
        <f t="shared" si="264"/>
        <v>9.0972008612735245E-3</v>
      </c>
      <c r="BB211" s="21">
        <f t="shared" si="264"/>
        <v>-5.1189677185670024E-2</v>
      </c>
      <c r="BC211" s="4"/>
      <c r="BD211" s="21">
        <f t="shared" ref="BD211:BH211" si="265">(BD210/AX210)-1</f>
        <v>-1.0214961686987878E-2</v>
      </c>
      <c r="BE211" s="22">
        <f t="shared" si="265"/>
        <v>-1.0214961686987989E-2</v>
      </c>
      <c r="BF211" s="22">
        <f t="shared" si="265"/>
        <v>-1.0214961686987989E-2</v>
      </c>
      <c r="BG211" s="21">
        <f t="shared" si="265"/>
        <v>2.0347042820245687E-3</v>
      </c>
      <c r="BH211" s="21">
        <f t="shared" si="265"/>
        <v>-1.2174003335699513E-2</v>
      </c>
      <c r="BI211" s="4"/>
      <c r="BJ211" s="21">
        <f t="shared" ref="BJ211:BN211" si="266">(BJ210/BD210)-1</f>
        <v>-1.2692565304755599E-2</v>
      </c>
      <c r="BK211" s="22">
        <f t="shared" si="266"/>
        <v>-1.2692565304755821E-2</v>
      </c>
      <c r="BL211" s="22">
        <f t="shared" si="266"/>
        <v>-1.2692565304755266E-2</v>
      </c>
      <c r="BM211" s="21">
        <f t="shared" si="266"/>
        <v>9.050117879686681E-3</v>
      </c>
      <c r="BN211" s="21">
        <f t="shared" si="266"/>
        <v>-2.1595026025682529E-2</v>
      </c>
      <c r="BO211" s="4"/>
      <c r="BP211" s="21">
        <f t="shared" ref="BP211:BT211" si="267">(BP210/BJ210)-1</f>
        <v>-1.0888368779892077E-2</v>
      </c>
      <c r="BQ211" s="22">
        <f t="shared" si="267"/>
        <v>-1.0888368779890967E-2</v>
      </c>
      <c r="BR211" s="22">
        <f t="shared" si="267"/>
        <v>-1.0888368779892299E-2</v>
      </c>
      <c r="BS211" s="21">
        <f t="shared" si="267"/>
        <v>4.5975278866441371E-3</v>
      </c>
      <c r="BT211" s="21">
        <f t="shared" si="267"/>
        <v>-1.541355116840526E-2</v>
      </c>
    </row>
    <row r="212" spans="1:72" ht="14.25" customHeight="1" x14ac:dyDescent="0.35">
      <c r="A212" s="1"/>
      <c r="B212" s="2"/>
      <c r="C212" s="2"/>
      <c r="D212" s="2"/>
      <c r="E212" s="3"/>
      <c r="F212" s="2"/>
      <c r="G212" s="23" t="s">
        <v>7</v>
      </c>
      <c r="H212" s="24" t="s">
        <v>9</v>
      </c>
      <c r="I212" s="24" t="s">
        <v>10</v>
      </c>
      <c r="J212" s="24"/>
      <c r="K212" s="25"/>
      <c r="L212" s="24"/>
      <c r="M212" s="26">
        <f>AVERAGE(B179:B209,H179:H209,N179:N209,T179:T209,Z179:Z209,AF179:AF209,AL179:AL209,AR179:AR209,AX179:AX209,BD179:BD209,BJ179:BJ209,BP179:BP209)</f>
        <v>190.26027397260273</v>
      </c>
      <c r="N212" s="24"/>
      <c r="O212" s="24"/>
      <c r="P212" s="24"/>
      <c r="Q212" s="25"/>
      <c r="R212" s="24"/>
      <c r="S212" s="27" t="s">
        <v>7</v>
      </c>
      <c r="T212" s="24" t="s">
        <v>9</v>
      </c>
      <c r="U212" s="24" t="s">
        <v>11</v>
      </c>
      <c r="V212" s="24"/>
      <c r="W212" s="25"/>
      <c r="X212" s="24"/>
      <c r="Y212" s="26">
        <f>AVERAGE(C179:C209,I179:I209,O179:O209,U179:U209,AA179:AA209,AG179:AG209,AM179:AM209,AS179:AS209,AY179:AY209,BE179:BE209,BK179:BK209,BQ179:BQ209)</f>
        <v>3.8052054794520513</v>
      </c>
      <c r="Z212" s="24"/>
      <c r="AA212" s="24"/>
      <c r="AB212" s="24"/>
      <c r="AC212" s="25"/>
      <c r="AD212" s="24"/>
      <c r="AE212" s="28" t="s">
        <v>12</v>
      </c>
      <c r="AF212" s="24"/>
      <c r="AG212" s="24"/>
      <c r="AH212" s="24"/>
      <c r="AI212" s="41">
        <f>AVERAGE(F179:F209,L179:L209,R179:R209,X179:X209,AD179:AD209,AJ179:AJ209,AP179:AP209,AV179:AV209,BB179:BB209,BH179:BH209,BN179:BN209,BT179:BT209)</f>
        <v>0.75779011750461611</v>
      </c>
      <c r="AJ212" s="42"/>
      <c r="AK212" s="4"/>
      <c r="AL212" s="5"/>
      <c r="AM212" s="5"/>
      <c r="AN212" s="5"/>
      <c r="AO212" s="6"/>
      <c r="AP212" s="5"/>
      <c r="AQ212" s="4"/>
      <c r="AR212" s="5"/>
      <c r="AS212" s="5"/>
      <c r="AT212" s="5"/>
      <c r="AU212" s="6"/>
      <c r="AV212" s="5"/>
      <c r="AW212" s="4"/>
      <c r="AX212" s="5"/>
      <c r="AY212" s="5"/>
      <c r="AZ212" s="5"/>
      <c r="BA212" s="6"/>
      <c r="BB212" s="5"/>
      <c r="BC212" s="4"/>
      <c r="BD212" s="5"/>
      <c r="BE212" s="5"/>
      <c r="BF212" s="5"/>
      <c r="BG212" s="6"/>
      <c r="BH212" s="5"/>
      <c r="BI212" s="4"/>
      <c r="BJ212" s="5"/>
      <c r="BK212" s="5"/>
      <c r="BL212" s="5"/>
      <c r="BM212" s="6"/>
      <c r="BN212" s="5"/>
      <c r="BO212" s="4"/>
      <c r="BP212" s="5"/>
      <c r="BQ212" s="5"/>
      <c r="BR212" s="5"/>
      <c r="BS212" s="6"/>
      <c r="BT212" s="4"/>
    </row>
    <row r="213" spans="1:72" ht="14.25" customHeight="1" x14ac:dyDescent="0.35">
      <c r="A213" s="1"/>
      <c r="B213" s="2"/>
      <c r="C213" s="2"/>
      <c r="D213" s="2"/>
      <c r="E213" s="3"/>
      <c r="F213" s="2"/>
      <c r="G213" s="4"/>
      <c r="H213" s="5"/>
      <c r="I213" s="5"/>
      <c r="J213" s="5"/>
      <c r="K213" s="6"/>
      <c r="L213" s="5"/>
      <c r="M213" s="4"/>
      <c r="N213" s="5"/>
      <c r="O213" s="5"/>
      <c r="P213" s="5"/>
      <c r="Q213" s="6"/>
      <c r="R213" s="5"/>
      <c r="S213" s="4"/>
      <c r="T213" s="5"/>
      <c r="U213" s="5"/>
      <c r="V213" s="5"/>
      <c r="W213" s="6"/>
      <c r="X213" s="5"/>
      <c r="Y213" s="4"/>
      <c r="Z213" s="5"/>
      <c r="AA213" s="5"/>
      <c r="AB213" s="5"/>
      <c r="AC213" s="6"/>
      <c r="AD213" s="5"/>
      <c r="AE213" s="4"/>
      <c r="AF213" s="5"/>
      <c r="AG213" s="5"/>
      <c r="AH213" s="5"/>
      <c r="AI213" s="6"/>
      <c r="AJ213" s="5"/>
      <c r="AK213" s="4"/>
      <c r="AL213" s="5"/>
      <c r="AM213" s="5"/>
      <c r="AN213" s="5"/>
      <c r="AO213" s="6"/>
      <c r="AP213" s="5"/>
      <c r="AQ213" s="4"/>
      <c r="AR213" s="5"/>
      <c r="AS213" s="5"/>
      <c r="AT213" s="5"/>
      <c r="AU213" s="6"/>
      <c r="AV213" s="5"/>
      <c r="AW213" s="4"/>
      <c r="AX213" s="5"/>
      <c r="AY213" s="5"/>
      <c r="AZ213" s="5"/>
      <c r="BA213" s="6"/>
      <c r="BB213" s="5"/>
      <c r="BC213" s="4"/>
      <c r="BD213" s="5"/>
      <c r="BE213" s="5"/>
      <c r="BF213" s="5"/>
      <c r="BG213" s="6"/>
      <c r="BH213" s="5"/>
      <c r="BI213" s="4"/>
      <c r="BJ213" s="5"/>
      <c r="BK213" s="5"/>
      <c r="BL213" s="5"/>
      <c r="BM213" s="6"/>
      <c r="BN213" s="5"/>
      <c r="BO213" s="4"/>
      <c r="BP213" s="5"/>
      <c r="BQ213" s="5"/>
      <c r="BR213" s="5"/>
      <c r="BS213" s="6"/>
      <c r="BT213" s="4"/>
    </row>
    <row r="214" spans="1:72" ht="14.25" customHeight="1" x14ac:dyDescent="0.35">
      <c r="A214" s="1"/>
      <c r="B214" s="2"/>
      <c r="C214" s="2"/>
      <c r="D214" s="2"/>
      <c r="E214" s="3"/>
      <c r="F214" s="2"/>
      <c r="G214" s="4"/>
      <c r="H214" s="5"/>
      <c r="I214" s="5"/>
      <c r="J214" s="5"/>
      <c r="K214" s="6"/>
      <c r="L214" s="5"/>
      <c r="M214" s="4"/>
      <c r="N214" s="5"/>
      <c r="O214" s="5"/>
      <c r="P214" s="5"/>
      <c r="Q214" s="6"/>
      <c r="R214" s="5"/>
      <c r="S214" s="4"/>
      <c r="T214" s="5"/>
      <c r="U214" s="5"/>
      <c r="V214" s="5"/>
      <c r="W214" s="6"/>
      <c r="X214" s="5"/>
      <c r="Y214" s="4"/>
      <c r="Z214" s="5"/>
      <c r="AA214" s="5"/>
      <c r="AB214" s="5"/>
      <c r="AC214" s="6"/>
      <c r="AD214" s="5"/>
      <c r="AE214" s="4"/>
      <c r="AF214" s="5"/>
      <c r="AG214" s="5"/>
      <c r="AH214" s="5"/>
      <c r="AI214" s="6"/>
      <c r="AJ214" s="5"/>
      <c r="AK214" s="4"/>
      <c r="AL214" s="5"/>
      <c r="AM214" s="5"/>
      <c r="AN214" s="5"/>
      <c r="AO214" s="6"/>
      <c r="AP214" s="5"/>
      <c r="AQ214" s="4"/>
      <c r="AR214" s="5"/>
      <c r="AS214" s="5"/>
      <c r="AT214" s="5"/>
      <c r="AU214" s="6"/>
      <c r="AV214" s="5"/>
      <c r="AW214" s="4"/>
      <c r="AX214" s="5"/>
      <c r="AY214" s="5"/>
      <c r="AZ214" s="5"/>
      <c r="BA214" s="6"/>
      <c r="BB214" s="5"/>
      <c r="BC214" s="4"/>
      <c r="BD214" s="5"/>
      <c r="BE214" s="5"/>
      <c r="BF214" s="5"/>
      <c r="BG214" s="6"/>
      <c r="BH214" s="5"/>
      <c r="BI214" s="4"/>
      <c r="BJ214" s="5"/>
      <c r="BK214" s="5"/>
      <c r="BL214" s="5"/>
      <c r="BM214" s="6"/>
      <c r="BN214" s="5"/>
      <c r="BO214" s="4"/>
      <c r="BP214" s="5"/>
      <c r="BQ214" s="5"/>
      <c r="BR214" s="5"/>
      <c r="BS214" s="6"/>
      <c r="BT214" s="4"/>
    </row>
    <row r="215" spans="1:72" ht="14.25" customHeight="1" x14ac:dyDescent="0.35">
      <c r="A215" s="1"/>
      <c r="B215" s="2"/>
      <c r="C215" s="2"/>
      <c r="D215" s="2"/>
      <c r="E215" s="3"/>
      <c r="F215" s="2"/>
      <c r="G215" s="4"/>
      <c r="H215" s="5"/>
      <c r="I215" s="5"/>
      <c r="J215" s="5"/>
      <c r="K215" s="6"/>
      <c r="L215" s="5"/>
      <c r="M215" s="4"/>
      <c r="N215" s="5"/>
      <c r="O215" s="5"/>
      <c r="P215" s="5"/>
      <c r="Q215" s="6"/>
      <c r="R215" s="5"/>
      <c r="S215" s="4"/>
      <c r="T215" s="5"/>
      <c r="U215" s="5"/>
      <c r="V215" s="5"/>
      <c r="W215" s="6"/>
      <c r="X215" s="5"/>
      <c r="Y215" s="4"/>
      <c r="Z215" s="5"/>
      <c r="AA215" s="5"/>
      <c r="AB215" s="5"/>
      <c r="AC215" s="6"/>
      <c r="AD215" s="5"/>
      <c r="AE215" s="4"/>
      <c r="AF215" s="5"/>
      <c r="AG215" s="5"/>
      <c r="AH215" s="5"/>
      <c r="AI215" s="6"/>
      <c r="AJ215" s="5"/>
      <c r="AK215" s="4"/>
      <c r="AL215" s="5"/>
      <c r="AM215" s="5"/>
      <c r="AN215" s="5"/>
      <c r="AO215" s="6"/>
      <c r="AP215" s="5"/>
      <c r="AQ215" s="4"/>
      <c r="AR215" s="5"/>
      <c r="AS215" s="5"/>
      <c r="AT215" s="5"/>
      <c r="AU215" s="6"/>
      <c r="AV215" s="5"/>
      <c r="AW215" s="4"/>
      <c r="AX215" s="5"/>
      <c r="AY215" s="5"/>
      <c r="AZ215" s="5"/>
      <c r="BA215" s="6"/>
      <c r="BB215" s="5"/>
      <c r="BC215" s="4"/>
      <c r="BD215" s="5"/>
      <c r="BE215" s="5"/>
      <c r="BF215" s="5"/>
      <c r="BG215" s="6"/>
      <c r="BH215" s="5"/>
      <c r="BI215" s="4"/>
      <c r="BJ215" s="5"/>
      <c r="BK215" s="5"/>
      <c r="BL215" s="5"/>
      <c r="BM215" s="6"/>
      <c r="BN215" s="5"/>
      <c r="BO215" s="4"/>
      <c r="BP215" s="5"/>
      <c r="BQ215" s="5"/>
      <c r="BR215" s="5"/>
      <c r="BS215" s="6"/>
      <c r="BT215" s="4"/>
    </row>
    <row r="216" spans="1:72" ht="14.25" customHeight="1" x14ac:dyDescent="0.35">
      <c r="A216" s="1"/>
      <c r="B216" s="2"/>
      <c r="C216" s="2"/>
      <c r="D216" s="2"/>
      <c r="E216" s="3"/>
      <c r="F216" s="2"/>
      <c r="G216" s="4"/>
      <c r="H216" s="5"/>
      <c r="I216" s="5"/>
      <c r="J216" s="5"/>
      <c r="K216" s="6"/>
      <c r="L216" s="5"/>
      <c r="M216" s="4"/>
      <c r="N216" s="5"/>
      <c r="O216" s="5"/>
      <c r="P216" s="5"/>
      <c r="Q216" s="6"/>
      <c r="R216" s="5"/>
      <c r="S216" s="4"/>
      <c r="T216" s="5"/>
      <c r="U216" s="5"/>
      <c r="V216" s="5"/>
      <c r="W216" s="6"/>
      <c r="X216" s="5"/>
      <c r="Y216" s="4"/>
      <c r="Z216" s="5"/>
      <c r="AA216" s="5"/>
      <c r="AB216" s="5"/>
      <c r="AC216" s="6"/>
      <c r="AD216" s="5"/>
      <c r="AE216" s="4"/>
      <c r="AF216" s="5"/>
      <c r="AG216" s="5"/>
      <c r="AH216" s="5"/>
      <c r="AI216" s="6"/>
      <c r="AJ216" s="5"/>
      <c r="AK216" s="4"/>
      <c r="AL216" s="5"/>
      <c r="AM216" s="5"/>
      <c r="AN216" s="5"/>
      <c r="AO216" s="6"/>
      <c r="AP216" s="5"/>
      <c r="AQ216" s="4"/>
      <c r="AR216" s="5"/>
      <c r="AS216" s="5"/>
      <c r="AT216" s="5"/>
      <c r="AU216" s="6"/>
      <c r="AV216" s="5"/>
      <c r="AW216" s="4"/>
      <c r="AX216" s="5"/>
      <c r="AY216" s="5"/>
      <c r="AZ216" s="5"/>
      <c r="BA216" s="6"/>
      <c r="BB216" s="5"/>
      <c r="BC216" s="4"/>
      <c r="BD216" s="5"/>
      <c r="BE216" s="5"/>
      <c r="BF216" s="5"/>
      <c r="BG216" s="6"/>
      <c r="BH216" s="5"/>
      <c r="BI216" s="4"/>
      <c r="BJ216" s="5"/>
      <c r="BK216" s="5"/>
      <c r="BL216" s="5"/>
      <c r="BM216" s="6"/>
      <c r="BN216" s="5"/>
      <c r="BO216" s="4"/>
      <c r="BP216" s="5"/>
      <c r="BQ216" s="5"/>
      <c r="BR216" s="5"/>
      <c r="BS216" s="6"/>
      <c r="BT216" s="4"/>
    </row>
    <row r="217" spans="1:72" ht="14.25" customHeight="1" x14ac:dyDescent="0.35">
      <c r="A217" s="1"/>
      <c r="B217" s="2"/>
      <c r="C217" s="2"/>
      <c r="D217" s="2"/>
      <c r="E217" s="3"/>
      <c r="F217" s="2"/>
      <c r="G217" s="4"/>
      <c r="H217" s="5"/>
      <c r="I217" s="5"/>
      <c r="J217" s="5"/>
      <c r="K217" s="6"/>
      <c r="L217" s="5"/>
      <c r="M217" s="4"/>
      <c r="N217" s="5"/>
      <c r="O217" s="5"/>
      <c r="P217" s="5"/>
      <c r="Q217" s="6"/>
      <c r="R217" s="5"/>
      <c r="S217" s="4"/>
      <c r="T217" s="5"/>
      <c r="U217" s="5"/>
      <c r="V217" s="5"/>
      <c r="W217" s="6"/>
      <c r="X217" s="5"/>
      <c r="Y217" s="4"/>
      <c r="Z217" s="5"/>
      <c r="AA217" s="5"/>
      <c r="AB217" s="5"/>
      <c r="AC217" s="6"/>
      <c r="AD217" s="5"/>
      <c r="AE217" s="4"/>
      <c r="AF217" s="5"/>
      <c r="AG217" s="5"/>
      <c r="AH217" s="5"/>
      <c r="AI217" s="6"/>
      <c r="AJ217" s="5"/>
      <c r="AK217" s="4"/>
      <c r="AL217" s="5"/>
      <c r="AM217" s="5"/>
      <c r="AN217" s="5"/>
      <c r="AO217" s="6"/>
      <c r="AP217" s="5"/>
      <c r="AQ217" s="4"/>
      <c r="AR217" s="5"/>
      <c r="AS217" s="5"/>
      <c r="AT217" s="5"/>
      <c r="AU217" s="6"/>
      <c r="AV217" s="5"/>
      <c r="AW217" s="4"/>
      <c r="AX217" s="5"/>
      <c r="AY217" s="5"/>
      <c r="AZ217" s="5"/>
      <c r="BA217" s="6"/>
      <c r="BB217" s="5"/>
      <c r="BC217" s="4"/>
      <c r="BD217" s="5"/>
      <c r="BE217" s="5"/>
      <c r="BF217" s="5"/>
      <c r="BG217" s="6"/>
      <c r="BH217" s="5"/>
      <c r="BI217" s="4"/>
      <c r="BJ217" s="5"/>
      <c r="BK217" s="5"/>
      <c r="BL217" s="5"/>
      <c r="BM217" s="6"/>
      <c r="BN217" s="5"/>
      <c r="BO217" s="4"/>
      <c r="BP217" s="5"/>
      <c r="BQ217" s="5"/>
      <c r="BR217" s="5"/>
      <c r="BS217" s="6"/>
      <c r="BT217" s="4"/>
    </row>
    <row r="218" spans="1:72" ht="14.25" customHeight="1" x14ac:dyDescent="0.35">
      <c r="A218" s="38" t="s">
        <v>17</v>
      </c>
      <c r="B218" s="39"/>
      <c r="C218" s="39"/>
      <c r="D218" s="39"/>
      <c r="E218" s="39"/>
      <c r="F218" s="39"/>
      <c r="G218" s="39"/>
      <c r="H218" s="39"/>
      <c r="I218" s="39"/>
      <c r="J218" s="39"/>
      <c r="K218" s="39"/>
      <c r="L218" s="39"/>
      <c r="M218" s="39"/>
      <c r="N218" s="39"/>
      <c r="O218" s="39"/>
      <c r="P218" s="39"/>
      <c r="Q218" s="39"/>
      <c r="R218" s="39"/>
      <c r="S218" s="39"/>
      <c r="T218" s="39"/>
      <c r="U218" s="39"/>
      <c r="V218" s="39"/>
      <c r="W218" s="39"/>
      <c r="X218" s="39"/>
      <c r="Y218" s="39"/>
      <c r="Z218" s="39"/>
      <c r="AA218" s="39"/>
      <c r="AB218" s="39"/>
      <c r="AC218" s="39"/>
      <c r="AD218" s="39"/>
      <c r="AE218" s="39"/>
      <c r="AF218" s="40"/>
      <c r="AG218" s="29"/>
      <c r="AH218" s="29"/>
      <c r="AI218" s="30"/>
      <c r="AJ218" s="29"/>
      <c r="AK218" s="4"/>
      <c r="AL218" s="5"/>
      <c r="AM218" s="5"/>
      <c r="AN218" s="5"/>
      <c r="AO218" s="6"/>
      <c r="AP218" s="5"/>
      <c r="AQ218" s="4"/>
      <c r="AR218" s="5"/>
      <c r="AS218" s="5"/>
      <c r="AT218" s="5"/>
      <c r="AU218" s="6"/>
      <c r="AV218" s="5"/>
      <c r="AW218" s="4"/>
      <c r="AX218" s="5"/>
      <c r="AY218" s="5"/>
      <c r="AZ218" s="5"/>
      <c r="BA218" s="6"/>
      <c r="BB218" s="5"/>
      <c r="BC218" s="4"/>
      <c r="BD218" s="5"/>
      <c r="BE218" s="5"/>
      <c r="BF218" s="5"/>
      <c r="BG218" s="6"/>
      <c r="BH218" s="5"/>
      <c r="BI218" s="4"/>
      <c r="BJ218" s="5"/>
      <c r="BK218" s="5"/>
      <c r="BL218" s="5"/>
      <c r="BM218" s="6"/>
      <c r="BN218" s="5"/>
      <c r="BO218" s="4"/>
      <c r="BP218" s="5"/>
      <c r="BQ218" s="5"/>
      <c r="BR218" s="5"/>
      <c r="BS218" s="6"/>
      <c r="BT218" s="4"/>
    </row>
    <row r="219" spans="1:72" ht="14.25" customHeight="1" x14ac:dyDescent="0.35">
      <c r="A219" s="1"/>
      <c r="B219" s="2"/>
      <c r="C219" s="2"/>
      <c r="D219" s="2"/>
      <c r="E219" s="3"/>
      <c r="F219" s="2"/>
      <c r="G219" s="4"/>
      <c r="H219" s="5"/>
      <c r="I219" s="5"/>
      <c r="J219" s="5"/>
      <c r="K219" s="6"/>
      <c r="L219" s="5"/>
      <c r="M219" s="4"/>
      <c r="N219" s="5"/>
      <c r="O219" s="5"/>
      <c r="P219" s="5"/>
      <c r="Q219" s="6"/>
      <c r="R219" s="5"/>
      <c r="S219" s="4"/>
      <c r="T219" s="5"/>
      <c r="U219" s="5"/>
      <c r="V219" s="5"/>
      <c r="W219" s="6"/>
      <c r="X219" s="5"/>
      <c r="Y219" s="4"/>
      <c r="Z219" s="5"/>
      <c r="AA219" s="5"/>
      <c r="AB219" s="5"/>
      <c r="AC219" s="6"/>
      <c r="AD219" s="5"/>
      <c r="AE219" s="4"/>
      <c r="AF219" s="5"/>
      <c r="AG219" s="5"/>
      <c r="AH219" s="5"/>
      <c r="AI219" s="6"/>
      <c r="AJ219" s="5"/>
      <c r="AK219" s="4"/>
      <c r="AL219" s="5"/>
      <c r="AM219" s="5"/>
      <c r="AN219" s="5"/>
      <c r="AO219" s="6"/>
      <c r="AP219" s="5"/>
      <c r="AQ219" s="4"/>
      <c r="AR219" s="5"/>
      <c r="AS219" s="5"/>
      <c r="AT219" s="5"/>
      <c r="AU219" s="6"/>
      <c r="AV219" s="5"/>
      <c r="AW219" s="4"/>
      <c r="AX219" s="5"/>
      <c r="AY219" s="5"/>
      <c r="AZ219" s="5"/>
      <c r="BA219" s="6"/>
      <c r="BB219" s="5"/>
      <c r="BC219" s="4"/>
      <c r="BD219" s="5"/>
      <c r="BE219" s="5"/>
      <c r="BF219" s="5"/>
      <c r="BG219" s="6"/>
      <c r="BH219" s="5"/>
      <c r="BI219" s="4"/>
      <c r="BJ219" s="5"/>
      <c r="BK219" s="5"/>
      <c r="BL219" s="5"/>
      <c r="BM219" s="6"/>
      <c r="BN219" s="5"/>
      <c r="BO219" s="4"/>
      <c r="BP219" s="5"/>
      <c r="BQ219" s="5"/>
      <c r="BR219" s="5"/>
      <c r="BS219" s="6"/>
      <c r="BT219" s="4"/>
    </row>
    <row r="220" spans="1:72" ht="14.25" customHeight="1" x14ac:dyDescent="0.35">
      <c r="A220" s="1"/>
      <c r="B220" s="2"/>
      <c r="C220" s="2"/>
      <c r="D220" s="2"/>
      <c r="E220" s="3"/>
      <c r="F220" s="2"/>
      <c r="G220" s="4"/>
      <c r="H220" s="5"/>
      <c r="I220" s="5"/>
      <c r="J220" s="5"/>
      <c r="K220" s="6"/>
      <c r="L220" s="5"/>
      <c r="M220" s="4"/>
      <c r="N220" s="5"/>
      <c r="O220" s="5"/>
      <c r="P220" s="5"/>
      <c r="Q220" s="6"/>
      <c r="R220" s="5"/>
      <c r="S220" s="4"/>
      <c r="T220" s="5"/>
      <c r="U220" s="5"/>
      <c r="V220" s="5"/>
      <c r="W220" s="6"/>
      <c r="X220" s="5"/>
      <c r="Y220" s="4"/>
      <c r="Z220" s="5"/>
      <c r="AA220" s="5"/>
      <c r="AB220" s="5"/>
      <c r="AC220" s="6"/>
      <c r="AD220" s="5"/>
      <c r="AE220" s="4"/>
      <c r="AF220" s="5"/>
      <c r="AG220" s="5"/>
      <c r="AH220" s="5"/>
      <c r="AI220" s="6"/>
      <c r="AJ220" s="5"/>
      <c r="AK220" s="4"/>
      <c r="AL220" s="5"/>
      <c r="AM220" s="5"/>
      <c r="AN220" s="5"/>
      <c r="AO220" s="6"/>
      <c r="AP220" s="5"/>
      <c r="AQ220" s="4"/>
      <c r="AR220" s="5"/>
      <c r="AS220" s="5"/>
      <c r="AT220" s="5"/>
      <c r="AU220" s="6"/>
      <c r="AV220" s="5"/>
      <c r="AW220" s="4"/>
      <c r="AX220" s="5"/>
      <c r="AY220" s="5"/>
      <c r="AZ220" s="5"/>
      <c r="BA220" s="6"/>
      <c r="BB220" s="5"/>
      <c r="BC220" s="4"/>
      <c r="BD220" s="5"/>
      <c r="BE220" s="5"/>
      <c r="BF220" s="5"/>
      <c r="BG220" s="6"/>
      <c r="BH220" s="5"/>
      <c r="BI220" s="4"/>
      <c r="BJ220" s="5"/>
      <c r="BK220" s="5"/>
      <c r="BL220" s="5"/>
      <c r="BM220" s="6"/>
      <c r="BN220" s="5"/>
      <c r="BO220" s="4"/>
      <c r="BP220" s="5"/>
      <c r="BQ220" s="5"/>
      <c r="BR220" s="5"/>
      <c r="BS220" s="6"/>
      <c r="BT220" s="4"/>
    </row>
    <row r="221" spans="1:72" ht="14.25" customHeight="1" x14ac:dyDescent="0.35">
      <c r="A221" s="1"/>
      <c r="B221" s="2"/>
      <c r="C221" s="2"/>
      <c r="D221" s="2"/>
      <c r="E221" s="3"/>
      <c r="F221" s="2"/>
      <c r="G221" s="4"/>
      <c r="H221" s="5"/>
      <c r="I221" s="5"/>
      <c r="J221" s="5"/>
      <c r="K221" s="6"/>
      <c r="L221" s="5"/>
      <c r="M221" s="4"/>
      <c r="N221" s="5"/>
      <c r="O221" s="5"/>
      <c r="P221" s="5"/>
      <c r="Q221" s="6"/>
      <c r="R221" s="5"/>
      <c r="S221" s="4"/>
      <c r="T221" s="5"/>
      <c r="U221" s="5"/>
      <c r="V221" s="5"/>
      <c r="W221" s="6"/>
      <c r="X221" s="5"/>
      <c r="Y221" s="4"/>
      <c r="Z221" s="5"/>
      <c r="AA221" s="5"/>
      <c r="AB221" s="5"/>
      <c r="AC221" s="6"/>
      <c r="AD221" s="5"/>
      <c r="AE221" s="4"/>
      <c r="AF221" s="5"/>
      <c r="AG221" s="5"/>
      <c r="AH221" s="5"/>
      <c r="AI221" s="6"/>
      <c r="AJ221" s="5"/>
      <c r="AK221" s="4"/>
      <c r="AL221" s="5"/>
      <c r="AM221" s="5"/>
      <c r="AN221" s="5"/>
      <c r="AO221" s="6"/>
      <c r="AP221" s="5"/>
      <c r="AQ221" s="4"/>
      <c r="AR221" s="5"/>
      <c r="AS221" s="5"/>
      <c r="AT221" s="5"/>
      <c r="AU221" s="6"/>
      <c r="AV221" s="5"/>
      <c r="AW221" s="4"/>
      <c r="AX221" s="5"/>
      <c r="AY221" s="5"/>
      <c r="AZ221" s="5"/>
      <c r="BA221" s="6"/>
      <c r="BB221" s="5"/>
      <c r="BC221" s="4"/>
      <c r="BD221" s="5"/>
      <c r="BE221" s="5"/>
      <c r="BF221" s="5"/>
      <c r="BG221" s="6"/>
      <c r="BH221" s="5"/>
      <c r="BI221" s="4"/>
      <c r="BJ221" s="5"/>
      <c r="BK221" s="5"/>
      <c r="BL221" s="5"/>
      <c r="BM221" s="6"/>
      <c r="BN221" s="5"/>
      <c r="BO221" s="4"/>
      <c r="BP221" s="5"/>
      <c r="BQ221" s="5"/>
      <c r="BR221" s="5"/>
      <c r="BS221" s="6"/>
      <c r="BT221" s="4"/>
    </row>
    <row r="222" spans="1:72" ht="14.25" customHeight="1" x14ac:dyDescent="0.35">
      <c r="A222" s="7" t="s">
        <v>1</v>
      </c>
      <c r="B222" s="8" t="s">
        <v>2</v>
      </c>
      <c r="C222" s="9" t="s">
        <v>3</v>
      </c>
      <c r="D222" s="9" t="s">
        <v>4</v>
      </c>
      <c r="E222" s="10" t="s">
        <v>5</v>
      </c>
      <c r="F222" s="11" t="s">
        <v>6</v>
      </c>
      <c r="G222" s="7" t="s">
        <v>1</v>
      </c>
      <c r="H222" s="8" t="s">
        <v>2</v>
      </c>
      <c r="I222" s="9" t="s">
        <v>3</v>
      </c>
      <c r="J222" s="9" t="s">
        <v>4</v>
      </c>
      <c r="K222" s="10" t="s">
        <v>5</v>
      </c>
      <c r="L222" s="11" t="s">
        <v>6</v>
      </c>
      <c r="M222" s="7" t="s">
        <v>1</v>
      </c>
      <c r="N222" s="8" t="s">
        <v>2</v>
      </c>
      <c r="O222" s="9" t="s">
        <v>3</v>
      </c>
      <c r="P222" s="9" t="s">
        <v>4</v>
      </c>
      <c r="Q222" s="10" t="s">
        <v>5</v>
      </c>
      <c r="R222" s="11" t="s">
        <v>6</v>
      </c>
      <c r="S222" s="7" t="s">
        <v>1</v>
      </c>
      <c r="T222" s="8" t="s">
        <v>2</v>
      </c>
      <c r="U222" s="9" t="s">
        <v>3</v>
      </c>
      <c r="V222" s="9" t="s">
        <v>4</v>
      </c>
      <c r="W222" s="10" t="s">
        <v>5</v>
      </c>
      <c r="X222" s="11" t="s">
        <v>6</v>
      </c>
      <c r="Y222" s="7" t="s">
        <v>1</v>
      </c>
      <c r="Z222" s="8" t="s">
        <v>2</v>
      </c>
      <c r="AA222" s="9" t="s">
        <v>3</v>
      </c>
      <c r="AB222" s="9" t="s">
        <v>4</v>
      </c>
      <c r="AC222" s="10" t="s">
        <v>5</v>
      </c>
      <c r="AD222" s="11" t="s">
        <v>6</v>
      </c>
      <c r="AE222" s="7" t="s">
        <v>1</v>
      </c>
      <c r="AF222" s="8" t="s">
        <v>2</v>
      </c>
      <c r="AG222" s="9" t="s">
        <v>3</v>
      </c>
      <c r="AH222" s="9" t="s">
        <v>4</v>
      </c>
      <c r="AI222" s="10" t="s">
        <v>5</v>
      </c>
      <c r="AJ222" s="11" t="s">
        <v>6</v>
      </c>
      <c r="AK222" s="7" t="s">
        <v>1</v>
      </c>
      <c r="AL222" s="8" t="s">
        <v>2</v>
      </c>
      <c r="AM222" s="9" t="s">
        <v>3</v>
      </c>
      <c r="AN222" s="9" t="s">
        <v>4</v>
      </c>
      <c r="AO222" s="10" t="s">
        <v>5</v>
      </c>
      <c r="AP222" s="11" t="s">
        <v>6</v>
      </c>
      <c r="AQ222" s="7" t="s">
        <v>1</v>
      </c>
      <c r="AR222" s="8" t="s">
        <v>2</v>
      </c>
      <c r="AS222" s="9" t="s">
        <v>3</v>
      </c>
      <c r="AT222" s="9" t="s">
        <v>4</v>
      </c>
      <c r="AU222" s="10" t="s">
        <v>5</v>
      </c>
      <c r="AV222" s="11" t="s">
        <v>6</v>
      </c>
      <c r="AW222" s="7" t="s">
        <v>1</v>
      </c>
      <c r="AX222" s="8" t="s">
        <v>2</v>
      </c>
      <c r="AY222" s="9" t="s">
        <v>3</v>
      </c>
      <c r="AZ222" s="9" t="s">
        <v>4</v>
      </c>
      <c r="BA222" s="10" t="s">
        <v>5</v>
      </c>
      <c r="BB222" s="11" t="s">
        <v>6</v>
      </c>
      <c r="BC222" s="7" t="s">
        <v>1</v>
      </c>
      <c r="BD222" s="8" t="s">
        <v>2</v>
      </c>
      <c r="BE222" s="9" t="s">
        <v>3</v>
      </c>
      <c r="BF222" s="9" t="s">
        <v>4</v>
      </c>
      <c r="BG222" s="10" t="s">
        <v>5</v>
      </c>
      <c r="BH222" s="11" t="s">
        <v>6</v>
      </c>
      <c r="BI222" s="7" t="s">
        <v>1</v>
      </c>
      <c r="BJ222" s="8" t="s">
        <v>2</v>
      </c>
      <c r="BK222" s="9" t="s">
        <v>3</v>
      </c>
      <c r="BL222" s="9" t="s">
        <v>4</v>
      </c>
      <c r="BM222" s="10" t="s">
        <v>5</v>
      </c>
      <c r="BN222" s="11" t="s">
        <v>6</v>
      </c>
      <c r="BO222" s="7" t="s">
        <v>1</v>
      </c>
      <c r="BP222" s="8" t="s">
        <v>2</v>
      </c>
      <c r="BQ222" s="9" t="s">
        <v>3</v>
      </c>
      <c r="BR222" s="9" t="s">
        <v>4</v>
      </c>
      <c r="BS222" s="10" t="s">
        <v>5</v>
      </c>
      <c r="BT222" s="11" t="s">
        <v>6</v>
      </c>
    </row>
    <row r="223" spans="1:72" ht="14.25" customHeight="1" x14ac:dyDescent="0.35">
      <c r="A223" s="12">
        <v>40909</v>
      </c>
      <c r="B223" s="13">
        <v>185</v>
      </c>
      <c r="C223" s="14">
        <f t="shared" ref="C223:C253" si="268">B223/50</f>
        <v>3.7</v>
      </c>
      <c r="D223" s="14">
        <f t="shared" ref="D223:D253" si="269">C223/1.21</f>
        <v>3.0578512396694215</v>
      </c>
      <c r="E223" s="15">
        <v>4.3099999999999996</v>
      </c>
      <c r="F223" s="16">
        <f t="shared" ref="F223:F253" si="270">D223/E223</f>
        <v>0.70947824586297492</v>
      </c>
      <c r="G223" s="12">
        <v>40940</v>
      </c>
      <c r="H223" s="13">
        <v>185</v>
      </c>
      <c r="I223" s="14">
        <f t="shared" ref="I223:I251" si="271">H223/50</f>
        <v>3.7</v>
      </c>
      <c r="J223" s="14">
        <f t="shared" ref="J223:J251" si="272">I223/1.21</f>
        <v>3.0578512396694215</v>
      </c>
      <c r="K223" s="15">
        <v>4.3499999999999996</v>
      </c>
      <c r="L223" s="16">
        <f t="shared" ref="L223:L251" si="273">J223/K223</f>
        <v>0.70295430796998204</v>
      </c>
      <c r="M223" s="12">
        <v>40969</v>
      </c>
      <c r="N223" s="13">
        <v>179</v>
      </c>
      <c r="O223" s="14">
        <f t="shared" ref="O223:O253" si="274">N223/50</f>
        <v>3.58</v>
      </c>
      <c r="P223" s="14">
        <f t="shared" ref="P223:P253" si="275">O223/1.21</f>
        <v>2.9586776859504136</v>
      </c>
      <c r="Q223" s="15">
        <v>4.3550000000000004</v>
      </c>
      <c r="R223" s="16">
        <f t="shared" ref="R223:R253" si="276">P223/Q223</f>
        <v>0.67937489918493987</v>
      </c>
      <c r="S223" s="12">
        <v>41000</v>
      </c>
      <c r="T223" s="13">
        <v>170</v>
      </c>
      <c r="U223" s="14">
        <f t="shared" ref="U223:U252" si="277">T223/50</f>
        <v>3.4</v>
      </c>
      <c r="V223" s="14">
        <f t="shared" ref="V223:V252" si="278">U223/1.21</f>
        <v>2.8099173553719008</v>
      </c>
      <c r="W223" s="15">
        <v>4.38</v>
      </c>
      <c r="X223" s="16">
        <f t="shared" ref="X223:X252" si="279">V223/W223</f>
        <v>0.64153364277897285</v>
      </c>
      <c r="Y223" s="12">
        <v>41030</v>
      </c>
      <c r="Z223" s="13">
        <v>175</v>
      </c>
      <c r="AA223" s="14">
        <f t="shared" ref="AA223:AA253" si="280">Z223/50</f>
        <v>3.5</v>
      </c>
      <c r="AB223" s="14">
        <f t="shared" ref="AB223:AB253" si="281">AA223/1.21</f>
        <v>2.8925619834710745</v>
      </c>
      <c r="AC223" s="15">
        <v>4.4400000000000004</v>
      </c>
      <c r="AD223" s="16">
        <f t="shared" ref="AD223:AD253" si="282">AB223/AC223</f>
        <v>0.6514779242051969</v>
      </c>
      <c r="AE223" s="12">
        <v>41061</v>
      </c>
      <c r="AF223" s="13">
        <v>172</v>
      </c>
      <c r="AG223" s="14">
        <f t="shared" ref="AG223:AG252" si="283">AF223/50</f>
        <v>3.44</v>
      </c>
      <c r="AH223" s="14">
        <f t="shared" ref="AH223:AH252" si="284">AG223/1.21</f>
        <v>2.8429752066115701</v>
      </c>
      <c r="AI223" s="15">
        <v>4.49</v>
      </c>
      <c r="AJ223" s="16">
        <f t="shared" ref="AJ223:AJ252" si="285">AH223/AI223</f>
        <v>0.63317933332106235</v>
      </c>
      <c r="AK223" s="12">
        <v>41091</v>
      </c>
      <c r="AL223" s="13">
        <v>167</v>
      </c>
      <c r="AM223" s="14">
        <f t="shared" ref="AM223:AM253" si="286">AL223/50</f>
        <v>3.34</v>
      </c>
      <c r="AN223" s="14">
        <f t="shared" ref="AN223:AN253" si="287">AM223/1.21</f>
        <v>2.7603305785123968</v>
      </c>
      <c r="AO223" s="15">
        <v>4.54</v>
      </c>
      <c r="AP223" s="16">
        <f t="shared" ref="AP223:AP253" si="288">AN223/AO223</f>
        <v>0.60800233006880988</v>
      </c>
      <c r="AQ223" s="12">
        <v>41122</v>
      </c>
      <c r="AR223" s="13">
        <v>150</v>
      </c>
      <c r="AS223" s="14">
        <f t="shared" ref="AS223:AS253" si="289">AR223/50</f>
        <v>3</v>
      </c>
      <c r="AT223" s="14">
        <f t="shared" ref="AT223:AT253" si="290">AS223/1.21</f>
        <v>2.4793388429752068</v>
      </c>
      <c r="AU223" s="15">
        <v>4.5999999999999996</v>
      </c>
      <c r="AV223" s="16">
        <f t="shared" ref="AV223:AV253" si="291">AT223/AU223</f>
        <v>0.53898670499461021</v>
      </c>
      <c r="AW223" s="12">
        <v>41153</v>
      </c>
      <c r="AX223" s="13">
        <v>140</v>
      </c>
      <c r="AY223" s="14">
        <f t="shared" ref="AY223:AY252" si="292">AX223/50</f>
        <v>2.8</v>
      </c>
      <c r="AZ223" s="14">
        <f t="shared" ref="AZ223:AZ252" si="293">AY223/1.21</f>
        <v>2.3140495867768593</v>
      </c>
      <c r="BA223" s="15">
        <v>4.6500000000000004</v>
      </c>
      <c r="BB223" s="16">
        <f t="shared" ref="BB223:BB252" si="294">AZ223/BA223</f>
        <v>0.49764507242513101</v>
      </c>
      <c r="BC223" s="12">
        <v>41183</v>
      </c>
      <c r="BD223" s="13">
        <v>145</v>
      </c>
      <c r="BE223" s="14">
        <f t="shared" ref="BE223:BE253" si="295">BD223/50</f>
        <v>2.9</v>
      </c>
      <c r="BF223" s="14">
        <f t="shared" ref="BF223:BF253" si="296">BE223/1.21</f>
        <v>2.3966942148760331</v>
      </c>
      <c r="BG223" s="15">
        <v>4.71</v>
      </c>
      <c r="BH223" s="16">
        <f t="shared" ref="BH223:BH253" si="297">BF223/BG223</f>
        <v>0.50885227492060148</v>
      </c>
      <c r="BI223" s="12">
        <v>41214</v>
      </c>
      <c r="BJ223" s="13">
        <v>155</v>
      </c>
      <c r="BK223" s="14">
        <f t="shared" ref="BK223:BK252" si="298">BJ223/50</f>
        <v>3.1</v>
      </c>
      <c r="BL223" s="14">
        <f t="shared" ref="BL223:BL252" si="299">BK223/1.21</f>
        <v>2.5619834710743805</v>
      </c>
      <c r="BM223" s="15">
        <v>4.78</v>
      </c>
      <c r="BN223" s="16">
        <f t="shared" ref="BN223:BN252" si="300">BL223/BM223</f>
        <v>0.53597980566409631</v>
      </c>
      <c r="BO223" s="12">
        <v>41244</v>
      </c>
      <c r="BP223" s="13">
        <v>150</v>
      </c>
      <c r="BQ223" s="14">
        <f t="shared" ref="BQ223:BQ253" si="301">BP223/50</f>
        <v>3</v>
      </c>
      <c r="BR223" s="14">
        <f t="shared" ref="BR223:BR253" si="302">BQ223/1.21</f>
        <v>2.4793388429752068</v>
      </c>
      <c r="BS223" s="15">
        <v>4.82</v>
      </c>
      <c r="BT223" s="16">
        <f t="shared" ref="BT223:BT253" si="303">BR223/BS223</f>
        <v>0.5143856520695449</v>
      </c>
    </row>
    <row r="224" spans="1:72" ht="14.25" customHeight="1" x14ac:dyDescent="0.35">
      <c r="A224" s="12">
        <v>40910</v>
      </c>
      <c r="B224" s="13">
        <v>185</v>
      </c>
      <c r="C224" s="14">
        <f t="shared" si="268"/>
        <v>3.7</v>
      </c>
      <c r="D224" s="14">
        <f t="shared" si="269"/>
        <v>3.0578512396694215</v>
      </c>
      <c r="E224" s="15">
        <v>4.3099999999999996</v>
      </c>
      <c r="F224" s="16">
        <f t="shared" si="270"/>
        <v>0.70947824586297492</v>
      </c>
      <c r="G224" s="12">
        <v>40941</v>
      </c>
      <c r="H224" s="13">
        <v>185</v>
      </c>
      <c r="I224" s="14">
        <f t="shared" si="271"/>
        <v>3.7</v>
      </c>
      <c r="J224" s="14">
        <f t="shared" si="272"/>
        <v>3.0578512396694215</v>
      </c>
      <c r="K224" s="15">
        <v>4.3499999999999996</v>
      </c>
      <c r="L224" s="16">
        <f t="shared" si="273"/>
        <v>0.70295430796998204</v>
      </c>
      <c r="M224" s="12">
        <v>40970</v>
      </c>
      <c r="N224" s="13">
        <v>179</v>
      </c>
      <c r="O224" s="14">
        <f t="shared" si="274"/>
        <v>3.58</v>
      </c>
      <c r="P224" s="14">
        <f t="shared" si="275"/>
        <v>2.9586776859504136</v>
      </c>
      <c r="Q224" s="15">
        <v>4.3550000000000004</v>
      </c>
      <c r="R224" s="16">
        <f t="shared" si="276"/>
        <v>0.67937489918493987</v>
      </c>
      <c r="S224" s="12">
        <v>41001</v>
      </c>
      <c r="T224" s="13">
        <v>170</v>
      </c>
      <c r="U224" s="14">
        <f t="shared" si="277"/>
        <v>3.4</v>
      </c>
      <c r="V224" s="14">
        <f t="shared" si="278"/>
        <v>2.8099173553719008</v>
      </c>
      <c r="W224" s="15">
        <v>4.38</v>
      </c>
      <c r="X224" s="16">
        <f t="shared" si="279"/>
        <v>0.64153364277897285</v>
      </c>
      <c r="Y224" s="12">
        <v>41031</v>
      </c>
      <c r="Z224" s="13">
        <v>175</v>
      </c>
      <c r="AA224" s="14">
        <f t="shared" si="280"/>
        <v>3.5</v>
      </c>
      <c r="AB224" s="14">
        <f t="shared" si="281"/>
        <v>2.8925619834710745</v>
      </c>
      <c r="AC224" s="15">
        <v>4.45</v>
      </c>
      <c r="AD224" s="16">
        <f t="shared" si="282"/>
        <v>0.65001392886990439</v>
      </c>
      <c r="AE224" s="12">
        <v>41062</v>
      </c>
      <c r="AF224" s="13">
        <v>172</v>
      </c>
      <c r="AG224" s="14">
        <f t="shared" si="283"/>
        <v>3.44</v>
      </c>
      <c r="AH224" s="14">
        <f t="shared" si="284"/>
        <v>2.8429752066115701</v>
      </c>
      <c r="AI224" s="15">
        <v>4.49</v>
      </c>
      <c r="AJ224" s="16">
        <f t="shared" si="285"/>
        <v>0.63317933332106235</v>
      </c>
      <c r="AK224" s="12">
        <v>41092</v>
      </c>
      <c r="AL224" s="13">
        <v>166</v>
      </c>
      <c r="AM224" s="14">
        <f t="shared" si="286"/>
        <v>3.32</v>
      </c>
      <c r="AN224" s="14">
        <f t="shared" si="287"/>
        <v>2.7438016528925617</v>
      </c>
      <c r="AO224" s="15">
        <v>4.54</v>
      </c>
      <c r="AP224" s="16">
        <f t="shared" si="288"/>
        <v>0.60436159755342767</v>
      </c>
      <c r="AQ224" s="12">
        <v>41123</v>
      </c>
      <c r="AR224" s="13">
        <v>150</v>
      </c>
      <c r="AS224" s="14">
        <f t="shared" si="289"/>
        <v>3</v>
      </c>
      <c r="AT224" s="14">
        <f t="shared" si="290"/>
        <v>2.4793388429752068</v>
      </c>
      <c r="AU224" s="15">
        <v>4.5999999999999996</v>
      </c>
      <c r="AV224" s="16">
        <f t="shared" si="291"/>
        <v>0.53898670499461021</v>
      </c>
      <c r="AW224" s="12">
        <v>41154</v>
      </c>
      <c r="AX224" s="13">
        <v>140</v>
      </c>
      <c r="AY224" s="14">
        <f t="shared" si="292"/>
        <v>2.8</v>
      </c>
      <c r="AZ224" s="14">
        <f t="shared" si="293"/>
        <v>2.3140495867768593</v>
      </c>
      <c r="BA224" s="15">
        <v>4.6500000000000004</v>
      </c>
      <c r="BB224" s="16">
        <f t="shared" si="294"/>
        <v>0.49764507242513101</v>
      </c>
      <c r="BC224" s="12">
        <v>41184</v>
      </c>
      <c r="BD224" s="13">
        <v>150</v>
      </c>
      <c r="BE224" s="14">
        <f t="shared" si="295"/>
        <v>3</v>
      </c>
      <c r="BF224" s="14">
        <f t="shared" si="296"/>
        <v>2.4793388429752068</v>
      </c>
      <c r="BG224" s="15">
        <v>4.71</v>
      </c>
      <c r="BH224" s="16">
        <f t="shared" si="297"/>
        <v>0.52639890509027742</v>
      </c>
      <c r="BI224" s="12">
        <v>41215</v>
      </c>
      <c r="BJ224" s="13">
        <v>155</v>
      </c>
      <c r="BK224" s="14">
        <f t="shared" si="298"/>
        <v>3.1</v>
      </c>
      <c r="BL224" s="14">
        <f t="shared" si="299"/>
        <v>2.5619834710743805</v>
      </c>
      <c r="BM224" s="15">
        <v>4.78</v>
      </c>
      <c r="BN224" s="16">
        <f t="shared" si="300"/>
        <v>0.53597980566409631</v>
      </c>
      <c r="BO224" s="12">
        <v>41245</v>
      </c>
      <c r="BP224" s="13">
        <v>150</v>
      </c>
      <c r="BQ224" s="14">
        <f t="shared" si="301"/>
        <v>3</v>
      </c>
      <c r="BR224" s="14">
        <f t="shared" si="302"/>
        <v>2.4793388429752068</v>
      </c>
      <c r="BS224" s="15">
        <v>4.82</v>
      </c>
      <c r="BT224" s="16">
        <f t="shared" si="303"/>
        <v>0.5143856520695449</v>
      </c>
    </row>
    <row r="225" spans="1:72" ht="14.25" customHeight="1" x14ac:dyDescent="0.35">
      <c r="A225" s="12">
        <v>40911</v>
      </c>
      <c r="B225" s="13">
        <v>185</v>
      </c>
      <c r="C225" s="14">
        <f t="shared" si="268"/>
        <v>3.7</v>
      </c>
      <c r="D225" s="14">
        <f t="shared" si="269"/>
        <v>3.0578512396694215</v>
      </c>
      <c r="E225" s="15">
        <v>4.3099999999999996</v>
      </c>
      <c r="F225" s="16">
        <f t="shared" si="270"/>
        <v>0.70947824586297492</v>
      </c>
      <c r="G225" s="12">
        <v>40942</v>
      </c>
      <c r="H225" s="13">
        <v>183</v>
      </c>
      <c r="I225" s="14">
        <f t="shared" si="271"/>
        <v>3.66</v>
      </c>
      <c r="J225" s="14">
        <f t="shared" si="272"/>
        <v>3.0247933884297522</v>
      </c>
      <c r="K225" s="15">
        <v>4.3499999999999996</v>
      </c>
      <c r="L225" s="16">
        <f t="shared" si="273"/>
        <v>0.69535480193787413</v>
      </c>
      <c r="M225" s="12">
        <v>40971</v>
      </c>
      <c r="N225" s="13">
        <v>179</v>
      </c>
      <c r="O225" s="14">
        <f t="shared" si="274"/>
        <v>3.58</v>
      </c>
      <c r="P225" s="14">
        <f t="shared" si="275"/>
        <v>2.9586776859504136</v>
      </c>
      <c r="Q225" s="15">
        <v>4.3550000000000004</v>
      </c>
      <c r="R225" s="16">
        <f t="shared" si="276"/>
        <v>0.67937489918493987</v>
      </c>
      <c r="S225" s="12">
        <v>41002</v>
      </c>
      <c r="T225" s="13">
        <v>170</v>
      </c>
      <c r="U225" s="14">
        <f t="shared" si="277"/>
        <v>3.4</v>
      </c>
      <c r="V225" s="14">
        <f t="shared" si="278"/>
        <v>2.8099173553719008</v>
      </c>
      <c r="W225" s="15">
        <v>4.3899999999999997</v>
      </c>
      <c r="X225" s="16">
        <f t="shared" si="279"/>
        <v>0.64007229051751735</v>
      </c>
      <c r="Y225" s="12">
        <v>41032</v>
      </c>
      <c r="Z225" s="13">
        <v>175</v>
      </c>
      <c r="AA225" s="14">
        <f t="shared" si="280"/>
        <v>3.5</v>
      </c>
      <c r="AB225" s="14">
        <f t="shared" si="281"/>
        <v>2.8925619834710745</v>
      </c>
      <c r="AC225" s="15">
        <v>4.46</v>
      </c>
      <c r="AD225" s="16">
        <f t="shared" si="282"/>
        <v>0.64855649853611541</v>
      </c>
      <c r="AE225" s="12">
        <v>41063</v>
      </c>
      <c r="AF225" s="13">
        <v>172</v>
      </c>
      <c r="AG225" s="14">
        <f t="shared" si="283"/>
        <v>3.44</v>
      </c>
      <c r="AH225" s="14">
        <f t="shared" si="284"/>
        <v>2.8429752066115701</v>
      </c>
      <c r="AI225" s="15">
        <v>4.49</v>
      </c>
      <c r="AJ225" s="16">
        <f t="shared" si="285"/>
        <v>0.63317933332106235</v>
      </c>
      <c r="AK225" s="12">
        <v>41093</v>
      </c>
      <c r="AL225" s="13">
        <v>165</v>
      </c>
      <c r="AM225" s="14">
        <f t="shared" si="286"/>
        <v>3.3</v>
      </c>
      <c r="AN225" s="14">
        <f t="shared" si="287"/>
        <v>2.7272727272727271</v>
      </c>
      <c r="AO225" s="15">
        <v>4.54</v>
      </c>
      <c r="AP225" s="16">
        <f t="shared" si="288"/>
        <v>0.60072086503804556</v>
      </c>
      <c r="AQ225" s="12">
        <v>41124</v>
      </c>
      <c r="AR225" s="13">
        <v>150</v>
      </c>
      <c r="AS225" s="14">
        <f t="shared" si="289"/>
        <v>3</v>
      </c>
      <c r="AT225" s="14">
        <f t="shared" si="290"/>
        <v>2.4793388429752068</v>
      </c>
      <c r="AU225" s="15">
        <v>4.5999999999999996</v>
      </c>
      <c r="AV225" s="16">
        <f t="shared" si="291"/>
        <v>0.53898670499461021</v>
      </c>
      <c r="AW225" s="12">
        <v>41155</v>
      </c>
      <c r="AX225" s="13">
        <v>140</v>
      </c>
      <c r="AY225" s="14">
        <f t="shared" si="292"/>
        <v>2.8</v>
      </c>
      <c r="AZ225" s="14">
        <f t="shared" si="293"/>
        <v>2.3140495867768593</v>
      </c>
      <c r="BA225" s="15">
        <v>4.6500000000000004</v>
      </c>
      <c r="BB225" s="16">
        <f t="shared" si="294"/>
        <v>0.49764507242513101</v>
      </c>
      <c r="BC225" s="12">
        <v>41185</v>
      </c>
      <c r="BD225" s="13">
        <v>150</v>
      </c>
      <c r="BE225" s="14">
        <f t="shared" si="295"/>
        <v>3</v>
      </c>
      <c r="BF225" s="14">
        <f t="shared" si="296"/>
        <v>2.4793388429752068</v>
      </c>
      <c r="BG225" s="15">
        <v>4.71</v>
      </c>
      <c r="BH225" s="16">
        <f t="shared" si="297"/>
        <v>0.52639890509027742</v>
      </c>
      <c r="BI225" s="12">
        <v>41216</v>
      </c>
      <c r="BJ225" s="13">
        <v>155</v>
      </c>
      <c r="BK225" s="14">
        <f t="shared" si="298"/>
        <v>3.1</v>
      </c>
      <c r="BL225" s="14">
        <f t="shared" si="299"/>
        <v>2.5619834710743805</v>
      </c>
      <c r="BM225" s="15">
        <v>4.78</v>
      </c>
      <c r="BN225" s="16">
        <f t="shared" si="300"/>
        <v>0.53597980566409631</v>
      </c>
      <c r="BO225" s="12">
        <v>41246</v>
      </c>
      <c r="BP225" s="13">
        <v>150</v>
      </c>
      <c r="BQ225" s="14">
        <f t="shared" si="301"/>
        <v>3</v>
      </c>
      <c r="BR225" s="14">
        <f t="shared" si="302"/>
        <v>2.4793388429752068</v>
      </c>
      <c r="BS225" s="15">
        <v>4.82</v>
      </c>
      <c r="BT225" s="16">
        <f t="shared" si="303"/>
        <v>0.5143856520695449</v>
      </c>
    </row>
    <row r="226" spans="1:72" ht="14.25" customHeight="1" x14ac:dyDescent="0.35">
      <c r="A226" s="12">
        <v>40912</v>
      </c>
      <c r="B226" s="13">
        <v>185</v>
      </c>
      <c r="C226" s="14">
        <f t="shared" si="268"/>
        <v>3.7</v>
      </c>
      <c r="D226" s="14">
        <f t="shared" si="269"/>
        <v>3.0578512396694215</v>
      </c>
      <c r="E226" s="15">
        <v>4.3099999999999996</v>
      </c>
      <c r="F226" s="16">
        <f t="shared" si="270"/>
        <v>0.70947824586297492</v>
      </c>
      <c r="G226" s="12">
        <v>40943</v>
      </c>
      <c r="H226" s="13">
        <v>183</v>
      </c>
      <c r="I226" s="14">
        <f t="shared" si="271"/>
        <v>3.66</v>
      </c>
      <c r="J226" s="14">
        <f t="shared" si="272"/>
        <v>3.0247933884297522</v>
      </c>
      <c r="K226" s="15">
        <v>4.3499999999999996</v>
      </c>
      <c r="L226" s="16">
        <f t="shared" si="273"/>
        <v>0.69535480193787413</v>
      </c>
      <c r="M226" s="12">
        <v>40972</v>
      </c>
      <c r="N226" s="13">
        <v>179</v>
      </c>
      <c r="O226" s="14">
        <f t="shared" si="274"/>
        <v>3.58</v>
      </c>
      <c r="P226" s="14">
        <f t="shared" si="275"/>
        <v>2.9586776859504136</v>
      </c>
      <c r="Q226" s="15">
        <v>4.3550000000000004</v>
      </c>
      <c r="R226" s="16">
        <f t="shared" si="276"/>
        <v>0.67937489918493987</v>
      </c>
      <c r="S226" s="12">
        <v>41003</v>
      </c>
      <c r="T226" s="13">
        <v>170</v>
      </c>
      <c r="U226" s="14">
        <f t="shared" si="277"/>
        <v>3.4</v>
      </c>
      <c r="V226" s="14">
        <f t="shared" si="278"/>
        <v>2.8099173553719008</v>
      </c>
      <c r="W226" s="15">
        <v>4.3899999999999997</v>
      </c>
      <c r="X226" s="16">
        <f t="shared" si="279"/>
        <v>0.64007229051751735</v>
      </c>
      <c r="Y226" s="12">
        <v>41033</v>
      </c>
      <c r="Z226" s="13">
        <v>175</v>
      </c>
      <c r="AA226" s="14">
        <f t="shared" si="280"/>
        <v>3.5</v>
      </c>
      <c r="AB226" s="14">
        <f t="shared" si="281"/>
        <v>2.8925619834710745</v>
      </c>
      <c r="AC226" s="15">
        <v>4.46</v>
      </c>
      <c r="AD226" s="16">
        <f t="shared" si="282"/>
        <v>0.64855649853611541</v>
      </c>
      <c r="AE226" s="12">
        <v>41064</v>
      </c>
      <c r="AF226" s="13">
        <v>172</v>
      </c>
      <c r="AG226" s="14">
        <f t="shared" si="283"/>
        <v>3.44</v>
      </c>
      <c r="AH226" s="14">
        <f t="shared" si="284"/>
        <v>2.8429752066115701</v>
      </c>
      <c r="AI226" s="15">
        <v>4.5</v>
      </c>
      <c r="AJ226" s="16">
        <f t="shared" si="285"/>
        <v>0.63177226813590448</v>
      </c>
      <c r="AK226" s="12">
        <v>41094</v>
      </c>
      <c r="AL226" s="13">
        <v>165</v>
      </c>
      <c r="AM226" s="14">
        <f t="shared" si="286"/>
        <v>3.3</v>
      </c>
      <c r="AN226" s="14">
        <f t="shared" si="287"/>
        <v>2.7272727272727271</v>
      </c>
      <c r="AO226" s="15">
        <v>4.54</v>
      </c>
      <c r="AP226" s="16">
        <f t="shared" si="288"/>
        <v>0.60072086503804556</v>
      </c>
      <c r="AQ226" s="12">
        <v>41125</v>
      </c>
      <c r="AR226" s="13">
        <v>150</v>
      </c>
      <c r="AS226" s="14">
        <f t="shared" si="289"/>
        <v>3</v>
      </c>
      <c r="AT226" s="14">
        <f t="shared" si="290"/>
        <v>2.4793388429752068</v>
      </c>
      <c r="AU226" s="15">
        <v>4.5999999999999996</v>
      </c>
      <c r="AV226" s="16">
        <f t="shared" si="291"/>
        <v>0.53898670499461021</v>
      </c>
      <c r="AW226" s="12">
        <v>41156</v>
      </c>
      <c r="AX226" s="13">
        <v>145</v>
      </c>
      <c r="AY226" s="14">
        <f t="shared" si="292"/>
        <v>2.9</v>
      </c>
      <c r="AZ226" s="14">
        <f t="shared" si="293"/>
        <v>2.3966942148760331</v>
      </c>
      <c r="BA226" s="15">
        <v>4.6500000000000004</v>
      </c>
      <c r="BB226" s="16">
        <f t="shared" si="294"/>
        <v>0.51541811072602861</v>
      </c>
      <c r="BC226" s="12">
        <v>41186</v>
      </c>
      <c r="BD226" s="13">
        <v>150</v>
      </c>
      <c r="BE226" s="14">
        <f t="shared" si="295"/>
        <v>3</v>
      </c>
      <c r="BF226" s="14">
        <f t="shared" si="296"/>
        <v>2.4793388429752068</v>
      </c>
      <c r="BG226" s="15">
        <v>4.71</v>
      </c>
      <c r="BH226" s="16">
        <f t="shared" si="297"/>
        <v>0.52639890509027742</v>
      </c>
      <c r="BI226" s="12">
        <v>41217</v>
      </c>
      <c r="BJ226" s="13">
        <v>155</v>
      </c>
      <c r="BK226" s="14">
        <f t="shared" si="298"/>
        <v>3.1</v>
      </c>
      <c r="BL226" s="14">
        <f t="shared" si="299"/>
        <v>2.5619834710743805</v>
      </c>
      <c r="BM226" s="15">
        <v>4.78</v>
      </c>
      <c r="BN226" s="16">
        <f t="shared" si="300"/>
        <v>0.53597980566409631</v>
      </c>
      <c r="BO226" s="12">
        <v>41247</v>
      </c>
      <c r="BP226" s="13">
        <v>150</v>
      </c>
      <c r="BQ226" s="14">
        <f t="shared" si="301"/>
        <v>3</v>
      </c>
      <c r="BR226" s="14">
        <f t="shared" si="302"/>
        <v>2.4793388429752068</v>
      </c>
      <c r="BS226" s="15">
        <v>4.82</v>
      </c>
      <c r="BT226" s="16">
        <f t="shared" si="303"/>
        <v>0.5143856520695449</v>
      </c>
    </row>
    <row r="227" spans="1:72" ht="14.25" customHeight="1" x14ac:dyDescent="0.35">
      <c r="A227" s="12">
        <v>40913</v>
      </c>
      <c r="B227" s="13">
        <v>185</v>
      </c>
      <c r="C227" s="14">
        <f t="shared" si="268"/>
        <v>3.7</v>
      </c>
      <c r="D227" s="14">
        <f t="shared" si="269"/>
        <v>3.0578512396694215</v>
      </c>
      <c r="E227" s="15">
        <v>4.3099999999999996</v>
      </c>
      <c r="F227" s="16">
        <f t="shared" si="270"/>
        <v>0.70947824586297492</v>
      </c>
      <c r="G227" s="12">
        <v>40944</v>
      </c>
      <c r="H227" s="13">
        <v>183</v>
      </c>
      <c r="I227" s="14">
        <f t="shared" si="271"/>
        <v>3.66</v>
      </c>
      <c r="J227" s="14">
        <f t="shared" si="272"/>
        <v>3.0247933884297522</v>
      </c>
      <c r="K227" s="15">
        <v>4.3499999999999996</v>
      </c>
      <c r="L227" s="16">
        <f t="shared" si="273"/>
        <v>0.69535480193787413</v>
      </c>
      <c r="M227" s="12">
        <v>40973</v>
      </c>
      <c r="N227" s="13">
        <v>179</v>
      </c>
      <c r="O227" s="14">
        <f t="shared" si="274"/>
        <v>3.58</v>
      </c>
      <c r="P227" s="14">
        <f t="shared" si="275"/>
        <v>2.9586776859504136</v>
      </c>
      <c r="Q227" s="15">
        <v>4.3550000000000004</v>
      </c>
      <c r="R227" s="16">
        <f t="shared" si="276"/>
        <v>0.67937489918493987</v>
      </c>
      <c r="S227" s="12">
        <v>41004</v>
      </c>
      <c r="T227" s="13">
        <v>170</v>
      </c>
      <c r="U227" s="14">
        <f t="shared" si="277"/>
        <v>3.4</v>
      </c>
      <c r="V227" s="14">
        <f t="shared" si="278"/>
        <v>2.8099173553719008</v>
      </c>
      <c r="W227" s="15">
        <v>4.3899999999999997</v>
      </c>
      <c r="X227" s="16">
        <f t="shared" si="279"/>
        <v>0.64007229051751735</v>
      </c>
      <c r="Y227" s="12">
        <v>41034</v>
      </c>
      <c r="Z227" s="13">
        <v>175</v>
      </c>
      <c r="AA227" s="14">
        <f t="shared" si="280"/>
        <v>3.5</v>
      </c>
      <c r="AB227" s="14">
        <f t="shared" si="281"/>
        <v>2.8925619834710745</v>
      </c>
      <c r="AC227" s="15">
        <v>4.46</v>
      </c>
      <c r="AD227" s="16">
        <f t="shared" si="282"/>
        <v>0.64855649853611541</v>
      </c>
      <c r="AE227" s="12">
        <v>41065</v>
      </c>
      <c r="AF227" s="13">
        <v>172</v>
      </c>
      <c r="AG227" s="14">
        <f t="shared" si="283"/>
        <v>3.44</v>
      </c>
      <c r="AH227" s="14">
        <f t="shared" si="284"/>
        <v>2.8429752066115701</v>
      </c>
      <c r="AI227" s="15">
        <v>4.5</v>
      </c>
      <c r="AJ227" s="16">
        <f t="shared" si="285"/>
        <v>0.63177226813590448</v>
      </c>
      <c r="AK227" s="12">
        <v>41095</v>
      </c>
      <c r="AL227" s="13">
        <v>165</v>
      </c>
      <c r="AM227" s="14">
        <f t="shared" si="286"/>
        <v>3.3</v>
      </c>
      <c r="AN227" s="14">
        <f t="shared" si="287"/>
        <v>2.7272727272727271</v>
      </c>
      <c r="AO227" s="15">
        <v>4.54</v>
      </c>
      <c r="AP227" s="16">
        <f t="shared" si="288"/>
        <v>0.60072086503804556</v>
      </c>
      <c r="AQ227" s="12">
        <v>41126</v>
      </c>
      <c r="AR227" s="13">
        <v>150</v>
      </c>
      <c r="AS227" s="14">
        <f t="shared" si="289"/>
        <v>3</v>
      </c>
      <c r="AT227" s="14">
        <f t="shared" si="290"/>
        <v>2.4793388429752068</v>
      </c>
      <c r="AU227" s="15">
        <v>4.5999999999999996</v>
      </c>
      <c r="AV227" s="16">
        <f t="shared" si="291"/>
        <v>0.53898670499461021</v>
      </c>
      <c r="AW227" s="12">
        <v>41157</v>
      </c>
      <c r="AX227" s="13">
        <v>145</v>
      </c>
      <c r="AY227" s="14">
        <f t="shared" si="292"/>
        <v>2.9</v>
      </c>
      <c r="AZ227" s="14">
        <f t="shared" si="293"/>
        <v>2.3966942148760331</v>
      </c>
      <c r="BA227" s="15">
        <v>4.6500000000000004</v>
      </c>
      <c r="BB227" s="16">
        <f t="shared" si="294"/>
        <v>0.51541811072602861</v>
      </c>
      <c r="BC227" s="12">
        <v>41187</v>
      </c>
      <c r="BD227" s="13">
        <v>150</v>
      </c>
      <c r="BE227" s="14">
        <f t="shared" si="295"/>
        <v>3</v>
      </c>
      <c r="BF227" s="14">
        <f t="shared" si="296"/>
        <v>2.4793388429752068</v>
      </c>
      <c r="BG227" s="15">
        <v>4.71</v>
      </c>
      <c r="BH227" s="16">
        <f t="shared" si="297"/>
        <v>0.52639890509027742</v>
      </c>
      <c r="BI227" s="12">
        <v>41218</v>
      </c>
      <c r="BJ227" s="13">
        <v>155</v>
      </c>
      <c r="BK227" s="14">
        <f t="shared" si="298"/>
        <v>3.1</v>
      </c>
      <c r="BL227" s="14">
        <f t="shared" si="299"/>
        <v>2.5619834710743805</v>
      </c>
      <c r="BM227" s="15">
        <v>4.78</v>
      </c>
      <c r="BN227" s="16">
        <f t="shared" si="300"/>
        <v>0.53597980566409631</v>
      </c>
      <c r="BO227" s="12">
        <v>41248</v>
      </c>
      <c r="BP227" s="13">
        <v>150</v>
      </c>
      <c r="BQ227" s="14">
        <f t="shared" si="301"/>
        <v>3</v>
      </c>
      <c r="BR227" s="14">
        <f t="shared" si="302"/>
        <v>2.4793388429752068</v>
      </c>
      <c r="BS227" s="15">
        <v>4.8499999999999996</v>
      </c>
      <c r="BT227" s="16">
        <f t="shared" si="303"/>
        <v>0.51120388514952719</v>
      </c>
    </row>
    <row r="228" spans="1:72" ht="14.25" customHeight="1" x14ac:dyDescent="0.35">
      <c r="A228" s="12">
        <v>40914</v>
      </c>
      <c r="B228" s="13">
        <v>185</v>
      </c>
      <c r="C228" s="14">
        <f t="shared" si="268"/>
        <v>3.7</v>
      </c>
      <c r="D228" s="14">
        <f t="shared" si="269"/>
        <v>3.0578512396694215</v>
      </c>
      <c r="E228" s="15">
        <v>4.3099999999999996</v>
      </c>
      <c r="F228" s="16">
        <f t="shared" si="270"/>
        <v>0.70947824586297492</v>
      </c>
      <c r="G228" s="12">
        <v>40945</v>
      </c>
      <c r="H228" s="13">
        <v>183</v>
      </c>
      <c r="I228" s="14">
        <f t="shared" si="271"/>
        <v>3.66</v>
      </c>
      <c r="J228" s="14">
        <f t="shared" si="272"/>
        <v>3.0247933884297522</v>
      </c>
      <c r="K228" s="15">
        <v>4.3499999999999996</v>
      </c>
      <c r="L228" s="16">
        <f t="shared" si="273"/>
        <v>0.69535480193787413</v>
      </c>
      <c r="M228" s="12">
        <v>40974</v>
      </c>
      <c r="N228" s="13">
        <v>178</v>
      </c>
      <c r="O228" s="14">
        <f t="shared" si="274"/>
        <v>3.56</v>
      </c>
      <c r="P228" s="14">
        <f t="shared" si="275"/>
        <v>2.9421487603305785</v>
      </c>
      <c r="Q228" s="15">
        <v>4.3600000000000003</v>
      </c>
      <c r="R228" s="16">
        <f t="shared" si="276"/>
        <v>0.67480476154371061</v>
      </c>
      <c r="S228" s="12">
        <v>41005</v>
      </c>
      <c r="T228" s="13">
        <v>170</v>
      </c>
      <c r="U228" s="14">
        <f t="shared" si="277"/>
        <v>3.4</v>
      </c>
      <c r="V228" s="14">
        <f t="shared" si="278"/>
        <v>2.8099173553719008</v>
      </c>
      <c r="W228" s="15">
        <v>4.4000000000000004</v>
      </c>
      <c r="X228" s="16">
        <f t="shared" si="279"/>
        <v>0.63861758076634101</v>
      </c>
      <c r="Y228" s="12">
        <v>41035</v>
      </c>
      <c r="Z228" s="13">
        <v>175</v>
      </c>
      <c r="AA228" s="14">
        <f t="shared" si="280"/>
        <v>3.5</v>
      </c>
      <c r="AB228" s="14">
        <f t="shared" si="281"/>
        <v>2.8925619834710745</v>
      </c>
      <c r="AC228" s="15">
        <v>4.46</v>
      </c>
      <c r="AD228" s="16">
        <f t="shared" si="282"/>
        <v>0.64855649853611541</v>
      </c>
      <c r="AE228" s="12">
        <v>41066</v>
      </c>
      <c r="AF228" s="13">
        <v>172</v>
      </c>
      <c r="AG228" s="14">
        <f t="shared" si="283"/>
        <v>3.44</v>
      </c>
      <c r="AH228" s="14">
        <f t="shared" si="284"/>
        <v>2.8429752066115701</v>
      </c>
      <c r="AI228" s="15">
        <v>4.5</v>
      </c>
      <c r="AJ228" s="16">
        <f t="shared" si="285"/>
        <v>0.63177226813590448</v>
      </c>
      <c r="AK228" s="12">
        <v>41096</v>
      </c>
      <c r="AL228" s="13">
        <v>165</v>
      </c>
      <c r="AM228" s="14">
        <f t="shared" si="286"/>
        <v>3.3</v>
      </c>
      <c r="AN228" s="14">
        <f t="shared" si="287"/>
        <v>2.7272727272727271</v>
      </c>
      <c r="AO228" s="15">
        <v>4.54</v>
      </c>
      <c r="AP228" s="16">
        <f t="shared" si="288"/>
        <v>0.60072086503804556</v>
      </c>
      <c r="AQ228" s="12">
        <v>41127</v>
      </c>
      <c r="AR228" s="13">
        <v>150</v>
      </c>
      <c r="AS228" s="14">
        <f t="shared" si="289"/>
        <v>3</v>
      </c>
      <c r="AT228" s="14">
        <f t="shared" si="290"/>
        <v>2.4793388429752068</v>
      </c>
      <c r="AU228" s="15">
        <v>4.5999999999999996</v>
      </c>
      <c r="AV228" s="16">
        <f t="shared" si="291"/>
        <v>0.53898670499461021</v>
      </c>
      <c r="AW228" s="12">
        <v>41158</v>
      </c>
      <c r="AX228" s="13">
        <v>145</v>
      </c>
      <c r="AY228" s="14">
        <f t="shared" si="292"/>
        <v>2.9</v>
      </c>
      <c r="AZ228" s="14">
        <f t="shared" si="293"/>
        <v>2.3966942148760331</v>
      </c>
      <c r="BA228" s="15">
        <v>4.6500000000000004</v>
      </c>
      <c r="BB228" s="16">
        <f t="shared" si="294"/>
        <v>0.51541811072602861</v>
      </c>
      <c r="BC228" s="12">
        <v>41188</v>
      </c>
      <c r="BD228" s="13">
        <v>150</v>
      </c>
      <c r="BE228" s="14">
        <f t="shared" si="295"/>
        <v>3</v>
      </c>
      <c r="BF228" s="14">
        <f t="shared" si="296"/>
        <v>2.4793388429752068</v>
      </c>
      <c r="BG228" s="15">
        <v>4.71</v>
      </c>
      <c r="BH228" s="16">
        <f t="shared" si="297"/>
        <v>0.52639890509027742</v>
      </c>
      <c r="BI228" s="12">
        <v>41219</v>
      </c>
      <c r="BJ228" s="13">
        <v>155</v>
      </c>
      <c r="BK228" s="14">
        <f t="shared" si="298"/>
        <v>3.1</v>
      </c>
      <c r="BL228" s="14">
        <f t="shared" si="299"/>
        <v>2.5619834710743805</v>
      </c>
      <c r="BM228" s="15">
        <v>4.78</v>
      </c>
      <c r="BN228" s="16">
        <f t="shared" si="300"/>
        <v>0.53597980566409631</v>
      </c>
      <c r="BO228" s="12">
        <v>41249</v>
      </c>
      <c r="BP228" s="13">
        <v>150</v>
      </c>
      <c r="BQ228" s="14">
        <f t="shared" si="301"/>
        <v>3</v>
      </c>
      <c r="BR228" s="14">
        <f t="shared" si="302"/>
        <v>2.4793388429752068</v>
      </c>
      <c r="BS228" s="15">
        <v>4.8499999999999996</v>
      </c>
      <c r="BT228" s="16">
        <f t="shared" si="303"/>
        <v>0.51120388514952719</v>
      </c>
    </row>
    <row r="229" spans="1:72" ht="14.25" customHeight="1" x14ac:dyDescent="0.35">
      <c r="A229" s="12">
        <v>40915</v>
      </c>
      <c r="B229" s="13">
        <v>185</v>
      </c>
      <c r="C229" s="14">
        <f t="shared" si="268"/>
        <v>3.7</v>
      </c>
      <c r="D229" s="14">
        <f t="shared" si="269"/>
        <v>3.0578512396694215</v>
      </c>
      <c r="E229" s="15">
        <v>4.3099999999999996</v>
      </c>
      <c r="F229" s="16">
        <f t="shared" si="270"/>
        <v>0.70947824586297492</v>
      </c>
      <c r="G229" s="12">
        <v>40946</v>
      </c>
      <c r="H229" s="13">
        <v>183</v>
      </c>
      <c r="I229" s="14">
        <f t="shared" si="271"/>
        <v>3.66</v>
      </c>
      <c r="J229" s="14">
        <f t="shared" si="272"/>
        <v>3.0247933884297522</v>
      </c>
      <c r="K229" s="15">
        <v>4.3499999999999996</v>
      </c>
      <c r="L229" s="16">
        <f t="shared" si="273"/>
        <v>0.69535480193787413</v>
      </c>
      <c r="M229" s="12">
        <v>40975</v>
      </c>
      <c r="N229" s="13">
        <v>178</v>
      </c>
      <c r="O229" s="14">
        <f t="shared" si="274"/>
        <v>3.56</v>
      </c>
      <c r="P229" s="14">
        <f t="shared" si="275"/>
        <v>2.9421487603305785</v>
      </c>
      <c r="Q229" s="15">
        <v>4.3600000000000003</v>
      </c>
      <c r="R229" s="16">
        <f t="shared" si="276"/>
        <v>0.67480476154371061</v>
      </c>
      <c r="S229" s="12">
        <v>41006</v>
      </c>
      <c r="T229" s="13">
        <v>170</v>
      </c>
      <c r="U229" s="14">
        <f t="shared" si="277"/>
        <v>3.4</v>
      </c>
      <c r="V229" s="14">
        <f t="shared" si="278"/>
        <v>2.8099173553719008</v>
      </c>
      <c r="W229" s="15">
        <v>4.4000000000000004</v>
      </c>
      <c r="X229" s="16">
        <f t="shared" si="279"/>
        <v>0.63861758076634101</v>
      </c>
      <c r="Y229" s="12">
        <v>41036</v>
      </c>
      <c r="Z229" s="13">
        <v>175</v>
      </c>
      <c r="AA229" s="14">
        <f t="shared" si="280"/>
        <v>3.5</v>
      </c>
      <c r="AB229" s="14">
        <f t="shared" si="281"/>
        <v>2.8925619834710745</v>
      </c>
      <c r="AC229" s="15">
        <v>4.46</v>
      </c>
      <c r="AD229" s="16">
        <f t="shared" si="282"/>
        <v>0.64855649853611541</v>
      </c>
      <c r="AE229" s="12">
        <v>41067</v>
      </c>
      <c r="AF229" s="13">
        <v>172</v>
      </c>
      <c r="AG229" s="14">
        <f t="shared" si="283"/>
        <v>3.44</v>
      </c>
      <c r="AH229" s="14">
        <f t="shared" si="284"/>
        <v>2.8429752066115701</v>
      </c>
      <c r="AI229" s="15">
        <v>4.5</v>
      </c>
      <c r="AJ229" s="16">
        <f t="shared" si="285"/>
        <v>0.63177226813590448</v>
      </c>
      <c r="AK229" s="12">
        <v>41097</v>
      </c>
      <c r="AL229" s="13">
        <v>165</v>
      </c>
      <c r="AM229" s="14">
        <f t="shared" si="286"/>
        <v>3.3</v>
      </c>
      <c r="AN229" s="14">
        <f t="shared" si="287"/>
        <v>2.7272727272727271</v>
      </c>
      <c r="AO229" s="15">
        <v>4.54</v>
      </c>
      <c r="AP229" s="16">
        <f t="shared" si="288"/>
        <v>0.60072086503804556</v>
      </c>
      <c r="AQ229" s="12">
        <v>41128</v>
      </c>
      <c r="AR229" s="13">
        <v>145</v>
      </c>
      <c r="AS229" s="14">
        <f t="shared" si="289"/>
        <v>2.9</v>
      </c>
      <c r="AT229" s="14">
        <f t="shared" si="290"/>
        <v>2.3966942148760331</v>
      </c>
      <c r="AU229" s="15">
        <v>4.5999999999999996</v>
      </c>
      <c r="AV229" s="16">
        <f t="shared" si="291"/>
        <v>0.52102048149478986</v>
      </c>
      <c r="AW229" s="12">
        <v>41159</v>
      </c>
      <c r="AX229" s="13">
        <v>145</v>
      </c>
      <c r="AY229" s="14">
        <f t="shared" si="292"/>
        <v>2.9</v>
      </c>
      <c r="AZ229" s="14">
        <f t="shared" si="293"/>
        <v>2.3966942148760331</v>
      </c>
      <c r="BA229" s="15">
        <v>4.66</v>
      </c>
      <c r="BB229" s="16">
        <f t="shared" si="294"/>
        <v>0.51431206327811863</v>
      </c>
      <c r="BC229" s="12">
        <v>41189</v>
      </c>
      <c r="BD229" s="13">
        <v>150</v>
      </c>
      <c r="BE229" s="14">
        <f t="shared" si="295"/>
        <v>3</v>
      </c>
      <c r="BF229" s="14">
        <f t="shared" si="296"/>
        <v>2.4793388429752068</v>
      </c>
      <c r="BG229" s="15">
        <v>4.71</v>
      </c>
      <c r="BH229" s="16">
        <f t="shared" si="297"/>
        <v>0.52639890509027742</v>
      </c>
      <c r="BI229" s="12">
        <v>41220</v>
      </c>
      <c r="BJ229" s="13">
        <v>155</v>
      </c>
      <c r="BK229" s="14">
        <f t="shared" si="298"/>
        <v>3.1</v>
      </c>
      <c r="BL229" s="14">
        <f t="shared" si="299"/>
        <v>2.5619834710743805</v>
      </c>
      <c r="BM229" s="15">
        <v>4.78</v>
      </c>
      <c r="BN229" s="16">
        <f t="shared" si="300"/>
        <v>0.53597980566409631</v>
      </c>
      <c r="BO229" s="12">
        <v>41250</v>
      </c>
      <c r="BP229" s="13">
        <v>150</v>
      </c>
      <c r="BQ229" s="14">
        <f t="shared" si="301"/>
        <v>3</v>
      </c>
      <c r="BR229" s="14">
        <f t="shared" si="302"/>
        <v>2.4793388429752068</v>
      </c>
      <c r="BS229" s="15">
        <v>4.8499999999999996</v>
      </c>
      <c r="BT229" s="16">
        <f t="shared" si="303"/>
        <v>0.51120388514952719</v>
      </c>
    </row>
    <row r="230" spans="1:72" ht="14.25" customHeight="1" x14ac:dyDescent="0.35">
      <c r="A230" s="12">
        <v>40916</v>
      </c>
      <c r="B230" s="13">
        <v>185</v>
      </c>
      <c r="C230" s="14">
        <f t="shared" si="268"/>
        <v>3.7</v>
      </c>
      <c r="D230" s="14">
        <f t="shared" si="269"/>
        <v>3.0578512396694215</v>
      </c>
      <c r="E230" s="15">
        <v>4.3099999999999996</v>
      </c>
      <c r="F230" s="16">
        <f t="shared" si="270"/>
        <v>0.70947824586297492</v>
      </c>
      <c r="G230" s="12">
        <v>40947</v>
      </c>
      <c r="H230" s="13">
        <v>183</v>
      </c>
      <c r="I230" s="14">
        <f t="shared" si="271"/>
        <v>3.66</v>
      </c>
      <c r="J230" s="14">
        <f t="shared" si="272"/>
        <v>3.0247933884297522</v>
      </c>
      <c r="K230" s="15">
        <v>4.3499999999999996</v>
      </c>
      <c r="L230" s="16">
        <f t="shared" si="273"/>
        <v>0.69535480193787413</v>
      </c>
      <c r="M230" s="12">
        <v>40976</v>
      </c>
      <c r="N230" s="13">
        <v>178</v>
      </c>
      <c r="O230" s="14">
        <f t="shared" si="274"/>
        <v>3.56</v>
      </c>
      <c r="P230" s="14">
        <f t="shared" si="275"/>
        <v>2.9421487603305785</v>
      </c>
      <c r="Q230" s="15">
        <v>4.3600000000000003</v>
      </c>
      <c r="R230" s="16">
        <f t="shared" si="276"/>
        <v>0.67480476154371061</v>
      </c>
      <c r="S230" s="12">
        <v>41007</v>
      </c>
      <c r="T230" s="13">
        <v>175</v>
      </c>
      <c r="U230" s="14">
        <f t="shared" si="277"/>
        <v>3.5</v>
      </c>
      <c r="V230" s="14">
        <f t="shared" si="278"/>
        <v>2.8925619834710745</v>
      </c>
      <c r="W230" s="15">
        <v>4.4000000000000004</v>
      </c>
      <c r="X230" s="16">
        <f t="shared" si="279"/>
        <v>0.65740045078888054</v>
      </c>
      <c r="Y230" s="12">
        <v>41037</v>
      </c>
      <c r="Z230" s="13">
        <v>175</v>
      </c>
      <c r="AA230" s="14">
        <f t="shared" si="280"/>
        <v>3.5</v>
      </c>
      <c r="AB230" s="14">
        <f t="shared" si="281"/>
        <v>2.8925619834710745</v>
      </c>
      <c r="AC230" s="15">
        <v>4.46</v>
      </c>
      <c r="AD230" s="16">
        <f t="shared" si="282"/>
        <v>0.64855649853611541</v>
      </c>
      <c r="AE230" s="12">
        <v>41068</v>
      </c>
      <c r="AF230" s="13">
        <v>172</v>
      </c>
      <c r="AG230" s="14">
        <f t="shared" si="283"/>
        <v>3.44</v>
      </c>
      <c r="AH230" s="14">
        <f t="shared" si="284"/>
        <v>2.8429752066115701</v>
      </c>
      <c r="AI230" s="15">
        <v>4.5</v>
      </c>
      <c r="AJ230" s="16">
        <f t="shared" si="285"/>
        <v>0.63177226813590448</v>
      </c>
      <c r="AK230" s="12">
        <v>41098</v>
      </c>
      <c r="AL230" s="13">
        <v>165</v>
      </c>
      <c r="AM230" s="14">
        <f t="shared" si="286"/>
        <v>3.3</v>
      </c>
      <c r="AN230" s="14">
        <f t="shared" si="287"/>
        <v>2.7272727272727271</v>
      </c>
      <c r="AO230" s="15">
        <v>4.54</v>
      </c>
      <c r="AP230" s="16">
        <f t="shared" si="288"/>
        <v>0.60072086503804556</v>
      </c>
      <c r="AQ230" s="12">
        <v>41129</v>
      </c>
      <c r="AR230" s="13">
        <v>145</v>
      </c>
      <c r="AS230" s="14">
        <f t="shared" si="289"/>
        <v>2.9</v>
      </c>
      <c r="AT230" s="14">
        <f t="shared" si="290"/>
        <v>2.3966942148760331</v>
      </c>
      <c r="AU230" s="15">
        <v>4.5999999999999996</v>
      </c>
      <c r="AV230" s="16">
        <f t="shared" si="291"/>
        <v>0.52102048149478986</v>
      </c>
      <c r="AW230" s="12">
        <v>41160</v>
      </c>
      <c r="AX230" s="13">
        <v>145</v>
      </c>
      <c r="AY230" s="14">
        <f t="shared" si="292"/>
        <v>2.9</v>
      </c>
      <c r="AZ230" s="14">
        <f t="shared" si="293"/>
        <v>2.3966942148760331</v>
      </c>
      <c r="BA230" s="15">
        <v>4.66</v>
      </c>
      <c r="BB230" s="16">
        <f t="shared" si="294"/>
        <v>0.51431206327811863</v>
      </c>
      <c r="BC230" s="12">
        <v>41190</v>
      </c>
      <c r="BD230" s="13">
        <v>150</v>
      </c>
      <c r="BE230" s="14">
        <f t="shared" si="295"/>
        <v>3</v>
      </c>
      <c r="BF230" s="14">
        <f t="shared" si="296"/>
        <v>2.4793388429752068</v>
      </c>
      <c r="BG230" s="15">
        <v>4.71</v>
      </c>
      <c r="BH230" s="16">
        <f t="shared" si="297"/>
        <v>0.52639890509027742</v>
      </c>
      <c r="BI230" s="12">
        <v>41221</v>
      </c>
      <c r="BJ230" s="13">
        <v>155</v>
      </c>
      <c r="BK230" s="14">
        <f t="shared" si="298"/>
        <v>3.1</v>
      </c>
      <c r="BL230" s="14">
        <f t="shared" si="299"/>
        <v>2.5619834710743805</v>
      </c>
      <c r="BM230" s="15">
        <v>4.79</v>
      </c>
      <c r="BN230" s="16">
        <f t="shared" si="300"/>
        <v>0.53486084991114413</v>
      </c>
      <c r="BO230" s="12">
        <v>41251</v>
      </c>
      <c r="BP230" s="13">
        <v>150</v>
      </c>
      <c r="BQ230" s="14">
        <f t="shared" si="301"/>
        <v>3</v>
      </c>
      <c r="BR230" s="14">
        <f t="shared" si="302"/>
        <v>2.4793388429752068</v>
      </c>
      <c r="BS230" s="15">
        <v>4.8499999999999996</v>
      </c>
      <c r="BT230" s="16">
        <f t="shared" si="303"/>
        <v>0.51120388514952719</v>
      </c>
    </row>
    <row r="231" spans="1:72" ht="14.25" customHeight="1" x14ac:dyDescent="0.35">
      <c r="A231" s="12">
        <v>40917</v>
      </c>
      <c r="B231" s="13">
        <v>185</v>
      </c>
      <c r="C231" s="14">
        <f t="shared" si="268"/>
        <v>3.7</v>
      </c>
      <c r="D231" s="14">
        <f t="shared" si="269"/>
        <v>3.0578512396694215</v>
      </c>
      <c r="E231" s="15">
        <v>4.3099999999999996</v>
      </c>
      <c r="F231" s="16">
        <f t="shared" si="270"/>
        <v>0.70947824586297492</v>
      </c>
      <c r="G231" s="12">
        <v>40948</v>
      </c>
      <c r="H231" s="13">
        <v>183</v>
      </c>
      <c r="I231" s="14">
        <f t="shared" si="271"/>
        <v>3.66</v>
      </c>
      <c r="J231" s="14">
        <f t="shared" si="272"/>
        <v>3.0247933884297522</v>
      </c>
      <c r="K231" s="15">
        <v>4.3499999999999996</v>
      </c>
      <c r="L231" s="16">
        <f t="shared" si="273"/>
        <v>0.69535480193787413</v>
      </c>
      <c r="M231" s="12">
        <v>40977</v>
      </c>
      <c r="N231" s="13">
        <v>176</v>
      </c>
      <c r="O231" s="14">
        <f t="shared" si="274"/>
        <v>3.52</v>
      </c>
      <c r="P231" s="14">
        <f t="shared" si="275"/>
        <v>2.9090909090909092</v>
      </c>
      <c r="Q231" s="15">
        <v>4.3600000000000003</v>
      </c>
      <c r="R231" s="16">
        <f t="shared" si="276"/>
        <v>0.66722268557130937</v>
      </c>
      <c r="S231" s="12">
        <v>41008</v>
      </c>
      <c r="T231" s="13">
        <v>175</v>
      </c>
      <c r="U231" s="14">
        <f t="shared" si="277"/>
        <v>3.5</v>
      </c>
      <c r="V231" s="14">
        <f t="shared" si="278"/>
        <v>2.8925619834710745</v>
      </c>
      <c r="W231" s="15">
        <v>4.4000000000000004</v>
      </c>
      <c r="X231" s="16">
        <f t="shared" si="279"/>
        <v>0.65740045078888054</v>
      </c>
      <c r="Y231" s="12">
        <v>41038</v>
      </c>
      <c r="Z231" s="13">
        <v>175</v>
      </c>
      <c r="AA231" s="14">
        <f t="shared" si="280"/>
        <v>3.5</v>
      </c>
      <c r="AB231" s="14">
        <f t="shared" si="281"/>
        <v>2.8925619834710745</v>
      </c>
      <c r="AC231" s="15">
        <v>4.46</v>
      </c>
      <c r="AD231" s="16">
        <f t="shared" si="282"/>
        <v>0.64855649853611541</v>
      </c>
      <c r="AE231" s="12">
        <v>41069</v>
      </c>
      <c r="AF231" s="13">
        <v>172</v>
      </c>
      <c r="AG231" s="14">
        <f t="shared" si="283"/>
        <v>3.44</v>
      </c>
      <c r="AH231" s="14">
        <f t="shared" si="284"/>
        <v>2.8429752066115701</v>
      </c>
      <c r="AI231" s="15">
        <v>4.5</v>
      </c>
      <c r="AJ231" s="16">
        <f t="shared" si="285"/>
        <v>0.63177226813590448</v>
      </c>
      <c r="AK231" s="12">
        <v>41099</v>
      </c>
      <c r="AL231" s="13">
        <v>165</v>
      </c>
      <c r="AM231" s="14">
        <f t="shared" si="286"/>
        <v>3.3</v>
      </c>
      <c r="AN231" s="14">
        <f t="shared" si="287"/>
        <v>2.7272727272727271</v>
      </c>
      <c r="AO231" s="15">
        <v>4.54</v>
      </c>
      <c r="AP231" s="16">
        <f t="shared" si="288"/>
        <v>0.60072086503804556</v>
      </c>
      <c r="AQ231" s="12">
        <v>41130</v>
      </c>
      <c r="AR231" s="13">
        <v>145</v>
      </c>
      <c r="AS231" s="14">
        <f t="shared" si="289"/>
        <v>2.9</v>
      </c>
      <c r="AT231" s="14">
        <f t="shared" si="290"/>
        <v>2.3966942148760331</v>
      </c>
      <c r="AU231" s="15">
        <v>4.5999999999999996</v>
      </c>
      <c r="AV231" s="16">
        <f t="shared" si="291"/>
        <v>0.52102048149478986</v>
      </c>
      <c r="AW231" s="12">
        <v>41161</v>
      </c>
      <c r="AX231" s="13">
        <v>145</v>
      </c>
      <c r="AY231" s="14">
        <f t="shared" si="292"/>
        <v>2.9</v>
      </c>
      <c r="AZ231" s="14">
        <f t="shared" si="293"/>
        <v>2.3966942148760331</v>
      </c>
      <c r="BA231" s="15">
        <v>4.66</v>
      </c>
      <c r="BB231" s="16">
        <f t="shared" si="294"/>
        <v>0.51431206327811863</v>
      </c>
      <c r="BC231" s="12">
        <v>41191</v>
      </c>
      <c r="BD231" s="13">
        <v>150</v>
      </c>
      <c r="BE231" s="14">
        <f t="shared" si="295"/>
        <v>3</v>
      </c>
      <c r="BF231" s="14">
        <f t="shared" si="296"/>
        <v>2.4793388429752068</v>
      </c>
      <c r="BG231" s="15">
        <v>4.72</v>
      </c>
      <c r="BH231" s="16">
        <f t="shared" si="297"/>
        <v>0.52528365317271331</v>
      </c>
      <c r="BI231" s="12">
        <v>41222</v>
      </c>
      <c r="BJ231" s="13">
        <v>155</v>
      </c>
      <c r="BK231" s="14">
        <f t="shared" si="298"/>
        <v>3.1</v>
      </c>
      <c r="BL231" s="14">
        <f t="shared" si="299"/>
        <v>2.5619834710743805</v>
      </c>
      <c r="BM231" s="15">
        <v>4.79</v>
      </c>
      <c r="BN231" s="16">
        <f t="shared" si="300"/>
        <v>0.53486084991114413</v>
      </c>
      <c r="BO231" s="12">
        <v>41252</v>
      </c>
      <c r="BP231" s="13">
        <v>150</v>
      </c>
      <c r="BQ231" s="14">
        <f t="shared" si="301"/>
        <v>3</v>
      </c>
      <c r="BR231" s="14">
        <f t="shared" si="302"/>
        <v>2.4793388429752068</v>
      </c>
      <c r="BS231" s="15">
        <v>4.8499999999999996</v>
      </c>
      <c r="BT231" s="16">
        <f t="shared" si="303"/>
        <v>0.51120388514952719</v>
      </c>
    </row>
    <row r="232" spans="1:72" ht="14.25" customHeight="1" x14ac:dyDescent="0.35">
      <c r="A232" s="12">
        <v>40918</v>
      </c>
      <c r="B232" s="13">
        <v>185</v>
      </c>
      <c r="C232" s="14">
        <f t="shared" si="268"/>
        <v>3.7</v>
      </c>
      <c r="D232" s="14">
        <f t="shared" si="269"/>
        <v>3.0578512396694215</v>
      </c>
      <c r="E232" s="15">
        <v>4.32</v>
      </c>
      <c r="F232" s="16">
        <f t="shared" si="270"/>
        <v>0.70783593510866238</v>
      </c>
      <c r="G232" s="12">
        <v>40949</v>
      </c>
      <c r="H232" s="13">
        <v>180</v>
      </c>
      <c r="I232" s="14">
        <f t="shared" si="271"/>
        <v>3.6</v>
      </c>
      <c r="J232" s="14">
        <f t="shared" si="272"/>
        <v>2.9752066115702482</v>
      </c>
      <c r="K232" s="15">
        <v>4.3499999999999996</v>
      </c>
      <c r="L232" s="16">
        <f t="shared" si="273"/>
        <v>0.68395554288971228</v>
      </c>
      <c r="M232" s="12">
        <v>40978</v>
      </c>
      <c r="N232" s="13">
        <v>176</v>
      </c>
      <c r="O232" s="14">
        <f t="shared" si="274"/>
        <v>3.52</v>
      </c>
      <c r="P232" s="14">
        <f t="shared" si="275"/>
        <v>2.9090909090909092</v>
      </c>
      <c r="Q232" s="15">
        <v>4.3600000000000003</v>
      </c>
      <c r="R232" s="16">
        <f t="shared" si="276"/>
        <v>0.66722268557130937</v>
      </c>
      <c r="S232" s="12">
        <v>41009</v>
      </c>
      <c r="T232" s="13">
        <v>175</v>
      </c>
      <c r="U232" s="14">
        <f t="shared" si="277"/>
        <v>3.5</v>
      </c>
      <c r="V232" s="14">
        <f t="shared" si="278"/>
        <v>2.8925619834710745</v>
      </c>
      <c r="W232" s="15">
        <v>4.4000000000000004</v>
      </c>
      <c r="X232" s="16">
        <f t="shared" si="279"/>
        <v>0.65740045078888054</v>
      </c>
      <c r="Y232" s="12">
        <v>41039</v>
      </c>
      <c r="Z232" s="13">
        <v>175</v>
      </c>
      <c r="AA232" s="14">
        <f t="shared" si="280"/>
        <v>3.5</v>
      </c>
      <c r="AB232" s="14">
        <f t="shared" si="281"/>
        <v>2.8925619834710745</v>
      </c>
      <c r="AC232" s="15">
        <v>4.46</v>
      </c>
      <c r="AD232" s="16">
        <f t="shared" si="282"/>
        <v>0.64855649853611541</v>
      </c>
      <c r="AE232" s="12">
        <v>41070</v>
      </c>
      <c r="AF232" s="13">
        <v>172</v>
      </c>
      <c r="AG232" s="14">
        <f t="shared" si="283"/>
        <v>3.44</v>
      </c>
      <c r="AH232" s="14">
        <f t="shared" si="284"/>
        <v>2.8429752066115701</v>
      </c>
      <c r="AI232" s="15">
        <v>4.5</v>
      </c>
      <c r="AJ232" s="16">
        <f t="shared" si="285"/>
        <v>0.63177226813590448</v>
      </c>
      <c r="AK232" s="12">
        <v>41100</v>
      </c>
      <c r="AL232" s="13">
        <v>165</v>
      </c>
      <c r="AM232" s="14">
        <f t="shared" si="286"/>
        <v>3.3</v>
      </c>
      <c r="AN232" s="14">
        <f t="shared" si="287"/>
        <v>2.7272727272727271</v>
      </c>
      <c r="AO232" s="15">
        <v>4.55</v>
      </c>
      <c r="AP232" s="16">
        <f t="shared" si="288"/>
        <v>0.59940059940059942</v>
      </c>
      <c r="AQ232" s="12">
        <v>41131</v>
      </c>
      <c r="AR232" s="13">
        <v>145</v>
      </c>
      <c r="AS232" s="14">
        <f t="shared" si="289"/>
        <v>2.9</v>
      </c>
      <c r="AT232" s="14">
        <f t="shared" si="290"/>
        <v>2.3966942148760331</v>
      </c>
      <c r="AU232" s="15">
        <v>4.6100000000000003</v>
      </c>
      <c r="AV232" s="16">
        <f t="shared" si="291"/>
        <v>0.51989028522256675</v>
      </c>
      <c r="AW232" s="12">
        <v>41162</v>
      </c>
      <c r="AX232" s="13">
        <v>145</v>
      </c>
      <c r="AY232" s="14">
        <f t="shared" si="292"/>
        <v>2.9</v>
      </c>
      <c r="AZ232" s="14">
        <f t="shared" si="293"/>
        <v>2.3966942148760331</v>
      </c>
      <c r="BA232" s="15">
        <v>4.67</v>
      </c>
      <c r="BB232" s="16">
        <f t="shared" si="294"/>
        <v>0.51321075265011418</v>
      </c>
      <c r="BC232" s="12">
        <v>41192</v>
      </c>
      <c r="BD232" s="13">
        <v>150</v>
      </c>
      <c r="BE232" s="14">
        <f t="shared" si="295"/>
        <v>3</v>
      </c>
      <c r="BF232" s="14">
        <f t="shared" si="296"/>
        <v>2.4793388429752068</v>
      </c>
      <c r="BG232" s="15">
        <v>4.72</v>
      </c>
      <c r="BH232" s="16">
        <f t="shared" si="297"/>
        <v>0.52528365317271331</v>
      </c>
      <c r="BI232" s="12">
        <v>41223</v>
      </c>
      <c r="BJ232" s="13">
        <v>155</v>
      </c>
      <c r="BK232" s="14">
        <f t="shared" si="298"/>
        <v>3.1</v>
      </c>
      <c r="BL232" s="14">
        <f t="shared" si="299"/>
        <v>2.5619834710743805</v>
      </c>
      <c r="BM232" s="15">
        <v>4.79</v>
      </c>
      <c r="BN232" s="16">
        <f t="shared" si="300"/>
        <v>0.53486084991114413</v>
      </c>
      <c r="BO232" s="12">
        <v>41253</v>
      </c>
      <c r="BP232" s="13">
        <v>150</v>
      </c>
      <c r="BQ232" s="14">
        <f t="shared" si="301"/>
        <v>3</v>
      </c>
      <c r="BR232" s="14">
        <f t="shared" si="302"/>
        <v>2.4793388429752068</v>
      </c>
      <c r="BS232" s="15">
        <v>4.8499999999999996</v>
      </c>
      <c r="BT232" s="16">
        <f t="shared" si="303"/>
        <v>0.51120388514952719</v>
      </c>
    </row>
    <row r="233" spans="1:72" ht="14.25" customHeight="1" x14ac:dyDescent="0.35">
      <c r="A233" s="12">
        <v>40919</v>
      </c>
      <c r="B233" s="13">
        <v>185</v>
      </c>
      <c r="C233" s="14">
        <f t="shared" si="268"/>
        <v>3.7</v>
      </c>
      <c r="D233" s="14">
        <f t="shared" si="269"/>
        <v>3.0578512396694215</v>
      </c>
      <c r="E233" s="15">
        <v>4.32</v>
      </c>
      <c r="F233" s="16">
        <f t="shared" si="270"/>
        <v>0.70783593510866238</v>
      </c>
      <c r="G233" s="12">
        <v>40950</v>
      </c>
      <c r="H233" s="13">
        <v>180</v>
      </c>
      <c r="I233" s="14">
        <f t="shared" si="271"/>
        <v>3.6</v>
      </c>
      <c r="J233" s="14">
        <f t="shared" si="272"/>
        <v>2.9752066115702482</v>
      </c>
      <c r="K233" s="15">
        <v>4.3499999999999996</v>
      </c>
      <c r="L233" s="16">
        <f t="shared" si="273"/>
        <v>0.68395554288971228</v>
      </c>
      <c r="M233" s="12">
        <v>40979</v>
      </c>
      <c r="N233" s="13">
        <v>176</v>
      </c>
      <c r="O233" s="14">
        <f t="shared" si="274"/>
        <v>3.52</v>
      </c>
      <c r="P233" s="14">
        <f t="shared" si="275"/>
        <v>2.9090909090909092</v>
      </c>
      <c r="Q233" s="15">
        <v>4.3600000000000003</v>
      </c>
      <c r="R233" s="16">
        <f t="shared" si="276"/>
        <v>0.66722268557130937</v>
      </c>
      <c r="S233" s="12">
        <v>41010</v>
      </c>
      <c r="T233" s="13">
        <v>175</v>
      </c>
      <c r="U233" s="14">
        <f t="shared" si="277"/>
        <v>3.5</v>
      </c>
      <c r="V233" s="14">
        <f t="shared" si="278"/>
        <v>2.8925619834710745</v>
      </c>
      <c r="W233" s="15">
        <v>4.4050000000000002</v>
      </c>
      <c r="X233" s="16">
        <f t="shared" si="279"/>
        <v>0.65665425277436418</v>
      </c>
      <c r="Y233" s="12">
        <v>41040</v>
      </c>
      <c r="Z233" s="13">
        <v>175</v>
      </c>
      <c r="AA233" s="14">
        <f t="shared" si="280"/>
        <v>3.5</v>
      </c>
      <c r="AB233" s="14">
        <f t="shared" si="281"/>
        <v>2.8925619834710745</v>
      </c>
      <c r="AC233" s="15">
        <v>4.46</v>
      </c>
      <c r="AD233" s="16">
        <f t="shared" si="282"/>
        <v>0.64855649853611541</v>
      </c>
      <c r="AE233" s="12">
        <v>41071</v>
      </c>
      <c r="AF233" s="13">
        <v>172</v>
      </c>
      <c r="AG233" s="14">
        <f t="shared" si="283"/>
        <v>3.44</v>
      </c>
      <c r="AH233" s="14">
        <f t="shared" si="284"/>
        <v>2.8429752066115701</v>
      </c>
      <c r="AI233" s="15">
        <v>4.5</v>
      </c>
      <c r="AJ233" s="16">
        <f t="shared" si="285"/>
        <v>0.63177226813590448</v>
      </c>
      <c r="AK233" s="12">
        <v>41101</v>
      </c>
      <c r="AL233" s="13">
        <v>165</v>
      </c>
      <c r="AM233" s="14">
        <f t="shared" si="286"/>
        <v>3.3</v>
      </c>
      <c r="AN233" s="14">
        <f t="shared" si="287"/>
        <v>2.7272727272727271</v>
      </c>
      <c r="AO233" s="15">
        <v>4.55</v>
      </c>
      <c r="AP233" s="16">
        <f t="shared" si="288"/>
        <v>0.59940059940059942</v>
      </c>
      <c r="AQ233" s="12">
        <v>41132</v>
      </c>
      <c r="AR233" s="13">
        <v>140</v>
      </c>
      <c r="AS233" s="14">
        <f t="shared" si="289"/>
        <v>2.8</v>
      </c>
      <c r="AT233" s="14">
        <f t="shared" si="290"/>
        <v>2.3140495867768593</v>
      </c>
      <c r="AU233" s="15">
        <v>4.62</v>
      </c>
      <c r="AV233" s="16">
        <f t="shared" si="291"/>
        <v>0.50087653393438514</v>
      </c>
      <c r="AW233" s="12">
        <v>41163</v>
      </c>
      <c r="AX233" s="13">
        <v>145</v>
      </c>
      <c r="AY233" s="14">
        <f t="shared" si="292"/>
        <v>2.9</v>
      </c>
      <c r="AZ233" s="14">
        <f t="shared" si="293"/>
        <v>2.3966942148760331</v>
      </c>
      <c r="BA233" s="15">
        <v>4.67</v>
      </c>
      <c r="BB233" s="16">
        <f t="shared" si="294"/>
        <v>0.51321075265011418</v>
      </c>
      <c r="BC233" s="12">
        <v>41193</v>
      </c>
      <c r="BD233" s="13">
        <v>150</v>
      </c>
      <c r="BE233" s="14">
        <f t="shared" si="295"/>
        <v>3</v>
      </c>
      <c r="BF233" s="14">
        <f t="shared" si="296"/>
        <v>2.4793388429752068</v>
      </c>
      <c r="BG233" s="15">
        <v>4.72</v>
      </c>
      <c r="BH233" s="16">
        <f t="shared" si="297"/>
        <v>0.52528365317271331</v>
      </c>
      <c r="BI233" s="12">
        <v>41224</v>
      </c>
      <c r="BJ233" s="13">
        <v>155</v>
      </c>
      <c r="BK233" s="14">
        <f t="shared" si="298"/>
        <v>3.1</v>
      </c>
      <c r="BL233" s="14">
        <f t="shared" si="299"/>
        <v>2.5619834710743805</v>
      </c>
      <c r="BM233" s="15">
        <v>4.79</v>
      </c>
      <c r="BN233" s="16">
        <f t="shared" si="300"/>
        <v>0.53486084991114413</v>
      </c>
      <c r="BO233" s="12">
        <v>41254</v>
      </c>
      <c r="BP233" s="13">
        <v>150</v>
      </c>
      <c r="BQ233" s="14">
        <f t="shared" si="301"/>
        <v>3</v>
      </c>
      <c r="BR233" s="14">
        <f t="shared" si="302"/>
        <v>2.4793388429752068</v>
      </c>
      <c r="BS233" s="15">
        <v>4.8499999999999996</v>
      </c>
      <c r="BT233" s="16">
        <f t="shared" si="303"/>
        <v>0.51120388514952719</v>
      </c>
    </row>
    <row r="234" spans="1:72" ht="14.25" customHeight="1" x14ac:dyDescent="0.35">
      <c r="A234" s="12">
        <v>40920</v>
      </c>
      <c r="B234" s="13">
        <v>185</v>
      </c>
      <c r="C234" s="14">
        <f t="shared" si="268"/>
        <v>3.7</v>
      </c>
      <c r="D234" s="14">
        <f t="shared" si="269"/>
        <v>3.0578512396694215</v>
      </c>
      <c r="E234" s="15">
        <v>4.32</v>
      </c>
      <c r="F234" s="16">
        <f t="shared" si="270"/>
        <v>0.70783593510866238</v>
      </c>
      <c r="G234" s="12">
        <v>40951</v>
      </c>
      <c r="H234" s="13">
        <v>180</v>
      </c>
      <c r="I234" s="14">
        <f t="shared" si="271"/>
        <v>3.6</v>
      </c>
      <c r="J234" s="14">
        <f t="shared" si="272"/>
        <v>2.9752066115702482</v>
      </c>
      <c r="K234" s="15">
        <v>4.3600000000000003</v>
      </c>
      <c r="L234" s="16">
        <f t="shared" si="273"/>
        <v>0.68238683751611195</v>
      </c>
      <c r="M234" s="12">
        <v>40980</v>
      </c>
      <c r="N234" s="13">
        <v>176</v>
      </c>
      <c r="O234" s="14">
        <f t="shared" si="274"/>
        <v>3.52</v>
      </c>
      <c r="P234" s="14">
        <f t="shared" si="275"/>
        <v>2.9090909090909092</v>
      </c>
      <c r="Q234" s="15">
        <v>4.3600000000000003</v>
      </c>
      <c r="R234" s="16">
        <f t="shared" si="276"/>
        <v>0.66722268557130937</v>
      </c>
      <c r="S234" s="12">
        <v>41011</v>
      </c>
      <c r="T234" s="13">
        <v>175</v>
      </c>
      <c r="U234" s="14">
        <f t="shared" si="277"/>
        <v>3.5</v>
      </c>
      <c r="V234" s="14">
        <f t="shared" si="278"/>
        <v>2.8925619834710745</v>
      </c>
      <c r="W234" s="15">
        <v>4.4050000000000002</v>
      </c>
      <c r="X234" s="16">
        <f t="shared" si="279"/>
        <v>0.65665425277436418</v>
      </c>
      <c r="Y234" s="12">
        <v>41041</v>
      </c>
      <c r="Z234" s="13">
        <v>175</v>
      </c>
      <c r="AA234" s="14">
        <f t="shared" si="280"/>
        <v>3.5</v>
      </c>
      <c r="AB234" s="14">
        <f t="shared" si="281"/>
        <v>2.8925619834710745</v>
      </c>
      <c r="AC234" s="15">
        <v>4.46</v>
      </c>
      <c r="AD234" s="16">
        <f t="shared" si="282"/>
        <v>0.64855649853611541</v>
      </c>
      <c r="AE234" s="12">
        <v>41072</v>
      </c>
      <c r="AF234" s="13">
        <v>172</v>
      </c>
      <c r="AG234" s="14">
        <f t="shared" si="283"/>
        <v>3.44</v>
      </c>
      <c r="AH234" s="14">
        <f t="shared" si="284"/>
        <v>2.8429752066115701</v>
      </c>
      <c r="AI234" s="15">
        <v>4.5</v>
      </c>
      <c r="AJ234" s="16">
        <f t="shared" si="285"/>
        <v>0.63177226813590448</v>
      </c>
      <c r="AK234" s="12">
        <v>41102</v>
      </c>
      <c r="AL234" s="13">
        <v>165</v>
      </c>
      <c r="AM234" s="14">
        <f t="shared" si="286"/>
        <v>3.3</v>
      </c>
      <c r="AN234" s="14">
        <f t="shared" si="287"/>
        <v>2.7272727272727271</v>
      </c>
      <c r="AO234" s="15">
        <v>4.5599999999999996</v>
      </c>
      <c r="AP234" s="16">
        <f t="shared" si="288"/>
        <v>0.59808612440191389</v>
      </c>
      <c r="AQ234" s="12">
        <v>41133</v>
      </c>
      <c r="AR234" s="13">
        <v>140</v>
      </c>
      <c r="AS234" s="14">
        <f t="shared" si="289"/>
        <v>2.8</v>
      </c>
      <c r="AT234" s="14">
        <f t="shared" si="290"/>
        <v>2.3140495867768593</v>
      </c>
      <c r="AU234" s="15">
        <v>4.62</v>
      </c>
      <c r="AV234" s="16">
        <f t="shared" si="291"/>
        <v>0.50087653393438514</v>
      </c>
      <c r="AW234" s="12">
        <v>41164</v>
      </c>
      <c r="AX234" s="13">
        <v>145</v>
      </c>
      <c r="AY234" s="14">
        <f t="shared" si="292"/>
        <v>2.9</v>
      </c>
      <c r="AZ234" s="14">
        <f t="shared" si="293"/>
        <v>2.3966942148760331</v>
      </c>
      <c r="BA234" s="15">
        <v>4.67</v>
      </c>
      <c r="BB234" s="16">
        <f t="shared" si="294"/>
        <v>0.51321075265011418</v>
      </c>
      <c r="BC234" s="12">
        <v>41194</v>
      </c>
      <c r="BD234" s="13">
        <v>150</v>
      </c>
      <c r="BE234" s="14">
        <f t="shared" si="295"/>
        <v>3</v>
      </c>
      <c r="BF234" s="14">
        <f t="shared" si="296"/>
        <v>2.4793388429752068</v>
      </c>
      <c r="BG234" s="15">
        <v>4.72</v>
      </c>
      <c r="BH234" s="16">
        <f t="shared" si="297"/>
        <v>0.52528365317271331</v>
      </c>
      <c r="BI234" s="12">
        <v>41225</v>
      </c>
      <c r="BJ234" s="13">
        <v>155</v>
      </c>
      <c r="BK234" s="14">
        <f t="shared" si="298"/>
        <v>3.1</v>
      </c>
      <c r="BL234" s="14">
        <f t="shared" si="299"/>
        <v>2.5619834710743805</v>
      </c>
      <c r="BM234" s="15">
        <v>4.79</v>
      </c>
      <c r="BN234" s="16">
        <f t="shared" si="300"/>
        <v>0.53486084991114413</v>
      </c>
      <c r="BO234" s="12">
        <v>41255</v>
      </c>
      <c r="BP234" s="13">
        <v>150</v>
      </c>
      <c r="BQ234" s="14">
        <f t="shared" si="301"/>
        <v>3</v>
      </c>
      <c r="BR234" s="14">
        <f t="shared" si="302"/>
        <v>2.4793388429752068</v>
      </c>
      <c r="BS234" s="15">
        <v>4.8499999999999996</v>
      </c>
      <c r="BT234" s="16">
        <f t="shared" si="303"/>
        <v>0.51120388514952719</v>
      </c>
    </row>
    <row r="235" spans="1:72" ht="14.25" customHeight="1" x14ac:dyDescent="0.35">
      <c r="A235" s="12">
        <v>40921</v>
      </c>
      <c r="B235" s="13">
        <v>185</v>
      </c>
      <c r="C235" s="14">
        <f t="shared" si="268"/>
        <v>3.7</v>
      </c>
      <c r="D235" s="14">
        <f t="shared" si="269"/>
        <v>3.0578512396694215</v>
      </c>
      <c r="E235" s="15">
        <v>4.32</v>
      </c>
      <c r="F235" s="16">
        <f t="shared" si="270"/>
        <v>0.70783593510866238</v>
      </c>
      <c r="G235" s="12">
        <v>40952</v>
      </c>
      <c r="H235" s="13">
        <v>180</v>
      </c>
      <c r="I235" s="14">
        <f t="shared" si="271"/>
        <v>3.6</v>
      </c>
      <c r="J235" s="14">
        <f t="shared" si="272"/>
        <v>2.9752066115702482</v>
      </c>
      <c r="K235" s="15">
        <v>4.3600000000000003</v>
      </c>
      <c r="L235" s="16">
        <f t="shared" si="273"/>
        <v>0.68238683751611195</v>
      </c>
      <c r="M235" s="12">
        <v>40981</v>
      </c>
      <c r="N235" s="13">
        <v>175</v>
      </c>
      <c r="O235" s="14">
        <f t="shared" si="274"/>
        <v>3.5</v>
      </c>
      <c r="P235" s="14">
        <f t="shared" si="275"/>
        <v>2.8925619834710745</v>
      </c>
      <c r="Q235" s="15">
        <v>4.3600000000000003</v>
      </c>
      <c r="R235" s="16">
        <f t="shared" si="276"/>
        <v>0.66343164758510875</v>
      </c>
      <c r="S235" s="12">
        <v>41012</v>
      </c>
      <c r="T235" s="13">
        <v>175</v>
      </c>
      <c r="U235" s="14">
        <f t="shared" si="277"/>
        <v>3.5</v>
      </c>
      <c r="V235" s="14">
        <f t="shared" si="278"/>
        <v>2.8925619834710745</v>
      </c>
      <c r="W235" s="15">
        <v>4.4050000000000002</v>
      </c>
      <c r="X235" s="16">
        <f t="shared" si="279"/>
        <v>0.65665425277436418</v>
      </c>
      <c r="Y235" s="12">
        <v>41042</v>
      </c>
      <c r="Z235" s="13">
        <v>175</v>
      </c>
      <c r="AA235" s="14">
        <f t="shared" si="280"/>
        <v>3.5</v>
      </c>
      <c r="AB235" s="14">
        <f t="shared" si="281"/>
        <v>2.8925619834710745</v>
      </c>
      <c r="AC235" s="15">
        <v>4.46</v>
      </c>
      <c r="AD235" s="16">
        <f t="shared" si="282"/>
        <v>0.64855649853611541</v>
      </c>
      <c r="AE235" s="12">
        <v>41073</v>
      </c>
      <c r="AF235" s="13">
        <v>172</v>
      </c>
      <c r="AG235" s="14">
        <f t="shared" si="283"/>
        <v>3.44</v>
      </c>
      <c r="AH235" s="14">
        <f t="shared" si="284"/>
        <v>2.8429752066115701</v>
      </c>
      <c r="AI235" s="15">
        <v>4.5</v>
      </c>
      <c r="AJ235" s="16">
        <f t="shared" si="285"/>
        <v>0.63177226813590448</v>
      </c>
      <c r="AK235" s="12">
        <v>41103</v>
      </c>
      <c r="AL235" s="13">
        <v>165</v>
      </c>
      <c r="AM235" s="14">
        <f t="shared" si="286"/>
        <v>3.3</v>
      </c>
      <c r="AN235" s="14">
        <f t="shared" si="287"/>
        <v>2.7272727272727271</v>
      </c>
      <c r="AO235" s="15">
        <v>4.5599999999999996</v>
      </c>
      <c r="AP235" s="16">
        <f t="shared" si="288"/>
        <v>0.59808612440191389</v>
      </c>
      <c r="AQ235" s="12">
        <v>41134</v>
      </c>
      <c r="AR235" s="13">
        <v>140</v>
      </c>
      <c r="AS235" s="14">
        <f t="shared" si="289"/>
        <v>2.8</v>
      </c>
      <c r="AT235" s="14">
        <f t="shared" si="290"/>
        <v>2.3140495867768593</v>
      </c>
      <c r="AU235" s="15">
        <v>4.62</v>
      </c>
      <c r="AV235" s="16">
        <f t="shared" si="291"/>
        <v>0.50087653393438514</v>
      </c>
      <c r="AW235" s="12">
        <v>41165</v>
      </c>
      <c r="AX235" s="13">
        <v>145</v>
      </c>
      <c r="AY235" s="14">
        <f t="shared" si="292"/>
        <v>2.9</v>
      </c>
      <c r="AZ235" s="14">
        <f t="shared" si="293"/>
        <v>2.3966942148760331</v>
      </c>
      <c r="BA235" s="15">
        <v>4.67</v>
      </c>
      <c r="BB235" s="16">
        <f t="shared" si="294"/>
        <v>0.51321075265011418</v>
      </c>
      <c r="BC235" s="12">
        <v>41195</v>
      </c>
      <c r="BD235" s="13">
        <v>150</v>
      </c>
      <c r="BE235" s="14">
        <f t="shared" si="295"/>
        <v>3</v>
      </c>
      <c r="BF235" s="14">
        <f t="shared" si="296"/>
        <v>2.4793388429752068</v>
      </c>
      <c r="BG235" s="15">
        <v>4.7300000000000004</v>
      </c>
      <c r="BH235" s="16">
        <f t="shared" si="297"/>
        <v>0.52417311690807755</v>
      </c>
      <c r="BI235" s="12">
        <v>41226</v>
      </c>
      <c r="BJ235" s="13">
        <v>155</v>
      </c>
      <c r="BK235" s="14">
        <f t="shared" si="298"/>
        <v>3.1</v>
      </c>
      <c r="BL235" s="14">
        <f t="shared" si="299"/>
        <v>2.5619834710743805</v>
      </c>
      <c r="BM235" s="15">
        <v>4.79</v>
      </c>
      <c r="BN235" s="16">
        <f t="shared" si="300"/>
        <v>0.53486084991114413</v>
      </c>
      <c r="BO235" s="12">
        <v>41256</v>
      </c>
      <c r="BP235" s="13">
        <v>150</v>
      </c>
      <c r="BQ235" s="14">
        <f t="shared" si="301"/>
        <v>3</v>
      </c>
      <c r="BR235" s="14">
        <f t="shared" si="302"/>
        <v>2.4793388429752068</v>
      </c>
      <c r="BS235" s="15">
        <v>4.8499999999999996</v>
      </c>
      <c r="BT235" s="16">
        <f t="shared" si="303"/>
        <v>0.51120388514952719</v>
      </c>
    </row>
    <row r="236" spans="1:72" ht="14.25" customHeight="1" x14ac:dyDescent="0.35">
      <c r="A236" s="12">
        <v>40922</v>
      </c>
      <c r="B236" s="13">
        <v>185</v>
      </c>
      <c r="C236" s="14">
        <f t="shared" si="268"/>
        <v>3.7</v>
      </c>
      <c r="D236" s="14">
        <f t="shared" si="269"/>
        <v>3.0578512396694215</v>
      </c>
      <c r="E236" s="15">
        <v>4.34</v>
      </c>
      <c r="F236" s="16">
        <f t="shared" si="270"/>
        <v>0.70457401835700961</v>
      </c>
      <c r="G236" s="12">
        <v>40953</v>
      </c>
      <c r="H236" s="13">
        <v>180</v>
      </c>
      <c r="I236" s="14">
        <f t="shared" si="271"/>
        <v>3.6</v>
      </c>
      <c r="J236" s="14">
        <f t="shared" si="272"/>
        <v>2.9752066115702482</v>
      </c>
      <c r="K236" s="15">
        <v>4.3600000000000003</v>
      </c>
      <c r="L236" s="16">
        <f t="shared" si="273"/>
        <v>0.68238683751611195</v>
      </c>
      <c r="M236" s="12">
        <v>40982</v>
      </c>
      <c r="N236" s="13">
        <v>175</v>
      </c>
      <c r="O236" s="14">
        <f t="shared" si="274"/>
        <v>3.5</v>
      </c>
      <c r="P236" s="14">
        <f t="shared" si="275"/>
        <v>2.8925619834710745</v>
      </c>
      <c r="Q236" s="15">
        <v>4.37</v>
      </c>
      <c r="R236" s="16">
        <f t="shared" si="276"/>
        <v>0.66191349736180194</v>
      </c>
      <c r="S236" s="12">
        <v>41013</v>
      </c>
      <c r="T236" s="13">
        <v>175</v>
      </c>
      <c r="U236" s="14">
        <f t="shared" si="277"/>
        <v>3.5</v>
      </c>
      <c r="V236" s="14">
        <f t="shared" si="278"/>
        <v>2.8925619834710745</v>
      </c>
      <c r="W236" s="15">
        <v>4.4050000000000002</v>
      </c>
      <c r="X236" s="16">
        <f t="shared" si="279"/>
        <v>0.65665425277436418</v>
      </c>
      <c r="Y236" s="12">
        <v>41043</v>
      </c>
      <c r="Z236" s="13">
        <v>175</v>
      </c>
      <c r="AA236" s="14">
        <f t="shared" si="280"/>
        <v>3.5</v>
      </c>
      <c r="AB236" s="14">
        <f t="shared" si="281"/>
        <v>2.8925619834710745</v>
      </c>
      <c r="AC236" s="15">
        <v>4.46</v>
      </c>
      <c r="AD236" s="16">
        <f t="shared" si="282"/>
        <v>0.64855649853611541</v>
      </c>
      <c r="AE236" s="12">
        <v>41074</v>
      </c>
      <c r="AF236" s="13">
        <v>172</v>
      </c>
      <c r="AG236" s="14">
        <f t="shared" si="283"/>
        <v>3.44</v>
      </c>
      <c r="AH236" s="14">
        <f t="shared" si="284"/>
        <v>2.8429752066115701</v>
      </c>
      <c r="AI236" s="15">
        <v>4.5</v>
      </c>
      <c r="AJ236" s="16">
        <f t="shared" si="285"/>
        <v>0.63177226813590448</v>
      </c>
      <c r="AK236" s="12">
        <v>41104</v>
      </c>
      <c r="AL236" s="13">
        <v>165</v>
      </c>
      <c r="AM236" s="14">
        <f t="shared" si="286"/>
        <v>3.3</v>
      </c>
      <c r="AN236" s="14">
        <f t="shared" si="287"/>
        <v>2.7272727272727271</v>
      </c>
      <c r="AO236" s="15">
        <v>4.5599999999999996</v>
      </c>
      <c r="AP236" s="16">
        <f t="shared" si="288"/>
        <v>0.59808612440191389</v>
      </c>
      <c r="AQ236" s="12">
        <v>41135</v>
      </c>
      <c r="AR236" s="13">
        <v>140</v>
      </c>
      <c r="AS236" s="14">
        <f t="shared" si="289"/>
        <v>2.8</v>
      </c>
      <c r="AT236" s="14">
        <f t="shared" si="290"/>
        <v>2.3140495867768593</v>
      </c>
      <c r="AU236" s="15">
        <v>4.62</v>
      </c>
      <c r="AV236" s="16">
        <f t="shared" si="291"/>
        <v>0.50087653393438514</v>
      </c>
      <c r="AW236" s="12">
        <v>41166</v>
      </c>
      <c r="AX236" s="13">
        <v>145</v>
      </c>
      <c r="AY236" s="14">
        <f t="shared" si="292"/>
        <v>2.9</v>
      </c>
      <c r="AZ236" s="14">
        <f t="shared" si="293"/>
        <v>2.3966942148760331</v>
      </c>
      <c r="BA236" s="15">
        <v>4.68</v>
      </c>
      <c r="BB236" s="16">
        <f t="shared" si="294"/>
        <v>0.51211414847778491</v>
      </c>
      <c r="BC236" s="12">
        <v>41196</v>
      </c>
      <c r="BD236" s="13">
        <v>150</v>
      </c>
      <c r="BE236" s="14">
        <f t="shared" si="295"/>
        <v>3</v>
      </c>
      <c r="BF236" s="14">
        <f t="shared" si="296"/>
        <v>2.4793388429752068</v>
      </c>
      <c r="BG236" s="15">
        <v>4.7300000000000004</v>
      </c>
      <c r="BH236" s="16">
        <f t="shared" si="297"/>
        <v>0.52417311690807755</v>
      </c>
      <c r="BI236" s="12">
        <v>41227</v>
      </c>
      <c r="BJ236" s="13">
        <v>155</v>
      </c>
      <c r="BK236" s="14">
        <f t="shared" si="298"/>
        <v>3.1</v>
      </c>
      <c r="BL236" s="14">
        <f t="shared" si="299"/>
        <v>2.5619834710743805</v>
      </c>
      <c r="BM236" s="15">
        <v>4.79</v>
      </c>
      <c r="BN236" s="16">
        <f t="shared" si="300"/>
        <v>0.53486084991114413</v>
      </c>
      <c r="BO236" s="12">
        <v>41257</v>
      </c>
      <c r="BP236" s="13">
        <v>150</v>
      </c>
      <c r="BQ236" s="14">
        <f t="shared" si="301"/>
        <v>3</v>
      </c>
      <c r="BR236" s="14">
        <f t="shared" si="302"/>
        <v>2.4793388429752068</v>
      </c>
      <c r="BS236" s="15">
        <v>4.8499999999999996</v>
      </c>
      <c r="BT236" s="16">
        <f t="shared" si="303"/>
        <v>0.51120388514952719</v>
      </c>
    </row>
    <row r="237" spans="1:72" ht="14.25" customHeight="1" x14ac:dyDescent="0.35">
      <c r="A237" s="12">
        <v>40923</v>
      </c>
      <c r="B237" s="13">
        <v>185</v>
      </c>
      <c r="C237" s="14">
        <f t="shared" si="268"/>
        <v>3.7</v>
      </c>
      <c r="D237" s="14">
        <f t="shared" si="269"/>
        <v>3.0578512396694215</v>
      </c>
      <c r="E237" s="15">
        <v>4.34</v>
      </c>
      <c r="F237" s="16">
        <f t="shared" si="270"/>
        <v>0.70457401835700961</v>
      </c>
      <c r="G237" s="12">
        <v>40954</v>
      </c>
      <c r="H237" s="13">
        <v>180</v>
      </c>
      <c r="I237" s="14">
        <f t="shared" si="271"/>
        <v>3.6</v>
      </c>
      <c r="J237" s="14">
        <f t="shared" si="272"/>
        <v>2.9752066115702482</v>
      </c>
      <c r="K237" s="15">
        <v>4.3600000000000003</v>
      </c>
      <c r="L237" s="16">
        <f t="shared" si="273"/>
        <v>0.68238683751611195</v>
      </c>
      <c r="M237" s="12">
        <v>40983</v>
      </c>
      <c r="N237" s="13">
        <v>175</v>
      </c>
      <c r="O237" s="14">
        <f t="shared" si="274"/>
        <v>3.5</v>
      </c>
      <c r="P237" s="14">
        <f t="shared" si="275"/>
        <v>2.8925619834710745</v>
      </c>
      <c r="Q237" s="15">
        <v>4.37</v>
      </c>
      <c r="R237" s="16">
        <f t="shared" si="276"/>
        <v>0.66191349736180194</v>
      </c>
      <c r="S237" s="12">
        <v>41014</v>
      </c>
      <c r="T237" s="13">
        <v>175</v>
      </c>
      <c r="U237" s="14">
        <f t="shared" si="277"/>
        <v>3.5</v>
      </c>
      <c r="V237" s="14">
        <f t="shared" si="278"/>
        <v>2.8925619834710745</v>
      </c>
      <c r="W237" s="15">
        <v>4.4050000000000002</v>
      </c>
      <c r="X237" s="16">
        <f t="shared" si="279"/>
        <v>0.65665425277436418</v>
      </c>
      <c r="Y237" s="12">
        <v>41044</v>
      </c>
      <c r="Z237" s="13">
        <v>175</v>
      </c>
      <c r="AA237" s="14">
        <f t="shared" si="280"/>
        <v>3.5</v>
      </c>
      <c r="AB237" s="14">
        <f t="shared" si="281"/>
        <v>2.8925619834710745</v>
      </c>
      <c r="AC237" s="15">
        <v>4.46</v>
      </c>
      <c r="AD237" s="16">
        <f t="shared" si="282"/>
        <v>0.64855649853611541</v>
      </c>
      <c r="AE237" s="12">
        <v>41075</v>
      </c>
      <c r="AF237" s="13">
        <v>172</v>
      </c>
      <c r="AG237" s="14">
        <f t="shared" si="283"/>
        <v>3.44</v>
      </c>
      <c r="AH237" s="14">
        <f t="shared" si="284"/>
        <v>2.8429752066115701</v>
      </c>
      <c r="AI237" s="15">
        <v>4.51</v>
      </c>
      <c r="AJ237" s="16">
        <f t="shared" si="285"/>
        <v>0.63037144270766521</v>
      </c>
      <c r="AK237" s="12">
        <v>41105</v>
      </c>
      <c r="AL237" s="13">
        <v>165</v>
      </c>
      <c r="AM237" s="14">
        <f t="shared" si="286"/>
        <v>3.3</v>
      </c>
      <c r="AN237" s="14">
        <f t="shared" si="287"/>
        <v>2.7272727272727271</v>
      </c>
      <c r="AO237" s="15">
        <v>4.5599999999999996</v>
      </c>
      <c r="AP237" s="16">
        <f t="shared" si="288"/>
        <v>0.59808612440191389</v>
      </c>
      <c r="AQ237" s="12">
        <v>41136</v>
      </c>
      <c r="AR237" s="13">
        <v>140</v>
      </c>
      <c r="AS237" s="14">
        <f t="shared" si="289"/>
        <v>2.8</v>
      </c>
      <c r="AT237" s="14">
        <f t="shared" si="290"/>
        <v>2.3140495867768593</v>
      </c>
      <c r="AU237" s="15">
        <v>4.62</v>
      </c>
      <c r="AV237" s="16">
        <f t="shared" si="291"/>
        <v>0.50087653393438514</v>
      </c>
      <c r="AW237" s="12">
        <v>41167</v>
      </c>
      <c r="AX237" s="13">
        <v>145</v>
      </c>
      <c r="AY237" s="14">
        <f t="shared" si="292"/>
        <v>2.9</v>
      </c>
      <c r="AZ237" s="14">
        <f t="shared" si="293"/>
        <v>2.3966942148760331</v>
      </c>
      <c r="BA237" s="15">
        <v>4.68</v>
      </c>
      <c r="BB237" s="16">
        <f t="shared" si="294"/>
        <v>0.51211414847778491</v>
      </c>
      <c r="BC237" s="12">
        <v>41197</v>
      </c>
      <c r="BD237" s="13">
        <v>150</v>
      </c>
      <c r="BE237" s="14">
        <f t="shared" si="295"/>
        <v>3</v>
      </c>
      <c r="BF237" s="14">
        <f t="shared" si="296"/>
        <v>2.4793388429752068</v>
      </c>
      <c r="BG237" s="15">
        <v>4.7300000000000004</v>
      </c>
      <c r="BH237" s="16">
        <f t="shared" si="297"/>
        <v>0.52417311690807755</v>
      </c>
      <c r="BI237" s="12">
        <v>41228</v>
      </c>
      <c r="BJ237" s="13">
        <v>155</v>
      </c>
      <c r="BK237" s="14">
        <f t="shared" si="298"/>
        <v>3.1</v>
      </c>
      <c r="BL237" s="14">
        <f t="shared" si="299"/>
        <v>2.5619834710743805</v>
      </c>
      <c r="BM237" s="15">
        <v>4.79</v>
      </c>
      <c r="BN237" s="16">
        <f t="shared" si="300"/>
        <v>0.53486084991114413</v>
      </c>
      <c r="BO237" s="12">
        <v>41258</v>
      </c>
      <c r="BP237" s="13">
        <v>150</v>
      </c>
      <c r="BQ237" s="14">
        <f t="shared" si="301"/>
        <v>3</v>
      </c>
      <c r="BR237" s="14">
        <f t="shared" si="302"/>
        <v>2.4793388429752068</v>
      </c>
      <c r="BS237" s="15">
        <v>4.8499999999999996</v>
      </c>
      <c r="BT237" s="16">
        <f t="shared" si="303"/>
        <v>0.51120388514952719</v>
      </c>
    </row>
    <row r="238" spans="1:72" ht="14.25" customHeight="1" x14ac:dyDescent="0.35">
      <c r="A238" s="12">
        <v>40924</v>
      </c>
      <c r="B238" s="13">
        <v>185</v>
      </c>
      <c r="C238" s="14">
        <f t="shared" si="268"/>
        <v>3.7</v>
      </c>
      <c r="D238" s="14">
        <f t="shared" si="269"/>
        <v>3.0578512396694215</v>
      </c>
      <c r="E238" s="15">
        <v>4.34</v>
      </c>
      <c r="F238" s="16">
        <f t="shared" si="270"/>
        <v>0.70457401835700961</v>
      </c>
      <c r="G238" s="12">
        <v>40955</v>
      </c>
      <c r="H238" s="13">
        <v>180</v>
      </c>
      <c r="I238" s="14">
        <f t="shared" si="271"/>
        <v>3.6</v>
      </c>
      <c r="J238" s="14">
        <f t="shared" si="272"/>
        <v>2.9752066115702482</v>
      </c>
      <c r="K238" s="15">
        <v>4.3600000000000003</v>
      </c>
      <c r="L238" s="16">
        <f t="shared" si="273"/>
        <v>0.68238683751611195</v>
      </c>
      <c r="M238" s="12">
        <v>40984</v>
      </c>
      <c r="N238" s="13">
        <v>175</v>
      </c>
      <c r="O238" s="14">
        <f t="shared" si="274"/>
        <v>3.5</v>
      </c>
      <c r="P238" s="14">
        <f t="shared" si="275"/>
        <v>2.8925619834710745</v>
      </c>
      <c r="Q238" s="15">
        <v>4.37</v>
      </c>
      <c r="R238" s="16">
        <f t="shared" si="276"/>
        <v>0.66191349736180194</v>
      </c>
      <c r="S238" s="12">
        <v>41015</v>
      </c>
      <c r="T238" s="13">
        <v>175</v>
      </c>
      <c r="U238" s="14">
        <f t="shared" si="277"/>
        <v>3.5</v>
      </c>
      <c r="V238" s="14">
        <f t="shared" si="278"/>
        <v>2.8925619834710745</v>
      </c>
      <c r="W238" s="15">
        <v>4.4050000000000002</v>
      </c>
      <c r="X238" s="16">
        <f t="shared" si="279"/>
        <v>0.65665425277436418</v>
      </c>
      <c r="Y238" s="12">
        <v>41045</v>
      </c>
      <c r="Z238" s="13">
        <v>175</v>
      </c>
      <c r="AA238" s="14">
        <f t="shared" si="280"/>
        <v>3.5</v>
      </c>
      <c r="AB238" s="14">
        <f t="shared" si="281"/>
        <v>2.8925619834710745</v>
      </c>
      <c r="AC238" s="15">
        <v>4.47</v>
      </c>
      <c r="AD238" s="16">
        <f t="shared" si="282"/>
        <v>0.6471055891434172</v>
      </c>
      <c r="AE238" s="12">
        <v>41076</v>
      </c>
      <c r="AF238" s="13">
        <v>172</v>
      </c>
      <c r="AG238" s="14">
        <f t="shared" si="283"/>
        <v>3.44</v>
      </c>
      <c r="AH238" s="14">
        <f t="shared" si="284"/>
        <v>2.8429752066115701</v>
      </c>
      <c r="AI238" s="15">
        <v>4.51</v>
      </c>
      <c r="AJ238" s="16">
        <f t="shared" si="285"/>
        <v>0.63037144270766521</v>
      </c>
      <c r="AK238" s="12">
        <v>41106</v>
      </c>
      <c r="AL238" s="13">
        <v>165</v>
      </c>
      <c r="AM238" s="14">
        <f t="shared" si="286"/>
        <v>3.3</v>
      </c>
      <c r="AN238" s="14">
        <f t="shared" si="287"/>
        <v>2.7272727272727271</v>
      </c>
      <c r="AO238" s="15">
        <v>4.5599999999999996</v>
      </c>
      <c r="AP238" s="16">
        <f t="shared" si="288"/>
        <v>0.59808612440191389</v>
      </c>
      <c r="AQ238" s="12">
        <v>41137</v>
      </c>
      <c r="AR238" s="13">
        <v>140</v>
      </c>
      <c r="AS238" s="14">
        <f t="shared" si="289"/>
        <v>2.8</v>
      </c>
      <c r="AT238" s="14">
        <f t="shared" si="290"/>
        <v>2.3140495867768593</v>
      </c>
      <c r="AU238" s="15">
        <v>4.62</v>
      </c>
      <c r="AV238" s="16">
        <f t="shared" si="291"/>
        <v>0.50087653393438514</v>
      </c>
      <c r="AW238" s="12">
        <v>41168</v>
      </c>
      <c r="AX238" s="13">
        <v>145</v>
      </c>
      <c r="AY238" s="14">
        <f t="shared" si="292"/>
        <v>2.9</v>
      </c>
      <c r="AZ238" s="14">
        <f t="shared" si="293"/>
        <v>2.3966942148760331</v>
      </c>
      <c r="BA238" s="15">
        <v>4.68</v>
      </c>
      <c r="BB238" s="16">
        <f t="shared" si="294"/>
        <v>0.51211414847778491</v>
      </c>
      <c r="BC238" s="12">
        <v>41198</v>
      </c>
      <c r="BD238" s="13">
        <v>150</v>
      </c>
      <c r="BE238" s="14">
        <f t="shared" si="295"/>
        <v>3</v>
      </c>
      <c r="BF238" s="14">
        <f t="shared" si="296"/>
        <v>2.4793388429752068</v>
      </c>
      <c r="BG238" s="15">
        <v>4.74</v>
      </c>
      <c r="BH238" s="16">
        <f t="shared" si="297"/>
        <v>0.52306726645046553</v>
      </c>
      <c r="BI238" s="12">
        <v>41229</v>
      </c>
      <c r="BJ238" s="13">
        <v>155</v>
      </c>
      <c r="BK238" s="14">
        <f t="shared" si="298"/>
        <v>3.1</v>
      </c>
      <c r="BL238" s="14">
        <f t="shared" si="299"/>
        <v>2.5619834710743805</v>
      </c>
      <c r="BM238" s="15">
        <v>4.79</v>
      </c>
      <c r="BN238" s="16">
        <f t="shared" si="300"/>
        <v>0.53486084991114413</v>
      </c>
      <c r="BO238" s="12">
        <v>41259</v>
      </c>
      <c r="BP238" s="13">
        <v>150</v>
      </c>
      <c r="BQ238" s="14">
        <f t="shared" si="301"/>
        <v>3</v>
      </c>
      <c r="BR238" s="14">
        <f t="shared" si="302"/>
        <v>2.4793388429752068</v>
      </c>
      <c r="BS238" s="15">
        <v>4.8499999999999996</v>
      </c>
      <c r="BT238" s="16">
        <f t="shared" si="303"/>
        <v>0.51120388514952719</v>
      </c>
    </row>
    <row r="239" spans="1:72" ht="14.25" customHeight="1" x14ac:dyDescent="0.35">
      <c r="A239" s="12">
        <v>40925</v>
      </c>
      <c r="B239" s="13">
        <v>185</v>
      </c>
      <c r="C239" s="14">
        <f t="shared" si="268"/>
        <v>3.7</v>
      </c>
      <c r="D239" s="14">
        <f t="shared" si="269"/>
        <v>3.0578512396694215</v>
      </c>
      <c r="E239" s="15">
        <v>4.34</v>
      </c>
      <c r="F239" s="16">
        <f t="shared" si="270"/>
        <v>0.70457401835700961</v>
      </c>
      <c r="G239" s="12">
        <v>40956</v>
      </c>
      <c r="H239" s="13">
        <v>180</v>
      </c>
      <c r="I239" s="14">
        <f t="shared" si="271"/>
        <v>3.6</v>
      </c>
      <c r="J239" s="14">
        <f t="shared" si="272"/>
        <v>2.9752066115702482</v>
      </c>
      <c r="K239" s="15">
        <v>4.3600000000000003</v>
      </c>
      <c r="L239" s="16">
        <f t="shared" si="273"/>
        <v>0.68238683751611195</v>
      </c>
      <c r="M239" s="12">
        <v>40985</v>
      </c>
      <c r="N239" s="13">
        <v>175</v>
      </c>
      <c r="O239" s="14">
        <f t="shared" si="274"/>
        <v>3.5</v>
      </c>
      <c r="P239" s="14">
        <f t="shared" si="275"/>
        <v>2.8925619834710745</v>
      </c>
      <c r="Q239" s="15">
        <v>4.37</v>
      </c>
      <c r="R239" s="16">
        <f t="shared" si="276"/>
        <v>0.66191349736180194</v>
      </c>
      <c r="S239" s="12">
        <v>41016</v>
      </c>
      <c r="T239" s="13">
        <v>175</v>
      </c>
      <c r="U239" s="14">
        <f t="shared" si="277"/>
        <v>3.5</v>
      </c>
      <c r="V239" s="14">
        <f t="shared" si="278"/>
        <v>2.8925619834710745</v>
      </c>
      <c r="W239" s="15">
        <v>4.4050000000000002</v>
      </c>
      <c r="X239" s="16">
        <f t="shared" si="279"/>
        <v>0.65665425277436418</v>
      </c>
      <c r="Y239" s="12">
        <v>41046</v>
      </c>
      <c r="Z239" s="13">
        <v>175</v>
      </c>
      <c r="AA239" s="14">
        <f t="shared" si="280"/>
        <v>3.5</v>
      </c>
      <c r="AB239" s="14">
        <f t="shared" si="281"/>
        <v>2.8925619834710745</v>
      </c>
      <c r="AC239" s="15">
        <v>4.47</v>
      </c>
      <c r="AD239" s="16">
        <f t="shared" si="282"/>
        <v>0.6471055891434172</v>
      </c>
      <c r="AE239" s="12">
        <v>41077</v>
      </c>
      <c r="AF239" s="13">
        <v>172</v>
      </c>
      <c r="AG239" s="14">
        <f t="shared" si="283"/>
        <v>3.44</v>
      </c>
      <c r="AH239" s="14">
        <f t="shared" si="284"/>
        <v>2.8429752066115701</v>
      </c>
      <c r="AI239" s="15">
        <v>4.51</v>
      </c>
      <c r="AJ239" s="16">
        <f t="shared" si="285"/>
        <v>0.63037144270766521</v>
      </c>
      <c r="AK239" s="12">
        <v>41107</v>
      </c>
      <c r="AL239" s="13">
        <v>165</v>
      </c>
      <c r="AM239" s="14">
        <f t="shared" si="286"/>
        <v>3.3</v>
      </c>
      <c r="AN239" s="14">
        <f t="shared" si="287"/>
        <v>2.7272727272727271</v>
      </c>
      <c r="AO239" s="15">
        <v>4.57</v>
      </c>
      <c r="AP239" s="16">
        <f t="shared" si="288"/>
        <v>0.59677740202904306</v>
      </c>
      <c r="AQ239" s="12">
        <v>41138</v>
      </c>
      <c r="AR239" s="13">
        <v>140</v>
      </c>
      <c r="AS239" s="14">
        <f t="shared" si="289"/>
        <v>2.8</v>
      </c>
      <c r="AT239" s="14">
        <f t="shared" si="290"/>
        <v>2.3140495867768593</v>
      </c>
      <c r="AU239" s="15">
        <v>4.62</v>
      </c>
      <c r="AV239" s="16">
        <f t="shared" si="291"/>
        <v>0.50087653393438514</v>
      </c>
      <c r="AW239" s="12">
        <v>41169</v>
      </c>
      <c r="AX239" s="13">
        <v>145</v>
      </c>
      <c r="AY239" s="14">
        <f t="shared" si="292"/>
        <v>2.9</v>
      </c>
      <c r="AZ239" s="14">
        <f t="shared" si="293"/>
        <v>2.3966942148760331</v>
      </c>
      <c r="BA239" s="15">
        <v>4.68</v>
      </c>
      <c r="BB239" s="16">
        <f t="shared" si="294"/>
        <v>0.51211414847778491</v>
      </c>
      <c r="BC239" s="12">
        <v>41199</v>
      </c>
      <c r="BD239" s="13">
        <v>150</v>
      </c>
      <c r="BE239" s="14">
        <f t="shared" si="295"/>
        <v>3</v>
      </c>
      <c r="BF239" s="14">
        <f t="shared" si="296"/>
        <v>2.4793388429752068</v>
      </c>
      <c r="BG239" s="15">
        <v>4.74</v>
      </c>
      <c r="BH239" s="16">
        <f t="shared" si="297"/>
        <v>0.52306726645046553</v>
      </c>
      <c r="BI239" s="12">
        <v>41230</v>
      </c>
      <c r="BJ239" s="13">
        <v>155</v>
      </c>
      <c r="BK239" s="14">
        <f t="shared" si="298"/>
        <v>3.1</v>
      </c>
      <c r="BL239" s="14">
        <f t="shared" si="299"/>
        <v>2.5619834710743805</v>
      </c>
      <c r="BM239" s="15">
        <v>4.79</v>
      </c>
      <c r="BN239" s="16">
        <f t="shared" si="300"/>
        <v>0.53486084991114413</v>
      </c>
      <c r="BO239" s="12">
        <v>41260</v>
      </c>
      <c r="BP239" s="13">
        <v>150</v>
      </c>
      <c r="BQ239" s="14">
        <f t="shared" si="301"/>
        <v>3</v>
      </c>
      <c r="BR239" s="14">
        <f t="shared" si="302"/>
        <v>2.4793388429752068</v>
      </c>
      <c r="BS239" s="15">
        <v>4.8499999999999996</v>
      </c>
      <c r="BT239" s="16">
        <f t="shared" si="303"/>
        <v>0.51120388514952719</v>
      </c>
    </row>
    <row r="240" spans="1:72" ht="14.25" customHeight="1" x14ac:dyDescent="0.35">
      <c r="A240" s="12">
        <v>40926</v>
      </c>
      <c r="B240" s="13">
        <v>185</v>
      </c>
      <c r="C240" s="14">
        <f t="shared" si="268"/>
        <v>3.7</v>
      </c>
      <c r="D240" s="14">
        <f t="shared" si="269"/>
        <v>3.0578512396694215</v>
      </c>
      <c r="E240" s="15">
        <v>4.34</v>
      </c>
      <c r="F240" s="16">
        <f t="shared" si="270"/>
        <v>0.70457401835700961</v>
      </c>
      <c r="G240" s="12">
        <v>40957</v>
      </c>
      <c r="H240" s="13">
        <v>180</v>
      </c>
      <c r="I240" s="14">
        <f t="shared" si="271"/>
        <v>3.6</v>
      </c>
      <c r="J240" s="14">
        <f t="shared" si="272"/>
        <v>2.9752066115702482</v>
      </c>
      <c r="K240" s="15">
        <v>4.3600000000000003</v>
      </c>
      <c r="L240" s="16">
        <f t="shared" si="273"/>
        <v>0.68238683751611195</v>
      </c>
      <c r="M240" s="12">
        <v>40986</v>
      </c>
      <c r="N240" s="13">
        <v>175</v>
      </c>
      <c r="O240" s="14">
        <f t="shared" si="274"/>
        <v>3.5</v>
      </c>
      <c r="P240" s="14">
        <f t="shared" si="275"/>
        <v>2.8925619834710745</v>
      </c>
      <c r="Q240" s="15">
        <v>4.38</v>
      </c>
      <c r="R240" s="16">
        <f t="shared" si="276"/>
        <v>0.66040227933129558</v>
      </c>
      <c r="S240" s="12">
        <v>41017</v>
      </c>
      <c r="T240" s="13">
        <v>175</v>
      </c>
      <c r="U240" s="14">
        <f t="shared" si="277"/>
        <v>3.5</v>
      </c>
      <c r="V240" s="14">
        <f t="shared" si="278"/>
        <v>2.8925619834710745</v>
      </c>
      <c r="W240" s="15">
        <v>4.41</v>
      </c>
      <c r="X240" s="16">
        <f t="shared" si="279"/>
        <v>0.65590974681883774</v>
      </c>
      <c r="Y240" s="12">
        <v>41047</v>
      </c>
      <c r="Z240" s="13">
        <v>175</v>
      </c>
      <c r="AA240" s="14">
        <f t="shared" si="280"/>
        <v>3.5</v>
      </c>
      <c r="AB240" s="14">
        <f t="shared" si="281"/>
        <v>2.8925619834710745</v>
      </c>
      <c r="AC240" s="15">
        <v>4.47</v>
      </c>
      <c r="AD240" s="16">
        <f t="shared" si="282"/>
        <v>0.6471055891434172</v>
      </c>
      <c r="AE240" s="12">
        <v>41078</v>
      </c>
      <c r="AF240" s="13">
        <v>172</v>
      </c>
      <c r="AG240" s="14">
        <f t="shared" si="283"/>
        <v>3.44</v>
      </c>
      <c r="AH240" s="14">
        <f t="shared" si="284"/>
        <v>2.8429752066115701</v>
      </c>
      <c r="AI240" s="15">
        <v>4.51</v>
      </c>
      <c r="AJ240" s="16">
        <f t="shared" si="285"/>
        <v>0.63037144270766521</v>
      </c>
      <c r="AK240" s="12">
        <v>41108</v>
      </c>
      <c r="AL240" s="13">
        <v>165</v>
      </c>
      <c r="AM240" s="14">
        <f t="shared" si="286"/>
        <v>3.3</v>
      </c>
      <c r="AN240" s="14">
        <f t="shared" si="287"/>
        <v>2.7272727272727271</v>
      </c>
      <c r="AO240" s="15">
        <v>4.57</v>
      </c>
      <c r="AP240" s="16">
        <f t="shared" si="288"/>
        <v>0.59677740202904306</v>
      </c>
      <c r="AQ240" s="12">
        <v>41139</v>
      </c>
      <c r="AR240" s="13">
        <v>140</v>
      </c>
      <c r="AS240" s="14">
        <f t="shared" si="289"/>
        <v>2.8</v>
      </c>
      <c r="AT240" s="14">
        <f t="shared" si="290"/>
        <v>2.3140495867768593</v>
      </c>
      <c r="AU240" s="15">
        <v>4.62</v>
      </c>
      <c r="AV240" s="16">
        <f t="shared" si="291"/>
        <v>0.50087653393438514</v>
      </c>
      <c r="AW240" s="12">
        <v>41170</v>
      </c>
      <c r="AX240" s="13">
        <v>145</v>
      </c>
      <c r="AY240" s="14">
        <f t="shared" si="292"/>
        <v>2.9</v>
      </c>
      <c r="AZ240" s="14">
        <f t="shared" si="293"/>
        <v>2.3966942148760331</v>
      </c>
      <c r="BA240" s="15">
        <v>4.68</v>
      </c>
      <c r="BB240" s="16">
        <f t="shared" si="294"/>
        <v>0.51211414847778491</v>
      </c>
      <c r="BC240" s="12">
        <v>41200</v>
      </c>
      <c r="BD240" s="13">
        <v>150</v>
      </c>
      <c r="BE240" s="14">
        <f t="shared" si="295"/>
        <v>3</v>
      </c>
      <c r="BF240" s="14">
        <f t="shared" si="296"/>
        <v>2.4793388429752068</v>
      </c>
      <c r="BG240" s="15">
        <v>4.74</v>
      </c>
      <c r="BH240" s="16">
        <f t="shared" si="297"/>
        <v>0.52306726645046553</v>
      </c>
      <c r="BI240" s="12">
        <v>41231</v>
      </c>
      <c r="BJ240" s="13">
        <v>155</v>
      </c>
      <c r="BK240" s="14">
        <f t="shared" si="298"/>
        <v>3.1</v>
      </c>
      <c r="BL240" s="14">
        <f t="shared" si="299"/>
        <v>2.5619834710743805</v>
      </c>
      <c r="BM240" s="15">
        <v>4.8</v>
      </c>
      <c r="BN240" s="16">
        <f t="shared" si="300"/>
        <v>0.53374655647382929</v>
      </c>
      <c r="BO240" s="12">
        <v>41261</v>
      </c>
      <c r="BP240" s="13">
        <v>150</v>
      </c>
      <c r="BQ240" s="14">
        <f t="shared" si="301"/>
        <v>3</v>
      </c>
      <c r="BR240" s="14">
        <f t="shared" si="302"/>
        <v>2.4793388429752068</v>
      </c>
      <c r="BS240" s="15">
        <v>4.9000000000000004</v>
      </c>
      <c r="BT240" s="16">
        <f t="shared" si="303"/>
        <v>0.50598751897453198</v>
      </c>
    </row>
    <row r="241" spans="1:72" ht="14.25" customHeight="1" x14ac:dyDescent="0.35">
      <c r="A241" s="12">
        <v>40927</v>
      </c>
      <c r="B241" s="13">
        <v>185</v>
      </c>
      <c r="C241" s="14">
        <f t="shared" si="268"/>
        <v>3.7</v>
      </c>
      <c r="D241" s="14">
        <f t="shared" si="269"/>
        <v>3.0578512396694215</v>
      </c>
      <c r="E241" s="15">
        <v>4.34</v>
      </c>
      <c r="F241" s="16">
        <f t="shared" si="270"/>
        <v>0.70457401835700961</v>
      </c>
      <c r="G241" s="12">
        <v>40958</v>
      </c>
      <c r="H241" s="13">
        <v>180</v>
      </c>
      <c r="I241" s="14">
        <f t="shared" si="271"/>
        <v>3.6</v>
      </c>
      <c r="J241" s="14">
        <f t="shared" si="272"/>
        <v>2.9752066115702482</v>
      </c>
      <c r="K241" s="15">
        <v>4.3600000000000003</v>
      </c>
      <c r="L241" s="16">
        <f t="shared" si="273"/>
        <v>0.68238683751611195</v>
      </c>
      <c r="M241" s="12">
        <v>40987</v>
      </c>
      <c r="N241" s="13">
        <v>175</v>
      </c>
      <c r="O241" s="14">
        <f t="shared" si="274"/>
        <v>3.5</v>
      </c>
      <c r="P241" s="14">
        <f t="shared" si="275"/>
        <v>2.8925619834710745</v>
      </c>
      <c r="Q241" s="15">
        <v>4.38</v>
      </c>
      <c r="R241" s="16">
        <f t="shared" si="276"/>
        <v>0.66040227933129558</v>
      </c>
      <c r="S241" s="12">
        <v>41018</v>
      </c>
      <c r="T241" s="13">
        <v>175</v>
      </c>
      <c r="U241" s="14">
        <f t="shared" si="277"/>
        <v>3.5</v>
      </c>
      <c r="V241" s="14">
        <f t="shared" si="278"/>
        <v>2.8925619834710745</v>
      </c>
      <c r="W241" s="15">
        <v>4.42</v>
      </c>
      <c r="X241" s="16">
        <f t="shared" si="279"/>
        <v>0.65442578811562768</v>
      </c>
      <c r="Y241" s="12">
        <v>41048</v>
      </c>
      <c r="Z241" s="13">
        <v>175</v>
      </c>
      <c r="AA241" s="14">
        <f t="shared" si="280"/>
        <v>3.5</v>
      </c>
      <c r="AB241" s="14">
        <f t="shared" si="281"/>
        <v>2.8925619834710745</v>
      </c>
      <c r="AC241" s="15">
        <v>4.47</v>
      </c>
      <c r="AD241" s="16">
        <f t="shared" si="282"/>
        <v>0.6471055891434172</v>
      </c>
      <c r="AE241" s="12">
        <v>41079</v>
      </c>
      <c r="AF241" s="13">
        <v>172</v>
      </c>
      <c r="AG241" s="14">
        <f t="shared" si="283"/>
        <v>3.44</v>
      </c>
      <c r="AH241" s="14">
        <f t="shared" si="284"/>
        <v>2.8429752066115701</v>
      </c>
      <c r="AI241" s="15">
        <v>4.51</v>
      </c>
      <c r="AJ241" s="16">
        <f t="shared" si="285"/>
        <v>0.63037144270766521</v>
      </c>
      <c r="AK241" s="12">
        <v>41109</v>
      </c>
      <c r="AL241" s="13">
        <v>165</v>
      </c>
      <c r="AM241" s="14">
        <f t="shared" si="286"/>
        <v>3.3</v>
      </c>
      <c r="AN241" s="14">
        <f t="shared" si="287"/>
        <v>2.7272727272727271</v>
      </c>
      <c r="AO241" s="15">
        <v>4.57</v>
      </c>
      <c r="AP241" s="16">
        <f t="shared" si="288"/>
        <v>0.59677740202904306</v>
      </c>
      <c r="AQ241" s="12">
        <v>41140</v>
      </c>
      <c r="AR241" s="13">
        <v>140</v>
      </c>
      <c r="AS241" s="14">
        <f t="shared" si="289"/>
        <v>2.8</v>
      </c>
      <c r="AT241" s="14">
        <f t="shared" si="290"/>
        <v>2.3140495867768593</v>
      </c>
      <c r="AU241" s="15">
        <v>4.62</v>
      </c>
      <c r="AV241" s="16">
        <f t="shared" si="291"/>
        <v>0.50087653393438514</v>
      </c>
      <c r="AW241" s="12">
        <v>41171</v>
      </c>
      <c r="AX241" s="13">
        <v>145</v>
      </c>
      <c r="AY241" s="14">
        <f t="shared" si="292"/>
        <v>2.9</v>
      </c>
      <c r="AZ241" s="14">
        <f t="shared" si="293"/>
        <v>2.3966942148760331</v>
      </c>
      <c r="BA241" s="15">
        <v>4.68</v>
      </c>
      <c r="BB241" s="16">
        <f t="shared" si="294"/>
        <v>0.51211414847778491</v>
      </c>
      <c r="BC241" s="12">
        <v>41201</v>
      </c>
      <c r="BD241" s="13">
        <v>150</v>
      </c>
      <c r="BE241" s="14">
        <f t="shared" si="295"/>
        <v>3</v>
      </c>
      <c r="BF241" s="14">
        <f t="shared" si="296"/>
        <v>2.4793388429752068</v>
      </c>
      <c r="BG241" s="15">
        <v>4.74</v>
      </c>
      <c r="BH241" s="16">
        <f t="shared" si="297"/>
        <v>0.52306726645046553</v>
      </c>
      <c r="BI241" s="12">
        <v>41232</v>
      </c>
      <c r="BJ241" s="13">
        <v>155</v>
      </c>
      <c r="BK241" s="14">
        <f t="shared" si="298"/>
        <v>3.1</v>
      </c>
      <c r="BL241" s="14">
        <f t="shared" si="299"/>
        <v>2.5619834710743805</v>
      </c>
      <c r="BM241" s="15">
        <v>4.8</v>
      </c>
      <c r="BN241" s="16">
        <f t="shared" si="300"/>
        <v>0.53374655647382929</v>
      </c>
      <c r="BO241" s="12">
        <v>41262</v>
      </c>
      <c r="BP241" s="13">
        <v>150</v>
      </c>
      <c r="BQ241" s="14">
        <f t="shared" si="301"/>
        <v>3</v>
      </c>
      <c r="BR241" s="14">
        <f t="shared" si="302"/>
        <v>2.4793388429752068</v>
      </c>
      <c r="BS241" s="15">
        <v>4.9000000000000004</v>
      </c>
      <c r="BT241" s="16">
        <f t="shared" si="303"/>
        <v>0.50598751897453198</v>
      </c>
    </row>
    <row r="242" spans="1:72" ht="14.25" customHeight="1" x14ac:dyDescent="0.35">
      <c r="A242" s="12">
        <v>40928</v>
      </c>
      <c r="B242" s="13">
        <v>185</v>
      </c>
      <c r="C242" s="14">
        <f t="shared" si="268"/>
        <v>3.7</v>
      </c>
      <c r="D242" s="14">
        <f t="shared" si="269"/>
        <v>3.0578512396694215</v>
      </c>
      <c r="E242" s="15">
        <v>4.34</v>
      </c>
      <c r="F242" s="16">
        <f t="shared" si="270"/>
        <v>0.70457401835700961</v>
      </c>
      <c r="G242" s="12">
        <v>40959</v>
      </c>
      <c r="H242" s="13">
        <v>179</v>
      </c>
      <c r="I242" s="14">
        <f t="shared" si="271"/>
        <v>3.58</v>
      </c>
      <c r="J242" s="14">
        <f t="shared" si="272"/>
        <v>2.9586776859504136</v>
      </c>
      <c r="K242" s="15">
        <v>4.3600000000000003</v>
      </c>
      <c r="L242" s="16">
        <f t="shared" si="273"/>
        <v>0.67859579952991134</v>
      </c>
      <c r="M242" s="12">
        <v>40988</v>
      </c>
      <c r="N242" s="13">
        <v>175</v>
      </c>
      <c r="O242" s="14">
        <f t="shared" si="274"/>
        <v>3.5</v>
      </c>
      <c r="P242" s="14">
        <f t="shared" si="275"/>
        <v>2.8925619834710745</v>
      </c>
      <c r="Q242" s="15">
        <v>4.38</v>
      </c>
      <c r="R242" s="16">
        <f t="shared" si="276"/>
        <v>0.66040227933129558</v>
      </c>
      <c r="S242" s="12">
        <v>41019</v>
      </c>
      <c r="T242" s="13">
        <v>175</v>
      </c>
      <c r="U242" s="14">
        <f t="shared" si="277"/>
        <v>3.5</v>
      </c>
      <c r="V242" s="14">
        <f t="shared" si="278"/>
        <v>2.8925619834710745</v>
      </c>
      <c r="W242" s="15">
        <v>4.42</v>
      </c>
      <c r="X242" s="16">
        <f t="shared" si="279"/>
        <v>0.65442578811562768</v>
      </c>
      <c r="Y242" s="12">
        <v>41049</v>
      </c>
      <c r="Z242" s="13">
        <v>170</v>
      </c>
      <c r="AA242" s="14">
        <f t="shared" si="280"/>
        <v>3.4</v>
      </c>
      <c r="AB242" s="14">
        <f t="shared" si="281"/>
        <v>2.8099173553719008</v>
      </c>
      <c r="AC242" s="15">
        <v>4.47</v>
      </c>
      <c r="AD242" s="16">
        <f t="shared" si="282"/>
        <v>0.62861685802503375</v>
      </c>
      <c r="AE242" s="12">
        <v>41080</v>
      </c>
      <c r="AF242" s="13">
        <v>172</v>
      </c>
      <c r="AG242" s="14">
        <f t="shared" si="283"/>
        <v>3.44</v>
      </c>
      <c r="AH242" s="14">
        <f t="shared" si="284"/>
        <v>2.8429752066115701</v>
      </c>
      <c r="AI242" s="15">
        <v>4.5199999999999996</v>
      </c>
      <c r="AJ242" s="16">
        <f t="shared" si="285"/>
        <v>0.6289768156220289</v>
      </c>
      <c r="AK242" s="12">
        <v>41110</v>
      </c>
      <c r="AL242" s="13">
        <v>160</v>
      </c>
      <c r="AM242" s="14">
        <f t="shared" si="286"/>
        <v>3.2</v>
      </c>
      <c r="AN242" s="14">
        <f t="shared" si="287"/>
        <v>2.6446280991735538</v>
      </c>
      <c r="AO242" s="15">
        <v>4.57</v>
      </c>
      <c r="AP242" s="16">
        <f t="shared" si="288"/>
        <v>0.57869323833119335</v>
      </c>
      <c r="AQ242" s="12">
        <v>41141</v>
      </c>
      <c r="AR242" s="13">
        <v>140</v>
      </c>
      <c r="AS242" s="14">
        <f t="shared" si="289"/>
        <v>2.8</v>
      </c>
      <c r="AT242" s="14">
        <f t="shared" si="290"/>
        <v>2.3140495867768593</v>
      </c>
      <c r="AU242" s="15">
        <v>4.62</v>
      </c>
      <c r="AV242" s="16">
        <f t="shared" si="291"/>
        <v>0.50087653393438514</v>
      </c>
      <c r="AW242" s="12">
        <v>41172</v>
      </c>
      <c r="AX242" s="13">
        <v>145</v>
      </c>
      <c r="AY242" s="14">
        <f t="shared" si="292"/>
        <v>2.9</v>
      </c>
      <c r="AZ242" s="14">
        <f t="shared" si="293"/>
        <v>2.3966942148760331</v>
      </c>
      <c r="BA242" s="15">
        <v>4.68</v>
      </c>
      <c r="BB242" s="16">
        <f t="shared" si="294"/>
        <v>0.51211414847778491</v>
      </c>
      <c r="BC242" s="12">
        <v>41202</v>
      </c>
      <c r="BD242" s="13">
        <v>150</v>
      </c>
      <c r="BE242" s="14">
        <f t="shared" si="295"/>
        <v>3</v>
      </c>
      <c r="BF242" s="14">
        <f t="shared" si="296"/>
        <v>2.4793388429752068</v>
      </c>
      <c r="BG242" s="15">
        <v>4.74</v>
      </c>
      <c r="BH242" s="16">
        <f t="shared" si="297"/>
        <v>0.52306726645046553</v>
      </c>
      <c r="BI242" s="12">
        <v>41233</v>
      </c>
      <c r="BJ242" s="13">
        <v>155</v>
      </c>
      <c r="BK242" s="14">
        <f t="shared" si="298"/>
        <v>3.1</v>
      </c>
      <c r="BL242" s="14">
        <f t="shared" si="299"/>
        <v>2.5619834710743805</v>
      </c>
      <c r="BM242" s="15">
        <v>4.8</v>
      </c>
      <c r="BN242" s="16">
        <f t="shared" si="300"/>
        <v>0.53374655647382929</v>
      </c>
      <c r="BO242" s="12">
        <v>41263</v>
      </c>
      <c r="BP242" s="13">
        <v>150</v>
      </c>
      <c r="BQ242" s="14">
        <f t="shared" si="301"/>
        <v>3</v>
      </c>
      <c r="BR242" s="14">
        <f t="shared" si="302"/>
        <v>2.4793388429752068</v>
      </c>
      <c r="BS242" s="15">
        <v>4.9000000000000004</v>
      </c>
      <c r="BT242" s="16">
        <f t="shared" si="303"/>
        <v>0.50598751897453198</v>
      </c>
    </row>
    <row r="243" spans="1:72" ht="14.25" customHeight="1" x14ac:dyDescent="0.35">
      <c r="A243" s="12">
        <v>40929</v>
      </c>
      <c r="B243" s="13">
        <v>185</v>
      </c>
      <c r="C243" s="14">
        <f t="shared" si="268"/>
        <v>3.7</v>
      </c>
      <c r="D243" s="14">
        <f t="shared" si="269"/>
        <v>3.0578512396694215</v>
      </c>
      <c r="E243" s="15">
        <v>4.34</v>
      </c>
      <c r="F243" s="16">
        <f t="shared" si="270"/>
        <v>0.70457401835700961</v>
      </c>
      <c r="G243" s="12">
        <v>40960</v>
      </c>
      <c r="H243" s="13">
        <v>179</v>
      </c>
      <c r="I243" s="14">
        <f t="shared" si="271"/>
        <v>3.58</v>
      </c>
      <c r="J243" s="14">
        <f t="shared" si="272"/>
        <v>2.9586776859504136</v>
      </c>
      <c r="K243" s="15">
        <v>4.3600000000000003</v>
      </c>
      <c r="L243" s="16">
        <f t="shared" si="273"/>
        <v>0.67859579952991134</v>
      </c>
      <c r="M243" s="12">
        <v>40989</v>
      </c>
      <c r="N243" s="13">
        <v>175</v>
      </c>
      <c r="O243" s="14">
        <f t="shared" si="274"/>
        <v>3.5</v>
      </c>
      <c r="P243" s="14">
        <f t="shared" si="275"/>
        <v>2.8925619834710745</v>
      </c>
      <c r="Q243" s="15">
        <v>4.38</v>
      </c>
      <c r="R243" s="16">
        <f t="shared" si="276"/>
        <v>0.66040227933129558</v>
      </c>
      <c r="S243" s="12">
        <v>41020</v>
      </c>
      <c r="T243" s="13">
        <v>175</v>
      </c>
      <c r="U243" s="14">
        <f t="shared" si="277"/>
        <v>3.5</v>
      </c>
      <c r="V243" s="14">
        <f t="shared" si="278"/>
        <v>2.8925619834710745</v>
      </c>
      <c r="W243" s="15">
        <v>4.4400000000000004</v>
      </c>
      <c r="X243" s="16">
        <f t="shared" si="279"/>
        <v>0.6514779242051969</v>
      </c>
      <c r="Y243" s="12">
        <v>41050</v>
      </c>
      <c r="Z243" s="13">
        <v>170</v>
      </c>
      <c r="AA243" s="14">
        <f t="shared" si="280"/>
        <v>3.4</v>
      </c>
      <c r="AB243" s="14">
        <f t="shared" si="281"/>
        <v>2.8099173553719008</v>
      </c>
      <c r="AC243" s="15">
        <v>4.47</v>
      </c>
      <c r="AD243" s="16">
        <f t="shared" si="282"/>
        <v>0.62861685802503375</v>
      </c>
      <c r="AE243" s="12">
        <v>41081</v>
      </c>
      <c r="AF243" s="13">
        <v>172</v>
      </c>
      <c r="AG243" s="14">
        <f t="shared" si="283"/>
        <v>3.44</v>
      </c>
      <c r="AH243" s="14">
        <f t="shared" si="284"/>
        <v>2.8429752066115701</v>
      </c>
      <c r="AI243" s="15">
        <v>4.5199999999999996</v>
      </c>
      <c r="AJ243" s="16">
        <f t="shared" si="285"/>
        <v>0.6289768156220289</v>
      </c>
      <c r="AK243" s="12">
        <v>41111</v>
      </c>
      <c r="AL243" s="13">
        <v>155</v>
      </c>
      <c r="AM243" s="14">
        <f t="shared" si="286"/>
        <v>3.1</v>
      </c>
      <c r="AN243" s="14">
        <f t="shared" si="287"/>
        <v>2.5619834710743805</v>
      </c>
      <c r="AO243" s="15">
        <v>4.57</v>
      </c>
      <c r="AP243" s="16">
        <f t="shared" si="288"/>
        <v>0.56060907463334364</v>
      </c>
      <c r="AQ243" s="12">
        <v>41142</v>
      </c>
      <c r="AR243" s="13">
        <v>140</v>
      </c>
      <c r="AS243" s="14">
        <f t="shared" si="289"/>
        <v>2.8</v>
      </c>
      <c r="AT243" s="14">
        <f t="shared" si="290"/>
        <v>2.3140495867768593</v>
      </c>
      <c r="AU243" s="15">
        <v>4.62</v>
      </c>
      <c r="AV243" s="16">
        <f t="shared" si="291"/>
        <v>0.50087653393438514</v>
      </c>
      <c r="AW243" s="12">
        <v>41173</v>
      </c>
      <c r="AX243" s="13">
        <v>145</v>
      </c>
      <c r="AY243" s="14">
        <f t="shared" si="292"/>
        <v>2.9</v>
      </c>
      <c r="AZ243" s="14">
        <f t="shared" si="293"/>
        <v>2.3966942148760331</v>
      </c>
      <c r="BA243" s="15">
        <v>4.6900000000000004</v>
      </c>
      <c r="BB243" s="16">
        <f t="shared" si="294"/>
        <v>0.51102222065587055</v>
      </c>
      <c r="BC243" s="12">
        <v>41203</v>
      </c>
      <c r="BD243" s="13">
        <v>150</v>
      </c>
      <c r="BE243" s="14">
        <f t="shared" si="295"/>
        <v>3</v>
      </c>
      <c r="BF243" s="14">
        <f t="shared" si="296"/>
        <v>2.4793388429752068</v>
      </c>
      <c r="BG243" s="15">
        <v>4.75</v>
      </c>
      <c r="BH243" s="16">
        <f t="shared" si="297"/>
        <v>0.52196607220530666</v>
      </c>
      <c r="BI243" s="12">
        <v>41234</v>
      </c>
      <c r="BJ243" s="13">
        <v>155</v>
      </c>
      <c r="BK243" s="14">
        <f t="shared" si="298"/>
        <v>3.1</v>
      </c>
      <c r="BL243" s="14">
        <f t="shared" si="299"/>
        <v>2.5619834710743805</v>
      </c>
      <c r="BM243" s="15">
        <v>4.8</v>
      </c>
      <c r="BN243" s="16">
        <f t="shared" si="300"/>
        <v>0.53374655647382929</v>
      </c>
      <c r="BO243" s="12">
        <v>41264</v>
      </c>
      <c r="BP243" s="13">
        <v>150</v>
      </c>
      <c r="BQ243" s="14">
        <f t="shared" si="301"/>
        <v>3</v>
      </c>
      <c r="BR243" s="14">
        <f t="shared" si="302"/>
        <v>2.4793388429752068</v>
      </c>
      <c r="BS243" s="15">
        <v>4.9000000000000004</v>
      </c>
      <c r="BT243" s="16">
        <f t="shared" si="303"/>
        <v>0.50598751897453198</v>
      </c>
    </row>
    <row r="244" spans="1:72" ht="14.25" customHeight="1" x14ac:dyDescent="0.35">
      <c r="A244" s="12">
        <v>40930</v>
      </c>
      <c r="B244" s="13">
        <v>185</v>
      </c>
      <c r="C244" s="14">
        <f t="shared" si="268"/>
        <v>3.7</v>
      </c>
      <c r="D244" s="14">
        <f t="shared" si="269"/>
        <v>3.0578512396694215</v>
      </c>
      <c r="E244" s="15">
        <v>4.34</v>
      </c>
      <c r="F244" s="16">
        <f t="shared" si="270"/>
        <v>0.70457401835700961</v>
      </c>
      <c r="G244" s="12">
        <v>40961</v>
      </c>
      <c r="H244" s="13">
        <v>179</v>
      </c>
      <c r="I244" s="14">
        <f t="shared" si="271"/>
        <v>3.58</v>
      </c>
      <c r="J244" s="14">
        <f t="shared" si="272"/>
        <v>2.9586776859504136</v>
      </c>
      <c r="K244" s="15">
        <v>4.3600000000000003</v>
      </c>
      <c r="L244" s="16">
        <f t="shared" si="273"/>
        <v>0.67859579952991134</v>
      </c>
      <c r="M244" s="12">
        <v>40990</v>
      </c>
      <c r="N244" s="13">
        <v>175</v>
      </c>
      <c r="O244" s="14">
        <f t="shared" si="274"/>
        <v>3.5</v>
      </c>
      <c r="P244" s="14">
        <f t="shared" si="275"/>
        <v>2.8925619834710745</v>
      </c>
      <c r="Q244" s="15">
        <v>4.38</v>
      </c>
      <c r="R244" s="16">
        <f t="shared" si="276"/>
        <v>0.66040227933129558</v>
      </c>
      <c r="S244" s="12">
        <v>41021</v>
      </c>
      <c r="T244" s="13">
        <v>175</v>
      </c>
      <c r="U244" s="14">
        <f t="shared" si="277"/>
        <v>3.5</v>
      </c>
      <c r="V244" s="14">
        <f t="shared" si="278"/>
        <v>2.8925619834710745</v>
      </c>
      <c r="W244" s="15">
        <v>4.43</v>
      </c>
      <c r="X244" s="16">
        <f t="shared" si="279"/>
        <v>0.65294852900024258</v>
      </c>
      <c r="Y244" s="12">
        <v>41051</v>
      </c>
      <c r="Z244" s="13">
        <v>170</v>
      </c>
      <c r="AA244" s="14">
        <f t="shared" si="280"/>
        <v>3.4</v>
      </c>
      <c r="AB244" s="14">
        <f t="shared" si="281"/>
        <v>2.8099173553719008</v>
      </c>
      <c r="AC244" s="15">
        <v>4.4800000000000004</v>
      </c>
      <c r="AD244" s="16">
        <f t="shared" si="282"/>
        <v>0.62721369539551353</v>
      </c>
      <c r="AE244" s="12">
        <v>41082</v>
      </c>
      <c r="AF244" s="13">
        <v>170</v>
      </c>
      <c r="AG244" s="14">
        <f t="shared" si="283"/>
        <v>3.4</v>
      </c>
      <c r="AH244" s="14">
        <f t="shared" si="284"/>
        <v>2.8099173553719008</v>
      </c>
      <c r="AI244" s="15">
        <v>4.5199999999999996</v>
      </c>
      <c r="AJ244" s="16">
        <f t="shared" si="285"/>
        <v>0.62166313171944709</v>
      </c>
      <c r="AK244" s="12">
        <v>41112</v>
      </c>
      <c r="AL244" s="13">
        <v>155</v>
      </c>
      <c r="AM244" s="14">
        <f t="shared" si="286"/>
        <v>3.1</v>
      </c>
      <c r="AN244" s="14">
        <f t="shared" si="287"/>
        <v>2.5619834710743805</v>
      </c>
      <c r="AO244" s="15">
        <v>4.57</v>
      </c>
      <c r="AP244" s="16">
        <f t="shared" si="288"/>
        <v>0.56060907463334364</v>
      </c>
      <c r="AQ244" s="12">
        <v>41143</v>
      </c>
      <c r="AR244" s="13">
        <v>140</v>
      </c>
      <c r="AS244" s="14">
        <f t="shared" si="289"/>
        <v>2.8</v>
      </c>
      <c r="AT244" s="14">
        <f t="shared" si="290"/>
        <v>2.3140495867768593</v>
      </c>
      <c r="AU244" s="15">
        <v>4.63</v>
      </c>
      <c r="AV244" s="16">
        <f t="shared" si="291"/>
        <v>0.49979472716562839</v>
      </c>
      <c r="AW244" s="12">
        <v>41174</v>
      </c>
      <c r="AX244" s="13">
        <v>145</v>
      </c>
      <c r="AY244" s="14">
        <f t="shared" si="292"/>
        <v>2.9</v>
      </c>
      <c r="AZ244" s="14">
        <f t="shared" si="293"/>
        <v>2.3966942148760331</v>
      </c>
      <c r="BA244" s="15">
        <v>4.6900000000000004</v>
      </c>
      <c r="BB244" s="16">
        <f t="shared" si="294"/>
        <v>0.51102222065587055</v>
      </c>
      <c r="BC244" s="12">
        <v>41204</v>
      </c>
      <c r="BD244" s="13">
        <v>150</v>
      </c>
      <c r="BE244" s="14">
        <f t="shared" si="295"/>
        <v>3</v>
      </c>
      <c r="BF244" s="14">
        <f t="shared" si="296"/>
        <v>2.4793388429752068</v>
      </c>
      <c r="BG244" s="15">
        <v>4.75</v>
      </c>
      <c r="BH244" s="16">
        <f t="shared" si="297"/>
        <v>0.52196607220530666</v>
      </c>
      <c r="BI244" s="12">
        <v>41235</v>
      </c>
      <c r="BJ244" s="13">
        <v>155</v>
      </c>
      <c r="BK244" s="14">
        <f t="shared" si="298"/>
        <v>3.1</v>
      </c>
      <c r="BL244" s="14">
        <f t="shared" si="299"/>
        <v>2.5619834710743805</v>
      </c>
      <c r="BM244" s="15">
        <v>4.8</v>
      </c>
      <c r="BN244" s="16">
        <f t="shared" si="300"/>
        <v>0.53374655647382929</v>
      </c>
      <c r="BO244" s="12">
        <v>41265</v>
      </c>
      <c r="BP244" s="13">
        <v>150</v>
      </c>
      <c r="BQ244" s="14">
        <f t="shared" si="301"/>
        <v>3</v>
      </c>
      <c r="BR244" s="14">
        <f t="shared" si="302"/>
        <v>2.4793388429752068</v>
      </c>
      <c r="BS244" s="15">
        <v>4.9000000000000004</v>
      </c>
      <c r="BT244" s="16">
        <f t="shared" si="303"/>
        <v>0.50598751897453198</v>
      </c>
    </row>
    <row r="245" spans="1:72" ht="14.25" customHeight="1" x14ac:dyDescent="0.35">
      <c r="A245" s="12">
        <v>40931</v>
      </c>
      <c r="B245" s="13">
        <v>185</v>
      </c>
      <c r="C245" s="14">
        <f t="shared" si="268"/>
        <v>3.7</v>
      </c>
      <c r="D245" s="14">
        <f t="shared" si="269"/>
        <v>3.0578512396694215</v>
      </c>
      <c r="E245" s="15">
        <v>4.34</v>
      </c>
      <c r="F245" s="16">
        <f t="shared" si="270"/>
        <v>0.70457401835700961</v>
      </c>
      <c r="G245" s="12">
        <v>40962</v>
      </c>
      <c r="H245" s="13">
        <v>179</v>
      </c>
      <c r="I245" s="14">
        <f t="shared" si="271"/>
        <v>3.58</v>
      </c>
      <c r="J245" s="14">
        <f t="shared" si="272"/>
        <v>2.9586776859504136</v>
      </c>
      <c r="K245" s="15">
        <v>4.3600000000000003</v>
      </c>
      <c r="L245" s="16">
        <f t="shared" si="273"/>
        <v>0.67859579952991134</v>
      </c>
      <c r="M245" s="12">
        <v>40991</v>
      </c>
      <c r="N245" s="13">
        <v>175</v>
      </c>
      <c r="O245" s="14">
        <f t="shared" si="274"/>
        <v>3.5</v>
      </c>
      <c r="P245" s="14">
        <f t="shared" si="275"/>
        <v>2.8925619834710745</v>
      </c>
      <c r="Q245" s="15">
        <v>4.38</v>
      </c>
      <c r="R245" s="16">
        <f t="shared" si="276"/>
        <v>0.66040227933129558</v>
      </c>
      <c r="S245" s="12">
        <v>41022</v>
      </c>
      <c r="T245" s="13">
        <v>175</v>
      </c>
      <c r="U245" s="14">
        <f t="shared" si="277"/>
        <v>3.5</v>
      </c>
      <c r="V245" s="14">
        <f t="shared" si="278"/>
        <v>2.8925619834710745</v>
      </c>
      <c r="W245" s="15">
        <v>4.43</v>
      </c>
      <c r="X245" s="16">
        <f t="shared" si="279"/>
        <v>0.65294852900024258</v>
      </c>
      <c r="Y245" s="12">
        <v>41052</v>
      </c>
      <c r="Z245" s="13">
        <v>170</v>
      </c>
      <c r="AA245" s="14">
        <f t="shared" si="280"/>
        <v>3.4</v>
      </c>
      <c r="AB245" s="14">
        <f t="shared" si="281"/>
        <v>2.8099173553719008</v>
      </c>
      <c r="AC245" s="15">
        <v>4.4800000000000004</v>
      </c>
      <c r="AD245" s="16">
        <f t="shared" si="282"/>
        <v>0.62721369539551353</v>
      </c>
      <c r="AE245" s="12">
        <v>41083</v>
      </c>
      <c r="AF245" s="13">
        <v>170</v>
      </c>
      <c r="AG245" s="14">
        <f t="shared" si="283"/>
        <v>3.4</v>
      </c>
      <c r="AH245" s="14">
        <f t="shared" si="284"/>
        <v>2.8099173553719008</v>
      </c>
      <c r="AI245" s="15">
        <v>4.5199999999999996</v>
      </c>
      <c r="AJ245" s="16">
        <f t="shared" si="285"/>
        <v>0.62166313171944709</v>
      </c>
      <c r="AK245" s="12">
        <v>41113</v>
      </c>
      <c r="AL245" s="13">
        <v>155</v>
      </c>
      <c r="AM245" s="14">
        <f t="shared" si="286"/>
        <v>3.1</v>
      </c>
      <c r="AN245" s="14">
        <f t="shared" si="287"/>
        <v>2.5619834710743805</v>
      </c>
      <c r="AO245" s="15">
        <v>4.58</v>
      </c>
      <c r="AP245" s="16">
        <f t="shared" si="288"/>
        <v>0.55938503735248479</v>
      </c>
      <c r="AQ245" s="12">
        <v>41144</v>
      </c>
      <c r="AR245" s="13">
        <v>140</v>
      </c>
      <c r="AS245" s="14">
        <f t="shared" si="289"/>
        <v>2.8</v>
      </c>
      <c r="AT245" s="14">
        <f t="shared" si="290"/>
        <v>2.3140495867768593</v>
      </c>
      <c r="AU245" s="15">
        <v>4.63</v>
      </c>
      <c r="AV245" s="16">
        <f t="shared" si="291"/>
        <v>0.49979472716562839</v>
      </c>
      <c r="AW245" s="12">
        <v>41175</v>
      </c>
      <c r="AX245" s="13">
        <v>145</v>
      </c>
      <c r="AY245" s="14">
        <f t="shared" si="292"/>
        <v>2.9</v>
      </c>
      <c r="AZ245" s="14">
        <f t="shared" si="293"/>
        <v>2.3966942148760331</v>
      </c>
      <c r="BA245" s="15">
        <v>4.6900000000000004</v>
      </c>
      <c r="BB245" s="16">
        <f t="shared" si="294"/>
        <v>0.51102222065587055</v>
      </c>
      <c r="BC245" s="12">
        <v>41205</v>
      </c>
      <c r="BD245" s="13">
        <v>150</v>
      </c>
      <c r="BE245" s="14">
        <f t="shared" si="295"/>
        <v>3</v>
      </c>
      <c r="BF245" s="14">
        <f t="shared" si="296"/>
        <v>2.4793388429752068</v>
      </c>
      <c r="BG245" s="15">
        <v>4.75</v>
      </c>
      <c r="BH245" s="16">
        <f t="shared" si="297"/>
        <v>0.52196607220530666</v>
      </c>
      <c r="BI245" s="12">
        <v>41236</v>
      </c>
      <c r="BJ245" s="13">
        <v>155</v>
      </c>
      <c r="BK245" s="14">
        <f t="shared" si="298"/>
        <v>3.1</v>
      </c>
      <c r="BL245" s="14">
        <f t="shared" si="299"/>
        <v>2.5619834710743805</v>
      </c>
      <c r="BM245" s="15">
        <v>4.82</v>
      </c>
      <c r="BN245" s="16">
        <f t="shared" si="300"/>
        <v>0.53153184047186319</v>
      </c>
      <c r="BO245" s="12">
        <v>41266</v>
      </c>
      <c r="BP245" s="13">
        <v>150</v>
      </c>
      <c r="BQ245" s="14">
        <f t="shared" si="301"/>
        <v>3</v>
      </c>
      <c r="BR245" s="14">
        <f t="shared" si="302"/>
        <v>2.4793388429752068</v>
      </c>
      <c r="BS245" s="15">
        <v>4.9000000000000004</v>
      </c>
      <c r="BT245" s="16">
        <f t="shared" si="303"/>
        <v>0.50598751897453198</v>
      </c>
    </row>
    <row r="246" spans="1:72" ht="14.25" customHeight="1" x14ac:dyDescent="0.35">
      <c r="A246" s="12">
        <v>40932</v>
      </c>
      <c r="B246" s="13">
        <v>185</v>
      </c>
      <c r="C246" s="14">
        <f t="shared" si="268"/>
        <v>3.7</v>
      </c>
      <c r="D246" s="14">
        <f t="shared" si="269"/>
        <v>3.0578512396694215</v>
      </c>
      <c r="E246" s="15">
        <v>4.34</v>
      </c>
      <c r="F246" s="16">
        <f t="shared" si="270"/>
        <v>0.70457401835700961</v>
      </c>
      <c r="G246" s="12">
        <v>40963</v>
      </c>
      <c r="H246" s="13">
        <v>179</v>
      </c>
      <c r="I246" s="14">
        <f t="shared" si="271"/>
        <v>3.58</v>
      </c>
      <c r="J246" s="14">
        <f t="shared" si="272"/>
        <v>2.9586776859504136</v>
      </c>
      <c r="K246" s="15">
        <v>4.37</v>
      </c>
      <c r="L246" s="16">
        <f t="shared" si="273"/>
        <v>0.67704294873007176</v>
      </c>
      <c r="M246" s="12">
        <v>40992</v>
      </c>
      <c r="N246" s="13">
        <v>175</v>
      </c>
      <c r="O246" s="14">
        <f t="shared" si="274"/>
        <v>3.5</v>
      </c>
      <c r="P246" s="14">
        <f t="shared" si="275"/>
        <v>2.8925619834710745</v>
      </c>
      <c r="Q246" s="15">
        <v>4.38</v>
      </c>
      <c r="R246" s="16">
        <f t="shared" si="276"/>
        <v>0.66040227933129558</v>
      </c>
      <c r="S246" s="12">
        <v>41023</v>
      </c>
      <c r="T246" s="13">
        <v>173</v>
      </c>
      <c r="U246" s="14">
        <f t="shared" si="277"/>
        <v>3.46</v>
      </c>
      <c r="V246" s="14">
        <f t="shared" si="278"/>
        <v>2.8595041322314052</v>
      </c>
      <c r="W246" s="15">
        <v>4.43</v>
      </c>
      <c r="X246" s="16">
        <f t="shared" si="279"/>
        <v>0.64548626009738275</v>
      </c>
      <c r="Y246" s="12">
        <v>41053</v>
      </c>
      <c r="Z246" s="13">
        <v>170</v>
      </c>
      <c r="AA246" s="14">
        <f t="shared" si="280"/>
        <v>3.4</v>
      </c>
      <c r="AB246" s="14">
        <f t="shared" si="281"/>
        <v>2.8099173553719008</v>
      </c>
      <c r="AC246" s="15">
        <v>4.4800000000000004</v>
      </c>
      <c r="AD246" s="16">
        <f t="shared" si="282"/>
        <v>0.62721369539551353</v>
      </c>
      <c r="AE246" s="12">
        <v>41084</v>
      </c>
      <c r="AF246" s="13">
        <v>170</v>
      </c>
      <c r="AG246" s="14">
        <f t="shared" si="283"/>
        <v>3.4</v>
      </c>
      <c r="AH246" s="14">
        <f t="shared" si="284"/>
        <v>2.8099173553719008</v>
      </c>
      <c r="AI246" s="15">
        <v>4.5199999999999996</v>
      </c>
      <c r="AJ246" s="16">
        <f t="shared" si="285"/>
        <v>0.62166313171944709</v>
      </c>
      <c r="AK246" s="12">
        <v>41114</v>
      </c>
      <c r="AL246" s="13">
        <v>155</v>
      </c>
      <c r="AM246" s="14">
        <f t="shared" si="286"/>
        <v>3.1</v>
      </c>
      <c r="AN246" s="14">
        <f t="shared" si="287"/>
        <v>2.5619834710743805</v>
      </c>
      <c r="AO246" s="15">
        <v>4.58</v>
      </c>
      <c r="AP246" s="16">
        <f t="shared" si="288"/>
        <v>0.55938503735248479</v>
      </c>
      <c r="AQ246" s="12">
        <v>41145</v>
      </c>
      <c r="AR246" s="13">
        <v>140</v>
      </c>
      <c r="AS246" s="14">
        <f t="shared" si="289"/>
        <v>2.8</v>
      </c>
      <c r="AT246" s="14">
        <f t="shared" si="290"/>
        <v>2.3140495867768593</v>
      </c>
      <c r="AU246" s="15">
        <v>4.63</v>
      </c>
      <c r="AV246" s="16">
        <f t="shared" si="291"/>
        <v>0.49979472716562839</v>
      </c>
      <c r="AW246" s="12">
        <v>41176</v>
      </c>
      <c r="AX246" s="13">
        <v>145</v>
      </c>
      <c r="AY246" s="14">
        <f t="shared" si="292"/>
        <v>2.9</v>
      </c>
      <c r="AZ246" s="14">
        <f t="shared" si="293"/>
        <v>2.3966942148760331</v>
      </c>
      <c r="BA246" s="15">
        <v>4.7</v>
      </c>
      <c r="BB246" s="16">
        <f t="shared" si="294"/>
        <v>0.50993493933532619</v>
      </c>
      <c r="BC246" s="12">
        <v>41206</v>
      </c>
      <c r="BD246" s="13">
        <v>150</v>
      </c>
      <c r="BE246" s="14">
        <f t="shared" si="295"/>
        <v>3</v>
      </c>
      <c r="BF246" s="14">
        <f t="shared" si="296"/>
        <v>2.4793388429752068</v>
      </c>
      <c r="BG246" s="15">
        <v>4.75</v>
      </c>
      <c r="BH246" s="16">
        <f t="shared" si="297"/>
        <v>0.52196607220530666</v>
      </c>
      <c r="BI246" s="12">
        <v>41237</v>
      </c>
      <c r="BJ246" s="13">
        <v>155</v>
      </c>
      <c r="BK246" s="14">
        <f t="shared" si="298"/>
        <v>3.1</v>
      </c>
      <c r="BL246" s="14">
        <f t="shared" si="299"/>
        <v>2.5619834710743805</v>
      </c>
      <c r="BM246" s="15">
        <v>4.82</v>
      </c>
      <c r="BN246" s="16">
        <f t="shared" si="300"/>
        <v>0.53153184047186319</v>
      </c>
      <c r="BO246" s="12">
        <v>41267</v>
      </c>
      <c r="BP246" s="13">
        <v>150</v>
      </c>
      <c r="BQ246" s="14">
        <f t="shared" si="301"/>
        <v>3</v>
      </c>
      <c r="BR246" s="14">
        <f t="shared" si="302"/>
        <v>2.4793388429752068</v>
      </c>
      <c r="BS246" s="15">
        <v>4.9000000000000004</v>
      </c>
      <c r="BT246" s="16">
        <f t="shared" si="303"/>
        <v>0.50598751897453198</v>
      </c>
    </row>
    <row r="247" spans="1:72" ht="14.25" customHeight="1" x14ac:dyDescent="0.35">
      <c r="A247" s="12">
        <v>40933</v>
      </c>
      <c r="B247" s="13">
        <v>185</v>
      </c>
      <c r="C247" s="14">
        <f t="shared" si="268"/>
        <v>3.7</v>
      </c>
      <c r="D247" s="14">
        <f t="shared" si="269"/>
        <v>3.0578512396694215</v>
      </c>
      <c r="E247" s="15">
        <v>4.34</v>
      </c>
      <c r="F247" s="16">
        <f t="shared" si="270"/>
        <v>0.70457401835700961</v>
      </c>
      <c r="G247" s="12">
        <v>40964</v>
      </c>
      <c r="H247" s="13">
        <v>179</v>
      </c>
      <c r="I247" s="14">
        <f t="shared" si="271"/>
        <v>3.58</v>
      </c>
      <c r="J247" s="14">
        <f t="shared" si="272"/>
        <v>2.9586776859504136</v>
      </c>
      <c r="K247" s="15">
        <v>4.37</v>
      </c>
      <c r="L247" s="16">
        <f t="shared" si="273"/>
        <v>0.67704294873007176</v>
      </c>
      <c r="M247" s="12">
        <v>40993</v>
      </c>
      <c r="N247" s="13">
        <v>170</v>
      </c>
      <c r="O247" s="14">
        <f t="shared" si="274"/>
        <v>3.4</v>
      </c>
      <c r="P247" s="14">
        <f t="shared" si="275"/>
        <v>2.8099173553719008</v>
      </c>
      <c r="Q247" s="15">
        <v>4.38</v>
      </c>
      <c r="R247" s="16">
        <f t="shared" si="276"/>
        <v>0.64153364277897285</v>
      </c>
      <c r="S247" s="12">
        <v>41024</v>
      </c>
      <c r="T247" s="13">
        <v>173</v>
      </c>
      <c r="U247" s="14">
        <f t="shared" si="277"/>
        <v>3.46</v>
      </c>
      <c r="V247" s="14">
        <f t="shared" si="278"/>
        <v>2.8595041322314052</v>
      </c>
      <c r="W247" s="15">
        <v>4.43</v>
      </c>
      <c r="X247" s="16">
        <f t="shared" si="279"/>
        <v>0.64548626009738275</v>
      </c>
      <c r="Y247" s="12">
        <v>41054</v>
      </c>
      <c r="Z247" s="13">
        <v>170</v>
      </c>
      <c r="AA247" s="14">
        <f t="shared" si="280"/>
        <v>3.4</v>
      </c>
      <c r="AB247" s="14">
        <f t="shared" si="281"/>
        <v>2.8099173553719008</v>
      </c>
      <c r="AC247" s="15">
        <v>4.49</v>
      </c>
      <c r="AD247" s="16">
        <f t="shared" si="282"/>
        <v>0.62581678293360821</v>
      </c>
      <c r="AE247" s="12">
        <v>41085</v>
      </c>
      <c r="AF247" s="13">
        <v>170</v>
      </c>
      <c r="AG247" s="14">
        <f t="shared" si="283"/>
        <v>3.4</v>
      </c>
      <c r="AH247" s="14">
        <f t="shared" si="284"/>
        <v>2.8099173553719008</v>
      </c>
      <c r="AI247" s="15">
        <v>4.53</v>
      </c>
      <c r="AJ247" s="16">
        <f t="shared" si="285"/>
        <v>0.62029080692536442</v>
      </c>
      <c r="AK247" s="12">
        <v>41115</v>
      </c>
      <c r="AL247" s="13">
        <v>154</v>
      </c>
      <c r="AM247" s="14">
        <f t="shared" si="286"/>
        <v>3.08</v>
      </c>
      <c r="AN247" s="14">
        <f t="shared" si="287"/>
        <v>2.5454545454545454</v>
      </c>
      <c r="AO247" s="15">
        <v>4.58</v>
      </c>
      <c r="AP247" s="16">
        <f t="shared" si="288"/>
        <v>0.55577610162763003</v>
      </c>
      <c r="AQ247" s="12">
        <v>41146</v>
      </c>
      <c r="AR247" s="13">
        <v>140</v>
      </c>
      <c r="AS247" s="14">
        <f t="shared" si="289"/>
        <v>2.8</v>
      </c>
      <c r="AT247" s="14">
        <f t="shared" si="290"/>
        <v>2.3140495867768593</v>
      </c>
      <c r="AU247" s="15">
        <v>4.63</v>
      </c>
      <c r="AV247" s="16">
        <f t="shared" si="291"/>
        <v>0.49979472716562839</v>
      </c>
      <c r="AW247" s="12">
        <v>41177</v>
      </c>
      <c r="AX247" s="13">
        <v>145</v>
      </c>
      <c r="AY247" s="14">
        <f t="shared" si="292"/>
        <v>2.9</v>
      </c>
      <c r="AZ247" s="14">
        <f t="shared" si="293"/>
        <v>2.3966942148760331</v>
      </c>
      <c r="BA247" s="15">
        <v>4.7</v>
      </c>
      <c r="BB247" s="16">
        <f t="shared" si="294"/>
        <v>0.50993493933532619</v>
      </c>
      <c r="BC247" s="12">
        <v>41207</v>
      </c>
      <c r="BD247" s="13">
        <v>150</v>
      </c>
      <c r="BE247" s="14">
        <f t="shared" si="295"/>
        <v>3</v>
      </c>
      <c r="BF247" s="14">
        <f t="shared" si="296"/>
        <v>2.4793388429752068</v>
      </c>
      <c r="BG247" s="15">
        <v>4.75</v>
      </c>
      <c r="BH247" s="16">
        <f t="shared" si="297"/>
        <v>0.52196607220530666</v>
      </c>
      <c r="BI247" s="12">
        <v>41238</v>
      </c>
      <c r="BJ247" s="13">
        <v>155</v>
      </c>
      <c r="BK247" s="14">
        <f t="shared" si="298"/>
        <v>3.1</v>
      </c>
      <c r="BL247" s="14">
        <f t="shared" si="299"/>
        <v>2.5619834710743805</v>
      </c>
      <c r="BM247" s="15">
        <v>4.82</v>
      </c>
      <c r="BN247" s="16">
        <f t="shared" si="300"/>
        <v>0.53153184047186319</v>
      </c>
      <c r="BO247" s="12">
        <v>41268</v>
      </c>
      <c r="BP247" s="13">
        <v>150</v>
      </c>
      <c r="BQ247" s="14">
        <f t="shared" si="301"/>
        <v>3</v>
      </c>
      <c r="BR247" s="14">
        <f t="shared" si="302"/>
        <v>2.4793388429752068</v>
      </c>
      <c r="BS247" s="15">
        <v>4.91</v>
      </c>
      <c r="BT247" s="16">
        <f t="shared" si="303"/>
        <v>0.50495699449596876</v>
      </c>
    </row>
    <row r="248" spans="1:72" ht="14.25" customHeight="1" x14ac:dyDescent="0.35">
      <c r="A248" s="12">
        <v>40934</v>
      </c>
      <c r="B248" s="13">
        <v>185</v>
      </c>
      <c r="C248" s="14">
        <f t="shared" si="268"/>
        <v>3.7</v>
      </c>
      <c r="D248" s="14">
        <f t="shared" si="269"/>
        <v>3.0578512396694215</v>
      </c>
      <c r="E248" s="15">
        <v>4.3499999999999996</v>
      </c>
      <c r="F248" s="16">
        <f t="shared" si="270"/>
        <v>0.70295430796998204</v>
      </c>
      <c r="G248" s="12">
        <v>40965</v>
      </c>
      <c r="H248" s="13">
        <v>179</v>
      </c>
      <c r="I248" s="14">
        <f t="shared" si="271"/>
        <v>3.58</v>
      </c>
      <c r="J248" s="14">
        <f t="shared" si="272"/>
        <v>2.9586776859504136</v>
      </c>
      <c r="K248" s="15">
        <v>4.37</v>
      </c>
      <c r="L248" s="16">
        <f t="shared" si="273"/>
        <v>0.67704294873007176</v>
      </c>
      <c r="M248" s="12">
        <v>40994</v>
      </c>
      <c r="N248" s="13">
        <v>170</v>
      </c>
      <c r="O248" s="14">
        <f t="shared" si="274"/>
        <v>3.4</v>
      </c>
      <c r="P248" s="14">
        <f t="shared" si="275"/>
        <v>2.8099173553719008</v>
      </c>
      <c r="Q248" s="15">
        <v>4.38</v>
      </c>
      <c r="R248" s="16">
        <f t="shared" si="276"/>
        <v>0.64153364277897285</v>
      </c>
      <c r="S248" s="12">
        <v>41025</v>
      </c>
      <c r="T248" s="13">
        <v>173</v>
      </c>
      <c r="U248" s="14">
        <f t="shared" si="277"/>
        <v>3.46</v>
      </c>
      <c r="V248" s="14">
        <f t="shared" si="278"/>
        <v>2.8595041322314052</v>
      </c>
      <c r="W248" s="15">
        <v>4.43</v>
      </c>
      <c r="X248" s="16">
        <f t="shared" si="279"/>
        <v>0.64548626009738275</v>
      </c>
      <c r="Y248" s="12">
        <v>41055</v>
      </c>
      <c r="Z248" s="13">
        <v>170</v>
      </c>
      <c r="AA248" s="14">
        <f t="shared" si="280"/>
        <v>3.4</v>
      </c>
      <c r="AB248" s="14">
        <f t="shared" si="281"/>
        <v>2.8099173553719008</v>
      </c>
      <c r="AC248" s="15">
        <v>4.49</v>
      </c>
      <c r="AD248" s="16">
        <f t="shared" si="282"/>
        <v>0.62581678293360821</v>
      </c>
      <c r="AE248" s="12">
        <v>41086</v>
      </c>
      <c r="AF248" s="13">
        <v>170</v>
      </c>
      <c r="AG248" s="14">
        <f t="shared" si="283"/>
        <v>3.4</v>
      </c>
      <c r="AH248" s="14">
        <f t="shared" si="284"/>
        <v>2.8099173553719008</v>
      </c>
      <c r="AI248" s="15">
        <v>4.53</v>
      </c>
      <c r="AJ248" s="16">
        <f t="shared" si="285"/>
        <v>0.62029080692536442</v>
      </c>
      <c r="AK248" s="12">
        <v>41116</v>
      </c>
      <c r="AL248" s="13">
        <v>154</v>
      </c>
      <c r="AM248" s="14">
        <f t="shared" si="286"/>
        <v>3.08</v>
      </c>
      <c r="AN248" s="14">
        <f t="shared" si="287"/>
        <v>2.5454545454545454</v>
      </c>
      <c r="AO248" s="15">
        <v>4.58</v>
      </c>
      <c r="AP248" s="16">
        <f t="shared" si="288"/>
        <v>0.55577610162763003</v>
      </c>
      <c r="AQ248" s="12">
        <v>41147</v>
      </c>
      <c r="AR248" s="13">
        <v>140</v>
      </c>
      <c r="AS248" s="14">
        <f t="shared" si="289"/>
        <v>2.8</v>
      </c>
      <c r="AT248" s="14">
        <f t="shared" si="290"/>
        <v>2.3140495867768593</v>
      </c>
      <c r="AU248" s="15">
        <v>4.63</v>
      </c>
      <c r="AV248" s="16">
        <f t="shared" si="291"/>
        <v>0.49979472716562839</v>
      </c>
      <c r="AW248" s="12">
        <v>41178</v>
      </c>
      <c r="AX248" s="13">
        <v>145</v>
      </c>
      <c r="AY248" s="14">
        <f t="shared" si="292"/>
        <v>2.9</v>
      </c>
      <c r="AZ248" s="14">
        <f t="shared" si="293"/>
        <v>2.3966942148760331</v>
      </c>
      <c r="BA248" s="15">
        <v>4.7</v>
      </c>
      <c r="BB248" s="16">
        <f t="shared" si="294"/>
        <v>0.50993493933532619</v>
      </c>
      <c r="BC248" s="12">
        <v>41208</v>
      </c>
      <c r="BD248" s="13">
        <v>150</v>
      </c>
      <c r="BE248" s="14">
        <f t="shared" si="295"/>
        <v>3</v>
      </c>
      <c r="BF248" s="14">
        <f t="shared" si="296"/>
        <v>2.4793388429752068</v>
      </c>
      <c r="BG248" s="15">
        <v>4.76</v>
      </c>
      <c r="BH248" s="16">
        <f t="shared" si="297"/>
        <v>0.52086950482672412</v>
      </c>
      <c r="BI248" s="12">
        <v>41239</v>
      </c>
      <c r="BJ248" s="13">
        <v>155</v>
      </c>
      <c r="BK248" s="14">
        <f t="shared" si="298"/>
        <v>3.1</v>
      </c>
      <c r="BL248" s="14">
        <f t="shared" si="299"/>
        <v>2.5619834710743805</v>
      </c>
      <c r="BM248" s="15">
        <v>4.82</v>
      </c>
      <c r="BN248" s="16">
        <f t="shared" si="300"/>
        <v>0.53153184047186319</v>
      </c>
      <c r="BO248" s="12">
        <v>41269</v>
      </c>
      <c r="BP248" s="13">
        <v>150</v>
      </c>
      <c r="BQ248" s="14">
        <f t="shared" si="301"/>
        <v>3</v>
      </c>
      <c r="BR248" s="14">
        <f t="shared" si="302"/>
        <v>2.4793388429752068</v>
      </c>
      <c r="BS248" s="15">
        <v>4.91</v>
      </c>
      <c r="BT248" s="16">
        <f t="shared" si="303"/>
        <v>0.50495699449596876</v>
      </c>
    </row>
    <row r="249" spans="1:72" ht="14.25" customHeight="1" x14ac:dyDescent="0.35">
      <c r="A249" s="12">
        <v>40935</v>
      </c>
      <c r="B249" s="13">
        <v>185</v>
      </c>
      <c r="C249" s="14">
        <f t="shared" si="268"/>
        <v>3.7</v>
      </c>
      <c r="D249" s="14">
        <f t="shared" si="269"/>
        <v>3.0578512396694215</v>
      </c>
      <c r="E249" s="15">
        <v>4.3499999999999996</v>
      </c>
      <c r="F249" s="16">
        <f t="shared" si="270"/>
        <v>0.70295430796998204</v>
      </c>
      <c r="G249" s="12">
        <v>40966</v>
      </c>
      <c r="H249" s="13">
        <v>179</v>
      </c>
      <c r="I249" s="14">
        <f t="shared" si="271"/>
        <v>3.58</v>
      </c>
      <c r="J249" s="14">
        <f t="shared" si="272"/>
        <v>2.9586776859504136</v>
      </c>
      <c r="K249" s="15">
        <v>4.37</v>
      </c>
      <c r="L249" s="16">
        <f t="shared" si="273"/>
        <v>0.67704294873007176</v>
      </c>
      <c r="M249" s="12">
        <v>40995</v>
      </c>
      <c r="N249" s="13">
        <v>170</v>
      </c>
      <c r="O249" s="14">
        <f t="shared" si="274"/>
        <v>3.4</v>
      </c>
      <c r="P249" s="14">
        <f t="shared" si="275"/>
        <v>2.8099173553719008</v>
      </c>
      <c r="Q249" s="15">
        <v>4.38</v>
      </c>
      <c r="R249" s="16">
        <f t="shared" si="276"/>
        <v>0.64153364277897285</v>
      </c>
      <c r="S249" s="12">
        <v>41026</v>
      </c>
      <c r="T249" s="13">
        <v>173</v>
      </c>
      <c r="U249" s="14">
        <f t="shared" si="277"/>
        <v>3.46</v>
      </c>
      <c r="V249" s="14">
        <f t="shared" si="278"/>
        <v>2.8595041322314052</v>
      </c>
      <c r="W249" s="15">
        <v>4.4400000000000004</v>
      </c>
      <c r="X249" s="16">
        <f t="shared" si="279"/>
        <v>0.64403246221428034</v>
      </c>
      <c r="Y249" s="12">
        <v>41056</v>
      </c>
      <c r="Z249" s="13">
        <v>170</v>
      </c>
      <c r="AA249" s="14">
        <f t="shared" si="280"/>
        <v>3.4</v>
      </c>
      <c r="AB249" s="14">
        <f t="shared" si="281"/>
        <v>2.8099173553719008</v>
      </c>
      <c r="AC249" s="15">
        <v>4.49</v>
      </c>
      <c r="AD249" s="16">
        <f t="shared" si="282"/>
        <v>0.62581678293360821</v>
      </c>
      <c r="AE249" s="12">
        <v>41087</v>
      </c>
      <c r="AF249" s="13">
        <v>169</v>
      </c>
      <c r="AG249" s="14">
        <f t="shared" si="283"/>
        <v>3.38</v>
      </c>
      <c r="AH249" s="14">
        <f t="shared" si="284"/>
        <v>2.7933884297520661</v>
      </c>
      <c r="AI249" s="15">
        <v>4.53</v>
      </c>
      <c r="AJ249" s="16">
        <f t="shared" si="285"/>
        <v>0.61664203747286228</v>
      </c>
      <c r="AK249" s="12">
        <v>41117</v>
      </c>
      <c r="AL249" s="13">
        <v>153</v>
      </c>
      <c r="AM249" s="14">
        <f t="shared" si="286"/>
        <v>3.06</v>
      </c>
      <c r="AN249" s="14">
        <f t="shared" si="287"/>
        <v>2.5289256198347108</v>
      </c>
      <c r="AO249" s="15">
        <v>4.58</v>
      </c>
      <c r="AP249" s="16">
        <f t="shared" si="288"/>
        <v>0.55216716590277526</v>
      </c>
      <c r="AQ249" s="12">
        <v>41148</v>
      </c>
      <c r="AR249" s="13">
        <v>140</v>
      </c>
      <c r="AS249" s="14">
        <f t="shared" si="289"/>
        <v>2.8</v>
      </c>
      <c r="AT249" s="14">
        <f t="shared" si="290"/>
        <v>2.3140495867768593</v>
      </c>
      <c r="AU249" s="15">
        <v>4.6399999999999997</v>
      </c>
      <c r="AV249" s="16">
        <f t="shared" si="291"/>
        <v>0.49871758335708177</v>
      </c>
      <c r="AW249" s="12">
        <v>41179</v>
      </c>
      <c r="AX249" s="13">
        <v>145</v>
      </c>
      <c r="AY249" s="14">
        <f t="shared" si="292"/>
        <v>2.9</v>
      </c>
      <c r="AZ249" s="14">
        <f t="shared" si="293"/>
        <v>2.3966942148760331</v>
      </c>
      <c r="BA249" s="15">
        <v>4.7</v>
      </c>
      <c r="BB249" s="16">
        <f t="shared" si="294"/>
        <v>0.50993493933532619</v>
      </c>
      <c r="BC249" s="12">
        <v>41209</v>
      </c>
      <c r="BD249" s="13">
        <v>155</v>
      </c>
      <c r="BE249" s="14">
        <f t="shared" si="295"/>
        <v>3.1</v>
      </c>
      <c r="BF249" s="14">
        <f t="shared" si="296"/>
        <v>2.5619834710743805</v>
      </c>
      <c r="BG249" s="15">
        <v>4.7699999999999996</v>
      </c>
      <c r="BH249" s="16">
        <f t="shared" si="297"/>
        <v>0.53710345305542573</v>
      </c>
      <c r="BI249" s="12">
        <v>41240</v>
      </c>
      <c r="BJ249" s="13">
        <v>150</v>
      </c>
      <c r="BK249" s="14">
        <f t="shared" si="298"/>
        <v>3</v>
      </c>
      <c r="BL249" s="14">
        <f t="shared" si="299"/>
        <v>2.4793388429752068</v>
      </c>
      <c r="BM249" s="15">
        <v>4.82</v>
      </c>
      <c r="BN249" s="16">
        <f t="shared" si="300"/>
        <v>0.5143856520695449</v>
      </c>
      <c r="BO249" s="12">
        <v>41270</v>
      </c>
      <c r="BP249" s="13">
        <v>150</v>
      </c>
      <c r="BQ249" s="14">
        <f t="shared" si="301"/>
        <v>3</v>
      </c>
      <c r="BR249" s="14">
        <f t="shared" si="302"/>
        <v>2.4793388429752068</v>
      </c>
      <c r="BS249" s="15">
        <v>4.91</v>
      </c>
      <c r="BT249" s="16">
        <f t="shared" si="303"/>
        <v>0.50495699449596876</v>
      </c>
    </row>
    <row r="250" spans="1:72" ht="14.25" customHeight="1" x14ac:dyDescent="0.35">
      <c r="A250" s="12">
        <v>40936</v>
      </c>
      <c r="B250" s="13">
        <v>185</v>
      </c>
      <c r="C250" s="14">
        <f t="shared" si="268"/>
        <v>3.7</v>
      </c>
      <c r="D250" s="14">
        <f t="shared" si="269"/>
        <v>3.0578512396694215</v>
      </c>
      <c r="E250" s="15">
        <v>4.3499999999999996</v>
      </c>
      <c r="F250" s="16">
        <f t="shared" si="270"/>
        <v>0.70295430796998204</v>
      </c>
      <c r="G250" s="12">
        <v>40967</v>
      </c>
      <c r="H250" s="13">
        <v>179</v>
      </c>
      <c r="I250" s="14">
        <f t="shared" si="271"/>
        <v>3.58</v>
      </c>
      <c r="J250" s="14">
        <f t="shared" si="272"/>
        <v>2.9586776859504136</v>
      </c>
      <c r="K250" s="15">
        <v>4.37</v>
      </c>
      <c r="L250" s="16">
        <f t="shared" si="273"/>
        <v>0.67704294873007176</v>
      </c>
      <c r="M250" s="12">
        <v>40996</v>
      </c>
      <c r="N250" s="13">
        <v>170</v>
      </c>
      <c r="O250" s="14">
        <f t="shared" si="274"/>
        <v>3.4</v>
      </c>
      <c r="P250" s="14">
        <f t="shared" si="275"/>
        <v>2.8099173553719008</v>
      </c>
      <c r="Q250" s="15">
        <v>4.38</v>
      </c>
      <c r="R250" s="16">
        <f t="shared" si="276"/>
        <v>0.64153364277897285</v>
      </c>
      <c r="S250" s="12">
        <v>41027</v>
      </c>
      <c r="T250" s="13">
        <v>173</v>
      </c>
      <c r="U250" s="14">
        <f t="shared" si="277"/>
        <v>3.46</v>
      </c>
      <c r="V250" s="14">
        <f t="shared" si="278"/>
        <v>2.8595041322314052</v>
      </c>
      <c r="W250" s="15">
        <v>4.4400000000000004</v>
      </c>
      <c r="X250" s="16">
        <f t="shared" si="279"/>
        <v>0.64403246221428034</v>
      </c>
      <c r="Y250" s="12">
        <v>41057</v>
      </c>
      <c r="Z250" s="13">
        <v>170</v>
      </c>
      <c r="AA250" s="14">
        <f t="shared" si="280"/>
        <v>3.4</v>
      </c>
      <c r="AB250" s="14">
        <f t="shared" si="281"/>
        <v>2.8099173553719008</v>
      </c>
      <c r="AC250" s="15">
        <v>4.49</v>
      </c>
      <c r="AD250" s="16">
        <f t="shared" si="282"/>
        <v>0.62581678293360821</v>
      </c>
      <c r="AE250" s="12">
        <v>41088</v>
      </c>
      <c r="AF250" s="13">
        <v>168</v>
      </c>
      <c r="AG250" s="14">
        <f t="shared" si="283"/>
        <v>3.36</v>
      </c>
      <c r="AH250" s="14">
        <f t="shared" si="284"/>
        <v>2.7768595041322315</v>
      </c>
      <c r="AI250" s="15">
        <v>4.53</v>
      </c>
      <c r="AJ250" s="16">
        <f t="shared" si="285"/>
        <v>0.61299326802036014</v>
      </c>
      <c r="AK250" s="12">
        <v>41118</v>
      </c>
      <c r="AL250" s="13">
        <v>153</v>
      </c>
      <c r="AM250" s="14">
        <f t="shared" si="286"/>
        <v>3.06</v>
      </c>
      <c r="AN250" s="14">
        <f t="shared" si="287"/>
        <v>2.5289256198347108</v>
      </c>
      <c r="AO250" s="15">
        <v>4.58</v>
      </c>
      <c r="AP250" s="16">
        <f t="shared" si="288"/>
        <v>0.55216716590277526</v>
      </c>
      <c r="AQ250" s="12">
        <v>41149</v>
      </c>
      <c r="AR250" s="13">
        <v>140</v>
      </c>
      <c r="AS250" s="14">
        <f t="shared" si="289"/>
        <v>2.8</v>
      </c>
      <c r="AT250" s="14">
        <f t="shared" si="290"/>
        <v>2.3140495867768593</v>
      </c>
      <c r="AU250" s="15">
        <v>4.6399999999999997</v>
      </c>
      <c r="AV250" s="16">
        <f t="shared" si="291"/>
        <v>0.49871758335708177</v>
      </c>
      <c r="AW250" s="12">
        <v>41180</v>
      </c>
      <c r="AX250" s="13">
        <v>145</v>
      </c>
      <c r="AY250" s="14">
        <f t="shared" si="292"/>
        <v>2.9</v>
      </c>
      <c r="AZ250" s="14">
        <f t="shared" si="293"/>
        <v>2.3966942148760331</v>
      </c>
      <c r="BA250" s="15">
        <v>4.7</v>
      </c>
      <c r="BB250" s="16">
        <f t="shared" si="294"/>
        <v>0.50993493933532619</v>
      </c>
      <c r="BC250" s="12">
        <v>41210</v>
      </c>
      <c r="BD250" s="13">
        <v>155</v>
      </c>
      <c r="BE250" s="14">
        <f t="shared" si="295"/>
        <v>3.1</v>
      </c>
      <c r="BF250" s="14">
        <f t="shared" si="296"/>
        <v>2.5619834710743805</v>
      </c>
      <c r="BG250" s="15">
        <v>4.7699999999999996</v>
      </c>
      <c r="BH250" s="16">
        <f t="shared" si="297"/>
        <v>0.53710345305542573</v>
      </c>
      <c r="BI250" s="12">
        <v>41241</v>
      </c>
      <c r="BJ250" s="13">
        <v>150</v>
      </c>
      <c r="BK250" s="14">
        <f t="shared" si="298"/>
        <v>3</v>
      </c>
      <c r="BL250" s="14">
        <f t="shared" si="299"/>
        <v>2.4793388429752068</v>
      </c>
      <c r="BM250" s="15">
        <v>4.82</v>
      </c>
      <c r="BN250" s="16">
        <f t="shared" si="300"/>
        <v>0.5143856520695449</v>
      </c>
      <c r="BO250" s="12">
        <v>41271</v>
      </c>
      <c r="BP250" s="13">
        <v>150</v>
      </c>
      <c r="BQ250" s="14">
        <f t="shared" si="301"/>
        <v>3</v>
      </c>
      <c r="BR250" s="14">
        <f t="shared" si="302"/>
        <v>2.4793388429752068</v>
      </c>
      <c r="BS250" s="15">
        <v>4.91</v>
      </c>
      <c r="BT250" s="16">
        <f t="shared" si="303"/>
        <v>0.50495699449596876</v>
      </c>
    </row>
    <row r="251" spans="1:72" ht="14.25" customHeight="1" x14ac:dyDescent="0.35">
      <c r="A251" s="12">
        <v>40937</v>
      </c>
      <c r="B251" s="13">
        <v>185</v>
      </c>
      <c r="C251" s="14">
        <f t="shared" si="268"/>
        <v>3.7</v>
      </c>
      <c r="D251" s="14">
        <f t="shared" si="269"/>
        <v>3.0578512396694215</v>
      </c>
      <c r="E251" s="15">
        <v>4.3499999999999996</v>
      </c>
      <c r="F251" s="16">
        <f t="shared" si="270"/>
        <v>0.70295430796998204</v>
      </c>
      <c r="G251" s="12">
        <v>40968</v>
      </c>
      <c r="H251" s="13">
        <v>179</v>
      </c>
      <c r="I251" s="14">
        <f t="shared" si="271"/>
        <v>3.58</v>
      </c>
      <c r="J251" s="14">
        <f t="shared" si="272"/>
        <v>2.9586776859504136</v>
      </c>
      <c r="K251" s="15">
        <v>4.3550000000000004</v>
      </c>
      <c r="L251" s="16">
        <f t="shared" si="273"/>
        <v>0.67937489918493987</v>
      </c>
      <c r="M251" s="12">
        <v>40997</v>
      </c>
      <c r="N251" s="13">
        <v>170</v>
      </c>
      <c r="O251" s="14">
        <f t="shared" si="274"/>
        <v>3.4</v>
      </c>
      <c r="P251" s="14">
        <f t="shared" si="275"/>
        <v>2.8099173553719008</v>
      </c>
      <c r="Q251" s="15">
        <v>4.38</v>
      </c>
      <c r="R251" s="16">
        <f t="shared" si="276"/>
        <v>0.64153364277897285</v>
      </c>
      <c r="S251" s="12">
        <v>41028</v>
      </c>
      <c r="T251" s="13">
        <v>173</v>
      </c>
      <c r="U251" s="14">
        <f t="shared" si="277"/>
        <v>3.46</v>
      </c>
      <c r="V251" s="14">
        <f t="shared" si="278"/>
        <v>2.8595041322314052</v>
      </c>
      <c r="W251" s="15">
        <v>4.4400000000000004</v>
      </c>
      <c r="X251" s="16">
        <f t="shared" si="279"/>
        <v>0.64403246221428034</v>
      </c>
      <c r="Y251" s="12">
        <v>41058</v>
      </c>
      <c r="Z251" s="13">
        <v>170</v>
      </c>
      <c r="AA251" s="14">
        <f t="shared" si="280"/>
        <v>3.4</v>
      </c>
      <c r="AB251" s="14">
        <f t="shared" si="281"/>
        <v>2.8099173553719008</v>
      </c>
      <c r="AC251" s="15">
        <v>4.49</v>
      </c>
      <c r="AD251" s="16">
        <f t="shared" si="282"/>
        <v>0.62581678293360821</v>
      </c>
      <c r="AE251" s="12">
        <v>41089</v>
      </c>
      <c r="AF251" s="13">
        <v>167</v>
      </c>
      <c r="AG251" s="14">
        <f t="shared" si="283"/>
        <v>3.34</v>
      </c>
      <c r="AH251" s="14">
        <f t="shared" si="284"/>
        <v>2.7603305785123968</v>
      </c>
      <c r="AI251" s="15">
        <v>4.54</v>
      </c>
      <c r="AJ251" s="16">
        <f t="shared" si="285"/>
        <v>0.60800233006880988</v>
      </c>
      <c r="AK251" s="12">
        <v>41119</v>
      </c>
      <c r="AL251" s="13">
        <v>153</v>
      </c>
      <c r="AM251" s="14">
        <f t="shared" si="286"/>
        <v>3.06</v>
      </c>
      <c r="AN251" s="14">
        <f t="shared" si="287"/>
        <v>2.5289256198347108</v>
      </c>
      <c r="AO251" s="15">
        <v>4.59</v>
      </c>
      <c r="AP251" s="16">
        <f t="shared" si="288"/>
        <v>0.55096418732782371</v>
      </c>
      <c r="AQ251" s="12">
        <v>41150</v>
      </c>
      <c r="AR251" s="13">
        <v>140</v>
      </c>
      <c r="AS251" s="14">
        <f t="shared" si="289"/>
        <v>2.8</v>
      </c>
      <c r="AT251" s="14">
        <f t="shared" si="290"/>
        <v>2.3140495867768593</v>
      </c>
      <c r="AU251" s="15">
        <v>4.6399999999999997</v>
      </c>
      <c r="AV251" s="16">
        <f t="shared" si="291"/>
        <v>0.49871758335708177</v>
      </c>
      <c r="AW251" s="12">
        <v>41181</v>
      </c>
      <c r="AX251" s="13">
        <v>145</v>
      </c>
      <c r="AY251" s="14">
        <f t="shared" si="292"/>
        <v>2.9</v>
      </c>
      <c r="AZ251" s="14">
        <f t="shared" si="293"/>
        <v>2.3966942148760331</v>
      </c>
      <c r="BA251" s="15">
        <v>4.71</v>
      </c>
      <c r="BB251" s="16">
        <f t="shared" si="294"/>
        <v>0.50885227492060148</v>
      </c>
      <c r="BC251" s="12">
        <v>41211</v>
      </c>
      <c r="BD251" s="13">
        <v>155</v>
      </c>
      <c r="BE251" s="14">
        <f t="shared" si="295"/>
        <v>3.1</v>
      </c>
      <c r="BF251" s="14">
        <f t="shared" si="296"/>
        <v>2.5619834710743805</v>
      </c>
      <c r="BG251" s="15">
        <v>4.7699999999999996</v>
      </c>
      <c r="BH251" s="16">
        <f t="shared" si="297"/>
        <v>0.53710345305542573</v>
      </c>
      <c r="BI251" s="12">
        <v>41242</v>
      </c>
      <c r="BJ251" s="13">
        <v>150</v>
      </c>
      <c r="BK251" s="14">
        <f t="shared" si="298"/>
        <v>3</v>
      </c>
      <c r="BL251" s="14">
        <f t="shared" si="299"/>
        <v>2.4793388429752068</v>
      </c>
      <c r="BM251" s="15">
        <v>4.82</v>
      </c>
      <c r="BN251" s="16">
        <f t="shared" si="300"/>
        <v>0.5143856520695449</v>
      </c>
      <c r="BO251" s="12">
        <v>41272</v>
      </c>
      <c r="BP251" s="13">
        <v>150</v>
      </c>
      <c r="BQ251" s="14">
        <f t="shared" si="301"/>
        <v>3</v>
      </c>
      <c r="BR251" s="14">
        <f t="shared" si="302"/>
        <v>2.4793388429752068</v>
      </c>
      <c r="BS251" s="15">
        <v>4.91</v>
      </c>
      <c r="BT251" s="16">
        <f t="shared" si="303"/>
        <v>0.50495699449596876</v>
      </c>
    </row>
    <row r="252" spans="1:72" ht="14.25" customHeight="1" x14ac:dyDescent="0.35">
      <c r="A252" s="12">
        <v>40938</v>
      </c>
      <c r="B252" s="13">
        <v>185</v>
      </c>
      <c r="C252" s="14">
        <f t="shared" si="268"/>
        <v>3.7</v>
      </c>
      <c r="D252" s="14">
        <f t="shared" si="269"/>
        <v>3.0578512396694215</v>
      </c>
      <c r="E252" s="15">
        <v>4.3499999999999996</v>
      </c>
      <c r="F252" s="16">
        <f t="shared" si="270"/>
        <v>0.70295430796998204</v>
      </c>
      <c r="G252" s="12"/>
      <c r="H252" s="13"/>
      <c r="I252" s="14"/>
      <c r="J252" s="14"/>
      <c r="K252" s="15"/>
      <c r="L252" s="16"/>
      <c r="M252" s="12">
        <v>40998</v>
      </c>
      <c r="N252" s="13">
        <v>170</v>
      </c>
      <c r="O252" s="14">
        <f t="shared" si="274"/>
        <v>3.4</v>
      </c>
      <c r="P252" s="14">
        <f t="shared" si="275"/>
        <v>2.8099173553719008</v>
      </c>
      <c r="Q252" s="15">
        <v>4.38</v>
      </c>
      <c r="R252" s="16">
        <f t="shared" si="276"/>
        <v>0.64153364277897285</v>
      </c>
      <c r="S252" s="12">
        <v>41029</v>
      </c>
      <c r="T252" s="13">
        <v>173</v>
      </c>
      <c r="U252" s="14">
        <f t="shared" si="277"/>
        <v>3.46</v>
      </c>
      <c r="V252" s="14">
        <f t="shared" si="278"/>
        <v>2.8595041322314052</v>
      </c>
      <c r="W252" s="15">
        <v>4.4400000000000004</v>
      </c>
      <c r="X252" s="16">
        <f t="shared" si="279"/>
        <v>0.64403246221428034</v>
      </c>
      <c r="Y252" s="12">
        <v>41059</v>
      </c>
      <c r="Z252" s="13">
        <v>170</v>
      </c>
      <c r="AA252" s="14">
        <f t="shared" si="280"/>
        <v>3.4</v>
      </c>
      <c r="AB252" s="14">
        <f t="shared" si="281"/>
        <v>2.8099173553719008</v>
      </c>
      <c r="AC252" s="15">
        <v>4.49</v>
      </c>
      <c r="AD252" s="16">
        <f t="shared" si="282"/>
        <v>0.62581678293360821</v>
      </c>
      <c r="AE252" s="12">
        <v>41090</v>
      </c>
      <c r="AF252" s="13">
        <v>167</v>
      </c>
      <c r="AG252" s="14">
        <f t="shared" si="283"/>
        <v>3.34</v>
      </c>
      <c r="AH252" s="14">
        <f t="shared" si="284"/>
        <v>2.7603305785123968</v>
      </c>
      <c r="AI252" s="15">
        <v>4.54</v>
      </c>
      <c r="AJ252" s="16">
        <f t="shared" si="285"/>
        <v>0.60800233006880988</v>
      </c>
      <c r="AK252" s="12">
        <v>41120</v>
      </c>
      <c r="AL252" s="13">
        <v>150</v>
      </c>
      <c r="AM252" s="14">
        <f t="shared" si="286"/>
        <v>3</v>
      </c>
      <c r="AN252" s="14">
        <f t="shared" si="287"/>
        <v>2.4793388429752068</v>
      </c>
      <c r="AO252" s="15">
        <v>4.59</v>
      </c>
      <c r="AP252" s="16">
        <f t="shared" si="288"/>
        <v>0.5401609679684547</v>
      </c>
      <c r="AQ252" s="12">
        <v>41151</v>
      </c>
      <c r="AR252" s="13">
        <v>140</v>
      </c>
      <c r="AS252" s="14">
        <f t="shared" si="289"/>
        <v>2.8</v>
      </c>
      <c r="AT252" s="14">
        <f t="shared" si="290"/>
        <v>2.3140495867768593</v>
      </c>
      <c r="AU252" s="15">
        <v>4.6500000000000004</v>
      </c>
      <c r="AV252" s="16">
        <f t="shared" si="291"/>
        <v>0.49764507242513101</v>
      </c>
      <c r="AW252" s="12">
        <v>41182</v>
      </c>
      <c r="AX252" s="13">
        <v>145</v>
      </c>
      <c r="AY252" s="14">
        <f t="shared" si="292"/>
        <v>2.9</v>
      </c>
      <c r="AZ252" s="14">
        <f t="shared" si="293"/>
        <v>2.3966942148760331</v>
      </c>
      <c r="BA252" s="15">
        <v>4.71</v>
      </c>
      <c r="BB252" s="16">
        <f t="shared" si="294"/>
        <v>0.50885227492060148</v>
      </c>
      <c r="BC252" s="12">
        <v>41212</v>
      </c>
      <c r="BD252" s="13">
        <v>155</v>
      </c>
      <c r="BE252" s="14">
        <f t="shared" si="295"/>
        <v>3.1</v>
      </c>
      <c r="BF252" s="14">
        <f t="shared" si="296"/>
        <v>2.5619834710743805</v>
      </c>
      <c r="BG252" s="15">
        <v>4.7699999999999996</v>
      </c>
      <c r="BH252" s="16">
        <f t="shared" si="297"/>
        <v>0.53710345305542573</v>
      </c>
      <c r="BI252" s="12">
        <v>41243</v>
      </c>
      <c r="BJ252" s="13">
        <v>150</v>
      </c>
      <c r="BK252" s="14">
        <f t="shared" si="298"/>
        <v>3</v>
      </c>
      <c r="BL252" s="14">
        <f t="shared" si="299"/>
        <v>2.4793388429752068</v>
      </c>
      <c r="BM252" s="15">
        <v>4.82</v>
      </c>
      <c r="BN252" s="16">
        <f t="shared" si="300"/>
        <v>0.5143856520695449</v>
      </c>
      <c r="BO252" s="12">
        <v>41273</v>
      </c>
      <c r="BP252" s="13">
        <v>150</v>
      </c>
      <c r="BQ252" s="14">
        <f t="shared" si="301"/>
        <v>3</v>
      </c>
      <c r="BR252" s="14">
        <f t="shared" si="302"/>
        <v>2.4793388429752068</v>
      </c>
      <c r="BS252" s="15">
        <v>4.91</v>
      </c>
      <c r="BT252" s="16">
        <f t="shared" si="303"/>
        <v>0.50495699449596876</v>
      </c>
    </row>
    <row r="253" spans="1:72" ht="14.25" customHeight="1" x14ac:dyDescent="0.35">
      <c r="A253" s="17">
        <v>40939</v>
      </c>
      <c r="B253" s="18">
        <v>185</v>
      </c>
      <c r="C253" s="31">
        <f t="shared" si="268"/>
        <v>3.7</v>
      </c>
      <c r="D253" s="31">
        <f t="shared" si="269"/>
        <v>3.0578512396694215</v>
      </c>
      <c r="E253" s="32">
        <v>4.3499999999999996</v>
      </c>
      <c r="F253" s="33">
        <f t="shared" si="270"/>
        <v>0.70295430796998204</v>
      </c>
      <c r="G253" s="17"/>
      <c r="H253" s="18"/>
      <c r="I253" s="31"/>
      <c r="J253" s="31"/>
      <c r="K253" s="32"/>
      <c r="L253" s="33"/>
      <c r="M253" s="17">
        <v>40999</v>
      </c>
      <c r="N253" s="18">
        <v>170</v>
      </c>
      <c r="O253" s="31">
        <f t="shared" si="274"/>
        <v>3.4</v>
      </c>
      <c r="P253" s="31">
        <f t="shared" si="275"/>
        <v>2.8099173553719008</v>
      </c>
      <c r="Q253" s="32">
        <v>4.38</v>
      </c>
      <c r="R253" s="33">
        <f t="shared" si="276"/>
        <v>0.64153364277897285</v>
      </c>
      <c r="S253" s="17"/>
      <c r="T253" s="18"/>
      <c r="U253" s="31"/>
      <c r="V253" s="31"/>
      <c r="W253" s="32"/>
      <c r="X253" s="33"/>
      <c r="Y253" s="17">
        <v>41060</v>
      </c>
      <c r="Z253" s="18">
        <v>172</v>
      </c>
      <c r="AA253" s="31">
        <f t="shared" si="280"/>
        <v>3.44</v>
      </c>
      <c r="AB253" s="31">
        <f t="shared" si="281"/>
        <v>2.8429752066115701</v>
      </c>
      <c r="AC253" s="32">
        <v>4.49</v>
      </c>
      <c r="AD253" s="33">
        <f t="shared" si="282"/>
        <v>0.63317933332106235</v>
      </c>
      <c r="AE253" s="17"/>
      <c r="AF253" s="18"/>
      <c r="AG253" s="31"/>
      <c r="AH253" s="31"/>
      <c r="AI253" s="32"/>
      <c r="AJ253" s="33"/>
      <c r="AK253" s="17">
        <v>41121</v>
      </c>
      <c r="AL253" s="18">
        <v>150</v>
      </c>
      <c r="AM253" s="31">
        <f t="shared" si="286"/>
        <v>3</v>
      </c>
      <c r="AN253" s="31">
        <f t="shared" si="287"/>
        <v>2.4793388429752068</v>
      </c>
      <c r="AO253" s="32">
        <v>4.59</v>
      </c>
      <c r="AP253" s="33">
        <f t="shared" si="288"/>
        <v>0.5401609679684547</v>
      </c>
      <c r="AQ253" s="17">
        <v>41152</v>
      </c>
      <c r="AR253" s="18">
        <v>140</v>
      </c>
      <c r="AS253" s="31">
        <f t="shared" si="289"/>
        <v>2.8</v>
      </c>
      <c r="AT253" s="31">
        <f t="shared" si="290"/>
        <v>2.3140495867768593</v>
      </c>
      <c r="AU253" s="32">
        <v>4.6500000000000004</v>
      </c>
      <c r="AV253" s="33">
        <f t="shared" si="291"/>
        <v>0.49764507242513101</v>
      </c>
      <c r="AW253" s="17"/>
      <c r="AX253" s="18"/>
      <c r="AY253" s="31"/>
      <c r="AZ253" s="31"/>
      <c r="BA253" s="32"/>
      <c r="BB253" s="33"/>
      <c r="BC253" s="17">
        <v>41213</v>
      </c>
      <c r="BD253" s="18">
        <v>155</v>
      </c>
      <c r="BE253" s="31">
        <f t="shared" si="295"/>
        <v>3.1</v>
      </c>
      <c r="BF253" s="31">
        <f t="shared" si="296"/>
        <v>2.5619834710743805</v>
      </c>
      <c r="BG253" s="32">
        <v>4.7699999999999996</v>
      </c>
      <c r="BH253" s="33">
        <f t="shared" si="297"/>
        <v>0.53710345305542573</v>
      </c>
      <c r="BI253" s="17"/>
      <c r="BJ253" s="18"/>
      <c r="BK253" s="31"/>
      <c r="BL253" s="31"/>
      <c r="BM253" s="32"/>
      <c r="BN253" s="33"/>
      <c r="BO253" s="17">
        <v>41274</v>
      </c>
      <c r="BP253" s="18">
        <v>150</v>
      </c>
      <c r="BQ253" s="31">
        <f t="shared" si="301"/>
        <v>3</v>
      </c>
      <c r="BR253" s="31">
        <f t="shared" si="302"/>
        <v>2.4793388429752068</v>
      </c>
      <c r="BS253" s="32">
        <v>4.91</v>
      </c>
      <c r="BT253" s="33">
        <f t="shared" si="303"/>
        <v>0.50495699449596876</v>
      </c>
    </row>
    <row r="254" spans="1:72" ht="14.25" customHeight="1" x14ac:dyDescent="0.35">
      <c r="A254" s="7" t="s">
        <v>7</v>
      </c>
      <c r="B254" s="19">
        <f t="shared" ref="B254:F254" si="304">AVERAGE(B223:B253)</f>
        <v>185</v>
      </c>
      <c r="C254" s="9">
        <f t="shared" si="304"/>
        <v>3.700000000000002</v>
      </c>
      <c r="D254" s="9">
        <f t="shared" si="304"/>
        <v>3.0578512396694193</v>
      </c>
      <c r="E254" s="10">
        <f t="shared" si="304"/>
        <v>4.330645161290323</v>
      </c>
      <c r="F254" s="11">
        <f t="shared" si="304"/>
        <v>0.70610522649372365</v>
      </c>
      <c r="G254" s="7" t="s">
        <v>7</v>
      </c>
      <c r="H254" s="19">
        <f t="shared" ref="H254:L254" si="305">AVERAGE(H223:H253)</f>
        <v>180.72413793103448</v>
      </c>
      <c r="I254" s="9">
        <f t="shared" si="305"/>
        <v>3.6144827586206896</v>
      </c>
      <c r="J254" s="9">
        <f t="shared" si="305"/>
        <v>2.9871758335708205</v>
      </c>
      <c r="K254" s="10">
        <f t="shared" si="305"/>
        <v>4.3577586206896566</v>
      </c>
      <c r="L254" s="11">
        <f t="shared" si="305"/>
        <v>0.68549554677132263</v>
      </c>
      <c r="M254" s="7" t="s">
        <v>7</v>
      </c>
      <c r="N254" s="19">
        <f t="shared" ref="N254:R254" si="306">AVERAGE(N223:N253)</f>
        <v>174.93548387096774</v>
      </c>
      <c r="O254" s="9">
        <f t="shared" si="306"/>
        <v>3.498709677419356</v>
      </c>
      <c r="P254" s="9">
        <f t="shared" si="306"/>
        <v>2.8914956011730188</v>
      </c>
      <c r="Q254" s="10">
        <f t="shared" si="306"/>
        <v>4.3695161290322568</v>
      </c>
      <c r="R254" s="11">
        <f t="shared" si="306"/>
        <v>0.66176827789178294</v>
      </c>
      <c r="S254" s="7" t="s">
        <v>7</v>
      </c>
      <c r="T254" s="19">
        <f t="shared" ref="T254:X254" si="307">AVERAGE(T223:T253)</f>
        <v>173.36666666666667</v>
      </c>
      <c r="U254" s="9">
        <f t="shared" si="307"/>
        <v>3.4673333333333316</v>
      </c>
      <c r="V254" s="9">
        <f t="shared" si="307"/>
        <v>2.8655647382920124</v>
      </c>
      <c r="W254" s="10">
        <f t="shared" si="307"/>
        <v>4.4121666666666668</v>
      </c>
      <c r="X254" s="11">
        <f t="shared" si="307"/>
        <v>0.64946751249451395</v>
      </c>
      <c r="Y254" s="7" t="s">
        <v>7</v>
      </c>
      <c r="Z254" s="19">
        <f t="shared" ref="Z254:AD254" si="308">AVERAGE(Z223:Z253)</f>
        <v>173.12903225806451</v>
      </c>
      <c r="AA254" s="9">
        <f t="shared" si="308"/>
        <v>3.4625806451612924</v>
      </c>
      <c r="AB254" s="9">
        <f t="shared" si="308"/>
        <v>2.8616368968275117</v>
      </c>
      <c r="AC254" s="10">
        <f t="shared" si="308"/>
        <v>4.4696774193548388</v>
      </c>
      <c r="AD254" s="11">
        <f t="shared" si="308"/>
        <v>0.64026140399282527</v>
      </c>
      <c r="AE254" s="7" t="s">
        <v>7</v>
      </c>
      <c r="AF254" s="19">
        <f t="shared" ref="AF254:AJ254" si="309">AVERAGE(AF223:AF253)</f>
        <v>171.1</v>
      </c>
      <c r="AG254" s="9">
        <f t="shared" si="309"/>
        <v>3.4220000000000002</v>
      </c>
      <c r="AH254" s="9">
        <f t="shared" si="309"/>
        <v>2.828099173553718</v>
      </c>
      <c r="AI254" s="10">
        <f t="shared" si="309"/>
        <v>4.5106666666666664</v>
      </c>
      <c r="AJ254" s="11">
        <f t="shared" si="309"/>
        <v>0.6270018256293477</v>
      </c>
      <c r="AK254" s="7" t="s">
        <v>7</v>
      </c>
      <c r="AL254" s="19">
        <f t="shared" ref="AL254:AP254" si="310">AVERAGE(AL223:AL253)</f>
        <v>160.80645161290323</v>
      </c>
      <c r="AM254" s="9">
        <f t="shared" si="310"/>
        <v>3.2161290322580633</v>
      </c>
      <c r="AN254" s="9">
        <f t="shared" si="310"/>
        <v>2.6579578778992263</v>
      </c>
      <c r="AO254" s="10">
        <f t="shared" si="310"/>
        <v>4.5622580645161284</v>
      </c>
      <c r="AP254" s="11">
        <f t="shared" si="310"/>
        <v>0.58267187517467245</v>
      </c>
      <c r="AQ254" s="7" t="s">
        <v>7</v>
      </c>
      <c r="AR254" s="19">
        <f t="shared" ref="AR254:AV254" si="311">AVERAGE(AR223:AR253)</f>
        <v>142.58064516129033</v>
      </c>
      <c r="AS254" s="9">
        <f t="shared" si="311"/>
        <v>2.8516129032258042</v>
      </c>
      <c r="AT254" s="9">
        <f t="shared" si="311"/>
        <v>2.3567048786990141</v>
      </c>
      <c r="AU254" s="10">
        <f t="shared" si="311"/>
        <v>4.6193548387096772</v>
      </c>
      <c r="AV254" s="11">
        <f t="shared" si="311"/>
        <v>0.51022356011943482</v>
      </c>
      <c r="AW254" s="7" t="s">
        <v>7</v>
      </c>
      <c r="AX254" s="19">
        <f t="shared" ref="AX254:BB254" si="312">AVERAGE(AX223:AX253)</f>
        <v>144.5</v>
      </c>
      <c r="AY254" s="9">
        <f t="shared" si="312"/>
        <v>2.8900000000000006</v>
      </c>
      <c r="AZ254" s="9">
        <f t="shared" si="312"/>
        <v>2.3884297520661164</v>
      </c>
      <c r="BA254" s="10">
        <f t="shared" si="312"/>
        <v>4.6770000000000023</v>
      </c>
      <c r="BB254" s="11">
        <f t="shared" si="312"/>
        <v>0.51067378992394097</v>
      </c>
      <c r="BC254" s="7" t="s">
        <v>7</v>
      </c>
      <c r="BD254" s="19">
        <f t="shared" ref="BD254:BH254" si="313">AVERAGE(BD223:BD253)</f>
        <v>150.64516129032259</v>
      </c>
      <c r="BE254" s="9">
        <f t="shared" si="313"/>
        <v>3.012903225806451</v>
      </c>
      <c r="BF254" s="9">
        <f t="shared" si="313"/>
        <v>2.490002665955747</v>
      </c>
      <c r="BG254" s="10">
        <f t="shared" si="313"/>
        <v>4.7358064516129037</v>
      </c>
      <c r="BH254" s="11">
        <f t="shared" si="313"/>
        <v>0.52576942055968867</v>
      </c>
      <c r="BI254" s="7" t="s">
        <v>7</v>
      </c>
      <c r="BJ254" s="19">
        <f t="shared" ref="BJ254:BN254" si="314">AVERAGE(BJ223:BJ253)</f>
        <v>154.33333333333334</v>
      </c>
      <c r="BK254" s="9">
        <f t="shared" si="314"/>
        <v>3.0866666666666664</v>
      </c>
      <c r="BL254" s="9">
        <f t="shared" si="314"/>
        <v>2.5509641873278235</v>
      </c>
      <c r="BM254" s="10">
        <f t="shared" si="314"/>
        <v>4.7973333333333317</v>
      </c>
      <c r="BN254" s="11">
        <f t="shared" si="314"/>
        <v>0.53176232970983006</v>
      </c>
      <c r="BO254" s="7" t="s">
        <v>7</v>
      </c>
      <c r="BP254" s="19">
        <f t="shared" ref="BP254:BT254" si="315">AVERAGE(BP223:BP253)</f>
        <v>150</v>
      </c>
      <c r="BQ254" s="9">
        <f t="shared" si="315"/>
        <v>3</v>
      </c>
      <c r="BR254" s="9">
        <f t="shared" si="315"/>
        <v>2.4793388429752086</v>
      </c>
      <c r="BS254" s="10">
        <f t="shared" si="315"/>
        <v>4.8709677419354849</v>
      </c>
      <c r="BT254" s="11">
        <f t="shared" si="315"/>
        <v>0.5090259583714688</v>
      </c>
    </row>
    <row r="255" spans="1:72" ht="14.25" customHeight="1" x14ac:dyDescent="0.35">
      <c r="A255" s="20" t="s">
        <v>8</v>
      </c>
      <c r="B255" s="21">
        <f t="shared" ref="B255:F255" si="316">(B254/BP210)-1</f>
        <v>-1.6632373113854571E-2</v>
      </c>
      <c r="C255" s="22">
        <f t="shared" si="316"/>
        <v>-1.6632373113854459E-2</v>
      </c>
      <c r="D255" s="22">
        <f t="shared" si="316"/>
        <v>-1.6632373113854904E-2</v>
      </c>
      <c r="E255" s="21">
        <f t="shared" si="316"/>
        <v>7.2023407607475498E-3</v>
      </c>
      <c r="F255" s="21">
        <f t="shared" si="316"/>
        <v>-2.365272116960393E-2</v>
      </c>
      <c r="G255" s="4"/>
      <c r="H255" s="21">
        <f t="shared" ref="H255:L255" si="317">(H254/B254)-1</f>
        <v>-2.3112767940354217E-2</v>
      </c>
      <c r="I255" s="22">
        <f t="shared" si="317"/>
        <v>-2.3112767940354662E-2</v>
      </c>
      <c r="J255" s="22">
        <f t="shared" si="317"/>
        <v>-2.3112767940352552E-2</v>
      </c>
      <c r="K255" s="21">
        <f t="shared" si="317"/>
        <v>6.2608360624158976E-3</v>
      </c>
      <c r="L255" s="21">
        <f t="shared" si="317"/>
        <v>-2.9187830579787133E-2</v>
      </c>
      <c r="M255" s="4"/>
      <c r="N255" s="21">
        <f t="shared" ref="N255:R255" si="318">(N254/H254)-1</f>
        <v>-3.203033156686419E-2</v>
      </c>
      <c r="O255" s="22">
        <f t="shared" si="318"/>
        <v>-3.2030331566863857E-2</v>
      </c>
      <c r="P255" s="22">
        <f t="shared" si="318"/>
        <v>-3.2030331566865633E-2</v>
      </c>
      <c r="Q255" s="21">
        <f t="shared" si="318"/>
        <v>2.6980632398450055E-3</v>
      </c>
      <c r="R255" s="21">
        <f t="shared" si="318"/>
        <v>-3.4613308563848255E-2</v>
      </c>
      <c r="S255" s="4"/>
      <c r="T255" s="21">
        <f t="shared" ref="T255:X255" si="319">(T254/N254)-1</f>
        <v>-8.967975905095571E-3</v>
      </c>
      <c r="U255" s="22">
        <f t="shared" si="319"/>
        <v>-8.9679759050964591E-3</v>
      </c>
      <c r="V255" s="22">
        <f t="shared" si="319"/>
        <v>-8.9679759050945718E-3</v>
      </c>
      <c r="W255" s="21">
        <f t="shared" si="319"/>
        <v>9.7609292138842729E-3</v>
      </c>
      <c r="X255" s="21">
        <f t="shared" si="319"/>
        <v>-1.8587722935973772E-2</v>
      </c>
      <c r="Y255" s="4"/>
      <c r="Z255" s="21">
        <f t="shared" ref="Z255:AD255" si="320">(Z254/T254)-1</f>
        <v>-1.3707041449846358E-3</v>
      </c>
      <c r="AA255" s="22">
        <f t="shared" si="320"/>
        <v>-1.3707041449834145E-3</v>
      </c>
      <c r="AB255" s="22">
        <f t="shared" si="320"/>
        <v>-1.3707041449854129E-3</v>
      </c>
      <c r="AC255" s="21">
        <f t="shared" si="320"/>
        <v>1.3034583013977752E-2</v>
      </c>
      <c r="AD255" s="21">
        <f t="shared" si="320"/>
        <v>-1.4174856054507301E-2</v>
      </c>
      <c r="AE255" s="4"/>
      <c r="AF255" s="21">
        <f t="shared" ref="AF255:AJ255" si="321">(AF254/Z254)-1</f>
        <v>-1.1719768958449839E-2</v>
      </c>
      <c r="AG255" s="22">
        <f t="shared" si="321"/>
        <v>-1.1719768958450283E-2</v>
      </c>
      <c r="AH255" s="22">
        <f t="shared" si="321"/>
        <v>-1.1719768958449839E-2</v>
      </c>
      <c r="AI255" s="21">
        <f t="shared" si="321"/>
        <v>9.170515781370181E-3</v>
      </c>
      <c r="AJ255" s="21">
        <f t="shared" si="321"/>
        <v>-2.0709632473217443E-2</v>
      </c>
      <c r="AK255" s="4"/>
      <c r="AL255" s="21">
        <f t="shared" ref="AL255:AP255" si="322">(AL254/AF254)-1</f>
        <v>-6.0161007522482546E-2</v>
      </c>
      <c r="AM255" s="22">
        <f t="shared" si="322"/>
        <v>-6.016100752248299E-2</v>
      </c>
      <c r="AN255" s="22">
        <f t="shared" si="322"/>
        <v>-6.0161007522482435E-2</v>
      </c>
      <c r="AO255" s="21">
        <f t="shared" si="322"/>
        <v>1.1437643626100114E-2</v>
      </c>
      <c r="AP255" s="21">
        <f t="shared" si="322"/>
        <v>-7.0701469505578318E-2</v>
      </c>
      <c r="AQ255" s="4"/>
      <c r="AR255" s="21">
        <f t="shared" ref="AR255:AV255" si="323">(AR254/AL254)-1</f>
        <v>-0.11334002006018051</v>
      </c>
      <c r="AS255" s="22">
        <f t="shared" si="323"/>
        <v>-0.11334002006018096</v>
      </c>
      <c r="AT255" s="22">
        <f t="shared" si="323"/>
        <v>-0.11334002006018018</v>
      </c>
      <c r="AU255" s="21">
        <f t="shared" si="323"/>
        <v>1.2515025100756638E-2</v>
      </c>
      <c r="AV255" s="21">
        <f t="shared" si="323"/>
        <v>-0.12433810201242201</v>
      </c>
      <c r="AW255" s="4"/>
      <c r="AX255" s="21">
        <f t="shared" ref="AX255:BB255" si="324">(AX254/AR254)-1</f>
        <v>1.3461538461538414E-2</v>
      </c>
      <c r="AY255" s="22">
        <f t="shared" si="324"/>
        <v>1.3461538461539524E-2</v>
      </c>
      <c r="AZ255" s="22">
        <f t="shared" si="324"/>
        <v>1.3461538461538636E-2</v>
      </c>
      <c r="BA255" s="21">
        <f t="shared" si="324"/>
        <v>1.2479050279330162E-2</v>
      </c>
      <c r="BB255" s="21">
        <f t="shared" si="324"/>
        <v>8.8241672807254368E-4</v>
      </c>
      <c r="BC255" s="4"/>
      <c r="BD255" s="21">
        <f t="shared" ref="BD255:BH255" si="325">(BD254/AX254)-1</f>
        <v>4.2527067753097558E-2</v>
      </c>
      <c r="BE255" s="22">
        <f t="shared" si="325"/>
        <v>4.2527067753097114E-2</v>
      </c>
      <c r="BF255" s="22">
        <f t="shared" si="325"/>
        <v>4.2527067753098002E-2</v>
      </c>
      <c r="BG255" s="21">
        <f t="shared" si="325"/>
        <v>1.2573541076096095E-2</v>
      </c>
      <c r="BH255" s="21">
        <f t="shared" si="325"/>
        <v>2.9560222070523778E-2</v>
      </c>
      <c r="BI255" s="4"/>
      <c r="BJ255" s="21">
        <f t="shared" ref="BJ255:BN255" si="326">(BJ254/BD254)-1</f>
        <v>2.448251249107769E-2</v>
      </c>
      <c r="BK255" s="22">
        <f t="shared" si="326"/>
        <v>2.4482512491077912E-2</v>
      </c>
      <c r="BL255" s="22">
        <f t="shared" si="326"/>
        <v>2.4482512491077024E-2</v>
      </c>
      <c r="BM255" s="21">
        <f t="shared" si="326"/>
        <v>1.2991848874962741E-2</v>
      </c>
      <c r="BN255" s="21">
        <f t="shared" si="326"/>
        <v>1.1398360033495036E-2</v>
      </c>
      <c r="BO255" s="4"/>
      <c r="BP255" s="21">
        <f t="shared" ref="BP255:BT255" si="327">(BP254/BJ254)-1</f>
        <v>-2.8077753779697678E-2</v>
      </c>
      <c r="BQ255" s="22">
        <f t="shared" si="327"/>
        <v>-2.8077753779697567E-2</v>
      </c>
      <c r="BR255" s="22">
        <f t="shared" si="327"/>
        <v>-2.807775377969679E-2</v>
      </c>
      <c r="BS255" s="21">
        <f t="shared" si="327"/>
        <v>1.5349029030465422E-2</v>
      </c>
      <c r="BT255" s="21">
        <f t="shared" si="327"/>
        <v>-4.2756641582279764E-2</v>
      </c>
    </row>
    <row r="256" spans="1:72" ht="14.25" customHeight="1" x14ac:dyDescent="0.35">
      <c r="A256" s="1"/>
      <c r="B256" s="2"/>
      <c r="C256" s="2"/>
      <c r="D256" s="2"/>
      <c r="E256" s="3"/>
      <c r="F256" s="2"/>
      <c r="G256" s="23" t="s">
        <v>7</v>
      </c>
      <c r="H256" s="24" t="s">
        <v>9</v>
      </c>
      <c r="I256" s="24" t="s">
        <v>10</v>
      </c>
      <c r="J256" s="24"/>
      <c r="K256" s="25"/>
      <c r="L256" s="24"/>
      <c r="M256" s="26">
        <f>AVERAGE(B223:B253,H223:H253,N223:N253,T223:T253,Z223:Z253,AF223:AF253,AL223:AL253,AR223:AR253,AX223:AX253,BD223:BD253,BJ223:BJ253,BP223:BP253)</f>
        <v>163.36065573770492</v>
      </c>
      <c r="N256" s="24"/>
      <c r="O256" s="24"/>
      <c r="P256" s="24"/>
      <c r="Q256" s="25"/>
      <c r="R256" s="24"/>
      <c r="S256" s="27" t="s">
        <v>7</v>
      </c>
      <c r="T256" s="24" t="s">
        <v>9</v>
      </c>
      <c r="U256" s="24" t="s">
        <v>11</v>
      </c>
      <c r="V256" s="24"/>
      <c r="W256" s="25"/>
      <c r="X256" s="24"/>
      <c r="Y256" s="26">
        <f>AVERAGE(C223:C253,I223:I253,O223:O253,U223:U253,AA223:AA253,AG223:AG253,AM223:AM253,AS223:AS253,AY223:AY253,BE223:BE253,BK223:BK253,BQ223:BQ253)</f>
        <v>3.2672131147540888</v>
      </c>
      <c r="Z256" s="24"/>
      <c r="AA256" s="24"/>
      <c r="AB256" s="24"/>
      <c r="AC256" s="25"/>
      <c r="AD256" s="24"/>
      <c r="AE256" s="28" t="s">
        <v>12</v>
      </c>
      <c r="AF256" s="24"/>
      <c r="AG256" s="24"/>
      <c r="AH256" s="24"/>
      <c r="AI256" s="41">
        <f>AVERAGE(F223:F253,L223:L253,R223:R253,X223:X253,AD223:AD253,AJ223:AJ253,AP223:AP253,AV223:AV253,BB223:BB253,BH223:BH253,BN223:BN253,BT223:BT253)</f>
        <v>0.59469161745849453</v>
      </c>
      <c r="AJ256" s="42"/>
      <c r="AK256" s="4"/>
      <c r="AL256" s="5"/>
      <c r="AM256" s="5"/>
      <c r="AN256" s="5"/>
      <c r="AO256" s="6"/>
      <c r="AP256" s="5"/>
      <c r="AQ256" s="4"/>
      <c r="AR256" s="5"/>
      <c r="AS256" s="5"/>
      <c r="AT256" s="5"/>
      <c r="AU256" s="6"/>
      <c r="AV256" s="5"/>
      <c r="AW256" s="4"/>
      <c r="AX256" s="5"/>
      <c r="AY256" s="5"/>
      <c r="AZ256" s="5"/>
      <c r="BA256" s="6"/>
      <c r="BB256" s="5"/>
      <c r="BC256" s="4"/>
      <c r="BD256" s="5"/>
      <c r="BE256" s="5"/>
      <c r="BF256" s="5"/>
      <c r="BG256" s="6"/>
      <c r="BH256" s="5"/>
      <c r="BI256" s="4"/>
      <c r="BJ256" s="5"/>
      <c r="BK256" s="5"/>
      <c r="BL256" s="5"/>
      <c r="BM256" s="6"/>
      <c r="BN256" s="5"/>
      <c r="BO256" s="4"/>
      <c r="BP256" s="5"/>
      <c r="BQ256" s="5"/>
      <c r="BR256" s="5"/>
      <c r="BS256" s="6"/>
      <c r="BT256" s="4"/>
    </row>
    <row r="257" spans="1:72" ht="14.25" customHeight="1" x14ac:dyDescent="0.35">
      <c r="A257" s="1"/>
      <c r="B257" s="2"/>
      <c r="C257" s="2"/>
      <c r="D257" s="2"/>
      <c r="E257" s="3"/>
      <c r="F257" s="2"/>
      <c r="G257" s="4"/>
      <c r="H257" s="5"/>
      <c r="I257" s="5"/>
      <c r="J257" s="5"/>
      <c r="K257" s="6"/>
      <c r="L257" s="5"/>
      <c r="M257" s="4"/>
      <c r="N257" s="5"/>
      <c r="O257" s="5"/>
      <c r="P257" s="5"/>
      <c r="Q257" s="6"/>
      <c r="R257" s="5"/>
      <c r="S257" s="4"/>
      <c r="T257" s="5"/>
      <c r="U257" s="5"/>
      <c r="V257" s="5"/>
      <c r="W257" s="6"/>
      <c r="X257" s="5"/>
      <c r="Y257" s="4"/>
      <c r="Z257" s="5"/>
      <c r="AA257" s="5"/>
      <c r="AB257" s="5"/>
      <c r="AC257" s="6"/>
      <c r="AD257" s="5"/>
      <c r="AE257" s="4"/>
      <c r="AF257" s="5"/>
      <c r="AG257" s="5"/>
      <c r="AH257" s="5"/>
      <c r="AI257" s="6"/>
      <c r="AJ257" s="5"/>
      <c r="AK257" s="4"/>
      <c r="AL257" s="5"/>
      <c r="AM257" s="5"/>
      <c r="AN257" s="5"/>
      <c r="AO257" s="6"/>
      <c r="AP257" s="5"/>
      <c r="AQ257" s="4"/>
      <c r="AR257" s="5"/>
      <c r="AS257" s="5"/>
      <c r="AT257" s="5"/>
      <c r="AU257" s="6"/>
      <c r="AV257" s="5"/>
      <c r="AW257" s="4"/>
      <c r="AX257" s="5"/>
      <c r="AY257" s="5"/>
      <c r="AZ257" s="5"/>
      <c r="BA257" s="6"/>
      <c r="BB257" s="5"/>
      <c r="BC257" s="4"/>
      <c r="BD257" s="5"/>
      <c r="BE257" s="5"/>
      <c r="BF257" s="5"/>
      <c r="BG257" s="6"/>
      <c r="BH257" s="5"/>
      <c r="BI257" s="4"/>
      <c r="BJ257" s="5"/>
      <c r="BK257" s="5"/>
      <c r="BL257" s="5"/>
      <c r="BM257" s="6"/>
      <c r="BN257" s="5"/>
      <c r="BO257" s="4"/>
      <c r="BP257" s="5"/>
      <c r="BQ257" s="5"/>
      <c r="BR257" s="5"/>
      <c r="BS257" s="6"/>
      <c r="BT257" s="4"/>
    </row>
    <row r="258" spans="1:72" ht="14.25" customHeight="1" x14ac:dyDescent="0.35">
      <c r="A258" s="1"/>
      <c r="B258" s="2"/>
      <c r="C258" s="2"/>
      <c r="D258" s="2"/>
      <c r="E258" s="3"/>
      <c r="F258" s="2"/>
      <c r="G258" s="4"/>
      <c r="H258" s="5"/>
      <c r="I258" s="5"/>
      <c r="J258" s="5"/>
      <c r="K258" s="6"/>
      <c r="L258" s="5"/>
      <c r="M258" s="4"/>
      <c r="N258" s="5"/>
      <c r="O258" s="5"/>
      <c r="P258" s="5"/>
      <c r="Q258" s="6"/>
      <c r="R258" s="5"/>
      <c r="S258" s="4"/>
      <c r="T258" s="5"/>
      <c r="U258" s="5"/>
      <c r="V258" s="5"/>
      <c r="W258" s="6"/>
      <c r="X258" s="5"/>
      <c r="Y258" s="4"/>
      <c r="Z258" s="5"/>
      <c r="AA258" s="5"/>
      <c r="AB258" s="5"/>
      <c r="AC258" s="6"/>
      <c r="AD258" s="5"/>
      <c r="AE258" s="4"/>
      <c r="AF258" s="5"/>
      <c r="AG258" s="5"/>
      <c r="AH258" s="5"/>
      <c r="AI258" s="6"/>
      <c r="AJ258" s="5"/>
      <c r="AK258" s="4"/>
      <c r="AL258" s="5"/>
      <c r="AM258" s="5"/>
      <c r="AN258" s="5"/>
      <c r="AO258" s="6"/>
      <c r="AP258" s="5"/>
      <c r="AQ258" s="4"/>
      <c r="AR258" s="5"/>
      <c r="AS258" s="5"/>
      <c r="AT258" s="5"/>
      <c r="AU258" s="6"/>
      <c r="AV258" s="5"/>
      <c r="AW258" s="4"/>
      <c r="AX258" s="5"/>
      <c r="AY258" s="5"/>
      <c r="AZ258" s="5"/>
      <c r="BA258" s="6"/>
      <c r="BB258" s="5"/>
      <c r="BC258" s="4"/>
      <c r="BD258" s="5"/>
      <c r="BE258" s="5"/>
      <c r="BF258" s="5"/>
      <c r="BG258" s="6"/>
      <c r="BH258" s="5"/>
      <c r="BI258" s="4"/>
      <c r="BJ258" s="5"/>
      <c r="BK258" s="5"/>
      <c r="BL258" s="5"/>
      <c r="BM258" s="6"/>
      <c r="BN258" s="5"/>
      <c r="BO258" s="4"/>
      <c r="BP258" s="5"/>
      <c r="BQ258" s="5"/>
      <c r="BR258" s="5"/>
      <c r="BS258" s="6"/>
      <c r="BT258" s="4"/>
    </row>
    <row r="259" spans="1:72" ht="14.25" customHeight="1" x14ac:dyDescent="0.35">
      <c r="A259" s="1"/>
      <c r="B259" s="2"/>
      <c r="C259" s="2"/>
      <c r="D259" s="2"/>
      <c r="E259" s="3"/>
      <c r="F259" s="2"/>
      <c r="G259" s="4"/>
      <c r="H259" s="5"/>
      <c r="I259" s="5"/>
      <c r="J259" s="5"/>
      <c r="K259" s="6"/>
      <c r="L259" s="5"/>
      <c r="M259" s="4"/>
      <c r="N259" s="5"/>
      <c r="O259" s="5"/>
      <c r="P259" s="5"/>
      <c r="Q259" s="6"/>
      <c r="R259" s="5"/>
      <c r="S259" s="4"/>
      <c r="T259" s="5"/>
      <c r="U259" s="5"/>
      <c r="V259" s="5"/>
      <c r="W259" s="6"/>
      <c r="X259" s="5"/>
      <c r="Y259" s="4"/>
      <c r="Z259" s="5"/>
      <c r="AA259" s="5"/>
      <c r="AB259" s="5"/>
      <c r="AC259" s="6"/>
      <c r="AD259" s="5"/>
      <c r="AE259" s="4"/>
      <c r="AF259" s="5"/>
      <c r="AG259" s="5"/>
      <c r="AH259" s="5"/>
      <c r="AI259" s="6"/>
      <c r="AJ259" s="5"/>
      <c r="AK259" s="4"/>
      <c r="AL259" s="5"/>
      <c r="AM259" s="5"/>
      <c r="AN259" s="5"/>
      <c r="AO259" s="6"/>
      <c r="AP259" s="5"/>
      <c r="AQ259" s="4"/>
      <c r="AR259" s="5"/>
      <c r="AS259" s="5"/>
      <c r="AT259" s="5"/>
      <c r="AU259" s="6"/>
      <c r="AV259" s="5"/>
      <c r="AW259" s="4"/>
      <c r="AX259" s="5"/>
      <c r="AY259" s="5"/>
      <c r="AZ259" s="5"/>
      <c r="BA259" s="6"/>
      <c r="BB259" s="5"/>
      <c r="BC259" s="4"/>
      <c r="BD259" s="5"/>
      <c r="BE259" s="5"/>
      <c r="BF259" s="5"/>
      <c r="BG259" s="6"/>
      <c r="BH259" s="5"/>
      <c r="BI259" s="4"/>
      <c r="BJ259" s="5"/>
      <c r="BK259" s="5"/>
      <c r="BL259" s="5"/>
      <c r="BM259" s="6"/>
      <c r="BN259" s="5"/>
      <c r="BO259" s="4"/>
      <c r="BP259" s="5"/>
      <c r="BQ259" s="5"/>
      <c r="BR259" s="5"/>
      <c r="BS259" s="6"/>
      <c r="BT259" s="4"/>
    </row>
    <row r="260" spans="1:72" ht="14.25" customHeight="1" x14ac:dyDescent="0.35">
      <c r="A260" s="38" t="s">
        <v>18</v>
      </c>
      <c r="B260" s="39"/>
      <c r="C260" s="39"/>
      <c r="D260" s="39"/>
      <c r="E260" s="39"/>
      <c r="F260" s="39"/>
      <c r="G260" s="39"/>
      <c r="H260" s="39"/>
      <c r="I260" s="39"/>
      <c r="J260" s="39"/>
      <c r="K260" s="39"/>
      <c r="L260" s="39"/>
      <c r="M260" s="39"/>
      <c r="N260" s="39"/>
      <c r="O260" s="39"/>
      <c r="P260" s="39"/>
      <c r="Q260" s="39"/>
      <c r="R260" s="39"/>
      <c r="S260" s="39"/>
      <c r="T260" s="39"/>
      <c r="U260" s="39"/>
      <c r="V260" s="39"/>
      <c r="W260" s="39"/>
      <c r="X260" s="39"/>
      <c r="Y260" s="39"/>
      <c r="Z260" s="39"/>
      <c r="AA260" s="39"/>
      <c r="AB260" s="39"/>
      <c r="AC260" s="39"/>
      <c r="AD260" s="39"/>
      <c r="AE260" s="39"/>
      <c r="AF260" s="40"/>
      <c r="AG260" s="29"/>
      <c r="AH260" s="29"/>
      <c r="AI260" s="30"/>
      <c r="AJ260" s="29"/>
      <c r="AK260" s="4"/>
      <c r="AL260" s="5"/>
      <c r="AM260" s="5"/>
      <c r="AN260" s="5"/>
      <c r="AO260" s="6"/>
      <c r="AP260" s="5"/>
      <c r="AQ260" s="4"/>
      <c r="AR260" s="5"/>
      <c r="AS260" s="5"/>
      <c r="AT260" s="5"/>
      <c r="AU260" s="6"/>
      <c r="AV260" s="5"/>
      <c r="AW260" s="4"/>
      <c r="AX260" s="5"/>
      <c r="AY260" s="5"/>
      <c r="AZ260" s="5"/>
      <c r="BA260" s="6"/>
      <c r="BB260" s="5"/>
      <c r="BC260" s="4"/>
      <c r="BD260" s="5"/>
      <c r="BE260" s="5"/>
      <c r="BF260" s="5"/>
      <c r="BG260" s="6"/>
      <c r="BH260" s="5"/>
      <c r="BI260" s="4"/>
      <c r="BJ260" s="5"/>
      <c r="BK260" s="5"/>
      <c r="BL260" s="5"/>
      <c r="BM260" s="6"/>
      <c r="BN260" s="5"/>
      <c r="BO260" s="4"/>
      <c r="BP260" s="5"/>
      <c r="BQ260" s="5"/>
      <c r="BR260" s="5"/>
      <c r="BS260" s="6"/>
      <c r="BT260" s="4"/>
    </row>
    <row r="261" spans="1:72" ht="14.25" customHeight="1" x14ac:dyDescent="0.35">
      <c r="A261" s="1"/>
      <c r="B261" s="2"/>
      <c r="C261" s="2"/>
      <c r="D261" s="2"/>
      <c r="E261" s="3"/>
      <c r="F261" s="2"/>
      <c r="G261" s="4"/>
      <c r="H261" s="5"/>
      <c r="I261" s="5"/>
      <c r="J261" s="5"/>
      <c r="K261" s="6"/>
      <c r="L261" s="5"/>
      <c r="M261" s="4"/>
      <c r="N261" s="5"/>
      <c r="O261" s="5"/>
      <c r="P261" s="5"/>
      <c r="Q261" s="6"/>
      <c r="R261" s="5"/>
      <c r="S261" s="4"/>
      <c r="T261" s="5"/>
      <c r="U261" s="5"/>
      <c r="V261" s="5"/>
      <c r="W261" s="6"/>
      <c r="X261" s="5"/>
      <c r="Y261" s="4"/>
      <c r="Z261" s="5"/>
      <c r="AA261" s="5"/>
      <c r="AB261" s="5"/>
      <c r="AC261" s="6"/>
      <c r="AD261" s="5"/>
      <c r="AE261" s="4"/>
      <c r="AF261" s="5"/>
      <c r="AG261" s="5"/>
      <c r="AH261" s="5"/>
      <c r="AI261" s="6"/>
      <c r="AJ261" s="5"/>
      <c r="AK261" s="4"/>
      <c r="AL261" s="5"/>
      <c r="AM261" s="5"/>
      <c r="AN261" s="5"/>
      <c r="AO261" s="6"/>
      <c r="AP261" s="5"/>
      <c r="AQ261" s="4"/>
      <c r="AR261" s="5"/>
      <c r="AS261" s="5"/>
      <c r="AT261" s="5"/>
      <c r="AU261" s="6"/>
      <c r="AV261" s="5"/>
      <c r="AW261" s="4"/>
      <c r="AX261" s="5"/>
      <c r="AY261" s="5"/>
      <c r="AZ261" s="5"/>
      <c r="BA261" s="6"/>
      <c r="BB261" s="5"/>
      <c r="BC261" s="4"/>
      <c r="BD261" s="5"/>
      <c r="BE261" s="5"/>
      <c r="BF261" s="5"/>
      <c r="BG261" s="6"/>
      <c r="BH261" s="5"/>
      <c r="BI261" s="4"/>
      <c r="BJ261" s="5"/>
      <c r="BK261" s="5"/>
      <c r="BL261" s="5"/>
      <c r="BM261" s="6"/>
      <c r="BN261" s="5"/>
      <c r="BO261" s="4"/>
      <c r="BP261" s="5"/>
      <c r="BQ261" s="5"/>
      <c r="BR261" s="5"/>
      <c r="BS261" s="6"/>
      <c r="BT261" s="4"/>
    </row>
    <row r="262" spans="1:72" ht="14.25" customHeight="1" x14ac:dyDescent="0.35">
      <c r="A262" s="1"/>
      <c r="B262" s="2"/>
      <c r="C262" s="2"/>
      <c r="D262" s="2"/>
      <c r="E262" s="3"/>
      <c r="F262" s="2"/>
      <c r="G262" s="4"/>
      <c r="H262" s="5"/>
      <c r="I262" s="5"/>
      <c r="J262" s="5"/>
      <c r="K262" s="6"/>
      <c r="L262" s="5"/>
      <c r="M262" s="4"/>
      <c r="N262" s="5"/>
      <c r="O262" s="5"/>
      <c r="P262" s="5"/>
      <c r="Q262" s="6"/>
      <c r="R262" s="5"/>
      <c r="S262" s="4"/>
      <c r="T262" s="5"/>
      <c r="U262" s="5"/>
      <c r="V262" s="5"/>
      <c r="W262" s="6"/>
      <c r="X262" s="5"/>
      <c r="Y262" s="4"/>
      <c r="Z262" s="5"/>
      <c r="AA262" s="5"/>
      <c r="AB262" s="5"/>
      <c r="AC262" s="6"/>
      <c r="AD262" s="5"/>
      <c r="AE262" s="4"/>
      <c r="AF262" s="5"/>
      <c r="AG262" s="5"/>
      <c r="AH262" s="5"/>
      <c r="AI262" s="6"/>
      <c r="AJ262" s="5"/>
      <c r="AK262" s="4"/>
      <c r="AL262" s="5"/>
      <c r="AM262" s="5"/>
      <c r="AN262" s="5"/>
      <c r="AO262" s="6"/>
      <c r="AP262" s="5"/>
      <c r="AQ262" s="4"/>
      <c r="AR262" s="5"/>
      <c r="AS262" s="5"/>
      <c r="AT262" s="5"/>
      <c r="AU262" s="6"/>
      <c r="AV262" s="5"/>
      <c r="AW262" s="4"/>
      <c r="AX262" s="5"/>
      <c r="AY262" s="5"/>
      <c r="AZ262" s="5"/>
      <c r="BA262" s="6"/>
      <c r="BB262" s="5"/>
      <c r="BC262" s="4"/>
      <c r="BD262" s="5"/>
      <c r="BE262" s="5"/>
      <c r="BF262" s="5"/>
      <c r="BG262" s="6"/>
      <c r="BH262" s="5"/>
      <c r="BI262" s="4"/>
      <c r="BJ262" s="5"/>
      <c r="BK262" s="5"/>
      <c r="BL262" s="5"/>
      <c r="BM262" s="6"/>
      <c r="BN262" s="5"/>
      <c r="BO262" s="4"/>
      <c r="BP262" s="5"/>
      <c r="BQ262" s="5"/>
      <c r="BR262" s="5"/>
      <c r="BS262" s="6"/>
      <c r="BT262" s="4"/>
    </row>
    <row r="263" spans="1:72" ht="14.25" customHeight="1" x14ac:dyDescent="0.35">
      <c r="A263" s="7" t="s">
        <v>1</v>
      </c>
      <c r="B263" s="8" t="s">
        <v>2</v>
      </c>
      <c r="C263" s="9" t="s">
        <v>3</v>
      </c>
      <c r="D263" s="9" t="s">
        <v>4</v>
      </c>
      <c r="E263" s="10" t="s">
        <v>5</v>
      </c>
      <c r="F263" s="11" t="s">
        <v>6</v>
      </c>
      <c r="G263" s="7" t="s">
        <v>1</v>
      </c>
      <c r="H263" s="8" t="s">
        <v>2</v>
      </c>
      <c r="I263" s="9" t="s">
        <v>3</v>
      </c>
      <c r="J263" s="9" t="s">
        <v>4</v>
      </c>
      <c r="K263" s="10" t="s">
        <v>5</v>
      </c>
      <c r="L263" s="11" t="s">
        <v>6</v>
      </c>
      <c r="M263" s="7" t="s">
        <v>1</v>
      </c>
      <c r="N263" s="8" t="s">
        <v>2</v>
      </c>
      <c r="O263" s="9" t="s">
        <v>3</v>
      </c>
      <c r="P263" s="9" t="s">
        <v>4</v>
      </c>
      <c r="Q263" s="10" t="s">
        <v>5</v>
      </c>
      <c r="R263" s="11" t="s">
        <v>6</v>
      </c>
      <c r="S263" s="7" t="s">
        <v>1</v>
      </c>
      <c r="T263" s="8" t="s">
        <v>2</v>
      </c>
      <c r="U263" s="9" t="s">
        <v>3</v>
      </c>
      <c r="V263" s="9" t="s">
        <v>4</v>
      </c>
      <c r="W263" s="10" t="s">
        <v>5</v>
      </c>
      <c r="X263" s="11" t="s">
        <v>6</v>
      </c>
      <c r="Y263" s="7" t="s">
        <v>1</v>
      </c>
      <c r="Z263" s="8" t="s">
        <v>2</v>
      </c>
      <c r="AA263" s="9" t="s">
        <v>3</v>
      </c>
      <c r="AB263" s="9" t="s">
        <v>4</v>
      </c>
      <c r="AC263" s="10" t="s">
        <v>5</v>
      </c>
      <c r="AD263" s="11" t="s">
        <v>6</v>
      </c>
      <c r="AE263" s="7" t="s">
        <v>1</v>
      </c>
      <c r="AF263" s="8" t="s">
        <v>2</v>
      </c>
      <c r="AG263" s="9" t="s">
        <v>3</v>
      </c>
      <c r="AH263" s="9" t="s">
        <v>4</v>
      </c>
      <c r="AI263" s="10" t="s">
        <v>5</v>
      </c>
      <c r="AJ263" s="11" t="s">
        <v>6</v>
      </c>
      <c r="AK263" s="7" t="s">
        <v>1</v>
      </c>
      <c r="AL263" s="8" t="s">
        <v>2</v>
      </c>
      <c r="AM263" s="9" t="s">
        <v>3</v>
      </c>
      <c r="AN263" s="9" t="s">
        <v>4</v>
      </c>
      <c r="AO263" s="10" t="s">
        <v>5</v>
      </c>
      <c r="AP263" s="11" t="s">
        <v>6</v>
      </c>
      <c r="AQ263" s="7" t="s">
        <v>1</v>
      </c>
      <c r="AR263" s="8" t="s">
        <v>2</v>
      </c>
      <c r="AS263" s="9" t="s">
        <v>3</v>
      </c>
      <c r="AT263" s="9" t="s">
        <v>4</v>
      </c>
      <c r="AU263" s="10" t="s">
        <v>5</v>
      </c>
      <c r="AV263" s="11" t="s">
        <v>6</v>
      </c>
      <c r="AW263" s="7" t="s">
        <v>1</v>
      </c>
      <c r="AX263" s="8" t="s">
        <v>2</v>
      </c>
      <c r="AY263" s="9" t="s">
        <v>3</v>
      </c>
      <c r="AZ263" s="9" t="s">
        <v>4</v>
      </c>
      <c r="BA263" s="10" t="s">
        <v>5</v>
      </c>
      <c r="BB263" s="11" t="s">
        <v>6</v>
      </c>
      <c r="BC263" s="7" t="s">
        <v>1</v>
      </c>
      <c r="BD263" s="8" t="s">
        <v>2</v>
      </c>
      <c r="BE263" s="9" t="s">
        <v>3</v>
      </c>
      <c r="BF263" s="9" t="s">
        <v>4</v>
      </c>
      <c r="BG263" s="10" t="s">
        <v>5</v>
      </c>
      <c r="BH263" s="11" t="s">
        <v>6</v>
      </c>
      <c r="BI263" s="7" t="s">
        <v>1</v>
      </c>
      <c r="BJ263" s="8" t="s">
        <v>2</v>
      </c>
      <c r="BK263" s="9" t="s">
        <v>3</v>
      </c>
      <c r="BL263" s="9" t="s">
        <v>4</v>
      </c>
      <c r="BM263" s="10" t="s">
        <v>5</v>
      </c>
      <c r="BN263" s="11" t="s">
        <v>6</v>
      </c>
      <c r="BO263" s="7" t="s">
        <v>1</v>
      </c>
      <c r="BP263" s="8" t="s">
        <v>2</v>
      </c>
      <c r="BQ263" s="9" t="s">
        <v>3</v>
      </c>
      <c r="BR263" s="9" t="s">
        <v>4</v>
      </c>
      <c r="BS263" s="10" t="s">
        <v>5</v>
      </c>
      <c r="BT263" s="11" t="s">
        <v>6</v>
      </c>
    </row>
    <row r="264" spans="1:72" ht="14.25" customHeight="1" x14ac:dyDescent="0.35">
      <c r="A264" s="12">
        <v>41275</v>
      </c>
      <c r="B264" s="13">
        <v>140</v>
      </c>
      <c r="C264" s="14">
        <f t="shared" ref="C264:C294" si="328">B264/50</f>
        <v>2.8</v>
      </c>
      <c r="D264" s="14">
        <f t="shared" ref="D264:D294" si="329">C264/1.21</f>
        <v>2.3140495867768593</v>
      </c>
      <c r="E264" s="15">
        <v>4.93</v>
      </c>
      <c r="F264" s="16">
        <f t="shared" ref="F264:F294" si="330">D264/E264</f>
        <v>0.46938125492431226</v>
      </c>
      <c r="G264" s="12">
        <v>41306</v>
      </c>
      <c r="H264" s="13">
        <v>132</v>
      </c>
      <c r="I264" s="14">
        <f t="shared" ref="I264:I291" si="331">H264/50</f>
        <v>2.64</v>
      </c>
      <c r="J264" s="14">
        <f t="shared" ref="J264:J291" si="332">I264/1.21</f>
        <v>2.1818181818181821</v>
      </c>
      <c r="K264" s="15">
        <v>4.9850000000000003</v>
      </c>
      <c r="L264" s="16">
        <f t="shared" ref="L264:L291" si="333">J264/K264</f>
        <v>0.43767666636272456</v>
      </c>
      <c r="M264" s="12">
        <v>41334</v>
      </c>
      <c r="N264" s="13">
        <v>128</v>
      </c>
      <c r="O264" s="14">
        <f t="shared" ref="O264:O294" si="334">N264/50</f>
        <v>2.56</v>
      </c>
      <c r="P264" s="14">
        <f t="shared" ref="P264:P294" si="335">O264/1.21</f>
        <v>2.115702479338843</v>
      </c>
      <c r="Q264" s="15">
        <v>5.05</v>
      </c>
      <c r="R264" s="16">
        <f t="shared" ref="R264:R294" si="336">P264/Q264</f>
        <v>0.41895098600769171</v>
      </c>
      <c r="S264" s="12">
        <v>41365</v>
      </c>
      <c r="T264" s="13">
        <v>129</v>
      </c>
      <c r="U264" s="14">
        <f t="shared" ref="U264:U293" si="337">T264/50</f>
        <v>2.58</v>
      </c>
      <c r="V264" s="14">
        <f t="shared" ref="V264:V293" si="338">U264/1.21</f>
        <v>2.1322314049586777</v>
      </c>
      <c r="W264" s="15">
        <v>5.125</v>
      </c>
      <c r="X264" s="16">
        <f t="shared" ref="X264:X293" si="339">V264/W264</f>
        <v>0.41604515218705906</v>
      </c>
      <c r="Y264" s="12">
        <v>41395</v>
      </c>
      <c r="Z264" s="13">
        <v>129</v>
      </c>
      <c r="AA264" s="14">
        <f t="shared" ref="AA264:AA294" si="340">Z264/50</f>
        <v>2.58</v>
      </c>
      <c r="AB264" s="14">
        <f t="shared" ref="AB264:AB294" si="341">AA264/1.21</f>
        <v>2.1322314049586777</v>
      </c>
      <c r="AC264" s="15">
        <v>5.19</v>
      </c>
      <c r="AD264" s="16">
        <f t="shared" ref="AD264:AD294" si="342">AB264/AC264</f>
        <v>0.41083456742941765</v>
      </c>
      <c r="AE264" s="12">
        <v>41426</v>
      </c>
      <c r="AF264" s="13">
        <v>143</v>
      </c>
      <c r="AG264" s="14">
        <f t="shared" ref="AG264:AG293" si="343">AF264/50</f>
        <v>2.86</v>
      </c>
      <c r="AH264" s="14">
        <f t="shared" ref="AH264:AH293" si="344">AG264/1.21</f>
        <v>2.3636363636363638</v>
      </c>
      <c r="AI264" s="15">
        <v>5.28</v>
      </c>
      <c r="AJ264" s="16">
        <f t="shared" ref="AJ264:AJ293" si="345">AH264/AI264</f>
        <v>0.44765840220385678</v>
      </c>
      <c r="AK264" s="12">
        <v>41456</v>
      </c>
      <c r="AL264" s="13">
        <v>125</v>
      </c>
      <c r="AM264" s="14">
        <f t="shared" ref="AM264:AM294" si="346">AL264/50</f>
        <v>2.5</v>
      </c>
      <c r="AN264" s="14">
        <f t="shared" ref="AN264:AN294" si="347">AM264/1.21</f>
        <v>2.0661157024793391</v>
      </c>
      <c r="AO264" s="15">
        <v>5.3949999999999996</v>
      </c>
      <c r="AP264" s="16">
        <f t="shared" ref="AP264:AP294" si="348">AN264/AO264</f>
        <v>0.38296861955131406</v>
      </c>
      <c r="AQ264" s="12">
        <v>41487</v>
      </c>
      <c r="AR264" s="13">
        <v>115</v>
      </c>
      <c r="AS264" s="14">
        <f t="shared" ref="AS264:AS294" si="349">AR264/50</f>
        <v>2.2999999999999998</v>
      </c>
      <c r="AT264" s="14">
        <f t="shared" ref="AT264:AT294" si="350">AS264/1.21</f>
        <v>1.9008264462809916</v>
      </c>
      <c r="AU264" s="15">
        <v>5.5149999999999997</v>
      </c>
      <c r="AV264" s="16">
        <f t="shared" ref="AV264:AV294" si="351">AT264/AU264</f>
        <v>0.34466481346890149</v>
      </c>
      <c r="AW264" s="12">
        <v>41518</v>
      </c>
      <c r="AX264" s="13">
        <v>155</v>
      </c>
      <c r="AY264" s="14">
        <f t="shared" ref="AY264:AY293" si="352">AX264/50</f>
        <v>3.1</v>
      </c>
      <c r="AZ264" s="14">
        <f t="shared" ref="AZ264:AZ293" si="353">AY264/1.21</f>
        <v>2.5619834710743805</v>
      </c>
      <c r="BA264" s="15">
        <v>5.6749999999999998</v>
      </c>
      <c r="BB264" s="16">
        <f t="shared" ref="BB264:BB293" si="354">AZ264/BA264</f>
        <v>0.45145083190737983</v>
      </c>
      <c r="BC264" s="12">
        <v>41548</v>
      </c>
      <c r="BD264" s="13">
        <v>182</v>
      </c>
      <c r="BE264" s="14">
        <f t="shared" ref="BE264:BE294" si="355">BD264/50</f>
        <v>3.64</v>
      </c>
      <c r="BF264" s="14">
        <f t="shared" ref="BF264:BF294" si="356">BE264/1.21</f>
        <v>3.0082644628099175</v>
      </c>
      <c r="BG264" s="15">
        <v>5.8</v>
      </c>
      <c r="BH264" s="16">
        <f t="shared" ref="BH264:BH294" si="357">BF264/BG264</f>
        <v>0.51866628669136516</v>
      </c>
      <c r="BI264" s="12">
        <v>41579</v>
      </c>
      <c r="BJ264" s="13">
        <v>175</v>
      </c>
      <c r="BK264" s="14">
        <f t="shared" ref="BK264:BK293" si="358">BJ264/50</f>
        <v>3.5</v>
      </c>
      <c r="BL264" s="14">
        <f t="shared" ref="BL264:BL293" si="359">BK264/1.21</f>
        <v>2.8925619834710745</v>
      </c>
      <c r="BM264" s="15">
        <v>5.9349999999999996</v>
      </c>
      <c r="BN264" s="16">
        <f t="shared" ref="BN264:BN293" si="360">BL264/BM264</f>
        <v>0.48737354397153743</v>
      </c>
      <c r="BO264" s="12">
        <v>41609</v>
      </c>
      <c r="BP264" s="13">
        <v>180</v>
      </c>
      <c r="BQ264" s="14">
        <f t="shared" ref="BQ264:BQ294" si="361">BP264/50</f>
        <v>3.6</v>
      </c>
      <c r="BR264" s="14">
        <f t="shared" ref="BR264:BR294" si="362">BQ264/1.21</f>
        <v>2.9752066115702482</v>
      </c>
      <c r="BS264" s="15">
        <v>6.14</v>
      </c>
      <c r="BT264" s="16">
        <f t="shared" ref="BT264:BT294" si="363">BR264/BS264</f>
        <v>0.48456133738929125</v>
      </c>
    </row>
    <row r="265" spans="1:72" ht="14.25" customHeight="1" x14ac:dyDescent="0.35">
      <c r="A265" s="12">
        <v>41276</v>
      </c>
      <c r="B265" s="13">
        <v>140</v>
      </c>
      <c r="C265" s="14">
        <f t="shared" si="328"/>
        <v>2.8</v>
      </c>
      <c r="D265" s="14">
        <f t="shared" si="329"/>
        <v>2.3140495867768593</v>
      </c>
      <c r="E265" s="15">
        <v>4.93</v>
      </c>
      <c r="F265" s="16">
        <f t="shared" si="330"/>
        <v>0.46938125492431226</v>
      </c>
      <c r="G265" s="12">
        <v>41307</v>
      </c>
      <c r="H265" s="13">
        <v>132</v>
      </c>
      <c r="I265" s="14">
        <f t="shared" si="331"/>
        <v>2.64</v>
      </c>
      <c r="J265" s="14">
        <f t="shared" si="332"/>
        <v>2.1818181818181821</v>
      </c>
      <c r="K265" s="15">
        <v>4.9850000000000003</v>
      </c>
      <c r="L265" s="16">
        <f t="shared" si="333"/>
        <v>0.43767666636272456</v>
      </c>
      <c r="M265" s="12">
        <v>41335</v>
      </c>
      <c r="N265" s="13">
        <v>129</v>
      </c>
      <c r="O265" s="14">
        <f t="shared" si="334"/>
        <v>2.58</v>
      </c>
      <c r="P265" s="14">
        <f t="shared" si="335"/>
        <v>2.1322314049586777</v>
      </c>
      <c r="Q265" s="15">
        <v>5.05</v>
      </c>
      <c r="R265" s="16">
        <f t="shared" si="336"/>
        <v>0.42222404058587676</v>
      </c>
      <c r="S265" s="12">
        <v>41366</v>
      </c>
      <c r="T265" s="13">
        <v>129</v>
      </c>
      <c r="U265" s="14">
        <f t="shared" si="337"/>
        <v>2.58</v>
      </c>
      <c r="V265" s="14">
        <f t="shared" si="338"/>
        <v>2.1322314049586777</v>
      </c>
      <c r="W265" s="15">
        <v>5.125</v>
      </c>
      <c r="X265" s="16">
        <f t="shared" si="339"/>
        <v>0.41604515218705906</v>
      </c>
      <c r="Y265" s="12">
        <v>41396</v>
      </c>
      <c r="Z265" s="13">
        <v>128</v>
      </c>
      <c r="AA265" s="14">
        <f t="shared" si="340"/>
        <v>2.56</v>
      </c>
      <c r="AB265" s="14">
        <f t="shared" si="341"/>
        <v>2.115702479338843</v>
      </c>
      <c r="AC265" s="15">
        <v>5.2</v>
      </c>
      <c r="AD265" s="16">
        <f t="shared" si="342"/>
        <v>0.40686586141131598</v>
      </c>
      <c r="AE265" s="12">
        <v>41427</v>
      </c>
      <c r="AF265" s="13">
        <v>143</v>
      </c>
      <c r="AG265" s="14">
        <f t="shared" si="343"/>
        <v>2.86</v>
      </c>
      <c r="AH265" s="14">
        <f t="shared" si="344"/>
        <v>2.3636363636363638</v>
      </c>
      <c r="AI265" s="15">
        <v>5.28</v>
      </c>
      <c r="AJ265" s="16">
        <f t="shared" si="345"/>
        <v>0.44765840220385678</v>
      </c>
      <c r="AK265" s="12">
        <v>41457</v>
      </c>
      <c r="AL265" s="13">
        <v>124</v>
      </c>
      <c r="AM265" s="14">
        <f t="shared" si="346"/>
        <v>2.48</v>
      </c>
      <c r="AN265" s="14">
        <f t="shared" si="347"/>
        <v>2.049586776859504</v>
      </c>
      <c r="AO265" s="15">
        <v>5.3949999999999996</v>
      </c>
      <c r="AP265" s="16">
        <f t="shared" si="348"/>
        <v>0.37990487059490347</v>
      </c>
      <c r="AQ265" s="12">
        <v>41488</v>
      </c>
      <c r="AR265" s="13">
        <v>120</v>
      </c>
      <c r="AS265" s="14">
        <f t="shared" si="349"/>
        <v>2.4</v>
      </c>
      <c r="AT265" s="14">
        <f t="shared" si="350"/>
        <v>1.9834710743801653</v>
      </c>
      <c r="AU265" s="15">
        <v>5.52</v>
      </c>
      <c r="AV265" s="16">
        <f t="shared" si="351"/>
        <v>0.35932446999640677</v>
      </c>
      <c r="AW265" s="12">
        <v>41519</v>
      </c>
      <c r="AX265" s="13">
        <v>160</v>
      </c>
      <c r="AY265" s="14">
        <f t="shared" si="352"/>
        <v>3.2</v>
      </c>
      <c r="AZ265" s="14">
        <f t="shared" si="353"/>
        <v>2.6446280991735538</v>
      </c>
      <c r="BA265" s="15">
        <v>5.6749999999999998</v>
      </c>
      <c r="BB265" s="16">
        <f t="shared" si="354"/>
        <v>0.46601376196890815</v>
      </c>
      <c r="BC265" s="12">
        <v>41549</v>
      </c>
      <c r="BD265" s="13">
        <v>182</v>
      </c>
      <c r="BE265" s="14">
        <f t="shared" si="355"/>
        <v>3.64</v>
      </c>
      <c r="BF265" s="14">
        <f t="shared" si="356"/>
        <v>3.0082644628099175</v>
      </c>
      <c r="BG265" s="15">
        <v>5.8049999999999997</v>
      </c>
      <c r="BH265" s="16">
        <f t="shared" si="357"/>
        <v>0.51821954570368955</v>
      </c>
      <c r="BI265" s="12">
        <v>41580</v>
      </c>
      <c r="BJ265" s="13">
        <v>178</v>
      </c>
      <c r="BK265" s="14">
        <f t="shared" si="358"/>
        <v>3.56</v>
      </c>
      <c r="BL265" s="14">
        <f t="shared" si="359"/>
        <v>2.9421487603305785</v>
      </c>
      <c r="BM265" s="15">
        <v>5.9349999999999996</v>
      </c>
      <c r="BN265" s="16">
        <f t="shared" si="360"/>
        <v>0.49572851901104947</v>
      </c>
      <c r="BO265" s="12">
        <v>41610</v>
      </c>
      <c r="BP265" s="13">
        <v>180</v>
      </c>
      <c r="BQ265" s="14">
        <f t="shared" si="361"/>
        <v>3.6</v>
      </c>
      <c r="BR265" s="14">
        <f t="shared" si="362"/>
        <v>2.9752066115702482</v>
      </c>
      <c r="BS265" s="15">
        <v>6.14</v>
      </c>
      <c r="BT265" s="16">
        <f t="shared" si="363"/>
        <v>0.48456133738929125</v>
      </c>
    </row>
    <row r="266" spans="1:72" ht="14.25" customHeight="1" x14ac:dyDescent="0.35">
      <c r="A266" s="12">
        <v>41277</v>
      </c>
      <c r="B266" s="13">
        <v>140</v>
      </c>
      <c r="C266" s="14">
        <f t="shared" si="328"/>
        <v>2.8</v>
      </c>
      <c r="D266" s="14">
        <f t="shared" si="329"/>
        <v>2.3140495867768593</v>
      </c>
      <c r="E266" s="15">
        <v>4.9400000000000004</v>
      </c>
      <c r="F266" s="16">
        <f t="shared" si="330"/>
        <v>0.46843109044065973</v>
      </c>
      <c r="G266" s="12">
        <v>41308</v>
      </c>
      <c r="H266" s="13">
        <v>132</v>
      </c>
      <c r="I266" s="14">
        <f t="shared" si="331"/>
        <v>2.64</v>
      </c>
      <c r="J266" s="14">
        <f t="shared" si="332"/>
        <v>2.1818181818181821</v>
      </c>
      <c r="K266" s="15">
        <v>4.9850000000000003</v>
      </c>
      <c r="L266" s="16">
        <f t="shared" si="333"/>
        <v>0.43767666636272456</v>
      </c>
      <c r="M266" s="12">
        <v>41336</v>
      </c>
      <c r="N266" s="13">
        <v>129</v>
      </c>
      <c r="O266" s="14">
        <f t="shared" si="334"/>
        <v>2.58</v>
      </c>
      <c r="P266" s="14">
        <f t="shared" si="335"/>
        <v>2.1322314049586777</v>
      </c>
      <c r="Q266" s="15">
        <v>5.05</v>
      </c>
      <c r="R266" s="16">
        <f t="shared" si="336"/>
        <v>0.42222404058587676</v>
      </c>
      <c r="S266" s="12">
        <v>41367</v>
      </c>
      <c r="T266" s="13">
        <v>129</v>
      </c>
      <c r="U266" s="14">
        <f t="shared" si="337"/>
        <v>2.58</v>
      </c>
      <c r="V266" s="14">
        <f t="shared" si="338"/>
        <v>2.1322314049586777</v>
      </c>
      <c r="W266" s="15">
        <v>5.125</v>
      </c>
      <c r="X266" s="16">
        <f t="shared" si="339"/>
        <v>0.41604515218705906</v>
      </c>
      <c r="Y266" s="12">
        <v>41397</v>
      </c>
      <c r="Z266" s="13">
        <v>128</v>
      </c>
      <c r="AA266" s="14">
        <f t="shared" si="340"/>
        <v>2.56</v>
      </c>
      <c r="AB266" s="14">
        <f t="shared" si="341"/>
        <v>2.115702479338843</v>
      </c>
      <c r="AC266" s="15">
        <v>5.2</v>
      </c>
      <c r="AD266" s="16">
        <f t="shared" si="342"/>
        <v>0.40686586141131598</v>
      </c>
      <c r="AE266" s="12">
        <v>41428</v>
      </c>
      <c r="AF266" s="13">
        <v>143</v>
      </c>
      <c r="AG266" s="14">
        <f t="shared" si="343"/>
        <v>2.86</v>
      </c>
      <c r="AH266" s="14">
        <f t="shared" si="344"/>
        <v>2.3636363636363638</v>
      </c>
      <c r="AI266" s="15">
        <v>5.29</v>
      </c>
      <c r="AJ266" s="16">
        <f t="shared" si="345"/>
        <v>0.44681216703901017</v>
      </c>
      <c r="AK266" s="12">
        <v>41458</v>
      </c>
      <c r="AL266" s="13">
        <v>123</v>
      </c>
      <c r="AM266" s="14">
        <f t="shared" si="346"/>
        <v>2.46</v>
      </c>
      <c r="AN266" s="14">
        <f t="shared" si="347"/>
        <v>2.0330578512396693</v>
      </c>
      <c r="AO266" s="15">
        <v>5.3949999999999996</v>
      </c>
      <c r="AP266" s="16">
        <f t="shared" si="348"/>
        <v>0.37684112163849293</v>
      </c>
      <c r="AQ266" s="12">
        <v>41489</v>
      </c>
      <c r="AR266" s="13">
        <v>120</v>
      </c>
      <c r="AS266" s="14">
        <f t="shared" si="349"/>
        <v>2.4</v>
      </c>
      <c r="AT266" s="14">
        <f t="shared" si="350"/>
        <v>1.9834710743801653</v>
      </c>
      <c r="AU266" s="15">
        <v>5.52</v>
      </c>
      <c r="AV266" s="16">
        <f t="shared" si="351"/>
        <v>0.35932446999640677</v>
      </c>
      <c r="AW266" s="12">
        <v>41520</v>
      </c>
      <c r="AX266" s="13">
        <v>165</v>
      </c>
      <c r="AY266" s="14">
        <f t="shared" si="352"/>
        <v>3.3</v>
      </c>
      <c r="AZ266" s="14">
        <f t="shared" si="353"/>
        <v>2.7272727272727271</v>
      </c>
      <c r="BA266" s="15">
        <v>5.6950000000000003</v>
      </c>
      <c r="BB266" s="16">
        <f t="shared" si="354"/>
        <v>0.4788889775720328</v>
      </c>
      <c r="BC266" s="12">
        <v>41550</v>
      </c>
      <c r="BD266" s="13">
        <v>182</v>
      </c>
      <c r="BE266" s="14">
        <f t="shared" si="355"/>
        <v>3.64</v>
      </c>
      <c r="BF266" s="14">
        <f t="shared" si="356"/>
        <v>3.0082644628099175</v>
      </c>
      <c r="BG266" s="15">
        <v>5.8150000000000004</v>
      </c>
      <c r="BH266" s="16">
        <f t="shared" si="357"/>
        <v>0.51732836849697628</v>
      </c>
      <c r="BI266" s="12">
        <v>41581</v>
      </c>
      <c r="BJ266" s="13">
        <v>180</v>
      </c>
      <c r="BK266" s="14">
        <f t="shared" si="358"/>
        <v>3.6</v>
      </c>
      <c r="BL266" s="14">
        <f t="shared" si="359"/>
        <v>2.9752066115702482</v>
      </c>
      <c r="BM266" s="15">
        <v>5.9349999999999996</v>
      </c>
      <c r="BN266" s="16">
        <f t="shared" si="360"/>
        <v>0.50129850237072426</v>
      </c>
      <c r="BO266" s="12">
        <v>41611</v>
      </c>
      <c r="BP266" s="13">
        <v>180</v>
      </c>
      <c r="BQ266" s="14">
        <f t="shared" si="361"/>
        <v>3.6</v>
      </c>
      <c r="BR266" s="14">
        <f t="shared" si="362"/>
        <v>2.9752066115702482</v>
      </c>
      <c r="BS266" s="15">
        <v>6.18</v>
      </c>
      <c r="BT266" s="16">
        <f t="shared" si="363"/>
        <v>0.48142501805343824</v>
      </c>
    </row>
    <row r="267" spans="1:72" ht="14.25" customHeight="1" x14ac:dyDescent="0.35">
      <c r="A267" s="12">
        <v>41278</v>
      </c>
      <c r="B267" s="13">
        <v>140</v>
      </c>
      <c r="C267" s="14">
        <f t="shared" si="328"/>
        <v>2.8</v>
      </c>
      <c r="D267" s="14">
        <f t="shared" si="329"/>
        <v>2.3140495867768593</v>
      </c>
      <c r="E267" s="15">
        <v>4.9400000000000004</v>
      </c>
      <c r="F267" s="16">
        <f t="shared" si="330"/>
        <v>0.46843109044065973</v>
      </c>
      <c r="G267" s="12">
        <v>41309</v>
      </c>
      <c r="H267" s="13">
        <v>132</v>
      </c>
      <c r="I267" s="14">
        <f t="shared" si="331"/>
        <v>2.64</v>
      </c>
      <c r="J267" s="14">
        <f t="shared" si="332"/>
        <v>2.1818181818181821</v>
      </c>
      <c r="K267" s="15">
        <v>4.9850000000000003</v>
      </c>
      <c r="L267" s="16">
        <f t="shared" si="333"/>
        <v>0.43767666636272456</v>
      </c>
      <c r="M267" s="12">
        <v>41337</v>
      </c>
      <c r="N267" s="13">
        <v>129</v>
      </c>
      <c r="O267" s="14">
        <f t="shared" si="334"/>
        <v>2.58</v>
      </c>
      <c r="P267" s="14">
        <f t="shared" si="335"/>
        <v>2.1322314049586777</v>
      </c>
      <c r="Q267" s="15">
        <v>5.05</v>
      </c>
      <c r="R267" s="16">
        <f t="shared" si="336"/>
        <v>0.42222404058587676</v>
      </c>
      <c r="S267" s="12">
        <v>41368</v>
      </c>
      <c r="T267" s="13">
        <v>129</v>
      </c>
      <c r="U267" s="14">
        <f t="shared" si="337"/>
        <v>2.58</v>
      </c>
      <c r="V267" s="14">
        <f t="shared" si="338"/>
        <v>2.1322314049586777</v>
      </c>
      <c r="W267" s="15">
        <v>5.125</v>
      </c>
      <c r="X267" s="16">
        <f t="shared" si="339"/>
        <v>0.41604515218705906</v>
      </c>
      <c r="Y267" s="12">
        <v>41398</v>
      </c>
      <c r="Z267" s="13">
        <v>128</v>
      </c>
      <c r="AA267" s="14">
        <f t="shared" si="340"/>
        <v>2.56</v>
      </c>
      <c r="AB267" s="14">
        <f t="shared" si="341"/>
        <v>2.115702479338843</v>
      </c>
      <c r="AC267" s="15">
        <v>5.2</v>
      </c>
      <c r="AD267" s="16">
        <f t="shared" si="342"/>
        <v>0.40686586141131598</v>
      </c>
      <c r="AE267" s="12">
        <v>41429</v>
      </c>
      <c r="AF267" s="13">
        <v>143</v>
      </c>
      <c r="AG267" s="14">
        <f t="shared" si="343"/>
        <v>2.86</v>
      </c>
      <c r="AH267" s="14">
        <f t="shared" si="344"/>
        <v>2.3636363636363638</v>
      </c>
      <c r="AI267" s="15">
        <v>5.29</v>
      </c>
      <c r="AJ267" s="16">
        <f t="shared" si="345"/>
        <v>0.44681216703901017</v>
      </c>
      <c r="AK267" s="12">
        <v>41459</v>
      </c>
      <c r="AL267" s="13">
        <v>119</v>
      </c>
      <c r="AM267" s="14">
        <f t="shared" si="346"/>
        <v>2.38</v>
      </c>
      <c r="AN267" s="14">
        <f t="shared" si="347"/>
        <v>1.9669421487603305</v>
      </c>
      <c r="AO267" s="15">
        <v>5.41</v>
      </c>
      <c r="AP267" s="16">
        <f t="shared" si="348"/>
        <v>0.36357525855089284</v>
      </c>
      <c r="AQ267" s="12">
        <v>41490</v>
      </c>
      <c r="AR267" s="13">
        <v>120</v>
      </c>
      <c r="AS267" s="14">
        <f t="shared" si="349"/>
        <v>2.4</v>
      </c>
      <c r="AT267" s="14">
        <f t="shared" si="350"/>
        <v>1.9834710743801653</v>
      </c>
      <c r="AU267" s="15">
        <v>5.52</v>
      </c>
      <c r="AV267" s="16">
        <f t="shared" si="351"/>
        <v>0.35932446999640677</v>
      </c>
      <c r="AW267" s="12">
        <v>41521</v>
      </c>
      <c r="AX267" s="13">
        <v>170</v>
      </c>
      <c r="AY267" s="14">
        <f t="shared" si="352"/>
        <v>3.4</v>
      </c>
      <c r="AZ267" s="14">
        <f t="shared" si="353"/>
        <v>2.8099173553719008</v>
      </c>
      <c r="BA267" s="15">
        <v>5.7050000000000001</v>
      </c>
      <c r="BB267" s="16">
        <f t="shared" si="354"/>
        <v>0.49253590804064867</v>
      </c>
      <c r="BC267" s="12">
        <v>41551</v>
      </c>
      <c r="BD267" s="13">
        <v>182</v>
      </c>
      <c r="BE267" s="14">
        <f t="shared" si="355"/>
        <v>3.64</v>
      </c>
      <c r="BF267" s="14">
        <f t="shared" si="356"/>
        <v>3.0082644628099175</v>
      </c>
      <c r="BG267" s="15">
        <v>5.8150000000000004</v>
      </c>
      <c r="BH267" s="16">
        <f t="shared" si="357"/>
        <v>0.51732836849697628</v>
      </c>
      <c r="BI267" s="12">
        <v>41582</v>
      </c>
      <c r="BJ267" s="13">
        <v>180</v>
      </c>
      <c r="BK267" s="14">
        <f t="shared" si="358"/>
        <v>3.6</v>
      </c>
      <c r="BL267" s="14">
        <f t="shared" si="359"/>
        <v>2.9752066115702482</v>
      </c>
      <c r="BM267" s="15">
        <v>5.9450000000000003</v>
      </c>
      <c r="BN267" s="16">
        <f t="shared" si="360"/>
        <v>0.50045527528515532</v>
      </c>
      <c r="BO267" s="12">
        <v>41612</v>
      </c>
      <c r="BP267" s="13">
        <v>180</v>
      </c>
      <c r="BQ267" s="14">
        <f t="shared" si="361"/>
        <v>3.6</v>
      </c>
      <c r="BR267" s="14">
        <f t="shared" si="362"/>
        <v>2.9752066115702482</v>
      </c>
      <c r="BS267" s="15">
        <v>6.2</v>
      </c>
      <c r="BT267" s="16">
        <f t="shared" si="363"/>
        <v>0.47987203412423357</v>
      </c>
    </row>
    <row r="268" spans="1:72" ht="14.25" customHeight="1" x14ac:dyDescent="0.35">
      <c r="A268" s="12">
        <v>41279</v>
      </c>
      <c r="B268" s="13">
        <v>139</v>
      </c>
      <c r="C268" s="14">
        <f t="shared" si="328"/>
        <v>2.78</v>
      </c>
      <c r="D268" s="14">
        <f t="shared" si="329"/>
        <v>2.2975206611570247</v>
      </c>
      <c r="E268" s="15">
        <v>4.9400000000000004</v>
      </c>
      <c r="F268" s="16">
        <f t="shared" si="330"/>
        <v>0.46508515408036932</v>
      </c>
      <c r="G268" s="12">
        <v>41310</v>
      </c>
      <c r="H268" s="13">
        <v>132</v>
      </c>
      <c r="I268" s="14">
        <f t="shared" si="331"/>
        <v>2.64</v>
      </c>
      <c r="J268" s="14">
        <f t="shared" si="332"/>
        <v>2.1818181818181821</v>
      </c>
      <c r="K268" s="15">
        <v>4.99</v>
      </c>
      <c r="L268" s="16">
        <f t="shared" si="333"/>
        <v>0.43723811258881401</v>
      </c>
      <c r="M268" s="12">
        <v>41338</v>
      </c>
      <c r="N268" s="13">
        <v>129</v>
      </c>
      <c r="O268" s="14">
        <f t="shared" si="334"/>
        <v>2.58</v>
      </c>
      <c r="P268" s="14">
        <f t="shared" si="335"/>
        <v>2.1322314049586777</v>
      </c>
      <c r="Q268" s="15">
        <v>5.05</v>
      </c>
      <c r="R268" s="16">
        <f t="shared" si="336"/>
        <v>0.42222404058587676</v>
      </c>
      <c r="S268" s="12">
        <v>41369</v>
      </c>
      <c r="T268" s="13">
        <v>128</v>
      </c>
      <c r="U268" s="14">
        <f t="shared" si="337"/>
        <v>2.56</v>
      </c>
      <c r="V268" s="14">
        <f t="shared" si="338"/>
        <v>2.115702479338843</v>
      </c>
      <c r="W268" s="15">
        <v>5.14</v>
      </c>
      <c r="X268" s="16">
        <f t="shared" si="339"/>
        <v>0.41161526835386053</v>
      </c>
      <c r="Y268" s="12">
        <v>41399</v>
      </c>
      <c r="Z268" s="13">
        <v>128</v>
      </c>
      <c r="AA268" s="14">
        <f t="shared" si="340"/>
        <v>2.56</v>
      </c>
      <c r="AB268" s="14">
        <f t="shared" si="341"/>
        <v>2.115702479338843</v>
      </c>
      <c r="AC268" s="15">
        <v>5.2</v>
      </c>
      <c r="AD268" s="16">
        <f t="shared" si="342"/>
        <v>0.40686586141131598</v>
      </c>
      <c r="AE268" s="12">
        <v>41430</v>
      </c>
      <c r="AF268" s="13">
        <v>140</v>
      </c>
      <c r="AG268" s="14">
        <f t="shared" si="343"/>
        <v>2.8</v>
      </c>
      <c r="AH268" s="14">
        <f t="shared" si="344"/>
        <v>2.3140495867768593</v>
      </c>
      <c r="AI268" s="15">
        <v>5.29</v>
      </c>
      <c r="AJ268" s="16">
        <f t="shared" si="345"/>
        <v>0.43743848521301687</v>
      </c>
      <c r="AK268" s="12">
        <v>41460</v>
      </c>
      <c r="AL268" s="13">
        <v>117</v>
      </c>
      <c r="AM268" s="14">
        <f t="shared" si="346"/>
        <v>2.34</v>
      </c>
      <c r="AN268" s="14">
        <f t="shared" si="347"/>
        <v>1.9338842975206612</v>
      </c>
      <c r="AO268" s="15">
        <v>5.41</v>
      </c>
      <c r="AP268" s="16">
        <f t="shared" si="348"/>
        <v>0.35746475000381905</v>
      </c>
      <c r="AQ268" s="12">
        <v>41491</v>
      </c>
      <c r="AR268" s="13">
        <v>120</v>
      </c>
      <c r="AS268" s="14">
        <f t="shared" si="349"/>
        <v>2.4</v>
      </c>
      <c r="AT268" s="14">
        <f t="shared" si="350"/>
        <v>1.9834710743801653</v>
      </c>
      <c r="AU268" s="15">
        <v>5.5250000000000004</v>
      </c>
      <c r="AV268" s="16">
        <f t="shared" si="351"/>
        <v>0.35899928948057291</v>
      </c>
      <c r="AW268" s="12">
        <v>41522</v>
      </c>
      <c r="AX268" s="13">
        <v>170</v>
      </c>
      <c r="AY268" s="14">
        <f t="shared" si="352"/>
        <v>3.4</v>
      </c>
      <c r="AZ268" s="14">
        <f t="shared" si="353"/>
        <v>2.8099173553719008</v>
      </c>
      <c r="BA268" s="15">
        <v>5.7050000000000001</v>
      </c>
      <c r="BB268" s="16">
        <f t="shared" si="354"/>
        <v>0.49253590804064867</v>
      </c>
      <c r="BC268" s="12">
        <v>41552</v>
      </c>
      <c r="BD268" s="13">
        <v>182</v>
      </c>
      <c r="BE268" s="14">
        <f t="shared" si="355"/>
        <v>3.64</v>
      </c>
      <c r="BF268" s="14">
        <f t="shared" si="356"/>
        <v>3.0082644628099175</v>
      </c>
      <c r="BG268" s="15">
        <v>5.8150000000000004</v>
      </c>
      <c r="BH268" s="16">
        <f t="shared" si="357"/>
        <v>0.51732836849697628</v>
      </c>
      <c r="BI268" s="12">
        <v>41583</v>
      </c>
      <c r="BJ268" s="13">
        <v>180</v>
      </c>
      <c r="BK268" s="14">
        <f t="shared" si="358"/>
        <v>3.6</v>
      </c>
      <c r="BL268" s="14">
        <f t="shared" si="359"/>
        <v>2.9752066115702482</v>
      </c>
      <c r="BM268" s="15">
        <v>5.9450000000000003</v>
      </c>
      <c r="BN268" s="16">
        <f t="shared" si="360"/>
        <v>0.50045527528515532</v>
      </c>
      <c r="BO268" s="12">
        <v>41613</v>
      </c>
      <c r="BP268" s="13">
        <v>180</v>
      </c>
      <c r="BQ268" s="14">
        <f t="shared" si="361"/>
        <v>3.6</v>
      </c>
      <c r="BR268" s="14">
        <f t="shared" si="362"/>
        <v>2.9752066115702482</v>
      </c>
      <c r="BS268" s="15">
        <v>6.22</v>
      </c>
      <c r="BT268" s="16">
        <f t="shared" si="363"/>
        <v>0.47832903722994347</v>
      </c>
    </row>
    <row r="269" spans="1:72" ht="14.25" customHeight="1" x14ac:dyDescent="0.35">
      <c r="A269" s="12">
        <v>41280</v>
      </c>
      <c r="B269" s="13">
        <v>139</v>
      </c>
      <c r="C269" s="14">
        <f t="shared" si="328"/>
        <v>2.78</v>
      </c>
      <c r="D269" s="14">
        <f t="shared" si="329"/>
        <v>2.2975206611570247</v>
      </c>
      <c r="E269" s="15">
        <v>4.9400000000000004</v>
      </c>
      <c r="F269" s="16">
        <f t="shared" si="330"/>
        <v>0.46508515408036932</v>
      </c>
      <c r="G269" s="12">
        <v>41311</v>
      </c>
      <c r="H269" s="13">
        <v>131</v>
      </c>
      <c r="I269" s="14">
        <f t="shared" si="331"/>
        <v>2.62</v>
      </c>
      <c r="J269" s="14">
        <f t="shared" si="332"/>
        <v>2.1652892561983474</v>
      </c>
      <c r="K269" s="15">
        <v>4.99</v>
      </c>
      <c r="L269" s="16">
        <f t="shared" si="333"/>
        <v>0.43392570264495939</v>
      </c>
      <c r="M269" s="12">
        <v>41339</v>
      </c>
      <c r="N269" s="13">
        <v>129</v>
      </c>
      <c r="O269" s="14">
        <f t="shared" si="334"/>
        <v>2.58</v>
      </c>
      <c r="P269" s="14">
        <f t="shared" si="335"/>
        <v>2.1322314049586777</v>
      </c>
      <c r="Q269" s="15">
        <v>5.0599999999999996</v>
      </c>
      <c r="R269" s="16">
        <f t="shared" si="336"/>
        <v>0.42138960572305889</v>
      </c>
      <c r="S269" s="12">
        <v>41370</v>
      </c>
      <c r="T269" s="13">
        <v>128</v>
      </c>
      <c r="U269" s="14">
        <f t="shared" si="337"/>
        <v>2.56</v>
      </c>
      <c r="V269" s="14">
        <f t="shared" si="338"/>
        <v>2.115702479338843</v>
      </c>
      <c r="W269" s="15">
        <v>5.14</v>
      </c>
      <c r="X269" s="16">
        <f t="shared" si="339"/>
        <v>0.41161526835386053</v>
      </c>
      <c r="Y269" s="12">
        <v>41400</v>
      </c>
      <c r="Z269" s="13">
        <v>128</v>
      </c>
      <c r="AA269" s="14">
        <f t="shared" si="340"/>
        <v>2.56</v>
      </c>
      <c r="AB269" s="14">
        <f t="shared" si="341"/>
        <v>2.115702479338843</v>
      </c>
      <c r="AC269" s="15">
        <v>5.2</v>
      </c>
      <c r="AD269" s="16">
        <f t="shared" si="342"/>
        <v>0.40686586141131598</v>
      </c>
      <c r="AE269" s="12">
        <v>41431</v>
      </c>
      <c r="AF269" s="13">
        <v>138</v>
      </c>
      <c r="AG269" s="14">
        <f t="shared" si="343"/>
        <v>2.76</v>
      </c>
      <c r="AH269" s="14">
        <f t="shared" si="344"/>
        <v>2.28099173553719</v>
      </c>
      <c r="AI269" s="15">
        <v>5.2949999999999999</v>
      </c>
      <c r="AJ269" s="16">
        <f t="shared" si="345"/>
        <v>0.43078219745744856</v>
      </c>
      <c r="AK269" s="12">
        <v>41461</v>
      </c>
      <c r="AL269" s="13">
        <v>115</v>
      </c>
      <c r="AM269" s="14">
        <f t="shared" si="346"/>
        <v>2.2999999999999998</v>
      </c>
      <c r="AN269" s="14">
        <f t="shared" si="347"/>
        <v>1.9008264462809916</v>
      </c>
      <c r="AO269" s="15">
        <v>5.415</v>
      </c>
      <c r="AP269" s="16">
        <f t="shared" si="348"/>
        <v>0.3510298146409957</v>
      </c>
      <c r="AQ269" s="12">
        <v>41492</v>
      </c>
      <c r="AR269" s="13">
        <v>120</v>
      </c>
      <c r="AS269" s="14">
        <f t="shared" si="349"/>
        <v>2.4</v>
      </c>
      <c r="AT269" s="14">
        <f t="shared" si="350"/>
        <v>1.9834710743801653</v>
      </c>
      <c r="AU269" s="15">
        <v>5.5250000000000004</v>
      </c>
      <c r="AV269" s="16">
        <f t="shared" si="351"/>
        <v>0.35899928948057291</v>
      </c>
      <c r="AW269" s="12">
        <v>41523</v>
      </c>
      <c r="AX269" s="13">
        <v>170</v>
      </c>
      <c r="AY269" s="14">
        <f t="shared" si="352"/>
        <v>3.4</v>
      </c>
      <c r="AZ269" s="14">
        <f t="shared" si="353"/>
        <v>2.8099173553719008</v>
      </c>
      <c r="BA269" s="15">
        <v>5.7050000000000001</v>
      </c>
      <c r="BB269" s="16">
        <f t="shared" si="354"/>
        <v>0.49253590804064867</v>
      </c>
      <c r="BC269" s="12">
        <v>41553</v>
      </c>
      <c r="BD269" s="13">
        <v>182</v>
      </c>
      <c r="BE269" s="14">
        <f t="shared" si="355"/>
        <v>3.64</v>
      </c>
      <c r="BF269" s="14">
        <f t="shared" si="356"/>
        <v>3.0082644628099175</v>
      </c>
      <c r="BG269" s="15">
        <v>5.8150000000000004</v>
      </c>
      <c r="BH269" s="16">
        <f t="shared" si="357"/>
        <v>0.51732836849697628</v>
      </c>
      <c r="BI269" s="12">
        <v>41584</v>
      </c>
      <c r="BJ269" s="13">
        <v>180</v>
      </c>
      <c r="BK269" s="14">
        <f t="shared" si="358"/>
        <v>3.6</v>
      </c>
      <c r="BL269" s="14">
        <f t="shared" si="359"/>
        <v>2.9752066115702482</v>
      </c>
      <c r="BM269" s="15">
        <v>5.96</v>
      </c>
      <c r="BN269" s="16">
        <f t="shared" si="360"/>
        <v>0.49919574019635038</v>
      </c>
      <c r="BO269" s="12">
        <v>41614</v>
      </c>
      <c r="BP269" s="13">
        <v>180</v>
      </c>
      <c r="BQ269" s="14">
        <f t="shared" si="361"/>
        <v>3.6</v>
      </c>
      <c r="BR269" s="14">
        <f t="shared" si="362"/>
        <v>2.9752066115702482</v>
      </c>
      <c r="BS269" s="15">
        <v>6.23</v>
      </c>
      <c r="BT269" s="16">
        <f t="shared" si="363"/>
        <v>0.47756125386360321</v>
      </c>
    </row>
    <row r="270" spans="1:72" ht="14.25" customHeight="1" x14ac:dyDescent="0.35">
      <c r="A270" s="12">
        <v>41281</v>
      </c>
      <c r="B270" s="13">
        <v>138</v>
      </c>
      <c r="C270" s="14">
        <f t="shared" si="328"/>
        <v>2.76</v>
      </c>
      <c r="D270" s="14">
        <f t="shared" si="329"/>
        <v>2.28099173553719</v>
      </c>
      <c r="E270" s="15">
        <v>4.9400000000000004</v>
      </c>
      <c r="F270" s="16">
        <f t="shared" si="330"/>
        <v>0.46173921772007892</v>
      </c>
      <c r="G270" s="12">
        <v>41312</v>
      </c>
      <c r="H270" s="13">
        <v>131</v>
      </c>
      <c r="I270" s="14">
        <f t="shared" si="331"/>
        <v>2.62</v>
      </c>
      <c r="J270" s="14">
        <f t="shared" si="332"/>
        <v>2.1652892561983474</v>
      </c>
      <c r="K270" s="15">
        <v>4.99</v>
      </c>
      <c r="L270" s="16">
        <f t="shared" si="333"/>
        <v>0.43392570264495939</v>
      </c>
      <c r="M270" s="12">
        <v>41340</v>
      </c>
      <c r="N270" s="13">
        <v>128</v>
      </c>
      <c r="O270" s="14">
        <f t="shared" si="334"/>
        <v>2.56</v>
      </c>
      <c r="P270" s="14">
        <f t="shared" si="335"/>
        <v>2.115702479338843</v>
      </c>
      <c r="Q270" s="15">
        <v>5.0650000000000004</v>
      </c>
      <c r="R270" s="16">
        <f t="shared" si="336"/>
        <v>0.41771026245584264</v>
      </c>
      <c r="S270" s="12">
        <v>41371</v>
      </c>
      <c r="T270" s="13">
        <v>128</v>
      </c>
      <c r="U270" s="14">
        <f t="shared" si="337"/>
        <v>2.56</v>
      </c>
      <c r="V270" s="14">
        <f t="shared" si="338"/>
        <v>2.115702479338843</v>
      </c>
      <c r="W270" s="15">
        <v>5.14</v>
      </c>
      <c r="X270" s="16">
        <f t="shared" si="339"/>
        <v>0.41161526835386053</v>
      </c>
      <c r="Y270" s="12">
        <v>41401</v>
      </c>
      <c r="Z270" s="13">
        <v>128</v>
      </c>
      <c r="AA270" s="14">
        <f t="shared" si="340"/>
        <v>2.56</v>
      </c>
      <c r="AB270" s="14">
        <f t="shared" si="341"/>
        <v>2.115702479338843</v>
      </c>
      <c r="AC270" s="15">
        <v>5.21</v>
      </c>
      <c r="AD270" s="16">
        <f t="shared" si="342"/>
        <v>0.40608492885582398</v>
      </c>
      <c r="AE270" s="12">
        <v>41432</v>
      </c>
      <c r="AF270" s="13">
        <v>135</v>
      </c>
      <c r="AG270" s="14">
        <f t="shared" si="343"/>
        <v>2.7</v>
      </c>
      <c r="AH270" s="14">
        <f t="shared" si="344"/>
        <v>2.2314049586776861</v>
      </c>
      <c r="AI270" s="15">
        <v>5.3049999999999997</v>
      </c>
      <c r="AJ270" s="16">
        <f t="shared" si="345"/>
        <v>0.42062298938316423</v>
      </c>
      <c r="AK270" s="12">
        <v>41462</v>
      </c>
      <c r="AL270" s="13">
        <v>115</v>
      </c>
      <c r="AM270" s="14">
        <f t="shared" si="346"/>
        <v>2.2999999999999998</v>
      </c>
      <c r="AN270" s="14">
        <f t="shared" si="347"/>
        <v>1.9008264462809916</v>
      </c>
      <c r="AO270" s="15">
        <v>5.415</v>
      </c>
      <c r="AP270" s="16">
        <f t="shared" si="348"/>
        <v>0.3510298146409957</v>
      </c>
      <c r="AQ270" s="12">
        <v>41493</v>
      </c>
      <c r="AR270" s="13">
        <v>125</v>
      </c>
      <c r="AS270" s="14">
        <f t="shared" si="349"/>
        <v>2.5</v>
      </c>
      <c r="AT270" s="14">
        <f t="shared" si="350"/>
        <v>2.0661157024793391</v>
      </c>
      <c r="AU270" s="15">
        <v>5.53</v>
      </c>
      <c r="AV270" s="16">
        <f t="shared" si="351"/>
        <v>0.37361947603604684</v>
      </c>
      <c r="AW270" s="12">
        <v>41524</v>
      </c>
      <c r="AX270" s="13">
        <v>170</v>
      </c>
      <c r="AY270" s="14">
        <f t="shared" si="352"/>
        <v>3.4</v>
      </c>
      <c r="AZ270" s="14">
        <f t="shared" si="353"/>
        <v>2.8099173553719008</v>
      </c>
      <c r="BA270" s="15">
        <v>5.7050000000000001</v>
      </c>
      <c r="BB270" s="16">
        <f t="shared" si="354"/>
        <v>0.49253590804064867</v>
      </c>
      <c r="BC270" s="12">
        <v>41554</v>
      </c>
      <c r="BD270" s="13">
        <v>182</v>
      </c>
      <c r="BE270" s="14">
        <f t="shared" si="355"/>
        <v>3.64</v>
      </c>
      <c r="BF270" s="14">
        <f t="shared" si="356"/>
        <v>3.0082644628099175</v>
      </c>
      <c r="BG270" s="15">
        <v>5.8250000000000002</v>
      </c>
      <c r="BH270" s="16">
        <f t="shared" si="357"/>
        <v>0.51644025112616609</v>
      </c>
      <c r="BI270" s="12">
        <v>41585</v>
      </c>
      <c r="BJ270" s="13">
        <v>180</v>
      </c>
      <c r="BK270" s="14">
        <f t="shared" si="358"/>
        <v>3.6</v>
      </c>
      <c r="BL270" s="14">
        <f t="shared" si="359"/>
        <v>2.9752066115702482</v>
      </c>
      <c r="BM270" s="15">
        <v>5.96</v>
      </c>
      <c r="BN270" s="16">
        <f t="shared" si="360"/>
        <v>0.49919574019635038</v>
      </c>
      <c r="BO270" s="12">
        <v>41615</v>
      </c>
      <c r="BP270" s="13">
        <v>180</v>
      </c>
      <c r="BQ270" s="14">
        <f t="shared" si="361"/>
        <v>3.6</v>
      </c>
      <c r="BR270" s="14">
        <f t="shared" si="362"/>
        <v>2.9752066115702482</v>
      </c>
      <c r="BS270" s="15">
        <v>6.24</v>
      </c>
      <c r="BT270" s="16">
        <f t="shared" si="363"/>
        <v>0.47679593134138593</v>
      </c>
    </row>
    <row r="271" spans="1:72" ht="14.25" customHeight="1" x14ac:dyDescent="0.35">
      <c r="A271" s="12">
        <v>41282</v>
      </c>
      <c r="B271" s="13">
        <v>138</v>
      </c>
      <c r="C271" s="14">
        <f t="shared" si="328"/>
        <v>2.76</v>
      </c>
      <c r="D271" s="14">
        <f t="shared" si="329"/>
        <v>2.28099173553719</v>
      </c>
      <c r="E271" s="15">
        <v>4.9400000000000004</v>
      </c>
      <c r="F271" s="16">
        <f t="shared" si="330"/>
        <v>0.46173921772007892</v>
      </c>
      <c r="G271" s="12">
        <v>41313</v>
      </c>
      <c r="H271" s="13">
        <v>131</v>
      </c>
      <c r="I271" s="14">
        <f t="shared" si="331"/>
        <v>2.62</v>
      </c>
      <c r="J271" s="14">
        <f t="shared" si="332"/>
        <v>2.1652892561983474</v>
      </c>
      <c r="K271" s="15">
        <v>5</v>
      </c>
      <c r="L271" s="16">
        <f t="shared" si="333"/>
        <v>0.4330578512396695</v>
      </c>
      <c r="M271" s="12">
        <v>41341</v>
      </c>
      <c r="N271" s="13">
        <v>128</v>
      </c>
      <c r="O271" s="14">
        <f t="shared" si="334"/>
        <v>2.56</v>
      </c>
      <c r="P271" s="14">
        <f t="shared" si="335"/>
        <v>2.115702479338843</v>
      </c>
      <c r="Q271" s="15">
        <v>5.07</v>
      </c>
      <c r="R271" s="16">
        <f t="shared" si="336"/>
        <v>0.41729831939622147</v>
      </c>
      <c r="S271" s="12">
        <v>41372</v>
      </c>
      <c r="T271" s="13">
        <v>127</v>
      </c>
      <c r="U271" s="14">
        <f t="shared" si="337"/>
        <v>2.54</v>
      </c>
      <c r="V271" s="14">
        <f t="shared" si="338"/>
        <v>2.0991735537190084</v>
      </c>
      <c r="W271" s="15">
        <v>5.14</v>
      </c>
      <c r="X271" s="16">
        <f t="shared" si="339"/>
        <v>0.40839952406984603</v>
      </c>
      <c r="Y271" s="12">
        <v>41402</v>
      </c>
      <c r="Z271" s="13">
        <v>127</v>
      </c>
      <c r="AA271" s="14">
        <f t="shared" si="340"/>
        <v>2.54</v>
      </c>
      <c r="AB271" s="14">
        <f t="shared" si="341"/>
        <v>2.0991735537190084</v>
      </c>
      <c r="AC271" s="15">
        <v>5.22</v>
      </c>
      <c r="AD271" s="16">
        <f t="shared" si="342"/>
        <v>0.40214052753237711</v>
      </c>
      <c r="AE271" s="12">
        <v>41433</v>
      </c>
      <c r="AF271" s="13">
        <v>135</v>
      </c>
      <c r="AG271" s="14">
        <f t="shared" si="343"/>
        <v>2.7</v>
      </c>
      <c r="AH271" s="14">
        <f t="shared" si="344"/>
        <v>2.2314049586776861</v>
      </c>
      <c r="AI271" s="15">
        <v>5.3049999999999997</v>
      </c>
      <c r="AJ271" s="16">
        <f t="shared" si="345"/>
        <v>0.42062298938316423</v>
      </c>
      <c r="AK271" s="12">
        <v>41463</v>
      </c>
      <c r="AL271" s="13">
        <v>115</v>
      </c>
      <c r="AM271" s="14">
        <f t="shared" si="346"/>
        <v>2.2999999999999998</v>
      </c>
      <c r="AN271" s="14">
        <f t="shared" si="347"/>
        <v>1.9008264462809916</v>
      </c>
      <c r="AO271" s="15">
        <v>5.415</v>
      </c>
      <c r="AP271" s="16">
        <f t="shared" si="348"/>
        <v>0.3510298146409957</v>
      </c>
      <c r="AQ271" s="12">
        <v>41494</v>
      </c>
      <c r="AR271" s="13">
        <v>125</v>
      </c>
      <c r="AS271" s="14">
        <f t="shared" si="349"/>
        <v>2.5</v>
      </c>
      <c r="AT271" s="14">
        <f t="shared" si="350"/>
        <v>2.0661157024793391</v>
      </c>
      <c r="AU271" s="15">
        <v>5.54</v>
      </c>
      <c r="AV271" s="16">
        <f t="shared" si="351"/>
        <v>0.37294507264970017</v>
      </c>
      <c r="AW271" s="12">
        <v>41525</v>
      </c>
      <c r="AX271" s="13">
        <v>170</v>
      </c>
      <c r="AY271" s="14">
        <f t="shared" si="352"/>
        <v>3.4</v>
      </c>
      <c r="AZ271" s="14">
        <f t="shared" si="353"/>
        <v>2.8099173553719008</v>
      </c>
      <c r="BA271" s="15">
        <v>5.7050000000000001</v>
      </c>
      <c r="BB271" s="16">
        <f t="shared" si="354"/>
        <v>0.49253590804064867</v>
      </c>
      <c r="BC271" s="12">
        <v>41555</v>
      </c>
      <c r="BD271" s="13">
        <v>182</v>
      </c>
      <c r="BE271" s="14">
        <f t="shared" si="355"/>
        <v>3.64</v>
      </c>
      <c r="BF271" s="14">
        <f t="shared" si="356"/>
        <v>3.0082644628099175</v>
      </c>
      <c r="BG271" s="15">
        <v>5.8250000000000002</v>
      </c>
      <c r="BH271" s="16">
        <f t="shared" si="357"/>
        <v>0.51644025112616609</v>
      </c>
      <c r="BI271" s="12">
        <v>41586</v>
      </c>
      <c r="BJ271" s="13">
        <v>180</v>
      </c>
      <c r="BK271" s="14">
        <f t="shared" si="358"/>
        <v>3.6</v>
      </c>
      <c r="BL271" s="14">
        <f t="shared" si="359"/>
        <v>2.9752066115702482</v>
      </c>
      <c r="BM271" s="15">
        <v>5.96</v>
      </c>
      <c r="BN271" s="16">
        <f t="shared" si="360"/>
        <v>0.49919574019635038</v>
      </c>
      <c r="BO271" s="12">
        <v>41616</v>
      </c>
      <c r="BP271" s="13">
        <v>180</v>
      </c>
      <c r="BQ271" s="14">
        <f t="shared" si="361"/>
        <v>3.6</v>
      </c>
      <c r="BR271" s="14">
        <f t="shared" si="362"/>
        <v>2.9752066115702482</v>
      </c>
      <c r="BS271" s="15">
        <v>6.2450000000000001</v>
      </c>
      <c r="BT271" s="16">
        <f t="shared" si="363"/>
        <v>0.47641418920260181</v>
      </c>
    </row>
    <row r="272" spans="1:72" ht="14.25" customHeight="1" x14ac:dyDescent="0.35">
      <c r="A272" s="12">
        <v>41283</v>
      </c>
      <c r="B272" s="13">
        <v>138</v>
      </c>
      <c r="C272" s="14">
        <f t="shared" si="328"/>
        <v>2.76</v>
      </c>
      <c r="D272" s="14">
        <f t="shared" si="329"/>
        <v>2.28099173553719</v>
      </c>
      <c r="E272" s="15">
        <v>4.9400000000000004</v>
      </c>
      <c r="F272" s="16">
        <f t="shared" si="330"/>
        <v>0.46173921772007892</v>
      </c>
      <c r="G272" s="12">
        <v>41314</v>
      </c>
      <c r="H272" s="13">
        <v>131</v>
      </c>
      <c r="I272" s="14">
        <f t="shared" si="331"/>
        <v>2.62</v>
      </c>
      <c r="J272" s="14">
        <f t="shared" si="332"/>
        <v>2.1652892561983474</v>
      </c>
      <c r="K272" s="15">
        <v>5</v>
      </c>
      <c r="L272" s="16">
        <f t="shared" si="333"/>
        <v>0.4330578512396695</v>
      </c>
      <c r="M272" s="12">
        <v>41342</v>
      </c>
      <c r="N272" s="13">
        <v>128</v>
      </c>
      <c r="O272" s="14">
        <f t="shared" si="334"/>
        <v>2.56</v>
      </c>
      <c r="P272" s="14">
        <f t="shared" si="335"/>
        <v>2.115702479338843</v>
      </c>
      <c r="Q272" s="15">
        <v>5.0750000000000002</v>
      </c>
      <c r="R272" s="16">
        <f t="shared" si="336"/>
        <v>0.41688718804706265</v>
      </c>
      <c r="S272" s="12">
        <v>41373</v>
      </c>
      <c r="T272" s="13">
        <v>127</v>
      </c>
      <c r="U272" s="14">
        <f t="shared" si="337"/>
        <v>2.54</v>
      </c>
      <c r="V272" s="14">
        <f t="shared" si="338"/>
        <v>2.0991735537190084</v>
      </c>
      <c r="W272" s="15">
        <v>5.14</v>
      </c>
      <c r="X272" s="16">
        <f t="shared" si="339"/>
        <v>0.40839952406984603</v>
      </c>
      <c r="Y272" s="12">
        <v>41403</v>
      </c>
      <c r="Z272" s="13">
        <v>127</v>
      </c>
      <c r="AA272" s="14">
        <f t="shared" si="340"/>
        <v>2.54</v>
      </c>
      <c r="AB272" s="14">
        <f t="shared" si="341"/>
        <v>2.0991735537190084</v>
      </c>
      <c r="AC272" s="15">
        <v>5.23</v>
      </c>
      <c r="AD272" s="16">
        <f t="shared" si="342"/>
        <v>0.40137161638986774</v>
      </c>
      <c r="AE272" s="12">
        <v>41434</v>
      </c>
      <c r="AF272" s="13">
        <v>135</v>
      </c>
      <c r="AG272" s="14">
        <f t="shared" si="343"/>
        <v>2.7</v>
      </c>
      <c r="AH272" s="14">
        <f t="shared" si="344"/>
        <v>2.2314049586776861</v>
      </c>
      <c r="AI272" s="15">
        <v>5.3049999999999997</v>
      </c>
      <c r="AJ272" s="16">
        <f t="shared" si="345"/>
        <v>0.42062298938316423</v>
      </c>
      <c r="AK272" s="12">
        <v>41464</v>
      </c>
      <c r="AL272" s="13">
        <v>115</v>
      </c>
      <c r="AM272" s="14">
        <f t="shared" si="346"/>
        <v>2.2999999999999998</v>
      </c>
      <c r="AN272" s="14">
        <f t="shared" si="347"/>
        <v>1.9008264462809916</v>
      </c>
      <c r="AO272" s="15">
        <v>5.415</v>
      </c>
      <c r="AP272" s="16">
        <f t="shared" si="348"/>
        <v>0.3510298146409957</v>
      </c>
      <c r="AQ272" s="12">
        <v>41495</v>
      </c>
      <c r="AR272" s="13">
        <v>126</v>
      </c>
      <c r="AS272" s="14">
        <f t="shared" si="349"/>
        <v>2.52</v>
      </c>
      <c r="AT272" s="14">
        <f t="shared" si="350"/>
        <v>2.0826446280991737</v>
      </c>
      <c r="AU272" s="15">
        <v>5.5449999999999999</v>
      </c>
      <c r="AV272" s="16">
        <f t="shared" si="351"/>
        <v>0.37558965339930994</v>
      </c>
      <c r="AW272" s="12">
        <v>41526</v>
      </c>
      <c r="AX272" s="13">
        <v>170</v>
      </c>
      <c r="AY272" s="14">
        <f t="shared" si="352"/>
        <v>3.4</v>
      </c>
      <c r="AZ272" s="14">
        <f t="shared" si="353"/>
        <v>2.8099173553719008</v>
      </c>
      <c r="BA272" s="15">
        <v>5.7050000000000001</v>
      </c>
      <c r="BB272" s="16">
        <f t="shared" si="354"/>
        <v>0.49253590804064867</v>
      </c>
      <c r="BC272" s="12">
        <v>41556</v>
      </c>
      <c r="BD272" s="13">
        <v>182</v>
      </c>
      <c r="BE272" s="14">
        <f t="shared" si="355"/>
        <v>3.64</v>
      </c>
      <c r="BF272" s="14">
        <f t="shared" si="356"/>
        <v>3.0082644628099175</v>
      </c>
      <c r="BG272" s="15">
        <v>5.8250000000000002</v>
      </c>
      <c r="BH272" s="16">
        <f t="shared" si="357"/>
        <v>0.51644025112616609</v>
      </c>
      <c r="BI272" s="12">
        <v>41587</v>
      </c>
      <c r="BJ272" s="13">
        <v>180</v>
      </c>
      <c r="BK272" s="14">
        <f t="shared" si="358"/>
        <v>3.6</v>
      </c>
      <c r="BL272" s="14">
        <f t="shared" si="359"/>
        <v>2.9752066115702482</v>
      </c>
      <c r="BM272" s="15">
        <v>5.9649999999999999</v>
      </c>
      <c r="BN272" s="16">
        <f t="shared" si="360"/>
        <v>0.49877730286173483</v>
      </c>
      <c r="BO272" s="12">
        <v>41617</v>
      </c>
      <c r="BP272" s="13">
        <v>180</v>
      </c>
      <c r="BQ272" s="14">
        <f t="shared" si="361"/>
        <v>3.6</v>
      </c>
      <c r="BR272" s="14">
        <f t="shared" si="362"/>
        <v>2.9752066115702482</v>
      </c>
      <c r="BS272" s="15">
        <v>6.2450000000000001</v>
      </c>
      <c r="BT272" s="16">
        <f t="shared" si="363"/>
        <v>0.47641418920260181</v>
      </c>
    </row>
    <row r="273" spans="1:72" ht="14.25" customHeight="1" x14ac:dyDescent="0.35">
      <c r="A273" s="12">
        <v>41284</v>
      </c>
      <c r="B273" s="13">
        <v>138</v>
      </c>
      <c r="C273" s="14">
        <f t="shared" si="328"/>
        <v>2.76</v>
      </c>
      <c r="D273" s="14">
        <f t="shared" si="329"/>
        <v>2.28099173553719</v>
      </c>
      <c r="E273" s="15">
        <v>4.9400000000000004</v>
      </c>
      <c r="F273" s="16">
        <f t="shared" si="330"/>
        <v>0.46173921772007892</v>
      </c>
      <c r="G273" s="12">
        <v>41315</v>
      </c>
      <c r="H273" s="13">
        <v>131</v>
      </c>
      <c r="I273" s="14">
        <f t="shared" si="331"/>
        <v>2.62</v>
      </c>
      <c r="J273" s="14">
        <f t="shared" si="332"/>
        <v>2.1652892561983474</v>
      </c>
      <c r="K273" s="15">
        <v>5</v>
      </c>
      <c r="L273" s="16">
        <f t="shared" si="333"/>
        <v>0.4330578512396695</v>
      </c>
      <c r="M273" s="12">
        <v>41343</v>
      </c>
      <c r="N273" s="13">
        <v>128</v>
      </c>
      <c r="O273" s="14">
        <f t="shared" si="334"/>
        <v>2.56</v>
      </c>
      <c r="P273" s="14">
        <f t="shared" si="335"/>
        <v>2.115702479338843</v>
      </c>
      <c r="Q273" s="15">
        <v>5.0750000000000002</v>
      </c>
      <c r="R273" s="16">
        <f t="shared" si="336"/>
        <v>0.41688718804706265</v>
      </c>
      <c r="S273" s="12">
        <v>41374</v>
      </c>
      <c r="T273" s="13">
        <v>127</v>
      </c>
      <c r="U273" s="14">
        <f t="shared" si="337"/>
        <v>2.54</v>
      </c>
      <c r="V273" s="14">
        <f t="shared" si="338"/>
        <v>2.0991735537190084</v>
      </c>
      <c r="W273" s="15">
        <v>5.1449999999999996</v>
      </c>
      <c r="X273" s="16">
        <f t="shared" si="339"/>
        <v>0.40800263434771789</v>
      </c>
      <c r="Y273" s="12">
        <v>41404</v>
      </c>
      <c r="Z273" s="13">
        <v>127</v>
      </c>
      <c r="AA273" s="14">
        <f t="shared" si="340"/>
        <v>2.54</v>
      </c>
      <c r="AB273" s="14">
        <f t="shared" si="341"/>
        <v>2.0991735537190084</v>
      </c>
      <c r="AC273" s="15">
        <v>5.23</v>
      </c>
      <c r="AD273" s="16">
        <f t="shared" si="342"/>
        <v>0.40137161638986774</v>
      </c>
      <c r="AE273" s="12">
        <v>41435</v>
      </c>
      <c r="AF273" s="13">
        <v>135</v>
      </c>
      <c r="AG273" s="14">
        <f t="shared" si="343"/>
        <v>2.7</v>
      </c>
      <c r="AH273" s="14">
        <f t="shared" si="344"/>
        <v>2.2314049586776861</v>
      </c>
      <c r="AI273" s="15">
        <v>5.3049999999999997</v>
      </c>
      <c r="AJ273" s="16">
        <f t="shared" si="345"/>
        <v>0.42062298938316423</v>
      </c>
      <c r="AK273" s="12">
        <v>41465</v>
      </c>
      <c r="AL273" s="13">
        <v>115</v>
      </c>
      <c r="AM273" s="14">
        <f t="shared" si="346"/>
        <v>2.2999999999999998</v>
      </c>
      <c r="AN273" s="14">
        <f t="shared" si="347"/>
        <v>1.9008264462809916</v>
      </c>
      <c r="AO273" s="15">
        <v>5.415</v>
      </c>
      <c r="AP273" s="16">
        <f t="shared" si="348"/>
        <v>0.3510298146409957</v>
      </c>
      <c r="AQ273" s="12">
        <v>41496</v>
      </c>
      <c r="AR273" s="13">
        <v>126</v>
      </c>
      <c r="AS273" s="14">
        <f t="shared" si="349"/>
        <v>2.52</v>
      </c>
      <c r="AT273" s="14">
        <f t="shared" si="350"/>
        <v>2.0826446280991737</v>
      </c>
      <c r="AU273" s="15">
        <v>5.5449999999999999</v>
      </c>
      <c r="AV273" s="16">
        <f t="shared" si="351"/>
        <v>0.37558965339930994</v>
      </c>
      <c r="AW273" s="12">
        <v>41527</v>
      </c>
      <c r="AX273" s="13">
        <v>175</v>
      </c>
      <c r="AY273" s="14">
        <f t="shared" si="352"/>
        <v>3.5</v>
      </c>
      <c r="AZ273" s="14">
        <f t="shared" si="353"/>
        <v>2.8925619834710745</v>
      </c>
      <c r="BA273" s="15">
        <v>5.71</v>
      </c>
      <c r="BB273" s="16">
        <f t="shared" si="354"/>
        <v>0.50657828081805156</v>
      </c>
      <c r="BC273" s="12">
        <v>41557</v>
      </c>
      <c r="BD273" s="13">
        <v>182</v>
      </c>
      <c r="BE273" s="14">
        <f t="shared" si="355"/>
        <v>3.64</v>
      </c>
      <c r="BF273" s="14">
        <f t="shared" si="356"/>
        <v>3.0082644628099175</v>
      </c>
      <c r="BG273" s="15">
        <v>5.8250000000000002</v>
      </c>
      <c r="BH273" s="16">
        <f t="shared" si="357"/>
        <v>0.51644025112616609</v>
      </c>
      <c r="BI273" s="12">
        <v>41588</v>
      </c>
      <c r="BJ273" s="13">
        <v>180</v>
      </c>
      <c r="BK273" s="14">
        <f t="shared" si="358"/>
        <v>3.6</v>
      </c>
      <c r="BL273" s="14">
        <f t="shared" si="359"/>
        <v>2.9752066115702482</v>
      </c>
      <c r="BM273" s="15">
        <v>5.9649999999999999</v>
      </c>
      <c r="BN273" s="16">
        <f t="shared" si="360"/>
        <v>0.49877730286173483</v>
      </c>
      <c r="BO273" s="12">
        <v>41618</v>
      </c>
      <c r="BP273" s="13">
        <v>180</v>
      </c>
      <c r="BQ273" s="14">
        <f t="shared" si="361"/>
        <v>3.6</v>
      </c>
      <c r="BR273" s="14">
        <f t="shared" si="362"/>
        <v>2.9752066115702482</v>
      </c>
      <c r="BS273" s="15">
        <v>6.25</v>
      </c>
      <c r="BT273" s="16">
        <f t="shared" si="363"/>
        <v>0.47603305785123973</v>
      </c>
    </row>
    <row r="274" spans="1:72" ht="14.25" customHeight="1" x14ac:dyDescent="0.35">
      <c r="A274" s="12">
        <v>41285</v>
      </c>
      <c r="B274" s="13">
        <v>137</v>
      </c>
      <c r="C274" s="14">
        <f t="shared" si="328"/>
        <v>2.74</v>
      </c>
      <c r="D274" s="14">
        <f t="shared" si="329"/>
        <v>2.2644628099173558</v>
      </c>
      <c r="E274" s="15">
        <v>4.9400000000000004</v>
      </c>
      <c r="F274" s="16">
        <f t="shared" si="330"/>
        <v>0.45839328135978857</v>
      </c>
      <c r="G274" s="12">
        <v>41316</v>
      </c>
      <c r="H274" s="13">
        <v>130</v>
      </c>
      <c r="I274" s="14">
        <f t="shared" si="331"/>
        <v>2.6</v>
      </c>
      <c r="J274" s="14">
        <f t="shared" si="332"/>
        <v>2.1487603305785123</v>
      </c>
      <c r="K274" s="15">
        <v>5.01</v>
      </c>
      <c r="L274" s="16">
        <f t="shared" si="333"/>
        <v>0.42889427756058135</v>
      </c>
      <c r="M274" s="12">
        <v>41344</v>
      </c>
      <c r="N274" s="13">
        <v>128</v>
      </c>
      <c r="O274" s="14">
        <f t="shared" si="334"/>
        <v>2.56</v>
      </c>
      <c r="P274" s="14">
        <f t="shared" si="335"/>
        <v>2.115702479338843</v>
      </c>
      <c r="Q274" s="15">
        <v>5.0750000000000002</v>
      </c>
      <c r="R274" s="16">
        <f t="shared" si="336"/>
        <v>0.41688718804706265</v>
      </c>
      <c r="S274" s="12">
        <v>41375</v>
      </c>
      <c r="T274" s="13">
        <v>126</v>
      </c>
      <c r="U274" s="14">
        <f t="shared" si="337"/>
        <v>2.52</v>
      </c>
      <c r="V274" s="14">
        <f t="shared" si="338"/>
        <v>2.0826446280991737</v>
      </c>
      <c r="W274" s="15">
        <v>5.15</v>
      </c>
      <c r="X274" s="16">
        <f t="shared" si="339"/>
        <v>0.40439701516488807</v>
      </c>
      <c r="Y274" s="12">
        <v>41405</v>
      </c>
      <c r="Z274" s="13">
        <v>127</v>
      </c>
      <c r="AA274" s="14">
        <f t="shared" si="340"/>
        <v>2.54</v>
      </c>
      <c r="AB274" s="14">
        <f t="shared" si="341"/>
        <v>2.0991735537190084</v>
      </c>
      <c r="AC274" s="15">
        <v>5.23</v>
      </c>
      <c r="AD274" s="16">
        <f t="shared" si="342"/>
        <v>0.40137161638986774</v>
      </c>
      <c r="AE274" s="12">
        <v>41436</v>
      </c>
      <c r="AF274" s="13">
        <v>135</v>
      </c>
      <c r="AG274" s="14">
        <f t="shared" si="343"/>
        <v>2.7</v>
      </c>
      <c r="AH274" s="14">
        <f t="shared" si="344"/>
        <v>2.2314049586776861</v>
      </c>
      <c r="AI274" s="15">
        <v>5.31</v>
      </c>
      <c r="AJ274" s="16">
        <f t="shared" si="345"/>
        <v>0.42022692253817068</v>
      </c>
      <c r="AK274" s="12">
        <v>41466</v>
      </c>
      <c r="AL274" s="13">
        <v>115</v>
      </c>
      <c r="AM274" s="14">
        <f t="shared" si="346"/>
        <v>2.2999999999999998</v>
      </c>
      <c r="AN274" s="14">
        <f t="shared" si="347"/>
        <v>1.9008264462809916</v>
      </c>
      <c r="AO274" s="15">
        <v>5.4249999999999998</v>
      </c>
      <c r="AP274" s="16">
        <f t="shared" si="348"/>
        <v>0.35038275507483718</v>
      </c>
      <c r="AQ274" s="12">
        <v>41497</v>
      </c>
      <c r="AR274" s="13">
        <v>126</v>
      </c>
      <c r="AS274" s="14">
        <f t="shared" si="349"/>
        <v>2.52</v>
      </c>
      <c r="AT274" s="14">
        <f t="shared" si="350"/>
        <v>2.0826446280991737</v>
      </c>
      <c r="AU274" s="15">
        <v>5.5449999999999999</v>
      </c>
      <c r="AV274" s="16">
        <f t="shared" si="351"/>
        <v>0.37558965339930994</v>
      </c>
      <c r="AW274" s="12">
        <v>41528</v>
      </c>
      <c r="AX274" s="13">
        <v>175</v>
      </c>
      <c r="AY274" s="14">
        <f t="shared" si="352"/>
        <v>3.5</v>
      </c>
      <c r="AZ274" s="14">
        <f t="shared" si="353"/>
        <v>2.8925619834710745</v>
      </c>
      <c r="BA274" s="15">
        <v>5.72</v>
      </c>
      <c r="BB274" s="16">
        <f t="shared" si="354"/>
        <v>0.50569265445298506</v>
      </c>
      <c r="BC274" s="12">
        <v>41558</v>
      </c>
      <c r="BD274" s="13">
        <v>182</v>
      </c>
      <c r="BE274" s="14">
        <f t="shared" si="355"/>
        <v>3.64</v>
      </c>
      <c r="BF274" s="14">
        <f t="shared" si="356"/>
        <v>3.0082644628099175</v>
      </c>
      <c r="BG274" s="15">
        <v>5.83</v>
      </c>
      <c r="BH274" s="16">
        <f t="shared" si="357"/>
        <v>0.5159973349588195</v>
      </c>
      <c r="BI274" s="12">
        <v>41589</v>
      </c>
      <c r="BJ274" s="13">
        <v>180</v>
      </c>
      <c r="BK274" s="14">
        <f t="shared" si="358"/>
        <v>3.6</v>
      </c>
      <c r="BL274" s="14">
        <f t="shared" si="359"/>
        <v>2.9752066115702482</v>
      </c>
      <c r="BM274" s="15">
        <v>5.9649999999999999</v>
      </c>
      <c r="BN274" s="16">
        <f t="shared" si="360"/>
        <v>0.49877730286173483</v>
      </c>
      <c r="BO274" s="12">
        <v>41619</v>
      </c>
      <c r="BP274" s="13">
        <v>180</v>
      </c>
      <c r="BQ274" s="14">
        <f t="shared" si="361"/>
        <v>3.6</v>
      </c>
      <c r="BR274" s="14">
        <f t="shared" si="362"/>
        <v>2.9752066115702482</v>
      </c>
      <c r="BS274" s="15">
        <v>6.27</v>
      </c>
      <c r="BT274" s="16">
        <f t="shared" si="363"/>
        <v>0.4745146110957334</v>
      </c>
    </row>
    <row r="275" spans="1:72" ht="14.25" customHeight="1" x14ac:dyDescent="0.35">
      <c r="A275" s="12">
        <v>41286</v>
      </c>
      <c r="B275" s="13">
        <v>137</v>
      </c>
      <c r="C275" s="14">
        <f t="shared" si="328"/>
        <v>2.74</v>
      </c>
      <c r="D275" s="14">
        <f t="shared" si="329"/>
        <v>2.2644628099173558</v>
      </c>
      <c r="E275" s="15">
        <v>4.9550000000000001</v>
      </c>
      <c r="F275" s="16">
        <f t="shared" si="330"/>
        <v>0.45700561249593458</v>
      </c>
      <c r="G275" s="12">
        <v>41317</v>
      </c>
      <c r="H275" s="13">
        <v>130</v>
      </c>
      <c r="I275" s="14">
        <f t="shared" si="331"/>
        <v>2.6</v>
      </c>
      <c r="J275" s="14">
        <f t="shared" si="332"/>
        <v>2.1487603305785123</v>
      </c>
      <c r="K275" s="15">
        <v>5.01</v>
      </c>
      <c r="L275" s="16">
        <f t="shared" si="333"/>
        <v>0.42889427756058135</v>
      </c>
      <c r="M275" s="12">
        <v>41345</v>
      </c>
      <c r="N275" s="13">
        <v>128</v>
      </c>
      <c r="O275" s="14">
        <f t="shared" si="334"/>
        <v>2.56</v>
      </c>
      <c r="P275" s="14">
        <f t="shared" si="335"/>
        <v>2.115702479338843</v>
      </c>
      <c r="Q275" s="15">
        <v>5.0750000000000002</v>
      </c>
      <c r="R275" s="16">
        <f t="shared" si="336"/>
        <v>0.41688718804706265</v>
      </c>
      <c r="S275" s="12">
        <v>41376</v>
      </c>
      <c r="T275" s="13">
        <v>126</v>
      </c>
      <c r="U275" s="14">
        <f t="shared" si="337"/>
        <v>2.52</v>
      </c>
      <c r="V275" s="14">
        <f t="shared" si="338"/>
        <v>2.0826446280991737</v>
      </c>
      <c r="W275" s="15">
        <v>5.1550000000000002</v>
      </c>
      <c r="X275" s="16">
        <f t="shared" si="339"/>
        <v>0.40400477751681352</v>
      </c>
      <c r="Y275" s="12">
        <v>41406</v>
      </c>
      <c r="Z275" s="13">
        <v>127</v>
      </c>
      <c r="AA275" s="14">
        <f t="shared" si="340"/>
        <v>2.54</v>
      </c>
      <c r="AB275" s="14">
        <f t="shared" si="341"/>
        <v>2.0991735537190084</v>
      </c>
      <c r="AC275" s="15">
        <v>5.23</v>
      </c>
      <c r="AD275" s="16">
        <f t="shared" si="342"/>
        <v>0.40137161638986774</v>
      </c>
      <c r="AE275" s="12">
        <v>41437</v>
      </c>
      <c r="AF275" s="13">
        <v>134</v>
      </c>
      <c r="AG275" s="14">
        <f t="shared" si="343"/>
        <v>2.68</v>
      </c>
      <c r="AH275" s="14">
        <f t="shared" si="344"/>
        <v>2.2148760330578514</v>
      </c>
      <c r="AI275" s="15">
        <v>5.32</v>
      </c>
      <c r="AJ275" s="16">
        <f t="shared" si="345"/>
        <v>0.41633008140185174</v>
      </c>
      <c r="AK275" s="12">
        <v>41467</v>
      </c>
      <c r="AL275" s="13">
        <v>115</v>
      </c>
      <c r="AM275" s="14">
        <f t="shared" si="346"/>
        <v>2.2999999999999998</v>
      </c>
      <c r="AN275" s="14">
        <f t="shared" si="347"/>
        <v>1.9008264462809916</v>
      </c>
      <c r="AO275" s="15">
        <v>5.4249999999999998</v>
      </c>
      <c r="AP275" s="16">
        <f t="shared" si="348"/>
        <v>0.35038275507483718</v>
      </c>
      <c r="AQ275" s="12">
        <v>41498</v>
      </c>
      <c r="AR275" s="13">
        <v>126</v>
      </c>
      <c r="AS275" s="14">
        <f t="shared" si="349"/>
        <v>2.52</v>
      </c>
      <c r="AT275" s="14">
        <f t="shared" si="350"/>
        <v>2.0826446280991737</v>
      </c>
      <c r="AU275" s="15">
        <v>5.55</v>
      </c>
      <c r="AV275" s="16">
        <f t="shared" si="351"/>
        <v>0.37525128434219346</v>
      </c>
      <c r="AW275" s="12">
        <v>41529</v>
      </c>
      <c r="AX275" s="13">
        <v>175</v>
      </c>
      <c r="AY275" s="14">
        <f t="shared" si="352"/>
        <v>3.5</v>
      </c>
      <c r="AZ275" s="14">
        <f t="shared" si="353"/>
        <v>2.8925619834710745</v>
      </c>
      <c r="BA275" s="15">
        <v>5.72</v>
      </c>
      <c r="BB275" s="16">
        <f t="shared" si="354"/>
        <v>0.50569265445298506</v>
      </c>
      <c r="BC275" s="12">
        <v>41559</v>
      </c>
      <c r="BD275" s="13">
        <v>182</v>
      </c>
      <c r="BE275" s="14">
        <f t="shared" si="355"/>
        <v>3.64</v>
      </c>
      <c r="BF275" s="14">
        <f t="shared" si="356"/>
        <v>3.0082644628099175</v>
      </c>
      <c r="BG275" s="15">
        <v>5.83</v>
      </c>
      <c r="BH275" s="16">
        <f t="shared" si="357"/>
        <v>0.5159973349588195</v>
      </c>
      <c r="BI275" s="12">
        <v>41590</v>
      </c>
      <c r="BJ275" s="13">
        <v>180</v>
      </c>
      <c r="BK275" s="14">
        <f t="shared" si="358"/>
        <v>3.6</v>
      </c>
      <c r="BL275" s="14">
        <f t="shared" si="359"/>
        <v>2.9752066115702482</v>
      </c>
      <c r="BM275" s="15">
        <v>5.9749999999999996</v>
      </c>
      <c r="BN275" s="16">
        <f t="shared" si="360"/>
        <v>0.49794252913309595</v>
      </c>
      <c r="BO275" s="12">
        <v>41620</v>
      </c>
      <c r="BP275" s="13">
        <v>180</v>
      </c>
      <c r="BQ275" s="14">
        <f t="shared" si="361"/>
        <v>3.6</v>
      </c>
      <c r="BR275" s="14">
        <f t="shared" si="362"/>
        <v>2.9752066115702482</v>
      </c>
      <c r="BS275" s="15">
        <v>6.28</v>
      </c>
      <c r="BT275" s="16">
        <f t="shared" si="363"/>
        <v>0.47375901458124969</v>
      </c>
    </row>
    <row r="276" spans="1:72" ht="14.25" customHeight="1" x14ac:dyDescent="0.35">
      <c r="A276" s="12">
        <v>41287</v>
      </c>
      <c r="B276" s="13">
        <v>137</v>
      </c>
      <c r="C276" s="14">
        <f t="shared" si="328"/>
        <v>2.74</v>
      </c>
      <c r="D276" s="14">
        <f t="shared" si="329"/>
        <v>2.2644628099173558</v>
      </c>
      <c r="E276" s="15">
        <v>4.9550000000000001</v>
      </c>
      <c r="F276" s="16">
        <f t="shared" si="330"/>
        <v>0.45700561249593458</v>
      </c>
      <c r="G276" s="12">
        <v>41318</v>
      </c>
      <c r="H276" s="13">
        <v>130</v>
      </c>
      <c r="I276" s="14">
        <f t="shared" si="331"/>
        <v>2.6</v>
      </c>
      <c r="J276" s="14">
        <f t="shared" si="332"/>
        <v>2.1487603305785123</v>
      </c>
      <c r="K276" s="15">
        <v>5.01</v>
      </c>
      <c r="L276" s="16">
        <f t="shared" si="333"/>
        <v>0.42889427756058135</v>
      </c>
      <c r="M276" s="12">
        <v>41346</v>
      </c>
      <c r="N276" s="13">
        <v>128</v>
      </c>
      <c r="O276" s="14">
        <f t="shared" si="334"/>
        <v>2.56</v>
      </c>
      <c r="P276" s="14">
        <f t="shared" si="335"/>
        <v>2.115702479338843</v>
      </c>
      <c r="Q276" s="15">
        <v>5.08</v>
      </c>
      <c r="R276" s="16">
        <f t="shared" si="336"/>
        <v>0.41647686601158329</v>
      </c>
      <c r="S276" s="12">
        <v>41377</v>
      </c>
      <c r="T276" s="13">
        <v>126</v>
      </c>
      <c r="U276" s="14">
        <f t="shared" si="337"/>
        <v>2.52</v>
      </c>
      <c r="V276" s="14">
        <f t="shared" si="338"/>
        <v>2.0826446280991737</v>
      </c>
      <c r="W276" s="15">
        <v>5.1550000000000002</v>
      </c>
      <c r="X276" s="16">
        <f t="shared" si="339"/>
        <v>0.40400477751681352</v>
      </c>
      <c r="Y276" s="12">
        <v>41407</v>
      </c>
      <c r="Z276" s="13">
        <v>127</v>
      </c>
      <c r="AA276" s="14">
        <f t="shared" si="340"/>
        <v>2.54</v>
      </c>
      <c r="AB276" s="14">
        <f t="shared" si="341"/>
        <v>2.0991735537190084</v>
      </c>
      <c r="AC276" s="15">
        <v>5.23</v>
      </c>
      <c r="AD276" s="16">
        <f t="shared" si="342"/>
        <v>0.40137161638986774</v>
      </c>
      <c r="AE276" s="12">
        <v>41438</v>
      </c>
      <c r="AF276" s="13">
        <v>134</v>
      </c>
      <c r="AG276" s="14">
        <f t="shared" si="343"/>
        <v>2.68</v>
      </c>
      <c r="AH276" s="14">
        <f t="shared" si="344"/>
        <v>2.2148760330578514</v>
      </c>
      <c r="AI276" s="15">
        <v>5.32</v>
      </c>
      <c r="AJ276" s="16">
        <f t="shared" si="345"/>
        <v>0.41633008140185174</v>
      </c>
      <c r="AK276" s="12">
        <v>41468</v>
      </c>
      <c r="AL276" s="13">
        <v>115</v>
      </c>
      <c r="AM276" s="14">
        <f t="shared" si="346"/>
        <v>2.2999999999999998</v>
      </c>
      <c r="AN276" s="14">
        <f t="shared" si="347"/>
        <v>1.9008264462809916</v>
      </c>
      <c r="AO276" s="15">
        <v>5.43</v>
      </c>
      <c r="AP276" s="16">
        <f t="shared" si="348"/>
        <v>0.35006011902044049</v>
      </c>
      <c r="AQ276" s="12">
        <v>41499</v>
      </c>
      <c r="AR276" s="13">
        <v>125</v>
      </c>
      <c r="AS276" s="14">
        <f t="shared" si="349"/>
        <v>2.5</v>
      </c>
      <c r="AT276" s="14">
        <f t="shared" si="350"/>
        <v>2.0661157024793391</v>
      </c>
      <c r="AU276" s="15">
        <v>5.56</v>
      </c>
      <c r="AV276" s="16">
        <f t="shared" si="351"/>
        <v>0.37160354361139192</v>
      </c>
      <c r="AW276" s="12">
        <v>41530</v>
      </c>
      <c r="AX276" s="13">
        <v>180</v>
      </c>
      <c r="AY276" s="14">
        <f t="shared" si="352"/>
        <v>3.6</v>
      </c>
      <c r="AZ276" s="14">
        <f t="shared" si="353"/>
        <v>2.9752066115702482</v>
      </c>
      <c r="BA276" s="15">
        <v>5.7249999999999996</v>
      </c>
      <c r="BB276" s="16">
        <f t="shared" si="354"/>
        <v>0.51968674437908269</v>
      </c>
      <c r="BC276" s="12">
        <v>41560</v>
      </c>
      <c r="BD276" s="13">
        <v>182</v>
      </c>
      <c r="BE276" s="14">
        <f t="shared" si="355"/>
        <v>3.64</v>
      </c>
      <c r="BF276" s="14">
        <f t="shared" si="356"/>
        <v>3.0082644628099175</v>
      </c>
      <c r="BG276" s="15">
        <v>5.83</v>
      </c>
      <c r="BH276" s="16">
        <f t="shared" si="357"/>
        <v>0.5159973349588195</v>
      </c>
      <c r="BI276" s="12">
        <v>41591</v>
      </c>
      <c r="BJ276" s="13">
        <v>180</v>
      </c>
      <c r="BK276" s="14">
        <f t="shared" si="358"/>
        <v>3.6</v>
      </c>
      <c r="BL276" s="14">
        <f t="shared" si="359"/>
        <v>2.9752066115702482</v>
      </c>
      <c r="BM276" s="15">
        <v>5.98</v>
      </c>
      <c r="BN276" s="16">
        <f t="shared" si="360"/>
        <v>0.497526189225794</v>
      </c>
      <c r="BO276" s="12">
        <v>41621</v>
      </c>
      <c r="BP276" s="13">
        <v>180</v>
      </c>
      <c r="BQ276" s="14">
        <f t="shared" si="361"/>
        <v>3.6</v>
      </c>
      <c r="BR276" s="14">
        <f t="shared" si="362"/>
        <v>2.9752066115702482</v>
      </c>
      <c r="BS276" s="15">
        <v>6.28</v>
      </c>
      <c r="BT276" s="16">
        <f t="shared" si="363"/>
        <v>0.47375901458124969</v>
      </c>
    </row>
    <row r="277" spans="1:72" ht="14.25" customHeight="1" x14ac:dyDescent="0.35">
      <c r="A277" s="12">
        <v>41288</v>
      </c>
      <c r="B277" s="13">
        <v>136</v>
      </c>
      <c r="C277" s="14">
        <f t="shared" si="328"/>
        <v>2.72</v>
      </c>
      <c r="D277" s="14">
        <f t="shared" si="329"/>
        <v>2.2479338842975207</v>
      </c>
      <c r="E277" s="15">
        <v>4.9550000000000001</v>
      </c>
      <c r="F277" s="16">
        <f t="shared" si="330"/>
        <v>0.45366980510545324</v>
      </c>
      <c r="G277" s="12">
        <v>41319</v>
      </c>
      <c r="H277" s="13">
        <v>130</v>
      </c>
      <c r="I277" s="14">
        <f t="shared" si="331"/>
        <v>2.6</v>
      </c>
      <c r="J277" s="14">
        <f t="shared" si="332"/>
        <v>2.1487603305785123</v>
      </c>
      <c r="K277" s="15">
        <v>5.0149999999999997</v>
      </c>
      <c r="L277" s="16">
        <f t="shared" si="333"/>
        <v>0.42846666611735046</v>
      </c>
      <c r="M277" s="12">
        <v>41347</v>
      </c>
      <c r="N277" s="13">
        <v>129</v>
      </c>
      <c r="O277" s="14">
        <f t="shared" si="334"/>
        <v>2.58</v>
      </c>
      <c r="P277" s="14">
        <f t="shared" si="335"/>
        <v>2.1322314049586777</v>
      </c>
      <c r="Q277" s="15">
        <v>5.09</v>
      </c>
      <c r="R277" s="16">
        <f t="shared" si="336"/>
        <v>0.41890597346928837</v>
      </c>
      <c r="S277" s="12">
        <v>41378</v>
      </c>
      <c r="T277" s="13">
        <v>125</v>
      </c>
      <c r="U277" s="14">
        <f t="shared" si="337"/>
        <v>2.5</v>
      </c>
      <c r="V277" s="14">
        <f t="shared" si="338"/>
        <v>2.0661157024793391</v>
      </c>
      <c r="W277" s="15">
        <v>5.1550000000000002</v>
      </c>
      <c r="X277" s="16">
        <f t="shared" si="339"/>
        <v>0.40079839039366422</v>
      </c>
      <c r="Y277" s="12">
        <v>41408</v>
      </c>
      <c r="Z277" s="13">
        <v>127</v>
      </c>
      <c r="AA277" s="14">
        <f t="shared" si="340"/>
        <v>2.54</v>
      </c>
      <c r="AB277" s="14">
        <f t="shared" si="341"/>
        <v>2.0991735537190084</v>
      </c>
      <c r="AC277" s="15">
        <v>5.23</v>
      </c>
      <c r="AD277" s="16">
        <f t="shared" si="342"/>
        <v>0.40137161638986774</v>
      </c>
      <c r="AE277" s="12">
        <v>41439</v>
      </c>
      <c r="AF277" s="13">
        <v>133</v>
      </c>
      <c r="AG277" s="14">
        <f t="shared" si="343"/>
        <v>2.66</v>
      </c>
      <c r="AH277" s="14">
        <f t="shared" si="344"/>
        <v>2.1983471074380168</v>
      </c>
      <c r="AI277" s="15">
        <v>5.33</v>
      </c>
      <c r="AJ277" s="16">
        <f t="shared" si="345"/>
        <v>0.41244786255872734</v>
      </c>
      <c r="AK277" s="12">
        <v>41469</v>
      </c>
      <c r="AL277" s="13">
        <v>115</v>
      </c>
      <c r="AM277" s="14">
        <f t="shared" si="346"/>
        <v>2.2999999999999998</v>
      </c>
      <c r="AN277" s="14">
        <f t="shared" si="347"/>
        <v>1.9008264462809916</v>
      </c>
      <c r="AO277" s="15">
        <v>5.43</v>
      </c>
      <c r="AP277" s="16">
        <f t="shared" si="348"/>
        <v>0.35006011902044049</v>
      </c>
      <c r="AQ277" s="12">
        <v>41500</v>
      </c>
      <c r="AR277" s="13">
        <v>120</v>
      </c>
      <c r="AS277" s="14">
        <f t="shared" si="349"/>
        <v>2.4</v>
      </c>
      <c r="AT277" s="14">
        <f t="shared" si="350"/>
        <v>1.9834710743801653</v>
      </c>
      <c r="AU277" s="15">
        <v>5.57</v>
      </c>
      <c r="AV277" s="16">
        <f t="shared" si="351"/>
        <v>0.35609893615442823</v>
      </c>
      <c r="AW277" s="12">
        <v>41531</v>
      </c>
      <c r="AX277" s="13">
        <v>180</v>
      </c>
      <c r="AY277" s="14">
        <f t="shared" si="352"/>
        <v>3.6</v>
      </c>
      <c r="AZ277" s="14">
        <f t="shared" si="353"/>
        <v>2.9752066115702482</v>
      </c>
      <c r="BA277" s="15">
        <v>5.73</v>
      </c>
      <c r="BB277" s="16">
        <f t="shared" si="354"/>
        <v>0.51923326554454585</v>
      </c>
      <c r="BC277" s="12">
        <v>41561</v>
      </c>
      <c r="BD277" s="13">
        <v>182</v>
      </c>
      <c r="BE277" s="14">
        <f t="shared" si="355"/>
        <v>3.64</v>
      </c>
      <c r="BF277" s="14">
        <f t="shared" si="356"/>
        <v>3.0082644628099175</v>
      </c>
      <c r="BG277" s="15">
        <v>5.835</v>
      </c>
      <c r="BH277" s="16">
        <f t="shared" si="357"/>
        <v>0.51555517785945459</v>
      </c>
      <c r="BI277" s="12">
        <v>41592</v>
      </c>
      <c r="BJ277" s="13">
        <v>180</v>
      </c>
      <c r="BK277" s="14">
        <f t="shared" si="358"/>
        <v>3.6</v>
      </c>
      <c r="BL277" s="14">
        <f t="shared" si="359"/>
        <v>2.9752066115702482</v>
      </c>
      <c r="BM277" s="15">
        <v>5.99</v>
      </c>
      <c r="BN277" s="16">
        <f t="shared" si="360"/>
        <v>0.49669559458601803</v>
      </c>
      <c r="BO277" s="12">
        <v>41622</v>
      </c>
      <c r="BP277" s="13">
        <v>180</v>
      </c>
      <c r="BQ277" s="14">
        <f t="shared" si="361"/>
        <v>3.6</v>
      </c>
      <c r="BR277" s="14">
        <f t="shared" si="362"/>
        <v>2.9752066115702482</v>
      </c>
      <c r="BS277" s="15">
        <v>6.3</v>
      </c>
      <c r="BT277" s="16">
        <f t="shared" si="363"/>
        <v>0.47225501770956324</v>
      </c>
    </row>
    <row r="278" spans="1:72" ht="14.25" customHeight="1" x14ac:dyDescent="0.35">
      <c r="A278" s="12">
        <v>41289</v>
      </c>
      <c r="B278" s="13">
        <v>136</v>
      </c>
      <c r="C278" s="14">
        <f t="shared" si="328"/>
        <v>2.72</v>
      </c>
      <c r="D278" s="14">
        <f t="shared" si="329"/>
        <v>2.2479338842975207</v>
      </c>
      <c r="E278" s="15">
        <v>4.9550000000000001</v>
      </c>
      <c r="F278" s="16">
        <f t="shared" si="330"/>
        <v>0.45366980510545324</v>
      </c>
      <c r="G278" s="12">
        <v>41320</v>
      </c>
      <c r="H278" s="13">
        <v>130</v>
      </c>
      <c r="I278" s="14">
        <f t="shared" si="331"/>
        <v>2.6</v>
      </c>
      <c r="J278" s="14">
        <f t="shared" si="332"/>
        <v>2.1487603305785123</v>
      </c>
      <c r="K278" s="15">
        <v>5.0250000000000004</v>
      </c>
      <c r="L278" s="16">
        <f t="shared" si="333"/>
        <v>0.42761399613502732</v>
      </c>
      <c r="M278" s="12">
        <v>41348</v>
      </c>
      <c r="N278" s="13">
        <v>129</v>
      </c>
      <c r="O278" s="14">
        <f t="shared" si="334"/>
        <v>2.58</v>
      </c>
      <c r="P278" s="14">
        <f t="shared" si="335"/>
        <v>2.1322314049586777</v>
      </c>
      <c r="Q278" s="15">
        <v>5.09</v>
      </c>
      <c r="R278" s="16">
        <f t="shared" si="336"/>
        <v>0.41890597346928837</v>
      </c>
      <c r="S278" s="12">
        <v>41379</v>
      </c>
      <c r="T278" s="13">
        <v>125</v>
      </c>
      <c r="U278" s="14">
        <f t="shared" si="337"/>
        <v>2.5</v>
      </c>
      <c r="V278" s="14">
        <f t="shared" si="338"/>
        <v>2.0661157024793391</v>
      </c>
      <c r="W278" s="15">
        <v>5.16</v>
      </c>
      <c r="X278" s="16">
        <f t="shared" si="339"/>
        <v>0.40041001986033703</v>
      </c>
      <c r="Y278" s="12">
        <v>41409</v>
      </c>
      <c r="Z278" s="13">
        <v>125</v>
      </c>
      <c r="AA278" s="14">
        <f t="shared" si="340"/>
        <v>2.5</v>
      </c>
      <c r="AB278" s="14">
        <f t="shared" si="341"/>
        <v>2.0661157024793391</v>
      </c>
      <c r="AC278" s="15">
        <v>5.24</v>
      </c>
      <c r="AD278" s="16">
        <f t="shared" si="342"/>
        <v>0.39429688978613342</v>
      </c>
      <c r="AE278" s="12">
        <v>41440</v>
      </c>
      <c r="AF278" s="13">
        <v>133</v>
      </c>
      <c r="AG278" s="14">
        <f t="shared" si="343"/>
        <v>2.66</v>
      </c>
      <c r="AH278" s="14">
        <f t="shared" si="344"/>
        <v>2.1983471074380168</v>
      </c>
      <c r="AI278" s="15">
        <v>5.34</v>
      </c>
      <c r="AJ278" s="16">
        <f t="shared" si="345"/>
        <v>0.41167548828427281</v>
      </c>
      <c r="AK278" s="12">
        <v>41470</v>
      </c>
      <c r="AL278" s="13">
        <v>115</v>
      </c>
      <c r="AM278" s="14">
        <f t="shared" si="346"/>
        <v>2.2999999999999998</v>
      </c>
      <c r="AN278" s="14">
        <f t="shared" si="347"/>
        <v>1.9008264462809916</v>
      </c>
      <c r="AO278" s="15">
        <v>5.43</v>
      </c>
      <c r="AP278" s="16">
        <f t="shared" si="348"/>
        <v>0.35006011902044049</v>
      </c>
      <c r="AQ278" s="12">
        <v>41501</v>
      </c>
      <c r="AR278" s="13">
        <v>120</v>
      </c>
      <c r="AS278" s="14">
        <f t="shared" si="349"/>
        <v>2.4</v>
      </c>
      <c r="AT278" s="14">
        <f t="shared" si="350"/>
        <v>1.9834710743801653</v>
      </c>
      <c r="AU278" s="15">
        <v>5.5750000000000002</v>
      </c>
      <c r="AV278" s="16">
        <f t="shared" si="351"/>
        <v>0.35577956491124041</v>
      </c>
      <c r="AW278" s="12">
        <v>41532</v>
      </c>
      <c r="AX278" s="13">
        <v>180</v>
      </c>
      <c r="AY278" s="14">
        <f t="shared" si="352"/>
        <v>3.6</v>
      </c>
      <c r="AZ278" s="14">
        <f t="shared" si="353"/>
        <v>2.9752066115702482</v>
      </c>
      <c r="BA278" s="15">
        <v>5.73</v>
      </c>
      <c r="BB278" s="16">
        <f t="shared" si="354"/>
        <v>0.51923326554454585</v>
      </c>
      <c r="BC278" s="12">
        <v>41562</v>
      </c>
      <c r="BD278" s="13">
        <v>182</v>
      </c>
      <c r="BE278" s="14">
        <f t="shared" si="355"/>
        <v>3.64</v>
      </c>
      <c r="BF278" s="14">
        <f t="shared" si="356"/>
        <v>3.0082644628099175</v>
      </c>
      <c r="BG278" s="15">
        <v>5.84</v>
      </c>
      <c r="BH278" s="16">
        <f t="shared" si="357"/>
        <v>0.51511377787841051</v>
      </c>
      <c r="BI278" s="12">
        <v>41593</v>
      </c>
      <c r="BJ278" s="13">
        <v>180</v>
      </c>
      <c r="BK278" s="14">
        <f t="shared" si="358"/>
        <v>3.6</v>
      </c>
      <c r="BL278" s="14">
        <f t="shared" si="359"/>
        <v>2.9752066115702482</v>
      </c>
      <c r="BM278" s="15">
        <v>5.9950000000000001</v>
      </c>
      <c r="BN278" s="16">
        <f t="shared" si="360"/>
        <v>0.49628133637535415</v>
      </c>
      <c r="BO278" s="12">
        <v>41623</v>
      </c>
      <c r="BP278" s="13">
        <v>180</v>
      </c>
      <c r="BQ278" s="14">
        <f t="shared" si="361"/>
        <v>3.6</v>
      </c>
      <c r="BR278" s="14">
        <f t="shared" si="362"/>
        <v>2.9752066115702482</v>
      </c>
      <c r="BS278" s="15">
        <v>6.3</v>
      </c>
      <c r="BT278" s="16">
        <f t="shared" si="363"/>
        <v>0.47225501770956324</v>
      </c>
    </row>
    <row r="279" spans="1:72" ht="14.25" customHeight="1" x14ac:dyDescent="0.35">
      <c r="A279" s="12">
        <v>41290</v>
      </c>
      <c r="B279" s="13">
        <v>136</v>
      </c>
      <c r="C279" s="14">
        <f t="shared" si="328"/>
        <v>2.72</v>
      </c>
      <c r="D279" s="14">
        <f t="shared" si="329"/>
        <v>2.2479338842975207</v>
      </c>
      <c r="E279" s="15">
        <v>4.9550000000000001</v>
      </c>
      <c r="F279" s="16">
        <f t="shared" si="330"/>
        <v>0.45366980510545324</v>
      </c>
      <c r="G279" s="12">
        <v>41321</v>
      </c>
      <c r="H279" s="13">
        <v>130</v>
      </c>
      <c r="I279" s="14">
        <f t="shared" si="331"/>
        <v>2.6</v>
      </c>
      <c r="J279" s="14">
        <f t="shared" si="332"/>
        <v>2.1487603305785123</v>
      </c>
      <c r="K279" s="15">
        <v>5.0250000000000004</v>
      </c>
      <c r="L279" s="16">
        <f t="shared" si="333"/>
        <v>0.42761399613502732</v>
      </c>
      <c r="M279" s="12">
        <v>41349</v>
      </c>
      <c r="N279" s="13">
        <v>129</v>
      </c>
      <c r="O279" s="14">
        <f t="shared" si="334"/>
        <v>2.58</v>
      </c>
      <c r="P279" s="14">
        <f t="shared" si="335"/>
        <v>2.1322314049586777</v>
      </c>
      <c r="Q279" s="15">
        <v>5.09</v>
      </c>
      <c r="R279" s="16">
        <f t="shared" si="336"/>
        <v>0.41890597346928837</v>
      </c>
      <c r="S279" s="12">
        <v>41380</v>
      </c>
      <c r="T279" s="13">
        <v>125</v>
      </c>
      <c r="U279" s="14">
        <f t="shared" si="337"/>
        <v>2.5</v>
      </c>
      <c r="V279" s="14">
        <f t="shared" si="338"/>
        <v>2.0661157024793391</v>
      </c>
      <c r="W279" s="15">
        <v>5.16</v>
      </c>
      <c r="X279" s="16">
        <f t="shared" si="339"/>
        <v>0.40041001986033703</v>
      </c>
      <c r="Y279" s="12">
        <v>41410</v>
      </c>
      <c r="Z279" s="13">
        <v>128</v>
      </c>
      <c r="AA279" s="14">
        <f t="shared" si="340"/>
        <v>2.56</v>
      </c>
      <c r="AB279" s="14">
        <f t="shared" si="341"/>
        <v>2.115702479338843</v>
      </c>
      <c r="AC279" s="15">
        <v>5.24</v>
      </c>
      <c r="AD279" s="16">
        <f t="shared" si="342"/>
        <v>0.40376001514100057</v>
      </c>
      <c r="AE279" s="12">
        <v>41441</v>
      </c>
      <c r="AF279" s="13">
        <v>133</v>
      </c>
      <c r="AG279" s="14">
        <f t="shared" si="343"/>
        <v>2.66</v>
      </c>
      <c r="AH279" s="14">
        <f t="shared" si="344"/>
        <v>2.1983471074380168</v>
      </c>
      <c r="AI279" s="15">
        <v>5.34</v>
      </c>
      <c r="AJ279" s="16">
        <f t="shared" si="345"/>
        <v>0.41167548828427281</v>
      </c>
      <c r="AK279" s="12">
        <v>41471</v>
      </c>
      <c r="AL279" s="13">
        <v>115</v>
      </c>
      <c r="AM279" s="14">
        <f t="shared" si="346"/>
        <v>2.2999999999999998</v>
      </c>
      <c r="AN279" s="14">
        <f t="shared" si="347"/>
        <v>1.9008264462809916</v>
      </c>
      <c r="AO279" s="15">
        <v>5.43</v>
      </c>
      <c r="AP279" s="16">
        <f t="shared" si="348"/>
        <v>0.35006011902044049</v>
      </c>
      <c r="AQ279" s="12">
        <v>41502</v>
      </c>
      <c r="AR279" s="13">
        <v>120</v>
      </c>
      <c r="AS279" s="14">
        <f t="shared" si="349"/>
        <v>2.4</v>
      </c>
      <c r="AT279" s="14">
        <f t="shared" si="350"/>
        <v>1.9834710743801653</v>
      </c>
      <c r="AU279" s="15">
        <v>5.59</v>
      </c>
      <c r="AV279" s="16">
        <f t="shared" si="351"/>
        <v>0.35482487913777555</v>
      </c>
      <c r="AW279" s="12">
        <v>41533</v>
      </c>
      <c r="AX279" s="13">
        <v>180</v>
      </c>
      <c r="AY279" s="14">
        <f t="shared" si="352"/>
        <v>3.6</v>
      </c>
      <c r="AZ279" s="14">
        <f t="shared" si="353"/>
        <v>2.9752066115702482</v>
      </c>
      <c r="BA279" s="15">
        <v>5.7350000000000003</v>
      </c>
      <c r="BB279" s="16">
        <f t="shared" si="354"/>
        <v>0.51878057743160388</v>
      </c>
      <c r="BC279" s="12">
        <v>41563</v>
      </c>
      <c r="BD279" s="13">
        <v>182</v>
      </c>
      <c r="BE279" s="14">
        <f t="shared" si="355"/>
        <v>3.64</v>
      </c>
      <c r="BF279" s="14">
        <f t="shared" si="356"/>
        <v>3.0082644628099175</v>
      </c>
      <c r="BG279" s="15">
        <v>5.8449999999999998</v>
      </c>
      <c r="BH279" s="16">
        <f t="shared" si="357"/>
        <v>0.51467313307269769</v>
      </c>
      <c r="BI279" s="12">
        <v>41594</v>
      </c>
      <c r="BJ279" s="13">
        <v>180</v>
      </c>
      <c r="BK279" s="14">
        <f t="shared" si="358"/>
        <v>3.6</v>
      </c>
      <c r="BL279" s="14">
        <f t="shared" si="359"/>
        <v>2.9752066115702482</v>
      </c>
      <c r="BM279" s="15">
        <v>5.9950000000000001</v>
      </c>
      <c r="BN279" s="16">
        <f t="shared" si="360"/>
        <v>0.49628133637535415</v>
      </c>
      <c r="BO279" s="12">
        <v>41624</v>
      </c>
      <c r="BP279" s="13">
        <v>180</v>
      </c>
      <c r="BQ279" s="14">
        <f t="shared" si="361"/>
        <v>3.6</v>
      </c>
      <c r="BR279" s="14">
        <f t="shared" si="362"/>
        <v>2.9752066115702482</v>
      </c>
      <c r="BS279" s="15">
        <v>6.3</v>
      </c>
      <c r="BT279" s="16">
        <f t="shared" si="363"/>
        <v>0.47225501770956324</v>
      </c>
    </row>
    <row r="280" spans="1:72" ht="14.25" customHeight="1" x14ac:dyDescent="0.35">
      <c r="A280" s="12">
        <v>41291</v>
      </c>
      <c r="B280" s="13">
        <v>136</v>
      </c>
      <c r="C280" s="14">
        <f t="shared" si="328"/>
        <v>2.72</v>
      </c>
      <c r="D280" s="14">
        <f t="shared" si="329"/>
        <v>2.2479338842975207</v>
      </c>
      <c r="E280" s="15">
        <v>4.9550000000000001</v>
      </c>
      <c r="F280" s="16">
        <f t="shared" si="330"/>
        <v>0.45366980510545324</v>
      </c>
      <c r="G280" s="12">
        <v>41322</v>
      </c>
      <c r="H280" s="13">
        <v>130</v>
      </c>
      <c r="I280" s="14">
        <f t="shared" si="331"/>
        <v>2.6</v>
      </c>
      <c r="J280" s="14">
        <f t="shared" si="332"/>
        <v>2.1487603305785123</v>
      </c>
      <c r="K280" s="15">
        <v>5.0250000000000004</v>
      </c>
      <c r="L280" s="16">
        <f t="shared" si="333"/>
        <v>0.42761399613502732</v>
      </c>
      <c r="M280" s="12">
        <v>41350</v>
      </c>
      <c r="N280" s="13">
        <v>129</v>
      </c>
      <c r="O280" s="14">
        <f t="shared" si="334"/>
        <v>2.58</v>
      </c>
      <c r="P280" s="14">
        <f t="shared" si="335"/>
        <v>2.1322314049586777</v>
      </c>
      <c r="Q280" s="15">
        <v>5.09</v>
      </c>
      <c r="R280" s="16">
        <f t="shared" si="336"/>
        <v>0.41890597346928837</v>
      </c>
      <c r="S280" s="12">
        <v>41381</v>
      </c>
      <c r="T280" s="13">
        <v>125</v>
      </c>
      <c r="U280" s="14">
        <f t="shared" si="337"/>
        <v>2.5</v>
      </c>
      <c r="V280" s="14">
        <f t="shared" si="338"/>
        <v>2.0661157024793391</v>
      </c>
      <c r="W280" s="15">
        <v>5.16</v>
      </c>
      <c r="X280" s="16">
        <f t="shared" si="339"/>
        <v>0.40041001986033703</v>
      </c>
      <c r="Y280" s="12">
        <v>41411</v>
      </c>
      <c r="Z280" s="13">
        <v>128</v>
      </c>
      <c r="AA280" s="14">
        <f t="shared" si="340"/>
        <v>2.56</v>
      </c>
      <c r="AB280" s="14">
        <f t="shared" si="341"/>
        <v>2.115702479338843</v>
      </c>
      <c r="AC280" s="15">
        <v>5.24</v>
      </c>
      <c r="AD280" s="16">
        <f t="shared" si="342"/>
        <v>0.40376001514100057</v>
      </c>
      <c r="AE280" s="12">
        <v>41442</v>
      </c>
      <c r="AF280" s="13">
        <v>133</v>
      </c>
      <c r="AG280" s="14">
        <f t="shared" si="343"/>
        <v>2.66</v>
      </c>
      <c r="AH280" s="14">
        <f t="shared" si="344"/>
        <v>2.1983471074380168</v>
      </c>
      <c r="AI280" s="15">
        <v>5.34</v>
      </c>
      <c r="AJ280" s="16">
        <f t="shared" si="345"/>
        <v>0.41167548828427281</v>
      </c>
      <c r="AK280" s="12">
        <v>41472</v>
      </c>
      <c r="AL280" s="13">
        <v>115</v>
      </c>
      <c r="AM280" s="14">
        <f t="shared" si="346"/>
        <v>2.2999999999999998</v>
      </c>
      <c r="AN280" s="14">
        <f t="shared" si="347"/>
        <v>1.9008264462809916</v>
      </c>
      <c r="AO280" s="15">
        <v>5.4349999999999996</v>
      </c>
      <c r="AP280" s="16">
        <f t="shared" si="348"/>
        <v>0.34973807659263878</v>
      </c>
      <c r="AQ280" s="12">
        <v>41503</v>
      </c>
      <c r="AR280" s="13">
        <v>121</v>
      </c>
      <c r="AS280" s="14">
        <f t="shared" si="349"/>
        <v>2.42</v>
      </c>
      <c r="AT280" s="14">
        <f t="shared" si="350"/>
        <v>2</v>
      </c>
      <c r="AU280" s="15">
        <v>5.5949999999999998</v>
      </c>
      <c r="AV280" s="16">
        <f t="shared" si="351"/>
        <v>0.35746201966041108</v>
      </c>
      <c r="AW280" s="12">
        <v>41534</v>
      </c>
      <c r="AX280" s="13">
        <v>175</v>
      </c>
      <c r="AY280" s="14">
        <f t="shared" si="352"/>
        <v>3.5</v>
      </c>
      <c r="AZ280" s="14">
        <f t="shared" si="353"/>
        <v>2.8925619834710745</v>
      </c>
      <c r="BA280" s="15">
        <v>5.74</v>
      </c>
      <c r="BB280" s="16">
        <f t="shared" si="354"/>
        <v>0.5039306591413022</v>
      </c>
      <c r="BC280" s="12">
        <v>41564</v>
      </c>
      <c r="BD280" s="13">
        <v>182</v>
      </c>
      <c r="BE280" s="14">
        <f t="shared" si="355"/>
        <v>3.64</v>
      </c>
      <c r="BF280" s="14">
        <f t="shared" si="356"/>
        <v>3.0082644628099175</v>
      </c>
      <c r="BG280" s="15">
        <v>5.8550000000000004</v>
      </c>
      <c r="BH280" s="16">
        <f t="shared" si="357"/>
        <v>0.51379410124849145</v>
      </c>
      <c r="BI280" s="12">
        <v>41595</v>
      </c>
      <c r="BJ280" s="13">
        <v>180</v>
      </c>
      <c r="BK280" s="14">
        <f t="shared" si="358"/>
        <v>3.6</v>
      </c>
      <c r="BL280" s="14">
        <f t="shared" si="359"/>
        <v>2.9752066115702482</v>
      </c>
      <c r="BM280" s="15">
        <v>5.9950000000000001</v>
      </c>
      <c r="BN280" s="16">
        <f t="shared" si="360"/>
        <v>0.49628133637535415</v>
      </c>
      <c r="BO280" s="12">
        <v>41625</v>
      </c>
      <c r="BP280" s="13">
        <v>180</v>
      </c>
      <c r="BQ280" s="14">
        <f t="shared" si="361"/>
        <v>3.6</v>
      </c>
      <c r="BR280" s="14">
        <f t="shared" si="362"/>
        <v>2.9752066115702482</v>
      </c>
      <c r="BS280" s="15">
        <v>6.38</v>
      </c>
      <c r="BT280" s="16">
        <f t="shared" si="363"/>
        <v>0.46633332469753108</v>
      </c>
    </row>
    <row r="281" spans="1:72" ht="14.25" customHeight="1" x14ac:dyDescent="0.35">
      <c r="A281" s="12">
        <v>41292</v>
      </c>
      <c r="B281" s="13">
        <v>136</v>
      </c>
      <c r="C281" s="14">
        <f t="shared" si="328"/>
        <v>2.72</v>
      </c>
      <c r="D281" s="14">
        <f t="shared" si="329"/>
        <v>2.2479338842975207</v>
      </c>
      <c r="E281" s="15">
        <v>4.9550000000000001</v>
      </c>
      <c r="F281" s="16">
        <f t="shared" si="330"/>
        <v>0.45366980510545324</v>
      </c>
      <c r="G281" s="12">
        <v>41323</v>
      </c>
      <c r="H281" s="13">
        <v>130</v>
      </c>
      <c r="I281" s="14">
        <f t="shared" si="331"/>
        <v>2.6</v>
      </c>
      <c r="J281" s="14">
        <f t="shared" si="332"/>
        <v>2.1487603305785123</v>
      </c>
      <c r="K281" s="15">
        <v>5.0250000000000004</v>
      </c>
      <c r="L281" s="16">
        <f t="shared" si="333"/>
        <v>0.42761399613502732</v>
      </c>
      <c r="M281" s="12">
        <v>41351</v>
      </c>
      <c r="N281" s="13">
        <v>129</v>
      </c>
      <c r="O281" s="14">
        <f t="shared" si="334"/>
        <v>2.58</v>
      </c>
      <c r="P281" s="14">
        <f t="shared" si="335"/>
        <v>2.1322314049586777</v>
      </c>
      <c r="Q281" s="15">
        <v>5.0999999999999996</v>
      </c>
      <c r="R281" s="16">
        <f t="shared" si="336"/>
        <v>0.4180845892075839</v>
      </c>
      <c r="S281" s="12">
        <v>41382</v>
      </c>
      <c r="T281" s="13">
        <v>125</v>
      </c>
      <c r="U281" s="14">
        <f t="shared" si="337"/>
        <v>2.5</v>
      </c>
      <c r="V281" s="14">
        <f t="shared" si="338"/>
        <v>2.0661157024793391</v>
      </c>
      <c r="W281" s="15">
        <v>5.165</v>
      </c>
      <c r="X281" s="16">
        <f t="shared" si="339"/>
        <v>0.40002240125447031</v>
      </c>
      <c r="Y281" s="12">
        <v>41412</v>
      </c>
      <c r="Z281" s="13">
        <v>130</v>
      </c>
      <c r="AA281" s="14">
        <f t="shared" si="340"/>
        <v>2.6</v>
      </c>
      <c r="AB281" s="14">
        <f t="shared" si="341"/>
        <v>2.1487603305785123</v>
      </c>
      <c r="AC281" s="15">
        <v>5.24</v>
      </c>
      <c r="AD281" s="16">
        <f t="shared" si="342"/>
        <v>0.41006876537757869</v>
      </c>
      <c r="AE281" s="12">
        <v>41443</v>
      </c>
      <c r="AF281" s="13">
        <v>133</v>
      </c>
      <c r="AG281" s="14">
        <f t="shared" si="343"/>
        <v>2.66</v>
      </c>
      <c r="AH281" s="14">
        <f t="shared" si="344"/>
        <v>2.1983471074380168</v>
      </c>
      <c r="AI281" s="15">
        <v>5.35</v>
      </c>
      <c r="AJ281" s="16">
        <f t="shared" si="345"/>
        <v>0.41090600139028355</v>
      </c>
      <c r="AK281" s="12">
        <v>41473</v>
      </c>
      <c r="AL281" s="13">
        <v>115</v>
      </c>
      <c r="AM281" s="14">
        <f t="shared" si="346"/>
        <v>2.2999999999999998</v>
      </c>
      <c r="AN281" s="14">
        <f t="shared" si="347"/>
        <v>1.9008264462809916</v>
      </c>
      <c r="AO281" s="15">
        <v>5.4450000000000003</v>
      </c>
      <c r="AP281" s="16">
        <f t="shared" si="348"/>
        <v>0.34909576607548054</v>
      </c>
      <c r="AQ281" s="12">
        <v>41504</v>
      </c>
      <c r="AR281" s="13">
        <v>122</v>
      </c>
      <c r="AS281" s="14">
        <f t="shared" si="349"/>
        <v>2.44</v>
      </c>
      <c r="AT281" s="14">
        <f t="shared" si="350"/>
        <v>2.0165289256198347</v>
      </c>
      <c r="AU281" s="15">
        <v>5.5949999999999998</v>
      </c>
      <c r="AV281" s="16">
        <f t="shared" si="351"/>
        <v>0.36041625122785248</v>
      </c>
      <c r="AW281" s="12">
        <v>41535</v>
      </c>
      <c r="AX281" s="13">
        <v>175</v>
      </c>
      <c r="AY281" s="14">
        <f t="shared" si="352"/>
        <v>3.5</v>
      </c>
      <c r="AZ281" s="14">
        <f t="shared" si="353"/>
        <v>2.8925619834710745</v>
      </c>
      <c r="BA281" s="15">
        <v>5.75</v>
      </c>
      <c r="BB281" s="16">
        <f t="shared" si="354"/>
        <v>0.5030542579949695</v>
      </c>
      <c r="BC281" s="12">
        <v>41565</v>
      </c>
      <c r="BD281" s="13">
        <v>182</v>
      </c>
      <c r="BE281" s="14">
        <f t="shared" si="355"/>
        <v>3.64</v>
      </c>
      <c r="BF281" s="14">
        <f t="shared" si="356"/>
        <v>3.0082644628099175</v>
      </c>
      <c r="BG281" s="15">
        <v>5.8550000000000004</v>
      </c>
      <c r="BH281" s="16">
        <f t="shared" si="357"/>
        <v>0.51379410124849145</v>
      </c>
      <c r="BI281" s="12">
        <v>41596</v>
      </c>
      <c r="BJ281" s="13">
        <v>180</v>
      </c>
      <c r="BK281" s="14">
        <f t="shared" si="358"/>
        <v>3.6</v>
      </c>
      <c r="BL281" s="14">
        <f t="shared" si="359"/>
        <v>2.9752066115702482</v>
      </c>
      <c r="BM281" s="15">
        <v>5.9950000000000001</v>
      </c>
      <c r="BN281" s="16">
        <f t="shared" si="360"/>
        <v>0.49628133637535415</v>
      </c>
      <c r="BO281" s="12">
        <v>41626</v>
      </c>
      <c r="BP281" s="13">
        <v>180</v>
      </c>
      <c r="BQ281" s="14">
        <f t="shared" si="361"/>
        <v>3.6</v>
      </c>
      <c r="BR281" s="14">
        <f t="shared" si="362"/>
        <v>2.9752066115702482</v>
      </c>
      <c r="BS281" s="15">
        <v>6.4</v>
      </c>
      <c r="BT281" s="16">
        <f t="shared" si="363"/>
        <v>0.46487603305785125</v>
      </c>
    </row>
    <row r="282" spans="1:72" ht="14.25" customHeight="1" x14ac:dyDescent="0.35">
      <c r="A282" s="12">
        <v>41293</v>
      </c>
      <c r="B282" s="13">
        <v>135</v>
      </c>
      <c r="C282" s="14">
        <f t="shared" si="328"/>
        <v>2.7</v>
      </c>
      <c r="D282" s="14">
        <f t="shared" si="329"/>
        <v>2.2314049586776861</v>
      </c>
      <c r="E282" s="15">
        <v>4.9550000000000001</v>
      </c>
      <c r="F282" s="16">
        <f t="shared" si="330"/>
        <v>0.45033399771497196</v>
      </c>
      <c r="G282" s="12">
        <v>41324</v>
      </c>
      <c r="H282" s="13">
        <v>130</v>
      </c>
      <c r="I282" s="14">
        <f t="shared" si="331"/>
        <v>2.6</v>
      </c>
      <c r="J282" s="14">
        <f t="shared" si="332"/>
        <v>2.1487603305785123</v>
      </c>
      <c r="K282" s="15">
        <v>5.0250000000000004</v>
      </c>
      <c r="L282" s="16">
        <f t="shared" si="333"/>
        <v>0.42761399613502732</v>
      </c>
      <c r="M282" s="12">
        <v>41352</v>
      </c>
      <c r="N282" s="13">
        <v>129</v>
      </c>
      <c r="O282" s="14">
        <f t="shared" si="334"/>
        <v>2.58</v>
      </c>
      <c r="P282" s="14">
        <f t="shared" si="335"/>
        <v>2.1322314049586777</v>
      </c>
      <c r="Q282" s="15">
        <v>5.0999999999999996</v>
      </c>
      <c r="R282" s="16">
        <f t="shared" si="336"/>
        <v>0.4180845892075839</v>
      </c>
      <c r="S282" s="12">
        <v>41383</v>
      </c>
      <c r="T282" s="13">
        <v>126</v>
      </c>
      <c r="U282" s="14">
        <f t="shared" si="337"/>
        <v>2.52</v>
      </c>
      <c r="V282" s="14">
        <f t="shared" si="338"/>
        <v>2.0826446280991737</v>
      </c>
      <c r="W282" s="15">
        <v>5.17</v>
      </c>
      <c r="X282" s="16">
        <f t="shared" si="339"/>
        <v>0.40283261665361192</v>
      </c>
      <c r="Y282" s="12">
        <v>41413</v>
      </c>
      <c r="Z282" s="13">
        <v>130</v>
      </c>
      <c r="AA282" s="14">
        <f t="shared" si="340"/>
        <v>2.6</v>
      </c>
      <c r="AB282" s="14">
        <f t="shared" si="341"/>
        <v>2.1487603305785123</v>
      </c>
      <c r="AC282" s="15">
        <v>5.24</v>
      </c>
      <c r="AD282" s="16">
        <f t="shared" si="342"/>
        <v>0.41006876537757869</v>
      </c>
      <c r="AE282" s="12">
        <v>41444</v>
      </c>
      <c r="AF282" s="13">
        <v>133</v>
      </c>
      <c r="AG282" s="14">
        <f t="shared" si="343"/>
        <v>2.66</v>
      </c>
      <c r="AH282" s="14">
        <f t="shared" si="344"/>
        <v>2.1983471074380168</v>
      </c>
      <c r="AI282" s="15">
        <v>5.35</v>
      </c>
      <c r="AJ282" s="16">
        <f t="shared" si="345"/>
        <v>0.41090600139028355</v>
      </c>
      <c r="AK282" s="12">
        <v>41474</v>
      </c>
      <c r="AL282" s="13">
        <v>115</v>
      </c>
      <c r="AM282" s="14">
        <f t="shared" si="346"/>
        <v>2.2999999999999998</v>
      </c>
      <c r="AN282" s="14">
        <f t="shared" si="347"/>
        <v>1.9008264462809916</v>
      </c>
      <c r="AO282" s="15">
        <v>5.4550000000000001</v>
      </c>
      <c r="AP282" s="16">
        <f t="shared" si="348"/>
        <v>0.34845581050064006</v>
      </c>
      <c r="AQ282" s="12">
        <v>41505</v>
      </c>
      <c r="AR282" s="13">
        <v>123</v>
      </c>
      <c r="AS282" s="14">
        <f t="shared" si="349"/>
        <v>2.46</v>
      </c>
      <c r="AT282" s="14">
        <f t="shared" si="350"/>
        <v>2.0330578512396693</v>
      </c>
      <c r="AU282" s="15">
        <v>5.5949999999999998</v>
      </c>
      <c r="AV282" s="16">
        <f t="shared" si="351"/>
        <v>0.36337048279529388</v>
      </c>
      <c r="AW282" s="12">
        <v>41536</v>
      </c>
      <c r="AX282" s="13">
        <v>180</v>
      </c>
      <c r="AY282" s="14">
        <f t="shared" si="352"/>
        <v>3.6</v>
      </c>
      <c r="AZ282" s="14">
        <f t="shared" si="353"/>
        <v>2.9752066115702482</v>
      </c>
      <c r="BA282" s="15">
        <v>5.76</v>
      </c>
      <c r="BB282" s="16">
        <f t="shared" si="354"/>
        <v>0.51652892561983477</v>
      </c>
      <c r="BC282" s="12">
        <v>41566</v>
      </c>
      <c r="BD282" s="13">
        <v>182</v>
      </c>
      <c r="BE282" s="14">
        <f t="shared" si="355"/>
        <v>3.64</v>
      </c>
      <c r="BF282" s="14">
        <f t="shared" si="356"/>
        <v>3.0082644628099175</v>
      </c>
      <c r="BG282" s="15">
        <v>5.8550000000000004</v>
      </c>
      <c r="BH282" s="16">
        <f t="shared" si="357"/>
        <v>0.51379410124849145</v>
      </c>
      <c r="BI282" s="12">
        <v>41597</v>
      </c>
      <c r="BJ282" s="13">
        <v>180</v>
      </c>
      <c r="BK282" s="14">
        <f t="shared" si="358"/>
        <v>3.6</v>
      </c>
      <c r="BL282" s="14">
        <f t="shared" si="359"/>
        <v>2.9752066115702482</v>
      </c>
      <c r="BM282" s="15">
        <v>6.04</v>
      </c>
      <c r="BN282" s="16">
        <f t="shared" si="360"/>
        <v>0.49258387608778942</v>
      </c>
      <c r="BO282" s="12">
        <v>41627</v>
      </c>
      <c r="BP282" s="13">
        <v>180</v>
      </c>
      <c r="BQ282" s="14">
        <f t="shared" si="361"/>
        <v>3.6</v>
      </c>
      <c r="BR282" s="14">
        <f t="shared" si="362"/>
        <v>2.9752066115702482</v>
      </c>
      <c r="BS282" s="15">
        <v>6.4249999999999998</v>
      </c>
      <c r="BT282" s="16">
        <f t="shared" si="363"/>
        <v>0.46306717689809312</v>
      </c>
    </row>
    <row r="283" spans="1:72" ht="14.25" customHeight="1" x14ac:dyDescent="0.35">
      <c r="A283" s="12">
        <v>41294</v>
      </c>
      <c r="B283" s="13">
        <v>135</v>
      </c>
      <c r="C283" s="14">
        <f t="shared" si="328"/>
        <v>2.7</v>
      </c>
      <c r="D283" s="14">
        <f t="shared" si="329"/>
        <v>2.2314049586776861</v>
      </c>
      <c r="E283" s="15">
        <v>4.9550000000000001</v>
      </c>
      <c r="F283" s="16">
        <f t="shared" si="330"/>
        <v>0.45033399771497196</v>
      </c>
      <c r="G283" s="12">
        <v>41325</v>
      </c>
      <c r="H283" s="13">
        <v>130</v>
      </c>
      <c r="I283" s="14">
        <f t="shared" si="331"/>
        <v>2.6</v>
      </c>
      <c r="J283" s="14">
        <f t="shared" si="332"/>
        <v>2.1487603305785123</v>
      </c>
      <c r="K283" s="15">
        <v>5.0250000000000004</v>
      </c>
      <c r="L283" s="16">
        <f t="shared" si="333"/>
        <v>0.42761399613502732</v>
      </c>
      <c r="M283" s="12">
        <v>41353</v>
      </c>
      <c r="N283" s="13">
        <v>129</v>
      </c>
      <c r="O283" s="14">
        <f t="shared" si="334"/>
        <v>2.58</v>
      </c>
      <c r="P283" s="14">
        <f t="shared" si="335"/>
        <v>2.1322314049586777</v>
      </c>
      <c r="Q283" s="15">
        <v>5.0999999999999996</v>
      </c>
      <c r="R283" s="16">
        <f t="shared" si="336"/>
        <v>0.4180845892075839</v>
      </c>
      <c r="S283" s="12">
        <v>41384</v>
      </c>
      <c r="T283" s="13">
        <v>126</v>
      </c>
      <c r="U283" s="14">
        <f t="shared" si="337"/>
        <v>2.52</v>
      </c>
      <c r="V283" s="14">
        <f t="shared" si="338"/>
        <v>2.0826446280991737</v>
      </c>
      <c r="W283" s="15">
        <v>5.17</v>
      </c>
      <c r="X283" s="16">
        <f t="shared" si="339"/>
        <v>0.40283261665361192</v>
      </c>
      <c r="Y283" s="12">
        <v>41414</v>
      </c>
      <c r="Z283" s="13">
        <v>135</v>
      </c>
      <c r="AA283" s="14">
        <f t="shared" si="340"/>
        <v>2.7</v>
      </c>
      <c r="AB283" s="14">
        <f t="shared" si="341"/>
        <v>2.2314049586776861</v>
      </c>
      <c r="AC283" s="15">
        <v>5.2450000000000001</v>
      </c>
      <c r="AD283" s="16">
        <f t="shared" si="342"/>
        <v>0.42543469183559313</v>
      </c>
      <c r="AE283" s="12">
        <v>41445</v>
      </c>
      <c r="AF283" s="13">
        <v>133</v>
      </c>
      <c r="AG283" s="14">
        <f t="shared" si="343"/>
        <v>2.66</v>
      </c>
      <c r="AH283" s="14">
        <f t="shared" si="344"/>
        <v>2.1983471074380168</v>
      </c>
      <c r="AI283" s="15">
        <v>5.35</v>
      </c>
      <c r="AJ283" s="16">
        <f t="shared" si="345"/>
        <v>0.41090600139028355</v>
      </c>
      <c r="AK283" s="12">
        <v>41475</v>
      </c>
      <c r="AL283" s="13">
        <v>115</v>
      </c>
      <c r="AM283" s="14">
        <f t="shared" si="346"/>
        <v>2.2999999999999998</v>
      </c>
      <c r="AN283" s="14">
        <f t="shared" si="347"/>
        <v>1.9008264462809916</v>
      </c>
      <c r="AO283" s="15">
        <v>5.4649999999999999</v>
      </c>
      <c r="AP283" s="16">
        <f t="shared" si="348"/>
        <v>0.34781819694071209</v>
      </c>
      <c r="AQ283" s="12">
        <v>41506</v>
      </c>
      <c r="AR283" s="13">
        <v>124</v>
      </c>
      <c r="AS283" s="14">
        <f t="shared" si="349"/>
        <v>2.48</v>
      </c>
      <c r="AT283" s="14">
        <f t="shared" si="350"/>
        <v>2.049586776859504</v>
      </c>
      <c r="AU283" s="15">
        <v>5.6</v>
      </c>
      <c r="AV283" s="16">
        <f t="shared" si="351"/>
        <v>0.36599763872491142</v>
      </c>
      <c r="AW283" s="12">
        <v>41537</v>
      </c>
      <c r="AX283" s="13">
        <v>180</v>
      </c>
      <c r="AY283" s="14">
        <f t="shared" si="352"/>
        <v>3.6</v>
      </c>
      <c r="AZ283" s="14">
        <f t="shared" si="353"/>
        <v>2.9752066115702482</v>
      </c>
      <c r="BA283" s="15">
        <v>5.7649999999999997</v>
      </c>
      <c r="BB283" s="16">
        <f t="shared" si="354"/>
        <v>0.51608093869388527</v>
      </c>
      <c r="BC283" s="12">
        <v>41567</v>
      </c>
      <c r="BD283" s="13">
        <v>182</v>
      </c>
      <c r="BE283" s="14">
        <f t="shared" si="355"/>
        <v>3.64</v>
      </c>
      <c r="BF283" s="14">
        <f t="shared" si="356"/>
        <v>3.0082644628099175</v>
      </c>
      <c r="BG283" s="15">
        <v>5.8550000000000004</v>
      </c>
      <c r="BH283" s="16">
        <f t="shared" si="357"/>
        <v>0.51379410124849145</v>
      </c>
      <c r="BI283" s="12">
        <v>41598</v>
      </c>
      <c r="BJ283" s="13">
        <v>180</v>
      </c>
      <c r="BK283" s="14">
        <f t="shared" si="358"/>
        <v>3.6</v>
      </c>
      <c r="BL283" s="14">
        <f t="shared" si="359"/>
        <v>2.9752066115702482</v>
      </c>
      <c r="BM283" s="15">
        <v>6.05</v>
      </c>
      <c r="BN283" s="16">
        <f t="shared" si="360"/>
        <v>0.49176968786285097</v>
      </c>
      <c r="BO283" s="12">
        <v>41628</v>
      </c>
      <c r="BP283" s="13">
        <v>180</v>
      </c>
      <c r="BQ283" s="14">
        <f t="shared" si="361"/>
        <v>3.6</v>
      </c>
      <c r="BR283" s="14">
        <f t="shared" si="362"/>
        <v>2.9752066115702482</v>
      </c>
      <c r="BS283" s="15">
        <v>6.4450000000000003</v>
      </c>
      <c r="BT283" s="16">
        <f t="shared" si="363"/>
        <v>0.46163019574402608</v>
      </c>
    </row>
    <row r="284" spans="1:72" ht="14.25" customHeight="1" x14ac:dyDescent="0.35">
      <c r="A284" s="12">
        <v>41295</v>
      </c>
      <c r="B284" s="13">
        <v>135</v>
      </c>
      <c r="C284" s="14">
        <f t="shared" si="328"/>
        <v>2.7</v>
      </c>
      <c r="D284" s="14">
        <f t="shared" si="329"/>
        <v>2.2314049586776861</v>
      </c>
      <c r="E284" s="15">
        <v>4.9649999999999999</v>
      </c>
      <c r="F284" s="16">
        <f t="shared" si="330"/>
        <v>0.44942698059973535</v>
      </c>
      <c r="G284" s="12">
        <v>41326</v>
      </c>
      <c r="H284" s="13">
        <v>130</v>
      </c>
      <c r="I284" s="14">
        <f t="shared" si="331"/>
        <v>2.6</v>
      </c>
      <c r="J284" s="14">
        <f t="shared" si="332"/>
        <v>2.1487603305785123</v>
      </c>
      <c r="K284" s="15">
        <v>5.0350000000000001</v>
      </c>
      <c r="L284" s="16">
        <f t="shared" si="333"/>
        <v>0.42676471312383563</v>
      </c>
      <c r="M284" s="12">
        <v>41354</v>
      </c>
      <c r="N284" s="13">
        <v>129</v>
      </c>
      <c r="O284" s="14">
        <f t="shared" si="334"/>
        <v>2.58</v>
      </c>
      <c r="P284" s="14">
        <f t="shared" si="335"/>
        <v>2.1322314049586777</v>
      </c>
      <c r="Q284" s="15">
        <v>5.0999999999999996</v>
      </c>
      <c r="R284" s="16">
        <f t="shared" si="336"/>
        <v>0.4180845892075839</v>
      </c>
      <c r="S284" s="12">
        <v>41385</v>
      </c>
      <c r="T284" s="13">
        <v>127</v>
      </c>
      <c r="U284" s="14">
        <f t="shared" si="337"/>
        <v>2.54</v>
      </c>
      <c r="V284" s="14">
        <f t="shared" si="338"/>
        <v>2.0991735537190084</v>
      </c>
      <c r="W284" s="15">
        <v>5.17</v>
      </c>
      <c r="X284" s="16">
        <f t="shared" si="339"/>
        <v>0.40602970091276758</v>
      </c>
      <c r="Y284" s="12">
        <v>41415</v>
      </c>
      <c r="Z284" s="13">
        <v>135</v>
      </c>
      <c r="AA284" s="14">
        <f t="shared" si="340"/>
        <v>2.7</v>
      </c>
      <c r="AB284" s="14">
        <f t="shared" si="341"/>
        <v>2.2314049586776861</v>
      </c>
      <c r="AC284" s="15">
        <v>5.25</v>
      </c>
      <c r="AD284" s="16">
        <f t="shared" si="342"/>
        <v>0.42502951593860688</v>
      </c>
      <c r="AE284" s="12">
        <v>41446</v>
      </c>
      <c r="AF284" s="13">
        <v>133</v>
      </c>
      <c r="AG284" s="14">
        <f t="shared" si="343"/>
        <v>2.66</v>
      </c>
      <c r="AH284" s="14">
        <f t="shared" si="344"/>
        <v>2.1983471074380168</v>
      </c>
      <c r="AI284" s="15">
        <v>5.35</v>
      </c>
      <c r="AJ284" s="16">
        <f t="shared" si="345"/>
        <v>0.41090600139028355</v>
      </c>
      <c r="AK284" s="12">
        <v>41476</v>
      </c>
      <c r="AL284" s="13">
        <v>115</v>
      </c>
      <c r="AM284" s="14">
        <f t="shared" si="346"/>
        <v>2.2999999999999998</v>
      </c>
      <c r="AN284" s="14">
        <f t="shared" si="347"/>
        <v>1.9008264462809916</v>
      </c>
      <c r="AO284" s="15">
        <v>5.4649999999999999</v>
      </c>
      <c r="AP284" s="16">
        <f t="shared" si="348"/>
        <v>0.34781819694071209</v>
      </c>
      <c r="AQ284" s="12">
        <v>41507</v>
      </c>
      <c r="AR284" s="13">
        <v>125</v>
      </c>
      <c r="AS284" s="14">
        <f t="shared" si="349"/>
        <v>2.5</v>
      </c>
      <c r="AT284" s="14">
        <f t="shared" si="350"/>
        <v>2.0661157024793391</v>
      </c>
      <c r="AU284" s="15">
        <v>5.6</v>
      </c>
      <c r="AV284" s="16">
        <f t="shared" si="351"/>
        <v>0.36894923258559631</v>
      </c>
      <c r="AW284" s="12">
        <v>41538</v>
      </c>
      <c r="AX284" s="13">
        <v>180</v>
      </c>
      <c r="AY284" s="14">
        <f t="shared" si="352"/>
        <v>3.6</v>
      </c>
      <c r="AZ284" s="14">
        <f t="shared" si="353"/>
        <v>2.9752066115702482</v>
      </c>
      <c r="BA284" s="15">
        <v>5.7649999999999997</v>
      </c>
      <c r="BB284" s="16">
        <f t="shared" si="354"/>
        <v>0.51608093869388527</v>
      </c>
      <c r="BC284" s="12">
        <v>41568</v>
      </c>
      <c r="BD284" s="13">
        <v>179</v>
      </c>
      <c r="BE284" s="14">
        <f t="shared" si="355"/>
        <v>3.58</v>
      </c>
      <c r="BF284" s="14">
        <f t="shared" si="356"/>
        <v>2.9586776859504136</v>
      </c>
      <c r="BG284" s="15">
        <v>5.8550000000000004</v>
      </c>
      <c r="BH284" s="16">
        <f t="shared" si="357"/>
        <v>0.50532496771142843</v>
      </c>
      <c r="BI284" s="12">
        <v>41599</v>
      </c>
      <c r="BJ284" s="13">
        <v>180</v>
      </c>
      <c r="BK284" s="14">
        <f t="shared" si="358"/>
        <v>3.6</v>
      </c>
      <c r="BL284" s="14">
        <f t="shared" si="359"/>
        <v>2.9752066115702482</v>
      </c>
      <c r="BM284" s="15">
        <v>6.06</v>
      </c>
      <c r="BN284" s="16">
        <f t="shared" si="360"/>
        <v>0.49095818672776376</v>
      </c>
      <c r="BO284" s="12">
        <v>41629</v>
      </c>
      <c r="BP284" s="13">
        <v>180</v>
      </c>
      <c r="BQ284" s="14">
        <f t="shared" si="361"/>
        <v>3.6</v>
      </c>
      <c r="BR284" s="14">
        <f t="shared" si="362"/>
        <v>2.9752066115702482</v>
      </c>
      <c r="BS284" s="15">
        <v>6.4249999999999998</v>
      </c>
      <c r="BT284" s="16">
        <f t="shared" si="363"/>
        <v>0.46306717689809312</v>
      </c>
    </row>
    <row r="285" spans="1:72" ht="14.25" customHeight="1" x14ac:dyDescent="0.35">
      <c r="A285" s="12">
        <v>41296</v>
      </c>
      <c r="B285" s="13">
        <v>135</v>
      </c>
      <c r="C285" s="14">
        <f t="shared" si="328"/>
        <v>2.7</v>
      </c>
      <c r="D285" s="14">
        <f t="shared" si="329"/>
        <v>2.2314049586776861</v>
      </c>
      <c r="E285" s="15">
        <v>4.9649999999999999</v>
      </c>
      <c r="F285" s="16">
        <f t="shared" si="330"/>
        <v>0.44942698059973535</v>
      </c>
      <c r="G285" s="12">
        <v>41327</v>
      </c>
      <c r="H285" s="13">
        <v>130</v>
      </c>
      <c r="I285" s="14">
        <f t="shared" si="331"/>
        <v>2.6</v>
      </c>
      <c r="J285" s="14">
        <f t="shared" si="332"/>
        <v>2.1487603305785123</v>
      </c>
      <c r="K285" s="15">
        <v>5.0350000000000001</v>
      </c>
      <c r="L285" s="16">
        <f t="shared" si="333"/>
        <v>0.42676471312383563</v>
      </c>
      <c r="M285" s="12">
        <v>41355</v>
      </c>
      <c r="N285" s="13">
        <v>129</v>
      </c>
      <c r="O285" s="14">
        <f t="shared" si="334"/>
        <v>2.58</v>
      </c>
      <c r="P285" s="14">
        <f t="shared" si="335"/>
        <v>2.1322314049586777</v>
      </c>
      <c r="Q285" s="15">
        <v>5.12</v>
      </c>
      <c r="R285" s="16">
        <f t="shared" si="336"/>
        <v>0.41645144628099173</v>
      </c>
      <c r="S285" s="12">
        <v>41386</v>
      </c>
      <c r="T285" s="13">
        <v>127</v>
      </c>
      <c r="U285" s="14">
        <f t="shared" si="337"/>
        <v>2.54</v>
      </c>
      <c r="V285" s="14">
        <f t="shared" si="338"/>
        <v>2.0991735537190084</v>
      </c>
      <c r="W285" s="15">
        <v>5.1749999999999998</v>
      </c>
      <c r="X285" s="16">
        <f t="shared" si="339"/>
        <v>0.40563740168483253</v>
      </c>
      <c r="Y285" s="12">
        <v>41416</v>
      </c>
      <c r="Z285" s="13">
        <v>137</v>
      </c>
      <c r="AA285" s="14">
        <f t="shared" si="340"/>
        <v>2.74</v>
      </c>
      <c r="AB285" s="14">
        <f t="shared" si="341"/>
        <v>2.2644628099173558</v>
      </c>
      <c r="AC285" s="15">
        <v>5.25</v>
      </c>
      <c r="AD285" s="16">
        <f t="shared" si="342"/>
        <v>0.43132624950806775</v>
      </c>
      <c r="AE285" s="12">
        <v>41447</v>
      </c>
      <c r="AF285" s="13">
        <v>133</v>
      </c>
      <c r="AG285" s="14">
        <f t="shared" si="343"/>
        <v>2.66</v>
      </c>
      <c r="AH285" s="14">
        <f t="shared" si="344"/>
        <v>2.1983471074380168</v>
      </c>
      <c r="AI285" s="15">
        <v>5.35</v>
      </c>
      <c r="AJ285" s="16">
        <f t="shared" si="345"/>
        <v>0.41090600139028355</v>
      </c>
      <c r="AK285" s="12">
        <v>41477</v>
      </c>
      <c r="AL285" s="13">
        <v>115</v>
      </c>
      <c r="AM285" s="14">
        <f t="shared" si="346"/>
        <v>2.2999999999999998</v>
      </c>
      <c r="AN285" s="14">
        <f t="shared" si="347"/>
        <v>1.9008264462809916</v>
      </c>
      <c r="AO285" s="15">
        <v>5.4649999999999999</v>
      </c>
      <c r="AP285" s="16">
        <f t="shared" si="348"/>
        <v>0.34781819694071209</v>
      </c>
      <c r="AQ285" s="12">
        <v>41508</v>
      </c>
      <c r="AR285" s="13">
        <v>130</v>
      </c>
      <c r="AS285" s="14">
        <f t="shared" si="349"/>
        <v>2.6</v>
      </c>
      <c r="AT285" s="14">
        <f t="shared" si="350"/>
        <v>2.1487603305785123</v>
      </c>
      <c r="AU285" s="15">
        <v>5.62</v>
      </c>
      <c r="AV285" s="16">
        <f t="shared" si="351"/>
        <v>0.38234169583247551</v>
      </c>
      <c r="AW285" s="12">
        <v>41539</v>
      </c>
      <c r="AX285" s="13">
        <v>180</v>
      </c>
      <c r="AY285" s="14">
        <f t="shared" si="352"/>
        <v>3.6</v>
      </c>
      <c r="AZ285" s="14">
        <f t="shared" si="353"/>
        <v>2.9752066115702482</v>
      </c>
      <c r="BA285" s="15">
        <v>5.77</v>
      </c>
      <c r="BB285" s="16">
        <f t="shared" si="354"/>
        <v>0.51563372817508635</v>
      </c>
      <c r="BC285" s="12">
        <v>41569</v>
      </c>
      <c r="BD285" s="13">
        <v>178</v>
      </c>
      <c r="BE285" s="14">
        <f t="shared" si="355"/>
        <v>3.56</v>
      </c>
      <c r="BF285" s="14">
        <f t="shared" si="356"/>
        <v>2.9421487603305785</v>
      </c>
      <c r="BG285" s="15">
        <v>5.8650000000000002</v>
      </c>
      <c r="BH285" s="16">
        <f t="shared" si="357"/>
        <v>0.50164514242635605</v>
      </c>
      <c r="BI285" s="12">
        <v>41600</v>
      </c>
      <c r="BJ285" s="13">
        <v>180</v>
      </c>
      <c r="BK285" s="14">
        <f t="shared" si="358"/>
        <v>3.6</v>
      </c>
      <c r="BL285" s="14">
        <f t="shared" si="359"/>
        <v>2.9752066115702482</v>
      </c>
      <c r="BM285" s="15">
        <v>6.07</v>
      </c>
      <c r="BN285" s="16">
        <f t="shared" si="360"/>
        <v>0.49014935940201781</v>
      </c>
      <c r="BO285" s="12">
        <v>41630</v>
      </c>
      <c r="BP285" s="13">
        <v>180</v>
      </c>
      <c r="BQ285" s="14">
        <f t="shared" si="361"/>
        <v>3.6</v>
      </c>
      <c r="BR285" s="14">
        <f t="shared" si="362"/>
        <v>2.9752066115702482</v>
      </c>
      <c r="BS285" s="15">
        <v>6.4450000000000003</v>
      </c>
      <c r="BT285" s="16">
        <f t="shared" si="363"/>
        <v>0.46163019574402608</v>
      </c>
    </row>
    <row r="286" spans="1:72" ht="14.25" customHeight="1" x14ac:dyDescent="0.35">
      <c r="A286" s="12">
        <v>41297</v>
      </c>
      <c r="B286" s="13">
        <v>134</v>
      </c>
      <c r="C286" s="14">
        <f t="shared" si="328"/>
        <v>2.68</v>
      </c>
      <c r="D286" s="14">
        <f t="shared" si="329"/>
        <v>2.2148760330578514</v>
      </c>
      <c r="E286" s="15">
        <v>4.9649999999999999</v>
      </c>
      <c r="F286" s="16">
        <f t="shared" si="330"/>
        <v>0.44609789185455218</v>
      </c>
      <c r="G286" s="12">
        <v>41328</v>
      </c>
      <c r="H286" s="13">
        <v>130</v>
      </c>
      <c r="I286" s="14">
        <f t="shared" si="331"/>
        <v>2.6</v>
      </c>
      <c r="J286" s="14">
        <f t="shared" si="332"/>
        <v>2.1487603305785123</v>
      </c>
      <c r="K286" s="15">
        <v>5.0350000000000001</v>
      </c>
      <c r="L286" s="16">
        <f t="shared" si="333"/>
        <v>0.42676471312383563</v>
      </c>
      <c r="M286" s="12">
        <v>41356</v>
      </c>
      <c r="N286" s="13">
        <v>129</v>
      </c>
      <c r="O286" s="14">
        <f t="shared" si="334"/>
        <v>2.58</v>
      </c>
      <c r="P286" s="14">
        <f t="shared" si="335"/>
        <v>2.1322314049586777</v>
      </c>
      <c r="Q286" s="15">
        <v>5.12</v>
      </c>
      <c r="R286" s="16">
        <f t="shared" si="336"/>
        <v>0.41645144628099173</v>
      </c>
      <c r="S286" s="12">
        <v>41387</v>
      </c>
      <c r="T286" s="13">
        <v>128</v>
      </c>
      <c r="U286" s="14">
        <f t="shared" si="337"/>
        <v>2.56</v>
      </c>
      <c r="V286" s="14">
        <f t="shared" si="338"/>
        <v>2.115702479338843</v>
      </c>
      <c r="W286" s="15">
        <v>5.1749999999999998</v>
      </c>
      <c r="X286" s="16">
        <f t="shared" si="339"/>
        <v>0.40883139697368948</v>
      </c>
      <c r="Y286" s="12">
        <v>41417</v>
      </c>
      <c r="Z286" s="13">
        <v>140</v>
      </c>
      <c r="AA286" s="14">
        <f t="shared" si="340"/>
        <v>2.8</v>
      </c>
      <c r="AB286" s="14">
        <f t="shared" si="341"/>
        <v>2.3140495867768593</v>
      </c>
      <c r="AC286" s="15">
        <v>5.2549999999999999</v>
      </c>
      <c r="AD286" s="16">
        <f t="shared" si="342"/>
        <v>0.44035196703650986</v>
      </c>
      <c r="AE286" s="12">
        <v>41448</v>
      </c>
      <c r="AF286" s="13">
        <v>130</v>
      </c>
      <c r="AG286" s="14">
        <f t="shared" si="343"/>
        <v>2.6</v>
      </c>
      <c r="AH286" s="14">
        <f t="shared" si="344"/>
        <v>2.1487603305785123</v>
      </c>
      <c r="AI286" s="15">
        <v>5.35</v>
      </c>
      <c r="AJ286" s="16">
        <f t="shared" si="345"/>
        <v>0.40163744496794623</v>
      </c>
      <c r="AK286" s="12">
        <v>41478</v>
      </c>
      <c r="AL286" s="13">
        <v>115</v>
      </c>
      <c r="AM286" s="14">
        <f t="shared" si="346"/>
        <v>2.2999999999999998</v>
      </c>
      <c r="AN286" s="14">
        <f t="shared" si="347"/>
        <v>1.9008264462809916</v>
      </c>
      <c r="AO286" s="15">
        <v>5.4649999999999999</v>
      </c>
      <c r="AP286" s="16">
        <f t="shared" si="348"/>
        <v>0.34781819694071209</v>
      </c>
      <c r="AQ286" s="12">
        <v>41509</v>
      </c>
      <c r="AR286" s="13">
        <v>131</v>
      </c>
      <c r="AS286" s="14">
        <f t="shared" si="349"/>
        <v>2.62</v>
      </c>
      <c r="AT286" s="14">
        <f t="shared" si="350"/>
        <v>2.1652892561983474</v>
      </c>
      <c r="AU286" s="15">
        <v>5.63</v>
      </c>
      <c r="AV286" s="16">
        <f t="shared" si="351"/>
        <v>0.38459844692688233</v>
      </c>
      <c r="AW286" s="12">
        <v>41540</v>
      </c>
      <c r="AX286" s="13">
        <v>180</v>
      </c>
      <c r="AY286" s="14">
        <f t="shared" si="352"/>
        <v>3.6</v>
      </c>
      <c r="AZ286" s="14">
        <f t="shared" si="353"/>
        <v>2.9752066115702482</v>
      </c>
      <c r="BA286" s="15">
        <v>5.7750000000000004</v>
      </c>
      <c r="BB286" s="16">
        <f t="shared" si="354"/>
        <v>0.51518729204679625</v>
      </c>
      <c r="BC286" s="12">
        <v>41570</v>
      </c>
      <c r="BD286" s="13">
        <v>178</v>
      </c>
      <c r="BE286" s="14">
        <f t="shared" si="355"/>
        <v>3.56</v>
      </c>
      <c r="BF286" s="14">
        <f t="shared" si="356"/>
        <v>2.9421487603305785</v>
      </c>
      <c r="BG286" s="15">
        <v>5.8650000000000002</v>
      </c>
      <c r="BH286" s="16">
        <f t="shared" si="357"/>
        <v>0.50164514242635605</v>
      </c>
      <c r="BI286" s="12">
        <v>41601</v>
      </c>
      <c r="BJ286" s="13">
        <v>180</v>
      </c>
      <c r="BK286" s="14">
        <f t="shared" si="358"/>
        <v>3.6</v>
      </c>
      <c r="BL286" s="14">
        <f t="shared" si="359"/>
        <v>2.9752066115702482</v>
      </c>
      <c r="BM286" s="15">
        <v>6.08</v>
      </c>
      <c r="BN286" s="16">
        <f t="shared" si="360"/>
        <v>0.48934319269247506</v>
      </c>
      <c r="BO286" s="12">
        <v>41631</v>
      </c>
      <c r="BP286" s="13">
        <v>180</v>
      </c>
      <c r="BQ286" s="14">
        <f t="shared" si="361"/>
        <v>3.6</v>
      </c>
      <c r="BR286" s="14">
        <f t="shared" si="362"/>
        <v>2.9752066115702482</v>
      </c>
      <c r="BS286" s="15">
        <v>6.4450000000000003</v>
      </c>
      <c r="BT286" s="16">
        <f t="shared" si="363"/>
        <v>0.46163019574402608</v>
      </c>
    </row>
    <row r="287" spans="1:72" ht="14.25" customHeight="1" x14ac:dyDescent="0.35">
      <c r="A287" s="12">
        <v>41298</v>
      </c>
      <c r="B287" s="13">
        <v>134</v>
      </c>
      <c r="C287" s="14">
        <f t="shared" si="328"/>
        <v>2.68</v>
      </c>
      <c r="D287" s="14">
        <f t="shared" si="329"/>
        <v>2.2148760330578514</v>
      </c>
      <c r="E287" s="15">
        <v>4.9649999999999999</v>
      </c>
      <c r="F287" s="16">
        <f t="shared" si="330"/>
        <v>0.44609789185455218</v>
      </c>
      <c r="G287" s="12">
        <v>41329</v>
      </c>
      <c r="H287" s="13">
        <v>130</v>
      </c>
      <c r="I287" s="14">
        <f t="shared" si="331"/>
        <v>2.6</v>
      </c>
      <c r="J287" s="14">
        <f t="shared" si="332"/>
        <v>2.1487603305785123</v>
      </c>
      <c r="K287" s="15">
        <v>5.0350000000000001</v>
      </c>
      <c r="L287" s="16">
        <f t="shared" si="333"/>
        <v>0.42676471312383563</v>
      </c>
      <c r="M287" s="12">
        <v>41357</v>
      </c>
      <c r="N287" s="13">
        <v>129</v>
      </c>
      <c r="O287" s="14">
        <f t="shared" si="334"/>
        <v>2.58</v>
      </c>
      <c r="P287" s="14">
        <f t="shared" si="335"/>
        <v>2.1322314049586777</v>
      </c>
      <c r="Q287" s="15">
        <v>5.12</v>
      </c>
      <c r="R287" s="16">
        <f t="shared" si="336"/>
        <v>0.41645144628099173</v>
      </c>
      <c r="S287" s="12">
        <v>41388</v>
      </c>
      <c r="T287" s="13">
        <v>128</v>
      </c>
      <c r="U287" s="14">
        <f t="shared" si="337"/>
        <v>2.56</v>
      </c>
      <c r="V287" s="14">
        <f t="shared" si="338"/>
        <v>2.115702479338843</v>
      </c>
      <c r="W287" s="15">
        <v>5.1749999999999998</v>
      </c>
      <c r="X287" s="16">
        <f t="shared" si="339"/>
        <v>0.40883139697368948</v>
      </c>
      <c r="Y287" s="12">
        <v>41418</v>
      </c>
      <c r="Z287" s="13">
        <v>140</v>
      </c>
      <c r="AA287" s="14">
        <f t="shared" si="340"/>
        <v>2.8</v>
      </c>
      <c r="AB287" s="14">
        <f t="shared" si="341"/>
        <v>2.3140495867768593</v>
      </c>
      <c r="AC287" s="15">
        <v>5.2629999999999999</v>
      </c>
      <c r="AD287" s="16">
        <f t="shared" si="342"/>
        <v>0.43968261196596226</v>
      </c>
      <c r="AE287" s="12">
        <v>41449</v>
      </c>
      <c r="AF287" s="13">
        <v>130</v>
      </c>
      <c r="AG287" s="14">
        <f t="shared" si="343"/>
        <v>2.6</v>
      </c>
      <c r="AH287" s="14">
        <f t="shared" si="344"/>
        <v>2.1487603305785123</v>
      </c>
      <c r="AI287" s="15">
        <v>5.3550000000000004</v>
      </c>
      <c r="AJ287" s="16">
        <f t="shared" si="345"/>
        <v>0.40126243334799483</v>
      </c>
      <c r="AK287" s="12">
        <v>41479</v>
      </c>
      <c r="AL287" s="13">
        <v>115</v>
      </c>
      <c r="AM287" s="14">
        <f t="shared" si="346"/>
        <v>2.2999999999999998</v>
      </c>
      <c r="AN287" s="14">
        <f t="shared" si="347"/>
        <v>1.9008264462809916</v>
      </c>
      <c r="AO287" s="15">
        <v>5.4649999999999999</v>
      </c>
      <c r="AP287" s="16">
        <f t="shared" si="348"/>
        <v>0.34781819694071209</v>
      </c>
      <c r="AQ287" s="12">
        <v>41510</v>
      </c>
      <c r="AR287" s="13">
        <v>132</v>
      </c>
      <c r="AS287" s="14">
        <f t="shared" si="349"/>
        <v>2.64</v>
      </c>
      <c r="AT287" s="14">
        <f t="shared" si="350"/>
        <v>2.1818181818181821</v>
      </c>
      <c r="AU287" s="15">
        <v>5.63</v>
      </c>
      <c r="AV287" s="16">
        <f t="shared" si="351"/>
        <v>0.38753431293395774</v>
      </c>
      <c r="AW287" s="12">
        <v>41541</v>
      </c>
      <c r="AX287" s="13">
        <v>185</v>
      </c>
      <c r="AY287" s="14">
        <f t="shared" si="352"/>
        <v>3.7</v>
      </c>
      <c r="AZ287" s="14">
        <f t="shared" si="353"/>
        <v>3.0578512396694215</v>
      </c>
      <c r="BA287" s="15">
        <v>5.7750000000000004</v>
      </c>
      <c r="BB287" s="16">
        <f t="shared" si="354"/>
        <v>0.52949805015920715</v>
      </c>
      <c r="BC287" s="12">
        <v>41571</v>
      </c>
      <c r="BD287" s="13">
        <v>178</v>
      </c>
      <c r="BE287" s="14">
        <f t="shared" si="355"/>
        <v>3.56</v>
      </c>
      <c r="BF287" s="14">
        <f t="shared" si="356"/>
        <v>2.9421487603305785</v>
      </c>
      <c r="BG287" s="15">
        <v>5.875</v>
      </c>
      <c r="BH287" s="16">
        <f t="shared" si="357"/>
        <v>0.50079127835414106</v>
      </c>
      <c r="BI287" s="12">
        <v>41602</v>
      </c>
      <c r="BJ287" s="13">
        <v>180</v>
      </c>
      <c r="BK287" s="14">
        <f t="shared" si="358"/>
        <v>3.6</v>
      </c>
      <c r="BL287" s="14">
        <f t="shared" si="359"/>
        <v>2.9752066115702482</v>
      </c>
      <c r="BM287" s="15">
        <v>6.09</v>
      </c>
      <c r="BN287" s="16">
        <f t="shared" si="360"/>
        <v>0.48853967349265159</v>
      </c>
      <c r="BO287" s="12">
        <v>41632</v>
      </c>
      <c r="BP287" s="13">
        <v>180</v>
      </c>
      <c r="BQ287" s="14">
        <f t="shared" si="361"/>
        <v>3.6</v>
      </c>
      <c r="BR287" s="14">
        <f t="shared" si="362"/>
        <v>2.9752066115702482</v>
      </c>
      <c r="BS287" s="15">
        <v>6.4450000000000003</v>
      </c>
      <c r="BT287" s="16">
        <f t="shared" si="363"/>
        <v>0.46163019574402608</v>
      </c>
    </row>
    <row r="288" spans="1:72" ht="14.25" customHeight="1" x14ac:dyDescent="0.35">
      <c r="A288" s="12">
        <v>41299</v>
      </c>
      <c r="B288" s="13">
        <v>134</v>
      </c>
      <c r="C288" s="14">
        <f t="shared" si="328"/>
        <v>2.68</v>
      </c>
      <c r="D288" s="14">
        <f t="shared" si="329"/>
        <v>2.2148760330578514</v>
      </c>
      <c r="E288" s="15">
        <v>4.9649999999999999</v>
      </c>
      <c r="F288" s="16">
        <f t="shared" si="330"/>
        <v>0.44609789185455218</v>
      </c>
      <c r="G288" s="12">
        <v>41330</v>
      </c>
      <c r="H288" s="13">
        <v>130</v>
      </c>
      <c r="I288" s="14">
        <f t="shared" si="331"/>
        <v>2.6</v>
      </c>
      <c r="J288" s="14">
        <f t="shared" si="332"/>
        <v>2.1487603305785123</v>
      </c>
      <c r="K288" s="15">
        <v>5.0350000000000001</v>
      </c>
      <c r="L288" s="16">
        <f t="shared" si="333"/>
        <v>0.42676471312383563</v>
      </c>
      <c r="M288" s="12">
        <v>41358</v>
      </c>
      <c r="N288" s="13">
        <v>129</v>
      </c>
      <c r="O288" s="14">
        <f t="shared" si="334"/>
        <v>2.58</v>
      </c>
      <c r="P288" s="14">
        <f t="shared" si="335"/>
        <v>2.1322314049586777</v>
      </c>
      <c r="Q288" s="15">
        <v>5.12</v>
      </c>
      <c r="R288" s="16">
        <f t="shared" si="336"/>
        <v>0.41645144628099173</v>
      </c>
      <c r="S288" s="12">
        <v>41389</v>
      </c>
      <c r="T288" s="13">
        <v>128</v>
      </c>
      <c r="U288" s="14">
        <f t="shared" si="337"/>
        <v>2.56</v>
      </c>
      <c r="V288" s="14">
        <f t="shared" si="338"/>
        <v>2.115702479338843</v>
      </c>
      <c r="W288" s="15">
        <v>5.1749999999999998</v>
      </c>
      <c r="X288" s="16">
        <f t="shared" si="339"/>
        <v>0.40883139697368948</v>
      </c>
      <c r="Y288" s="12">
        <v>41419</v>
      </c>
      <c r="Z288" s="13">
        <v>144</v>
      </c>
      <c r="AA288" s="14">
        <f t="shared" si="340"/>
        <v>2.88</v>
      </c>
      <c r="AB288" s="14">
        <f t="shared" si="341"/>
        <v>2.3801652892561984</v>
      </c>
      <c r="AC288" s="15">
        <v>5.27</v>
      </c>
      <c r="AD288" s="16">
        <f t="shared" si="342"/>
        <v>0.45164426741104335</v>
      </c>
      <c r="AE288" s="12">
        <v>41450</v>
      </c>
      <c r="AF288" s="13">
        <v>128</v>
      </c>
      <c r="AG288" s="14">
        <f t="shared" si="343"/>
        <v>2.56</v>
      </c>
      <c r="AH288" s="14">
        <f t="shared" si="344"/>
        <v>2.115702479338843</v>
      </c>
      <c r="AI288" s="15">
        <v>5.3650000000000002</v>
      </c>
      <c r="AJ288" s="16">
        <f t="shared" si="345"/>
        <v>0.3943527454499241</v>
      </c>
      <c r="AK288" s="12">
        <v>41480</v>
      </c>
      <c r="AL288" s="13">
        <v>110</v>
      </c>
      <c r="AM288" s="14">
        <f t="shared" si="346"/>
        <v>2.2000000000000002</v>
      </c>
      <c r="AN288" s="14">
        <f t="shared" si="347"/>
        <v>1.8181818181818183</v>
      </c>
      <c r="AO288" s="15">
        <v>5.4749999999999996</v>
      </c>
      <c r="AP288" s="16">
        <f t="shared" si="348"/>
        <v>0.33208800332088007</v>
      </c>
      <c r="AQ288" s="12">
        <v>41511</v>
      </c>
      <c r="AR288" s="13">
        <v>132</v>
      </c>
      <c r="AS288" s="14">
        <f t="shared" si="349"/>
        <v>2.64</v>
      </c>
      <c r="AT288" s="14">
        <f t="shared" si="350"/>
        <v>2.1818181818181821</v>
      </c>
      <c r="AU288" s="15">
        <v>5.63</v>
      </c>
      <c r="AV288" s="16">
        <f t="shared" si="351"/>
        <v>0.38753431293395774</v>
      </c>
      <c r="AW288" s="12">
        <v>41542</v>
      </c>
      <c r="AX288" s="13">
        <v>185</v>
      </c>
      <c r="AY288" s="14">
        <f t="shared" si="352"/>
        <v>3.7</v>
      </c>
      <c r="AZ288" s="14">
        <f t="shared" si="353"/>
        <v>3.0578512396694215</v>
      </c>
      <c r="BA288" s="15">
        <v>5.7750000000000004</v>
      </c>
      <c r="BB288" s="16">
        <f t="shared" si="354"/>
        <v>0.52949805015920715</v>
      </c>
      <c r="BC288" s="12">
        <v>41572</v>
      </c>
      <c r="BD288" s="13">
        <v>178</v>
      </c>
      <c r="BE288" s="14">
        <f t="shared" si="355"/>
        <v>3.56</v>
      </c>
      <c r="BF288" s="14">
        <f t="shared" si="356"/>
        <v>2.9421487603305785</v>
      </c>
      <c r="BG288" s="15">
        <v>5.88</v>
      </c>
      <c r="BH288" s="16">
        <f t="shared" si="357"/>
        <v>0.50036543543037049</v>
      </c>
      <c r="BI288" s="12">
        <v>41603</v>
      </c>
      <c r="BJ288" s="13">
        <v>180</v>
      </c>
      <c r="BK288" s="14">
        <f t="shared" si="358"/>
        <v>3.6</v>
      </c>
      <c r="BL288" s="14">
        <f t="shared" si="359"/>
        <v>2.9752066115702482</v>
      </c>
      <c r="BM288" s="15">
        <v>6.1</v>
      </c>
      <c r="BN288" s="16">
        <f t="shared" si="360"/>
        <v>0.48773878878200794</v>
      </c>
      <c r="BO288" s="12">
        <v>41633</v>
      </c>
      <c r="BP288" s="13">
        <v>180</v>
      </c>
      <c r="BQ288" s="14">
        <f t="shared" si="361"/>
        <v>3.6</v>
      </c>
      <c r="BR288" s="14">
        <f t="shared" si="362"/>
        <v>2.9752066115702482</v>
      </c>
      <c r="BS288" s="15">
        <v>6.4749999999999996</v>
      </c>
      <c r="BT288" s="16">
        <f t="shared" si="363"/>
        <v>0.45949136858227774</v>
      </c>
    </row>
    <row r="289" spans="1:72" ht="14.25" customHeight="1" x14ac:dyDescent="0.35">
      <c r="A289" s="12">
        <v>41300</v>
      </c>
      <c r="B289" s="13">
        <v>134</v>
      </c>
      <c r="C289" s="14">
        <f t="shared" si="328"/>
        <v>2.68</v>
      </c>
      <c r="D289" s="14">
        <f t="shared" si="329"/>
        <v>2.2148760330578514</v>
      </c>
      <c r="E289" s="15">
        <v>4.9649999999999999</v>
      </c>
      <c r="F289" s="16">
        <f t="shared" si="330"/>
        <v>0.44609789185455218</v>
      </c>
      <c r="G289" s="12">
        <v>41331</v>
      </c>
      <c r="H289" s="13">
        <v>130</v>
      </c>
      <c r="I289" s="14">
        <f t="shared" si="331"/>
        <v>2.6</v>
      </c>
      <c r="J289" s="14">
        <f t="shared" si="332"/>
        <v>2.1487603305785123</v>
      </c>
      <c r="K289" s="15">
        <v>5.04</v>
      </c>
      <c r="L289" s="16">
        <f t="shared" si="333"/>
        <v>0.42634133543224451</v>
      </c>
      <c r="M289" s="12">
        <v>41359</v>
      </c>
      <c r="N289" s="13">
        <v>129</v>
      </c>
      <c r="O289" s="14">
        <f t="shared" si="334"/>
        <v>2.58</v>
      </c>
      <c r="P289" s="14">
        <f t="shared" si="335"/>
        <v>2.1322314049586777</v>
      </c>
      <c r="Q289" s="15">
        <v>5.125</v>
      </c>
      <c r="R289" s="16">
        <f t="shared" si="336"/>
        <v>0.41604515218705906</v>
      </c>
      <c r="S289" s="12">
        <v>41390</v>
      </c>
      <c r="T289" s="13">
        <v>128</v>
      </c>
      <c r="U289" s="14">
        <f t="shared" si="337"/>
        <v>2.56</v>
      </c>
      <c r="V289" s="14">
        <f t="shared" si="338"/>
        <v>2.115702479338843</v>
      </c>
      <c r="W289" s="15">
        <v>5.1749999999999998</v>
      </c>
      <c r="X289" s="16">
        <f t="shared" si="339"/>
        <v>0.40883139697368948</v>
      </c>
      <c r="Y289" s="12">
        <v>41420</v>
      </c>
      <c r="Z289" s="13">
        <v>144</v>
      </c>
      <c r="AA289" s="14">
        <f t="shared" si="340"/>
        <v>2.88</v>
      </c>
      <c r="AB289" s="14">
        <f t="shared" si="341"/>
        <v>2.3801652892561984</v>
      </c>
      <c r="AC289" s="15">
        <v>5.27</v>
      </c>
      <c r="AD289" s="16">
        <f t="shared" si="342"/>
        <v>0.45164426741104335</v>
      </c>
      <c r="AE289" s="12">
        <v>41451</v>
      </c>
      <c r="AF289" s="13">
        <v>127</v>
      </c>
      <c r="AG289" s="14">
        <f t="shared" si="343"/>
        <v>2.54</v>
      </c>
      <c r="AH289" s="14">
        <f t="shared" si="344"/>
        <v>2.0991735537190084</v>
      </c>
      <c r="AI289" s="15">
        <v>5.37</v>
      </c>
      <c r="AJ289" s="16">
        <f t="shared" si="345"/>
        <v>0.39090755190298104</v>
      </c>
      <c r="AK289" s="12">
        <v>41481</v>
      </c>
      <c r="AL289" s="13">
        <v>110</v>
      </c>
      <c r="AM289" s="14">
        <f t="shared" si="346"/>
        <v>2.2000000000000002</v>
      </c>
      <c r="AN289" s="14">
        <f t="shared" si="347"/>
        <v>1.8181818181818183</v>
      </c>
      <c r="AO289" s="15">
        <v>5.4850000000000003</v>
      </c>
      <c r="AP289" s="16">
        <f t="shared" si="348"/>
        <v>0.33148255573050467</v>
      </c>
      <c r="AQ289" s="12">
        <v>41512</v>
      </c>
      <c r="AR289" s="13">
        <v>135</v>
      </c>
      <c r="AS289" s="14">
        <f t="shared" si="349"/>
        <v>2.7</v>
      </c>
      <c r="AT289" s="14">
        <f t="shared" si="350"/>
        <v>2.2314049586776861</v>
      </c>
      <c r="AU289" s="15">
        <v>5.63</v>
      </c>
      <c r="AV289" s="16">
        <f t="shared" si="351"/>
        <v>0.39634191095518401</v>
      </c>
      <c r="AW289" s="12">
        <v>41543</v>
      </c>
      <c r="AX289" s="13">
        <v>185</v>
      </c>
      <c r="AY289" s="14">
        <f t="shared" si="352"/>
        <v>3.7</v>
      </c>
      <c r="AZ289" s="14">
        <f t="shared" si="353"/>
        <v>3.0578512396694215</v>
      </c>
      <c r="BA289" s="15">
        <v>5.7850000000000001</v>
      </c>
      <c r="BB289" s="16">
        <f t="shared" si="354"/>
        <v>0.5285827553447574</v>
      </c>
      <c r="BC289" s="12">
        <v>41573</v>
      </c>
      <c r="BD289" s="13">
        <v>178</v>
      </c>
      <c r="BE289" s="14">
        <f t="shared" si="355"/>
        <v>3.56</v>
      </c>
      <c r="BF289" s="14">
        <f t="shared" si="356"/>
        <v>2.9421487603305785</v>
      </c>
      <c r="BG289" s="15">
        <v>5.89</v>
      </c>
      <c r="BH289" s="16">
        <f t="shared" si="357"/>
        <v>0.49951591856206767</v>
      </c>
      <c r="BI289" s="12">
        <v>41604</v>
      </c>
      <c r="BJ289" s="13">
        <v>180</v>
      </c>
      <c r="BK289" s="14">
        <f t="shared" si="358"/>
        <v>3.6</v>
      </c>
      <c r="BL289" s="14">
        <f t="shared" si="359"/>
        <v>2.9752066115702482</v>
      </c>
      <c r="BM289" s="15">
        <v>6.11</v>
      </c>
      <c r="BN289" s="16">
        <f t="shared" si="360"/>
        <v>0.4869405256252452</v>
      </c>
      <c r="BO289" s="12">
        <v>41634</v>
      </c>
      <c r="BP289" s="13">
        <v>180</v>
      </c>
      <c r="BQ289" s="14">
        <f t="shared" si="361"/>
        <v>3.6</v>
      </c>
      <c r="BR289" s="14">
        <f t="shared" si="362"/>
        <v>2.9752066115702482</v>
      </c>
      <c r="BS289" s="15">
        <v>6.4749999999999996</v>
      </c>
      <c r="BT289" s="16">
        <f t="shared" si="363"/>
        <v>0.45949136858227774</v>
      </c>
    </row>
    <row r="290" spans="1:72" ht="14.25" customHeight="1" x14ac:dyDescent="0.35">
      <c r="A290" s="12">
        <v>41301</v>
      </c>
      <c r="B290" s="13">
        <v>134</v>
      </c>
      <c r="C290" s="14">
        <f t="shared" si="328"/>
        <v>2.68</v>
      </c>
      <c r="D290" s="14">
        <f t="shared" si="329"/>
        <v>2.2148760330578514</v>
      </c>
      <c r="E290" s="15">
        <v>4.9649999999999999</v>
      </c>
      <c r="F290" s="16">
        <f t="shared" si="330"/>
        <v>0.44609789185455218</v>
      </c>
      <c r="G290" s="12">
        <v>41332</v>
      </c>
      <c r="H290" s="13">
        <v>129</v>
      </c>
      <c r="I290" s="14">
        <f t="shared" si="331"/>
        <v>2.58</v>
      </c>
      <c r="J290" s="14">
        <f t="shared" si="332"/>
        <v>2.1322314049586777</v>
      </c>
      <c r="K290" s="15">
        <v>5.04</v>
      </c>
      <c r="L290" s="16">
        <f t="shared" si="333"/>
        <v>0.42306178669815031</v>
      </c>
      <c r="M290" s="12">
        <v>41360</v>
      </c>
      <c r="N290" s="13">
        <v>129</v>
      </c>
      <c r="O290" s="14">
        <f t="shared" si="334"/>
        <v>2.58</v>
      </c>
      <c r="P290" s="14">
        <f t="shared" si="335"/>
        <v>2.1322314049586777</v>
      </c>
      <c r="Q290" s="15">
        <v>5.125</v>
      </c>
      <c r="R290" s="16">
        <f t="shared" si="336"/>
        <v>0.41604515218705906</v>
      </c>
      <c r="S290" s="12">
        <v>41391</v>
      </c>
      <c r="T290" s="13">
        <v>128</v>
      </c>
      <c r="U290" s="14">
        <f t="shared" si="337"/>
        <v>2.56</v>
      </c>
      <c r="V290" s="14">
        <f t="shared" si="338"/>
        <v>2.115702479338843</v>
      </c>
      <c r="W290" s="15">
        <v>5.19</v>
      </c>
      <c r="X290" s="16">
        <f t="shared" si="339"/>
        <v>0.40764980334081752</v>
      </c>
      <c r="Y290" s="12">
        <v>41421</v>
      </c>
      <c r="Z290" s="13">
        <v>145</v>
      </c>
      <c r="AA290" s="14">
        <f t="shared" si="340"/>
        <v>2.9</v>
      </c>
      <c r="AB290" s="14">
        <f t="shared" si="341"/>
        <v>2.3966942148760331</v>
      </c>
      <c r="AC290" s="15">
        <v>5.27</v>
      </c>
      <c r="AD290" s="16">
        <f t="shared" si="342"/>
        <v>0.45478068593473114</v>
      </c>
      <c r="AE290" s="12">
        <v>41452</v>
      </c>
      <c r="AF290" s="13">
        <v>125</v>
      </c>
      <c r="AG290" s="14">
        <f t="shared" si="343"/>
        <v>2.5</v>
      </c>
      <c r="AH290" s="14">
        <f t="shared" si="344"/>
        <v>2.0661157024793391</v>
      </c>
      <c r="AI290" s="15">
        <v>5.38</v>
      </c>
      <c r="AJ290" s="16">
        <f t="shared" si="345"/>
        <v>0.3840363759255277</v>
      </c>
      <c r="AK290" s="12">
        <v>41482</v>
      </c>
      <c r="AL290" s="13">
        <v>100</v>
      </c>
      <c r="AM290" s="14">
        <f t="shared" si="346"/>
        <v>2</v>
      </c>
      <c r="AN290" s="14">
        <f t="shared" si="347"/>
        <v>1.6528925619834711</v>
      </c>
      <c r="AO290" s="15">
        <v>5.4850000000000003</v>
      </c>
      <c r="AP290" s="16">
        <f t="shared" si="348"/>
        <v>0.30134777793682244</v>
      </c>
      <c r="AQ290" s="12">
        <v>41513</v>
      </c>
      <c r="AR290" s="13">
        <v>145</v>
      </c>
      <c r="AS290" s="14">
        <f t="shared" si="349"/>
        <v>2.9</v>
      </c>
      <c r="AT290" s="14">
        <f t="shared" si="350"/>
        <v>2.3966942148760331</v>
      </c>
      <c r="AU290" s="15">
        <v>5.6349999999999998</v>
      </c>
      <c r="AV290" s="16">
        <f t="shared" si="351"/>
        <v>0.42532284203656312</v>
      </c>
      <c r="AW290" s="12">
        <v>41544</v>
      </c>
      <c r="AX290" s="13">
        <v>185</v>
      </c>
      <c r="AY290" s="14">
        <f t="shared" si="352"/>
        <v>3.7</v>
      </c>
      <c r="AZ290" s="14">
        <f t="shared" si="353"/>
        <v>3.0578512396694215</v>
      </c>
      <c r="BA290" s="15">
        <v>5.7949999999999999</v>
      </c>
      <c r="BB290" s="16">
        <f t="shared" si="354"/>
        <v>0.52767061944252314</v>
      </c>
      <c r="BC290" s="12">
        <v>41574</v>
      </c>
      <c r="BD290" s="13">
        <v>178</v>
      </c>
      <c r="BE290" s="14">
        <f t="shared" si="355"/>
        <v>3.56</v>
      </c>
      <c r="BF290" s="14">
        <f t="shared" si="356"/>
        <v>2.9421487603305785</v>
      </c>
      <c r="BG290" s="15">
        <v>5.89</v>
      </c>
      <c r="BH290" s="16">
        <f t="shared" si="357"/>
        <v>0.49951591856206767</v>
      </c>
      <c r="BI290" s="12">
        <v>41605</v>
      </c>
      <c r="BJ290" s="13">
        <v>180</v>
      </c>
      <c r="BK290" s="14">
        <f t="shared" si="358"/>
        <v>3.6</v>
      </c>
      <c r="BL290" s="14">
        <f t="shared" si="359"/>
        <v>2.9752066115702482</v>
      </c>
      <c r="BM290" s="15">
        <v>6.11</v>
      </c>
      <c r="BN290" s="16">
        <f t="shared" si="360"/>
        <v>0.4869405256252452</v>
      </c>
      <c r="BO290" s="12">
        <v>41635</v>
      </c>
      <c r="BP290" s="13">
        <v>182</v>
      </c>
      <c r="BQ290" s="14">
        <f t="shared" si="361"/>
        <v>3.64</v>
      </c>
      <c r="BR290" s="14">
        <f t="shared" si="362"/>
        <v>3.0082644628099175</v>
      </c>
      <c r="BS290" s="15">
        <v>6.5490000000000004</v>
      </c>
      <c r="BT290" s="16">
        <f t="shared" si="363"/>
        <v>0.45934714655824055</v>
      </c>
    </row>
    <row r="291" spans="1:72" ht="14.25" customHeight="1" x14ac:dyDescent="0.35">
      <c r="A291" s="12">
        <v>41302</v>
      </c>
      <c r="B291" s="13">
        <v>133</v>
      </c>
      <c r="C291" s="14">
        <f t="shared" si="328"/>
        <v>2.66</v>
      </c>
      <c r="D291" s="14">
        <f t="shared" si="329"/>
        <v>2.1983471074380168</v>
      </c>
      <c r="E291" s="15">
        <v>4.9649999999999999</v>
      </c>
      <c r="F291" s="16">
        <f t="shared" si="330"/>
        <v>0.44276880310936895</v>
      </c>
      <c r="G291" s="12">
        <v>41333</v>
      </c>
      <c r="H291" s="13">
        <v>128</v>
      </c>
      <c r="I291" s="14">
        <f t="shared" si="331"/>
        <v>2.56</v>
      </c>
      <c r="J291" s="14">
        <f t="shared" si="332"/>
        <v>2.115702479338843</v>
      </c>
      <c r="K291" s="15">
        <v>5.05</v>
      </c>
      <c r="L291" s="16">
        <f t="shared" si="333"/>
        <v>0.41895098600769171</v>
      </c>
      <c r="M291" s="12">
        <v>41361</v>
      </c>
      <c r="N291" s="13">
        <v>129</v>
      </c>
      <c r="O291" s="14">
        <f t="shared" si="334"/>
        <v>2.58</v>
      </c>
      <c r="P291" s="14">
        <f t="shared" si="335"/>
        <v>2.1322314049586777</v>
      </c>
      <c r="Q291" s="15">
        <v>5.125</v>
      </c>
      <c r="R291" s="16">
        <f t="shared" si="336"/>
        <v>0.41604515218705906</v>
      </c>
      <c r="S291" s="12">
        <v>41392</v>
      </c>
      <c r="T291" s="13">
        <v>128</v>
      </c>
      <c r="U291" s="14">
        <f t="shared" si="337"/>
        <v>2.56</v>
      </c>
      <c r="V291" s="14">
        <f t="shared" si="338"/>
        <v>2.115702479338843</v>
      </c>
      <c r="W291" s="15">
        <v>5.19</v>
      </c>
      <c r="X291" s="16">
        <f t="shared" si="339"/>
        <v>0.40764980334081752</v>
      </c>
      <c r="Y291" s="12">
        <v>41422</v>
      </c>
      <c r="Z291" s="13">
        <v>144</v>
      </c>
      <c r="AA291" s="14">
        <f t="shared" si="340"/>
        <v>2.88</v>
      </c>
      <c r="AB291" s="14">
        <f t="shared" si="341"/>
        <v>2.3801652892561984</v>
      </c>
      <c r="AC291" s="15">
        <v>5.27</v>
      </c>
      <c r="AD291" s="16">
        <f t="shared" si="342"/>
        <v>0.45164426741104335</v>
      </c>
      <c r="AE291" s="12">
        <v>41453</v>
      </c>
      <c r="AF291" s="13">
        <v>125</v>
      </c>
      <c r="AG291" s="14">
        <f t="shared" si="343"/>
        <v>2.5</v>
      </c>
      <c r="AH291" s="14">
        <f t="shared" si="344"/>
        <v>2.0661157024793391</v>
      </c>
      <c r="AI291" s="15">
        <v>5.3849999999999998</v>
      </c>
      <c r="AJ291" s="16">
        <f t="shared" si="345"/>
        <v>0.38367979618929232</v>
      </c>
      <c r="AK291" s="12">
        <v>41483</v>
      </c>
      <c r="AL291" s="13">
        <v>100</v>
      </c>
      <c r="AM291" s="14">
        <f t="shared" si="346"/>
        <v>2</v>
      </c>
      <c r="AN291" s="14">
        <f t="shared" si="347"/>
        <v>1.6528925619834711</v>
      </c>
      <c r="AO291" s="15">
        <v>5.49</v>
      </c>
      <c r="AP291" s="16">
        <f t="shared" si="348"/>
        <v>0.30107332640864681</v>
      </c>
      <c r="AQ291" s="12">
        <v>41514</v>
      </c>
      <c r="AR291" s="13">
        <v>150</v>
      </c>
      <c r="AS291" s="14">
        <f t="shared" si="349"/>
        <v>3</v>
      </c>
      <c r="AT291" s="14">
        <f t="shared" si="350"/>
        <v>2.4793388429752068</v>
      </c>
      <c r="AU291" s="15">
        <v>5.6550000000000002</v>
      </c>
      <c r="AV291" s="16">
        <f t="shared" si="351"/>
        <v>0.43843304031391805</v>
      </c>
      <c r="AW291" s="12">
        <v>41545</v>
      </c>
      <c r="AX291" s="13">
        <v>185</v>
      </c>
      <c r="AY291" s="14">
        <f t="shared" si="352"/>
        <v>3.7</v>
      </c>
      <c r="AZ291" s="14">
        <f t="shared" si="353"/>
        <v>3.0578512396694215</v>
      </c>
      <c r="BA291" s="15">
        <v>5.7949999999999999</v>
      </c>
      <c r="BB291" s="16">
        <f t="shared" si="354"/>
        <v>0.52767061944252314</v>
      </c>
      <c r="BC291" s="12">
        <v>41575</v>
      </c>
      <c r="BD291" s="13">
        <v>178</v>
      </c>
      <c r="BE291" s="14">
        <f t="shared" si="355"/>
        <v>3.56</v>
      </c>
      <c r="BF291" s="14">
        <f t="shared" si="356"/>
        <v>2.9421487603305785</v>
      </c>
      <c r="BG291" s="15">
        <v>5.89</v>
      </c>
      <c r="BH291" s="16">
        <f t="shared" si="357"/>
        <v>0.49951591856206767</v>
      </c>
      <c r="BI291" s="12">
        <v>41606</v>
      </c>
      <c r="BJ291" s="13">
        <v>180</v>
      </c>
      <c r="BK291" s="14">
        <f t="shared" si="358"/>
        <v>3.6</v>
      </c>
      <c r="BL291" s="14">
        <f t="shared" si="359"/>
        <v>2.9752066115702482</v>
      </c>
      <c r="BM291" s="15">
        <v>6.12</v>
      </c>
      <c r="BN291" s="16">
        <f t="shared" si="360"/>
        <v>0.48614487117160921</v>
      </c>
      <c r="BO291" s="12">
        <v>41636</v>
      </c>
      <c r="BP291" s="13">
        <v>183</v>
      </c>
      <c r="BQ291" s="14">
        <f t="shared" si="361"/>
        <v>3.66</v>
      </c>
      <c r="BR291" s="14">
        <f t="shared" si="362"/>
        <v>3.0247933884297522</v>
      </c>
      <c r="BS291" s="15">
        <v>6.5490000000000004</v>
      </c>
      <c r="BT291" s="16">
        <f t="shared" si="363"/>
        <v>0.46187103197889023</v>
      </c>
    </row>
    <row r="292" spans="1:72" ht="14.25" customHeight="1" x14ac:dyDescent="0.35">
      <c r="A292" s="12">
        <v>41303</v>
      </c>
      <c r="B292" s="13">
        <v>133</v>
      </c>
      <c r="C292" s="14">
        <f t="shared" si="328"/>
        <v>2.66</v>
      </c>
      <c r="D292" s="14">
        <f t="shared" si="329"/>
        <v>2.1983471074380168</v>
      </c>
      <c r="E292" s="15">
        <v>4.9649999999999999</v>
      </c>
      <c r="F292" s="16">
        <f t="shared" si="330"/>
        <v>0.44276880310936895</v>
      </c>
      <c r="G292" s="12"/>
      <c r="H292" s="13"/>
      <c r="I292" s="14"/>
      <c r="J292" s="14"/>
      <c r="K292" s="15"/>
      <c r="L292" s="16"/>
      <c r="M292" s="12">
        <v>41362</v>
      </c>
      <c r="N292" s="13">
        <v>129</v>
      </c>
      <c r="O292" s="14">
        <f t="shared" si="334"/>
        <v>2.58</v>
      </c>
      <c r="P292" s="14">
        <f t="shared" si="335"/>
        <v>2.1322314049586777</v>
      </c>
      <c r="Q292" s="15">
        <v>5.125</v>
      </c>
      <c r="R292" s="16">
        <f t="shared" si="336"/>
        <v>0.41604515218705906</v>
      </c>
      <c r="S292" s="12">
        <v>41393</v>
      </c>
      <c r="T292" s="13">
        <v>128</v>
      </c>
      <c r="U292" s="14">
        <f t="shared" si="337"/>
        <v>2.56</v>
      </c>
      <c r="V292" s="14">
        <f t="shared" si="338"/>
        <v>2.115702479338843</v>
      </c>
      <c r="W292" s="15">
        <v>5.19</v>
      </c>
      <c r="X292" s="16">
        <f t="shared" si="339"/>
        <v>0.40764980334081752</v>
      </c>
      <c r="Y292" s="12">
        <v>41423</v>
      </c>
      <c r="Z292" s="13">
        <v>144</v>
      </c>
      <c r="AA292" s="14">
        <f t="shared" si="340"/>
        <v>2.88</v>
      </c>
      <c r="AB292" s="14">
        <f t="shared" si="341"/>
        <v>2.3801652892561984</v>
      </c>
      <c r="AC292" s="15">
        <v>5.2750000000000004</v>
      </c>
      <c r="AD292" s="16">
        <f t="shared" si="342"/>
        <v>0.45121616857937408</v>
      </c>
      <c r="AE292" s="12">
        <v>41454</v>
      </c>
      <c r="AF292" s="13">
        <v>125</v>
      </c>
      <c r="AG292" s="14">
        <f t="shared" si="343"/>
        <v>2.5</v>
      </c>
      <c r="AH292" s="14">
        <f t="shared" si="344"/>
        <v>2.0661157024793391</v>
      </c>
      <c r="AI292" s="15">
        <v>5.39</v>
      </c>
      <c r="AJ292" s="16">
        <f t="shared" si="345"/>
        <v>0.38332387801100914</v>
      </c>
      <c r="AK292" s="12">
        <v>41484</v>
      </c>
      <c r="AL292" s="13">
        <v>100</v>
      </c>
      <c r="AM292" s="14">
        <f t="shared" si="346"/>
        <v>2</v>
      </c>
      <c r="AN292" s="14">
        <f t="shared" si="347"/>
        <v>1.6528925619834711</v>
      </c>
      <c r="AO292" s="15">
        <v>5.5</v>
      </c>
      <c r="AP292" s="16">
        <f t="shared" si="348"/>
        <v>0.30052592036063114</v>
      </c>
      <c r="AQ292" s="12">
        <v>41515</v>
      </c>
      <c r="AR292" s="13">
        <v>150</v>
      </c>
      <c r="AS292" s="14">
        <f t="shared" si="349"/>
        <v>3</v>
      </c>
      <c r="AT292" s="14">
        <f t="shared" si="350"/>
        <v>2.4793388429752068</v>
      </c>
      <c r="AU292" s="15">
        <v>5.665</v>
      </c>
      <c r="AV292" s="16">
        <f t="shared" si="351"/>
        <v>0.43765910732130747</v>
      </c>
      <c r="AW292" s="12">
        <v>41546</v>
      </c>
      <c r="AX292" s="13">
        <v>183</v>
      </c>
      <c r="AY292" s="14">
        <f t="shared" si="352"/>
        <v>3.66</v>
      </c>
      <c r="AZ292" s="14">
        <f t="shared" si="353"/>
        <v>3.0247933884297522</v>
      </c>
      <c r="BA292" s="15">
        <v>5.7949999999999999</v>
      </c>
      <c r="BB292" s="16">
        <f t="shared" si="354"/>
        <v>0.52196607220530666</v>
      </c>
      <c r="BC292" s="12">
        <v>41576</v>
      </c>
      <c r="BD292" s="13">
        <v>175</v>
      </c>
      <c r="BE292" s="14">
        <f t="shared" si="355"/>
        <v>3.5</v>
      </c>
      <c r="BF292" s="14">
        <f t="shared" si="356"/>
        <v>2.8925619834710745</v>
      </c>
      <c r="BG292" s="15">
        <v>5.8949999999999996</v>
      </c>
      <c r="BH292" s="16">
        <f t="shared" si="357"/>
        <v>0.49068057395607712</v>
      </c>
      <c r="BI292" s="12">
        <v>41607</v>
      </c>
      <c r="BJ292" s="13">
        <v>180</v>
      </c>
      <c r="BK292" s="14">
        <f t="shared" si="358"/>
        <v>3.6</v>
      </c>
      <c r="BL292" s="14">
        <f t="shared" si="359"/>
        <v>2.9752066115702482</v>
      </c>
      <c r="BM292" s="15">
        <v>6.14</v>
      </c>
      <c r="BN292" s="16">
        <f t="shared" si="360"/>
        <v>0.48456133738929125</v>
      </c>
      <c r="BO292" s="12">
        <v>41637</v>
      </c>
      <c r="BP292" s="13">
        <v>184</v>
      </c>
      <c r="BQ292" s="14">
        <f t="shared" si="361"/>
        <v>3.68</v>
      </c>
      <c r="BR292" s="14">
        <f t="shared" si="362"/>
        <v>3.0413223140495869</v>
      </c>
      <c r="BS292" s="15">
        <v>6.5250000000000004</v>
      </c>
      <c r="BT292" s="16">
        <f t="shared" si="363"/>
        <v>0.46610303663595198</v>
      </c>
    </row>
    <row r="293" spans="1:72" ht="14.25" customHeight="1" x14ac:dyDescent="0.35">
      <c r="A293" s="12">
        <v>41304</v>
      </c>
      <c r="B293" s="13">
        <v>133</v>
      </c>
      <c r="C293" s="14">
        <f t="shared" si="328"/>
        <v>2.66</v>
      </c>
      <c r="D293" s="14">
        <f t="shared" si="329"/>
        <v>2.1983471074380168</v>
      </c>
      <c r="E293" s="15">
        <v>4.9850000000000003</v>
      </c>
      <c r="F293" s="16">
        <f t="shared" si="330"/>
        <v>0.44099239868365431</v>
      </c>
      <c r="G293" s="12"/>
      <c r="H293" s="13"/>
      <c r="I293" s="14"/>
      <c r="J293" s="14"/>
      <c r="K293" s="15"/>
      <c r="L293" s="16"/>
      <c r="M293" s="12">
        <v>41363</v>
      </c>
      <c r="N293" s="13">
        <v>129</v>
      </c>
      <c r="O293" s="14">
        <f t="shared" si="334"/>
        <v>2.58</v>
      </c>
      <c r="P293" s="14">
        <f t="shared" si="335"/>
        <v>2.1322314049586777</v>
      </c>
      <c r="Q293" s="15">
        <v>5.125</v>
      </c>
      <c r="R293" s="16">
        <f t="shared" si="336"/>
        <v>0.41604515218705906</v>
      </c>
      <c r="S293" s="12">
        <v>41394</v>
      </c>
      <c r="T293" s="13">
        <v>128</v>
      </c>
      <c r="U293" s="14">
        <f t="shared" si="337"/>
        <v>2.56</v>
      </c>
      <c r="V293" s="14">
        <f t="shared" si="338"/>
        <v>2.115702479338843</v>
      </c>
      <c r="W293" s="15">
        <v>5.19</v>
      </c>
      <c r="X293" s="16">
        <f t="shared" si="339"/>
        <v>0.40764980334081752</v>
      </c>
      <c r="Y293" s="12">
        <v>41424</v>
      </c>
      <c r="Z293" s="13">
        <v>143</v>
      </c>
      <c r="AA293" s="14">
        <f t="shared" si="340"/>
        <v>2.86</v>
      </c>
      <c r="AB293" s="14">
        <f t="shared" si="341"/>
        <v>2.3636363636363638</v>
      </c>
      <c r="AC293" s="15">
        <v>5.2750000000000004</v>
      </c>
      <c r="AD293" s="16">
        <f t="shared" si="342"/>
        <v>0.44808272296423957</v>
      </c>
      <c r="AE293" s="12">
        <v>41455</v>
      </c>
      <c r="AF293" s="13">
        <v>125</v>
      </c>
      <c r="AG293" s="14">
        <f t="shared" si="343"/>
        <v>2.5</v>
      </c>
      <c r="AH293" s="14">
        <f t="shared" si="344"/>
        <v>2.0661157024793391</v>
      </c>
      <c r="AI293" s="15">
        <v>5.39</v>
      </c>
      <c r="AJ293" s="16">
        <f t="shared" si="345"/>
        <v>0.38332387801100914</v>
      </c>
      <c r="AK293" s="12">
        <v>41485</v>
      </c>
      <c r="AL293" s="13">
        <v>95</v>
      </c>
      <c r="AM293" s="14">
        <f t="shared" si="346"/>
        <v>1.9</v>
      </c>
      <c r="AN293" s="14">
        <f t="shared" si="347"/>
        <v>1.5702479338842974</v>
      </c>
      <c r="AO293" s="15">
        <v>5.5</v>
      </c>
      <c r="AP293" s="16">
        <f t="shared" si="348"/>
        <v>0.28549962434259951</v>
      </c>
      <c r="AQ293" s="12">
        <v>41516</v>
      </c>
      <c r="AR293" s="13">
        <v>150</v>
      </c>
      <c r="AS293" s="14">
        <f t="shared" si="349"/>
        <v>3</v>
      </c>
      <c r="AT293" s="14">
        <f t="shared" si="350"/>
        <v>2.4793388429752068</v>
      </c>
      <c r="AU293" s="15">
        <v>5.6749999999999998</v>
      </c>
      <c r="AV293" s="16">
        <f t="shared" si="351"/>
        <v>0.43688790184585141</v>
      </c>
      <c r="AW293" s="12">
        <v>41547</v>
      </c>
      <c r="AX293" s="13">
        <v>182</v>
      </c>
      <c r="AY293" s="14">
        <f t="shared" si="352"/>
        <v>3.64</v>
      </c>
      <c r="AZ293" s="14">
        <f t="shared" si="353"/>
        <v>3.0082644628099175</v>
      </c>
      <c r="BA293" s="15">
        <v>5.7949999999999999</v>
      </c>
      <c r="BB293" s="16">
        <f t="shared" si="354"/>
        <v>0.51911379858669848</v>
      </c>
      <c r="BC293" s="12">
        <v>41577</v>
      </c>
      <c r="BD293" s="13">
        <v>175</v>
      </c>
      <c r="BE293" s="14">
        <f t="shared" si="355"/>
        <v>3.5</v>
      </c>
      <c r="BF293" s="14">
        <f t="shared" si="356"/>
        <v>2.8925619834710745</v>
      </c>
      <c r="BG293" s="15">
        <v>5.915</v>
      </c>
      <c r="BH293" s="16">
        <f t="shared" si="357"/>
        <v>0.48902146804244706</v>
      </c>
      <c r="BI293" s="12">
        <v>41608</v>
      </c>
      <c r="BJ293" s="13">
        <v>180</v>
      </c>
      <c r="BK293" s="14">
        <f t="shared" si="358"/>
        <v>3.6</v>
      </c>
      <c r="BL293" s="14">
        <f t="shared" si="359"/>
        <v>2.9752066115702482</v>
      </c>
      <c r="BM293" s="15">
        <v>6.14</v>
      </c>
      <c r="BN293" s="16">
        <f t="shared" si="360"/>
        <v>0.48456133738929125</v>
      </c>
      <c r="BO293" s="12">
        <v>41638</v>
      </c>
      <c r="BP293" s="13">
        <v>185</v>
      </c>
      <c r="BQ293" s="14">
        <f t="shared" si="361"/>
        <v>3.7</v>
      </c>
      <c r="BR293" s="14">
        <f t="shared" si="362"/>
        <v>3.0578512396694215</v>
      </c>
      <c r="BS293" s="15">
        <v>6.5250000000000004</v>
      </c>
      <c r="BT293" s="16">
        <f t="shared" si="363"/>
        <v>0.46863620531332129</v>
      </c>
    </row>
    <row r="294" spans="1:72" ht="14.25" customHeight="1" x14ac:dyDescent="0.35">
      <c r="A294" s="17">
        <v>41305</v>
      </c>
      <c r="B294" s="18">
        <v>132</v>
      </c>
      <c r="C294" s="31">
        <f t="shared" si="328"/>
        <v>2.64</v>
      </c>
      <c r="D294" s="31">
        <f t="shared" si="329"/>
        <v>2.1818181818181821</v>
      </c>
      <c r="E294" s="32">
        <v>4.9850000000000003</v>
      </c>
      <c r="F294" s="33">
        <f t="shared" si="330"/>
        <v>0.43767666636272456</v>
      </c>
      <c r="G294" s="17"/>
      <c r="H294" s="18"/>
      <c r="I294" s="31"/>
      <c r="J294" s="31"/>
      <c r="K294" s="32"/>
      <c r="L294" s="33"/>
      <c r="M294" s="17">
        <v>41364</v>
      </c>
      <c r="N294" s="18">
        <v>129</v>
      </c>
      <c r="O294" s="31">
        <f t="shared" si="334"/>
        <v>2.58</v>
      </c>
      <c r="P294" s="31">
        <f t="shared" si="335"/>
        <v>2.1322314049586777</v>
      </c>
      <c r="Q294" s="32">
        <v>5.125</v>
      </c>
      <c r="R294" s="33">
        <f t="shared" si="336"/>
        <v>0.41604515218705906</v>
      </c>
      <c r="S294" s="17"/>
      <c r="T294" s="18"/>
      <c r="U294" s="31"/>
      <c r="V294" s="31"/>
      <c r="W294" s="32"/>
      <c r="X294" s="33"/>
      <c r="Y294" s="17">
        <v>41425</v>
      </c>
      <c r="Z294" s="18">
        <v>143</v>
      </c>
      <c r="AA294" s="31">
        <f t="shared" si="340"/>
        <v>2.86</v>
      </c>
      <c r="AB294" s="31">
        <f t="shared" si="341"/>
        <v>2.3636363636363638</v>
      </c>
      <c r="AC294" s="32">
        <v>5.28</v>
      </c>
      <c r="AD294" s="33">
        <f t="shared" si="342"/>
        <v>0.44765840220385678</v>
      </c>
      <c r="AE294" s="17"/>
      <c r="AF294" s="18"/>
      <c r="AG294" s="31"/>
      <c r="AH294" s="31"/>
      <c r="AI294" s="32"/>
      <c r="AJ294" s="33"/>
      <c r="AK294" s="17">
        <v>41486</v>
      </c>
      <c r="AL294" s="18">
        <v>110</v>
      </c>
      <c r="AM294" s="31">
        <f t="shared" si="346"/>
        <v>2.2000000000000002</v>
      </c>
      <c r="AN294" s="31">
        <f t="shared" si="347"/>
        <v>1.8181818181818183</v>
      </c>
      <c r="AO294" s="32">
        <v>5.5049999999999999</v>
      </c>
      <c r="AP294" s="33">
        <f t="shared" si="348"/>
        <v>0.33027825943357281</v>
      </c>
      <c r="AQ294" s="17">
        <v>41517</v>
      </c>
      <c r="AR294" s="18">
        <v>150</v>
      </c>
      <c r="AS294" s="31">
        <f t="shared" si="349"/>
        <v>3</v>
      </c>
      <c r="AT294" s="31">
        <f t="shared" si="350"/>
        <v>2.4793388429752068</v>
      </c>
      <c r="AU294" s="32">
        <v>5.6749999999999998</v>
      </c>
      <c r="AV294" s="33">
        <f t="shared" si="351"/>
        <v>0.43688790184585141</v>
      </c>
      <c r="AW294" s="17"/>
      <c r="AX294" s="18"/>
      <c r="AY294" s="31"/>
      <c r="AZ294" s="31"/>
      <c r="BA294" s="32"/>
      <c r="BB294" s="33"/>
      <c r="BC294" s="17">
        <v>41578</v>
      </c>
      <c r="BD294" s="18">
        <v>175</v>
      </c>
      <c r="BE294" s="31">
        <f t="shared" si="355"/>
        <v>3.5</v>
      </c>
      <c r="BF294" s="31">
        <f t="shared" si="356"/>
        <v>2.8925619834710745</v>
      </c>
      <c r="BG294" s="32">
        <v>5.915</v>
      </c>
      <c r="BH294" s="33">
        <f t="shared" si="357"/>
        <v>0.48902146804244706</v>
      </c>
      <c r="BI294" s="17"/>
      <c r="BJ294" s="18"/>
      <c r="BK294" s="31"/>
      <c r="BL294" s="31"/>
      <c r="BM294" s="32"/>
      <c r="BN294" s="33"/>
      <c r="BO294" s="17">
        <v>41639</v>
      </c>
      <c r="BP294" s="18">
        <v>185</v>
      </c>
      <c r="BQ294" s="31">
        <f t="shared" si="361"/>
        <v>3.7</v>
      </c>
      <c r="BR294" s="31">
        <f t="shared" si="362"/>
        <v>3.0578512396694215</v>
      </c>
      <c r="BS294" s="32">
        <v>6.5250000000000004</v>
      </c>
      <c r="BT294" s="33">
        <f t="shared" si="363"/>
        <v>0.46863620531332129</v>
      </c>
    </row>
    <row r="295" spans="1:72" ht="14.25" customHeight="1" x14ac:dyDescent="0.35">
      <c r="A295" s="7" t="s">
        <v>7</v>
      </c>
      <c r="B295" s="19">
        <f t="shared" ref="B295:F295" si="364">AVERAGE(B264:B294)</f>
        <v>136.19354838709677</v>
      </c>
      <c r="C295" s="9">
        <f t="shared" si="364"/>
        <v>2.7238709677419357</v>
      </c>
      <c r="D295" s="9">
        <f t="shared" si="364"/>
        <v>2.251133031191682</v>
      </c>
      <c r="E295" s="10">
        <f t="shared" si="364"/>
        <v>4.9538709677419366</v>
      </c>
      <c r="F295" s="11">
        <f t="shared" si="364"/>
        <v>0.45444269318765218</v>
      </c>
      <c r="G295" s="7" t="s">
        <v>7</v>
      </c>
      <c r="H295" s="19">
        <f t="shared" ref="H295:L295" si="365">AVERAGE(H264:H294)</f>
        <v>130.42857142857142</v>
      </c>
      <c r="I295" s="9">
        <f t="shared" si="365"/>
        <v>2.6085714285714294</v>
      </c>
      <c r="J295" s="9">
        <f t="shared" si="365"/>
        <v>2.1558441558441559</v>
      </c>
      <c r="K295" s="10">
        <f t="shared" si="365"/>
        <v>5.0146428571428583</v>
      </c>
      <c r="L295" s="11">
        <f t="shared" si="365"/>
        <v>0.42992788880054161</v>
      </c>
      <c r="M295" s="7" t="s">
        <v>7</v>
      </c>
      <c r="N295" s="19">
        <f t="shared" ref="N295:R295" si="366">AVERAGE(N264:N294)</f>
        <v>128.74193548387098</v>
      </c>
      <c r="O295" s="9">
        <f t="shared" si="366"/>
        <v>2.5748387096774183</v>
      </c>
      <c r="P295" s="9">
        <f t="shared" si="366"/>
        <v>2.1279658757664635</v>
      </c>
      <c r="Q295" s="10">
        <f t="shared" si="366"/>
        <v>5.0908064516129041</v>
      </c>
      <c r="R295" s="11">
        <f t="shared" si="366"/>
        <v>0.41800999687354734</v>
      </c>
      <c r="S295" s="7" t="s">
        <v>7</v>
      </c>
      <c r="T295" s="19">
        <f t="shared" ref="T295:X295" si="367">AVERAGE(T264:T294)</f>
        <v>127.13333333333334</v>
      </c>
      <c r="U295" s="9">
        <f t="shared" si="367"/>
        <v>2.5426666666666673</v>
      </c>
      <c r="V295" s="9">
        <f t="shared" si="367"/>
        <v>2.1013774104683196</v>
      </c>
      <c r="W295" s="10">
        <f t="shared" si="367"/>
        <v>5.1583333333333332</v>
      </c>
      <c r="X295" s="11">
        <f t="shared" si="367"/>
        <v>0.40738475516292461</v>
      </c>
      <c r="Y295" s="7" t="s">
        <v>7</v>
      </c>
      <c r="Z295" s="19">
        <f t="shared" ref="Z295:AD295" si="368">AVERAGE(Z264:Z294)</f>
        <v>132.93548387096774</v>
      </c>
      <c r="AA295" s="9">
        <f t="shared" si="368"/>
        <v>2.6587096774193548</v>
      </c>
      <c r="AB295" s="9">
        <f t="shared" si="368"/>
        <v>2.1972807251399624</v>
      </c>
      <c r="AC295" s="10">
        <f t="shared" si="368"/>
        <v>5.2378387096774208</v>
      </c>
      <c r="AD295" s="11">
        <f t="shared" si="368"/>
        <v>0.41942159026570219</v>
      </c>
      <c r="AE295" s="7" t="s">
        <v>7</v>
      </c>
      <c r="AF295" s="19">
        <f t="shared" ref="AF295:AJ295" si="369">AVERAGE(AF264:AF294)</f>
        <v>133.5</v>
      </c>
      <c r="AG295" s="9">
        <f t="shared" si="369"/>
        <v>2.6699999999999995</v>
      </c>
      <c r="AH295" s="9">
        <f t="shared" si="369"/>
        <v>2.2066115702479343</v>
      </c>
      <c r="AI295" s="10">
        <f t="shared" si="369"/>
        <v>5.3326666666666656</v>
      </c>
      <c r="AJ295" s="11">
        <f t="shared" si="369"/>
        <v>0.41390231007331252</v>
      </c>
      <c r="AK295" s="7" t="s">
        <v>7</v>
      </c>
      <c r="AL295" s="19">
        <f t="shared" ref="AL295:AP295" si="370">AVERAGE(AL264:AL294)</f>
        <v>113.48387096774194</v>
      </c>
      <c r="AM295" s="9">
        <f t="shared" si="370"/>
        <v>2.2696774193548386</v>
      </c>
      <c r="AN295" s="9">
        <f t="shared" si="370"/>
        <v>1.8757664622767269</v>
      </c>
      <c r="AO295" s="10">
        <f t="shared" si="370"/>
        <v>5.4435483870967749</v>
      </c>
      <c r="AP295" s="11">
        <f t="shared" si="370"/>
        <v>0.34469631565102626</v>
      </c>
      <c r="AQ295" s="7" t="s">
        <v>7</v>
      </c>
      <c r="AR295" s="19">
        <f t="shared" ref="AR295:AV295" si="371">AVERAGE(AR264:AR294)</f>
        <v>128.19354838709677</v>
      </c>
      <c r="AS295" s="9">
        <f t="shared" si="371"/>
        <v>2.5638709677419356</v>
      </c>
      <c r="AT295" s="9">
        <f t="shared" si="371"/>
        <v>2.1189016262330052</v>
      </c>
      <c r="AU295" s="10">
        <f t="shared" si="371"/>
        <v>5.584032258064517</v>
      </c>
      <c r="AV295" s="11">
        <f t="shared" si="371"/>
        <v>0.37926663281935452</v>
      </c>
      <c r="AW295" s="7" t="s">
        <v>7</v>
      </c>
      <c r="AX295" s="19">
        <f t="shared" ref="AX295:BB295" si="372">AVERAGE(AX264:AX294)</f>
        <v>176.16666666666666</v>
      </c>
      <c r="AY295" s="9">
        <f t="shared" si="372"/>
        <v>3.523333333333333</v>
      </c>
      <c r="AZ295" s="9">
        <f t="shared" si="372"/>
        <v>2.9118457300275487</v>
      </c>
      <c r="BA295" s="10">
        <f t="shared" si="372"/>
        <v>5.7394999999999978</v>
      </c>
      <c r="BB295" s="11">
        <f t="shared" si="372"/>
        <v>0.50723210560073317</v>
      </c>
      <c r="BC295" s="7" t="s">
        <v>7</v>
      </c>
      <c r="BD295" s="19">
        <f t="shared" ref="BD295:BH295" si="373">AVERAGE(BD264:BD294)</f>
        <v>180.32258064516128</v>
      </c>
      <c r="BE295" s="9">
        <f t="shared" si="373"/>
        <v>3.6064516129032262</v>
      </c>
      <c r="BF295" s="9">
        <f t="shared" si="373"/>
        <v>2.9805385230605181</v>
      </c>
      <c r="BG295" s="10">
        <f t="shared" si="373"/>
        <v>5.8493548387096768</v>
      </c>
      <c r="BH295" s="11">
        <f t="shared" si="373"/>
        <v>0.50959722714982059</v>
      </c>
      <c r="BI295" s="7" t="s">
        <v>7</v>
      </c>
      <c r="BJ295" s="19">
        <f t="shared" ref="BJ295:BN295" si="374">AVERAGE(BJ264:BJ294)</f>
        <v>179.76666666666668</v>
      </c>
      <c r="BK295" s="9">
        <f t="shared" si="374"/>
        <v>3.5953333333333313</v>
      </c>
      <c r="BL295" s="9">
        <f t="shared" si="374"/>
        <v>2.9713498622589527</v>
      </c>
      <c r="BM295" s="10">
        <f t="shared" si="374"/>
        <v>6.0168333333333353</v>
      </c>
      <c r="BN295" s="11">
        <f t="shared" si="374"/>
        <v>0.49389170885974781</v>
      </c>
      <c r="BO295" s="7" t="s">
        <v>7</v>
      </c>
      <c r="BP295" s="19">
        <f t="shared" ref="BP295:BT295" si="375">AVERAGE(BP264:BP294)</f>
        <v>180.61290322580646</v>
      </c>
      <c r="BQ295" s="9">
        <f t="shared" si="375"/>
        <v>3.6122580645161282</v>
      </c>
      <c r="BR295" s="9">
        <f t="shared" si="375"/>
        <v>2.9853372434017595</v>
      </c>
      <c r="BS295" s="10">
        <f t="shared" si="375"/>
        <v>6.350096774193549</v>
      </c>
      <c r="BT295" s="11">
        <f t="shared" si="375"/>
        <v>0.47026470762988742</v>
      </c>
    </row>
    <row r="296" spans="1:72" ht="14.25" customHeight="1" x14ac:dyDescent="0.35">
      <c r="A296" s="20" t="s">
        <v>8</v>
      </c>
      <c r="B296" s="21">
        <f t="shared" ref="B296:F296" si="376">(B295/BP254)-1</f>
        <v>-9.204301075268817E-2</v>
      </c>
      <c r="C296" s="22">
        <f t="shared" si="376"/>
        <v>-9.2043010752688059E-2</v>
      </c>
      <c r="D296" s="22">
        <f t="shared" si="376"/>
        <v>-9.2043010752688947E-2</v>
      </c>
      <c r="E296" s="21">
        <f t="shared" si="376"/>
        <v>1.7019867549668888E-2</v>
      </c>
      <c r="F296" s="21">
        <f t="shared" si="376"/>
        <v>-0.10723080873605217</v>
      </c>
      <c r="G296" s="4"/>
      <c r="H296" s="21">
        <f t="shared" ref="H296:L296" si="377">(H295/B295)-1</f>
        <v>-4.2329295526832289E-2</v>
      </c>
      <c r="I296" s="22">
        <f t="shared" si="377"/>
        <v>-4.2329295526831956E-2</v>
      </c>
      <c r="J296" s="22">
        <f t="shared" si="377"/>
        <v>-4.2329295526832067E-2</v>
      </c>
      <c r="K296" s="21">
        <f t="shared" si="377"/>
        <v>1.2267555977264921E-2</v>
      </c>
      <c r="L296" s="21">
        <f t="shared" si="377"/>
        <v>-5.3944765213746582E-2</v>
      </c>
      <c r="M296" s="4"/>
      <c r="N296" s="21">
        <f t="shared" ref="N296:R296" si="378">(N295/H295)-1</f>
        <v>-1.2931491361339642E-2</v>
      </c>
      <c r="O296" s="22">
        <f t="shared" si="378"/>
        <v>-1.293149136134053E-2</v>
      </c>
      <c r="P296" s="22">
        <f t="shared" si="378"/>
        <v>-1.2931491361339309E-2</v>
      </c>
      <c r="Q296" s="21">
        <f t="shared" si="378"/>
        <v>1.5188239051073804E-2</v>
      </c>
      <c r="R296" s="21">
        <f t="shared" si="378"/>
        <v>-2.772067650750476E-2</v>
      </c>
      <c r="S296" s="4"/>
      <c r="T296" s="21">
        <f t="shared" ref="T296:X296" si="379">(T295/N295)-1</f>
        <v>-1.2494779921490062E-2</v>
      </c>
      <c r="U296" s="22">
        <f t="shared" si="379"/>
        <v>-1.2494779921489396E-2</v>
      </c>
      <c r="V296" s="22">
        <f t="shared" si="379"/>
        <v>-1.2494779921490506E-2</v>
      </c>
      <c r="W296" s="21">
        <f t="shared" si="379"/>
        <v>1.3264476338328501E-2</v>
      </c>
      <c r="X296" s="21">
        <f t="shared" si="379"/>
        <v>-2.5418630631068306E-2</v>
      </c>
      <c r="Y296" s="4"/>
      <c r="Z296" s="21">
        <f t="shared" ref="Z296:AD296" si="380">(Z295/T295)-1</f>
        <v>4.5638310469069854E-2</v>
      </c>
      <c r="AA296" s="22">
        <f t="shared" si="380"/>
        <v>4.5638310469069632E-2</v>
      </c>
      <c r="AB296" s="22">
        <f t="shared" si="380"/>
        <v>4.5638310469069632E-2</v>
      </c>
      <c r="AC296" s="21">
        <f t="shared" si="380"/>
        <v>1.5412997029548459E-2</v>
      </c>
      <c r="AD296" s="21">
        <f t="shared" si="380"/>
        <v>2.9546601708165809E-2</v>
      </c>
      <c r="AE296" s="4"/>
      <c r="AF296" s="21">
        <f t="shared" ref="AF296:AJ296" si="381">(AF295/Z295)-1</f>
        <v>4.2465421014317162E-3</v>
      </c>
      <c r="AG296" s="22">
        <f t="shared" si="381"/>
        <v>4.2465421014314941E-3</v>
      </c>
      <c r="AH296" s="22">
        <f t="shared" si="381"/>
        <v>4.2465421014319382E-3</v>
      </c>
      <c r="AI296" s="21">
        <f t="shared" si="381"/>
        <v>1.8104405699633563E-2</v>
      </c>
      <c r="AJ296" s="21">
        <f t="shared" si="381"/>
        <v>-1.3159265809118748E-2</v>
      </c>
      <c r="AK296" s="4"/>
      <c r="AL296" s="21">
        <f t="shared" ref="AL296:AP296" si="382">(AL295/AF295)-1</f>
        <v>-0.14993355080343118</v>
      </c>
      <c r="AM296" s="22">
        <f t="shared" si="382"/>
        <v>-0.14993355080343107</v>
      </c>
      <c r="AN296" s="22">
        <f t="shared" si="382"/>
        <v>-0.14993355080343107</v>
      </c>
      <c r="AO296" s="21">
        <f t="shared" si="382"/>
        <v>2.0792921695857558E-2</v>
      </c>
      <c r="AP296" s="21">
        <f t="shared" si="382"/>
        <v>-0.16720369212249175</v>
      </c>
      <c r="AQ296" s="4"/>
      <c r="AR296" s="21">
        <f t="shared" ref="AR296:AV296" si="383">(AR295/AL295)-1</f>
        <v>0.12961910176236491</v>
      </c>
      <c r="AS296" s="22">
        <f t="shared" si="383"/>
        <v>0.12961910176236513</v>
      </c>
      <c r="AT296" s="22">
        <f t="shared" si="383"/>
        <v>0.12961910176236491</v>
      </c>
      <c r="AU296" s="21">
        <f t="shared" si="383"/>
        <v>2.5807407407407501E-2</v>
      </c>
      <c r="AV296" s="21">
        <f t="shared" si="383"/>
        <v>0.10029209944711903</v>
      </c>
      <c r="AW296" s="4"/>
      <c r="AX296" s="21">
        <f t="shared" ref="AX296:BB296" si="384">(AX295/AR295)-1</f>
        <v>0.37422412346921652</v>
      </c>
      <c r="AY296" s="22">
        <f t="shared" si="384"/>
        <v>0.3742241234692163</v>
      </c>
      <c r="AZ296" s="22">
        <f t="shared" si="384"/>
        <v>0.3742241234692163</v>
      </c>
      <c r="BA296" s="21">
        <f t="shared" si="384"/>
        <v>2.7841483492677233E-2</v>
      </c>
      <c r="BB296" s="21">
        <f t="shared" si="384"/>
        <v>0.33740240165637991</v>
      </c>
      <c r="BC296" s="4"/>
      <c r="BD296" s="21">
        <f t="shared" ref="BD296:BH296" si="385">(BD295/AX295)-1</f>
        <v>2.3590807824945825E-2</v>
      </c>
      <c r="BE296" s="22">
        <f t="shared" si="385"/>
        <v>2.3590807824946047E-2</v>
      </c>
      <c r="BF296" s="22">
        <f t="shared" si="385"/>
        <v>2.3590807824946047E-2</v>
      </c>
      <c r="BG296" s="21">
        <f t="shared" si="385"/>
        <v>1.9140140902461633E-2</v>
      </c>
      <c r="BH296" s="21">
        <f t="shared" si="385"/>
        <v>4.6627993831074299E-3</v>
      </c>
      <c r="BI296" s="4"/>
      <c r="BJ296" s="21">
        <f t="shared" ref="BJ296:BN296" si="386">(BJ295/BD295)-1</f>
        <v>-3.0828861061418245E-3</v>
      </c>
      <c r="BK296" s="22">
        <f t="shared" si="386"/>
        <v>-3.0828861061426016E-3</v>
      </c>
      <c r="BL296" s="22">
        <f t="shared" si="386"/>
        <v>-3.0828861061423796E-3</v>
      </c>
      <c r="BM296" s="21">
        <f t="shared" si="386"/>
        <v>2.863196014632674E-2</v>
      </c>
      <c r="BN296" s="21">
        <f t="shared" si="386"/>
        <v>-3.0819473602542558E-2</v>
      </c>
      <c r="BO296" s="4"/>
      <c r="BP296" s="21">
        <f t="shared" ref="BP296:BT296" si="387">(BP295/BJ295)-1</f>
        <v>4.7074164239186977E-3</v>
      </c>
      <c r="BQ296" s="22">
        <f t="shared" si="387"/>
        <v>4.7074164239191418E-3</v>
      </c>
      <c r="BR296" s="22">
        <f t="shared" si="387"/>
        <v>4.7074164239189198E-3</v>
      </c>
      <c r="BS296" s="21">
        <f t="shared" si="387"/>
        <v>5.5388511264543361E-2</v>
      </c>
      <c r="BT296" s="21">
        <f t="shared" si="387"/>
        <v>-4.7838424508903521E-2</v>
      </c>
    </row>
    <row r="297" spans="1:72" ht="14.25" customHeight="1" x14ac:dyDescent="0.35">
      <c r="A297" s="1"/>
      <c r="B297" s="2"/>
      <c r="C297" s="2"/>
      <c r="D297" s="2"/>
      <c r="E297" s="3"/>
      <c r="F297" s="2"/>
      <c r="G297" s="23" t="s">
        <v>7</v>
      </c>
      <c r="H297" s="24" t="s">
        <v>9</v>
      </c>
      <c r="I297" s="24" t="s">
        <v>10</v>
      </c>
      <c r="J297" s="24"/>
      <c r="K297" s="25"/>
      <c r="L297" s="24"/>
      <c r="M297" s="26">
        <f>AVERAGE(B264:B294,H264:H294,N264:N294,T264:T294,Z264:Z294,AF264:AF294,AL264:AL294,AR264:AR294,AX264:AX294,BD264:BD294,BJ264:BJ294,BP264:BP294)</f>
        <v>145.65479452054794</v>
      </c>
      <c r="N297" s="24"/>
      <c r="O297" s="24"/>
      <c r="P297" s="24"/>
      <c r="Q297" s="25"/>
      <c r="R297" s="24"/>
      <c r="S297" s="27" t="s">
        <v>7</v>
      </c>
      <c r="T297" s="24" t="s">
        <v>9</v>
      </c>
      <c r="U297" s="24" t="s">
        <v>11</v>
      </c>
      <c r="V297" s="24"/>
      <c r="W297" s="25"/>
      <c r="X297" s="24"/>
      <c r="Y297" s="26">
        <f>AVERAGE(C264:C294,I264:I294,O264:O294,U264:U294,AA264:AA294,AG264:AG294,AM264:AM294,AS264:AS294,AY264:AY294,BE264:BE294,BK264:BK294,BQ264:BQ294)</f>
        <v>2.9130958904109612</v>
      </c>
      <c r="Z297" s="24"/>
      <c r="AA297" s="24"/>
      <c r="AB297" s="24"/>
      <c r="AC297" s="25"/>
      <c r="AD297" s="24"/>
      <c r="AE297" s="28" t="s">
        <v>12</v>
      </c>
      <c r="AF297" s="24"/>
      <c r="AG297" s="24"/>
      <c r="AH297" s="24"/>
      <c r="AI297" s="41">
        <f>AVERAGE(F264:F294,L264:L294,R264:R294,X264:X294,AD264:AD294,AJ264:AJ294,AP264:AP294,AV264:AV294,BB264:BB294,BH264:BH294,BN264:BN294,BT264:BT294)</f>
        <v>0.4371972091731598</v>
      </c>
      <c r="AJ297" s="42"/>
      <c r="AK297" s="4"/>
      <c r="AL297" s="5"/>
      <c r="AM297" s="5"/>
      <c r="AN297" s="5"/>
      <c r="AO297" s="6"/>
      <c r="AP297" s="5"/>
      <c r="AQ297" s="4"/>
      <c r="AR297" s="5"/>
      <c r="AS297" s="5"/>
      <c r="AT297" s="5"/>
      <c r="AU297" s="6"/>
      <c r="AV297" s="5"/>
      <c r="AW297" s="4"/>
      <c r="AX297" s="5"/>
      <c r="AY297" s="5"/>
      <c r="AZ297" s="5"/>
      <c r="BA297" s="6"/>
      <c r="BB297" s="5"/>
      <c r="BC297" s="4"/>
      <c r="BD297" s="5"/>
      <c r="BE297" s="5"/>
      <c r="BF297" s="5"/>
      <c r="BG297" s="6"/>
      <c r="BH297" s="5"/>
      <c r="BI297" s="4"/>
      <c r="BJ297" s="5"/>
      <c r="BK297" s="5"/>
      <c r="BL297" s="5"/>
      <c r="BM297" s="6"/>
      <c r="BN297" s="5"/>
      <c r="BO297" s="4"/>
      <c r="BP297" s="5"/>
      <c r="BQ297" s="5"/>
      <c r="BR297" s="5"/>
      <c r="BS297" s="6"/>
      <c r="BT297" s="4"/>
    </row>
    <row r="298" spans="1:72" ht="14.25" customHeight="1" x14ac:dyDescent="0.35">
      <c r="A298" s="1"/>
      <c r="B298" s="2"/>
      <c r="C298" s="2"/>
      <c r="D298" s="2"/>
      <c r="E298" s="3"/>
      <c r="F298" s="2"/>
      <c r="G298" s="4"/>
      <c r="H298" s="5"/>
      <c r="I298" s="5"/>
      <c r="J298" s="5"/>
      <c r="K298" s="6"/>
      <c r="L298" s="5"/>
      <c r="M298" s="4"/>
      <c r="N298" s="5"/>
      <c r="O298" s="5"/>
      <c r="P298" s="5"/>
      <c r="Q298" s="6"/>
      <c r="R298" s="5"/>
      <c r="S298" s="4"/>
      <c r="T298" s="5"/>
      <c r="U298" s="5"/>
      <c r="V298" s="5"/>
      <c r="W298" s="6"/>
      <c r="X298" s="5"/>
      <c r="Y298" s="4"/>
      <c r="Z298" s="5"/>
      <c r="AA298" s="5"/>
      <c r="AB298" s="5"/>
      <c r="AC298" s="6"/>
      <c r="AD298" s="5"/>
      <c r="AE298" s="4"/>
      <c r="AF298" s="5"/>
      <c r="AG298" s="5"/>
      <c r="AH298" s="5"/>
      <c r="AI298" s="6"/>
      <c r="AJ298" s="5"/>
      <c r="AK298" s="4"/>
      <c r="AL298" s="5"/>
      <c r="AM298" s="5"/>
      <c r="AN298" s="5"/>
      <c r="AO298" s="6"/>
      <c r="AP298" s="5"/>
      <c r="AQ298" s="4"/>
      <c r="AR298" s="5"/>
      <c r="AS298" s="5"/>
      <c r="AT298" s="5"/>
      <c r="AU298" s="6"/>
      <c r="AV298" s="5"/>
      <c r="AW298" s="4"/>
      <c r="AX298" s="5"/>
      <c r="AY298" s="5"/>
      <c r="AZ298" s="5"/>
      <c r="BA298" s="6"/>
      <c r="BB298" s="5"/>
      <c r="BC298" s="4"/>
      <c r="BD298" s="5"/>
      <c r="BE298" s="5"/>
      <c r="BF298" s="5"/>
      <c r="BG298" s="6"/>
      <c r="BH298" s="5"/>
      <c r="BI298" s="4"/>
      <c r="BJ298" s="5"/>
      <c r="BK298" s="5"/>
      <c r="BL298" s="5"/>
      <c r="BM298" s="6"/>
      <c r="BN298" s="5"/>
      <c r="BO298" s="4"/>
      <c r="BP298" s="5"/>
      <c r="BQ298" s="5"/>
      <c r="BR298" s="5"/>
      <c r="BS298" s="6"/>
      <c r="BT298" s="4"/>
    </row>
    <row r="299" spans="1:72" ht="14.25" customHeight="1" x14ac:dyDescent="0.35">
      <c r="A299" s="1"/>
      <c r="B299" s="2"/>
      <c r="C299" s="2"/>
      <c r="D299" s="2"/>
      <c r="E299" s="3"/>
      <c r="F299" s="2"/>
      <c r="G299" s="4"/>
      <c r="H299" s="5"/>
      <c r="I299" s="5"/>
      <c r="J299" s="5"/>
      <c r="K299" s="6"/>
      <c r="L299" s="5"/>
      <c r="M299" s="4"/>
      <c r="N299" s="5"/>
      <c r="O299" s="5"/>
      <c r="P299" s="5"/>
      <c r="Q299" s="6"/>
      <c r="R299" s="5"/>
      <c r="S299" s="4"/>
      <c r="T299" s="5"/>
      <c r="U299" s="5"/>
      <c r="V299" s="5"/>
      <c r="W299" s="6"/>
      <c r="X299" s="5"/>
      <c r="Y299" s="4"/>
      <c r="Z299" s="5"/>
      <c r="AA299" s="5"/>
      <c r="AB299" s="5"/>
      <c r="AC299" s="6"/>
      <c r="AD299" s="5"/>
      <c r="AE299" s="4"/>
      <c r="AF299" s="5"/>
      <c r="AG299" s="5"/>
      <c r="AH299" s="5"/>
      <c r="AI299" s="6"/>
      <c r="AJ299" s="5"/>
      <c r="AK299" s="4"/>
      <c r="AL299" s="5"/>
      <c r="AM299" s="5"/>
      <c r="AN299" s="5"/>
      <c r="AO299" s="6"/>
      <c r="AP299" s="5"/>
      <c r="AQ299" s="4"/>
      <c r="AR299" s="5"/>
      <c r="AS299" s="5"/>
      <c r="AT299" s="5"/>
      <c r="AU299" s="6"/>
      <c r="AV299" s="5"/>
      <c r="AW299" s="4"/>
      <c r="AX299" s="5"/>
      <c r="AY299" s="5"/>
      <c r="AZ299" s="5"/>
      <c r="BA299" s="6"/>
      <c r="BB299" s="5"/>
      <c r="BC299" s="4"/>
      <c r="BD299" s="5"/>
      <c r="BE299" s="5"/>
      <c r="BF299" s="5"/>
      <c r="BG299" s="6"/>
      <c r="BH299" s="5"/>
      <c r="BI299" s="4"/>
      <c r="BJ299" s="5"/>
      <c r="BK299" s="5"/>
      <c r="BL299" s="5"/>
      <c r="BM299" s="6"/>
      <c r="BN299" s="5"/>
      <c r="BO299" s="4"/>
      <c r="BP299" s="5"/>
      <c r="BQ299" s="5"/>
      <c r="BR299" s="5"/>
      <c r="BS299" s="6"/>
      <c r="BT299" s="4"/>
    </row>
    <row r="300" spans="1:72" ht="14.25" customHeight="1" x14ac:dyDescent="0.35">
      <c r="A300" s="1"/>
      <c r="B300" s="2"/>
      <c r="C300" s="2"/>
      <c r="D300" s="2"/>
      <c r="E300" s="3"/>
      <c r="F300" s="2"/>
      <c r="G300" s="4"/>
      <c r="H300" s="5"/>
      <c r="I300" s="5"/>
      <c r="J300" s="5"/>
      <c r="K300" s="6"/>
      <c r="L300" s="5"/>
      <c r="M300" s="4"/>
      <c r="N300" s="5"/>
      <c r="O300" s="5"/>
      <c r="P300" s="5"/>
      <c r="Q300" s="6"/>
      <c r="R300" s="5"/>
      <c r="S300" s="4"/>
      <c r="T300" s="5"/>
      <c r="U300" s="5"/>
      <c r="V300" s="5"/>
      <c r="W300" s="6"/>
      <c r="X300" s="5"/>
      <c r="Y300" s="4"/>
      <c r="Z300" s="5"/>
      <c r="AA300" s="5"/>
      <c r="AB300" s="5"/>
      <c r="AC300" s="6"/>
      <c r="AD300" s="5"/>
      <c r="AE300" s="4"/>
      <c r="AF300" s="5"/>
      <c r="AG300" s="5"/>
      <c r="AH300" s="5"/>
      <c r="AI300" s="6"/>
      <c r="AJ300" s="5"/>
      <c r="AK300" s="4"/>
      <c r="AL300" s="5"/>
      <c r="AM300" s="5"/>
      <c r="AN300" s="5"/>
      <c r="AO300" s="6"/>
      <c r="AP300" s="5"/>
      <c r="AQ300" s="4"/>
      <c r="AR300" s="5"/>
      <c r="AS300" s="5"/>
      <c r="AT300" s="5"/>
      <c r="AU300" s="6"/>
      <c r="AV300" s="5"/>
      <c r="AW300" s="4"/>
      <c r="AX300" s="5"/>
      <c r="AY300" s="5"/>
      <c r="AZ300" s="5"/>
      <c r="BA300" s="6"/>
      <c r="BB300" s="5"/>
      <c r="BC300" s="4"/>
      <c r="BD300" s="5"/>
      <c r="BE300" s="5"/>
      <c r="BF300" s="5"/>
      <c r="BG300" s="6"/>
      <c r="BH300" s="5"/>
      <c r="BI300" s="4"/>
      <c r="BJ300" s="5"/>
      <c r="BK300" s="5"/>
      <c r="BL300" s="5"/>
      <c r="BM300" s="6"/>
      <c r="BN300" s="5"/>
      <c r="BO300" s="4"/>
      <c r="BP300" s="5"/>
      <c r="BQ300" s="5"/>
      <c r="BR300" s="5"/>
      <c r="BS300" s="6"/>
      <c r="BT300" s="4"/>
    </row>
    <row r="301" spans="1:72" ht="14.25" customHeight="1" x14ac:dyDescent="0.35">
      <c r="A301" s="38" t="s">
        <v>19</v>
      </c>
      <c r="B301" s="39"/>
      <c r="C301" s="39"/>
      <c r="D301" s="39"/>
      <c r="E301" s="39"/>
      <c r="F301" s="39"/>
      <c r="G301" s="39"/>
      <c r="H301" s="39"/>
      <c r="I301" s="39"/>
      <c r="J301" s="39"/>
      <c r="K301" s="39"/>
      <c r="L301" s="39"/>
      <c r="M301" s="39"/>
      <c r="N301" s="39"/>
      <c r="O301" s="39"/>
      <c r="P301" s="39"/>
      <c r="Q301" s="39"/>
      <c r="R301" s="39"/>
      <c r="S301" s="39"/>
      <c r="T301" s="39"/>
      <c r="U301" s="39"/>
      <c r="V301" s="39"/>
      <c r="W301" s="39"/>
      <c r="X301" s="39"/>
      <c r="Y301" s="39"/>
      <c r="Z301" s="39"/>
      <c r="AA301" s="39"/>
      <c r="AB301" s="39"/>
      <c r="AC301" s="39"/>
      <c r="AD301" s="39"/>
      <c r="AE301" s="39"/>
      <c r="AF301" s="40"/>
      <c r="AG301" s="5"/>
      <c r="AH301" s="5"/>
      <c r="AI301" s="6"/>
      <c r="AJ301" s="5"/>
      <c r="AK301" s="4"/>
      <c r="AL301" s="5"/>
      <c r="AM301" s="5"/>
      <c r="AN301" s="5"/>
      <c r="AO301" s="6"/>
      <c r="AP301" s="5"/>
      <c r="AQ301" s="4"/>
      <c r="AR301" s="5"/>
      <c r="AS301" s="5"/>
      <c r="AT301" s="5"/>
      <c r="AU301" s="6"/>
      <c r="AV301" s="5"/>
      <c r="AW301" s="4"/>
      <c r="AX301" s="5"/>
      <c r="AY301" s="5"/>
      <c r="AZ301" s="5"/>
      <c r="BA301" s="6"/>
      <c r="BB301" s="5"/>
      <c r="BC301" s="4"/>
      <c r="BD301" s="5"/>
      <c r="BE301" s="5"/>
      <c r="BF301" s="5"/>
      <c r="BG301" s="6"/>
      <c r="BH301" s="5"/>
      <c r="BI301" s="4"/>
      <c r="BJ301" s="5"/>
      <c r="BK301" s="5"/>
      <c r="BL301" s="5"/>
      <c r="BM301" s="6"/>
      <c r="BN301" s="5"/>
      <c r="BO301" s="4"/>
      <c r="BP301" s="5"/>
      <c r="BQ301" s="5"/>
      <c r="BR301" s="5"/>
      <c r="BS301" s="6"/>
      <c r="BT301" s="4"/>
    </row>
    <row r="302" spans="1:72" ht="14.25" customHeight="1" x14ac:dyDescent="0.35">
      <c r="A302" s="4"/>
      <c r="B302" s="4"/>
      <c r="C302" s="4"/>
      <c r="D302" s="4"/>
      <c r="E302" s="6"/>
      <c r="F302" s="4"/>
      <c r="G302" s="4"/>
      <c r="H302" s="4"/>
      <c r="I302" s="4"/>
      <c r="J302" s="4"/>
      <c r="K302" s="6"/>
      <c r="L302" s="4"/>
      <c r="M302" s="4"/>
      <c r="N302" s="4"/>
      <c r="O302" s="4"/>
      <c r="P302" s="4"/>
      <c r="Q302" s="6"/>
      <c r="R302" s="4"/>
      <c r="S302" s="4"/>
      <c r="T302" s="4"/>
      <c r="U302" s="4"/>
      <c r="V302" s="4"/>
      <c r="W302" s="6"/>
      <c r="X302" s="4"/>
      <c r="Y302" s="4"/>
      <c r="Z302" s="4"/>
      <c r="AA302" s="4"/>
      <c r="AB302" s="4"/>
      <c r="AC302" s="6"/>
      <c r="AD302" s="4"/>
      <c r="AE302" s="4"/>
      <c r="AF302" s="4"/>
      <c r="AG302" s="29"/>
      <c r="AH302" s="29"/>
      <c r="AI302" s="30"/>
      <c r="AJ302" s="29"/>
      <c r="AK302" s="4"/>
      <c r="AL302" s="5"/>
      <c r="AM302" s="5"/>
      <c r="AN302" s="5"/>
      <c r="AO302" s="6"/>
      <c r="AP302" s="5"/>
      <c r="AQ302" s="4"/>
      <c r="AR302" s="5"/>
      <c r="AS302" s="5"/>
      <c r="AT302" s="5"/>
      <c r="AU302" s="6"/>
      <c r="AV302" s="5"/>
      <c r="AW302" s="4"/>
      <c r="AX302" s="5"/>
      <c r="AY302" s="5"/>
      <c r="AZ302" s="5"/>
      <c r="BA302" s="6"/>
      <c r="BB302" s="5"/>
      <c r="BC302" s="4"/>
      <c r="BD302" s="5"/>
      <c r="BE302" s="5"/>
      <c r="BF302" s="5"/>
      <c r="BG302" s="6"/>
      <c r="BH302" s="5"/>
      <c r="BI302" s="4"/>
      <c r="BJ302" s="5"/>
      <c r="BK302" s="5"/>
      <c r="BL302" s="5"/>
      <c r="BM302" s="6"/>
      <c r="BN302" s="5"/>
      <c r="BO302" s="4"/>
      <c r="BP302" s="5"/>
      <c r="BQ302" s="5"/>
      <c r="BR302" s="5"/>
      <c r="BS302" s="6"/>
      <c r="BT302" s="4"/>
    </row>
    <row r="303" spans="1:72" ht="14.25" customHeight="1" x14ac:dyDescent="0.35">
      <c r="A303" s="7" t="s">
        <v>1</v>
      </c>
      <c r="B303" s="8" t="s">
        <v>2</v>
      </c>
      <c r="C303" s="9" t="s">
        <v>3</v>
      </c>
      <c r="D303" s="9" t="s">
        <v>4</v>
      </c>
      <c r="E303" s="10" t="s">
        <v>5</v>
      </c>
      <c r="F303" s="11" t="s">
        <v>6</v>
      </c>
      <c r="G303" s="7" t="s">
        <v>1</v>
      </c>
      <c r="H303" s="8" t="s">
        <v>2</v>
      </c>
      <c r="I303" s="9" t="s">
        <v>3</v>
      </c>
      <c r="J303" s="9" t="s">
        <v>4</v>
      </c>
      <c r="K303" s="10" t="s">
        <v>5</v>
      </c>
      <c r="L303" s="11" t="s">
        <v>6</v>
      </c>
      <c r="M303" s="7" t="s">
        <v>1</v>
      </c>
      <c r="N303" s="8" t="s">
        <v>2</v>
      </c>
      <c r="O303" s="9" t="s">
        <v>3</v>
      </c>
      <c r="P303" s="9" t="s">
        <v>4</v>
      </c>
      <c r="Q303" s="10" t="s">
        <v>5</v>
      </c>
      <c r="R303" s="11" t="s">
        <v>6</v>
      </c>
      <c r="S303" s="7" t="s">
        <v>1</v>
      </c>
      <c r="T303" s="8" t="s">
        <v>2</v>
      </c>
      <c r="U303" s="9" t="s">
        <v>3</v>
      </c>
      <c r="V303" s="9" t="s">
        <v>4</v>
      </c>
      <c r="W303" s="10" t="s">
        <v>5</v>
      </c>
      <c r="X303" s="11" t="s">
        <v>6</v>
      </c>
      <c r="Y303" s="7" t="s">
        <v>1</v>
      </c>
      <c r="Z303" s="8" t="s">
        <v>2</v>
      </c>
      <c r="AA303" s="9" t="s">
        <v>3</v>
      </c>
      <c r="AB303" s="9" t="s">
        <v>4</v>
      </c>
      <c r="AC303" s="10" t="s">
        <v>5</v>
      </c>
      <c r="AD303" s="11" t="s">
        <v>6</v>
      </c>
      <c r="AE303" s="7" t="s">
        <v>1</v>
      </c>
      <c r="AF303" s="8" t="s">
        <v>2</v>
      </c>
      <c r="AG303" s="9" t="s">
        <v>3</v>
      </c>
      <c r="AH303" s="9" t="s">
        <v>4</v>
      </c>
      <c r="AI303" s="10" t="s">
        <v>5</v>
      </c>
      <c r="AJ303" s="11" t="s">
        <v>6</v>
      </c>
      <c r="AK303" s="7" t="s">
        <v>1</v>
      </c>
      <c r="AL303" s="8" t="s">
        <v>2</v>
      </c>
      <c r="AM303" s="9" t="s">
        <v>3</v>
      </c>
      <c r="AN303" s="9" t="s">
        <v>4</v>
      </c>
      <c r="AO303" s="10" t="s">
        <v>5</v>
      </c>
      <c r="AP303" s="11" t="s">
        <v>6</v>
      </c>
      <c r="AQ303" s="7" t="s">
        <v>1</v>
      </c>
      <c r="AR303" s="8" t="s">
        <v>2</v>
      </c>
      <c r="AS303" s="9" t="s">
        <v>3</v>
      </c>
      <c r="AT303" s="9" t="s">
        <v>4</v>
      </c>
      <c r="AU303" s="10" t="s">
        <v>5</v>
      </c>
      <c r="AV303" s="11" t="s">
        <v>6</v>
      </c>
      <c r="AW303" s="7" t="s">
        <v>1</v>
      </c>
      <c r="AX303" s="8" t="s">
        <v>2</v>
      </c>
      <c r="AY303" s="9" t="s">
        <v>3</v>
      </c>
      <c r="AZ303" s="9" t="s">
        <v>4</v>
      </c>
      <c r="BA303" s="10" t="s">
        <v>5</v>
      </c>
      <c r="BB303" s="11" t="s">
        <v>6</v>
      </c>
      <c r="BC303" s="7" t="s">
        <v>1</v>
      </c>
      <c r="BD303" s="8" t="s">
        <v>2</v>
      </c>
      <c r="BE303" s="9" t="s">
        <v>3</v>
      </c>
      <c r="BF303" s="9" t="s">
        <v>4</v>
      </c>
      <c r="BG303" s="10" t="s">
        <v>5</v>
      </c>
      <c r="BH303" s="11" t="s">
        <v>6</v>
      </c>
      <c r="BI303" s="7" t="s">
        <v>1</v>
      </c>
      <c r="BJ303" s="8" t="s">
        <v>2</v>
      </c>
      <c r="BK303" s="9" t="s">
        <v>3</v>
      </c>
      <c r="BL303" s="9" t="s">
        <v>4</v>
      </c>
      <c r="BM303" s="10" t="s">
        <v>5</v>
      </c>
      <c r="BN303" s="11" t="s">
        <v>6</v>
      </c>
      <c r="BO303" s="7" t="s">
        <v>1</v>
      </c>
      <c r="BP303" s="8" t="s">
        <v>2</v>
      </c>
      <c r="BQ303" s="9" t="s">
        <v>3</v>
      </c>
      <c r="BR303" s="9" t="s">
        <v>4</v>
      </c>
      <c r="BS303" s="10" t="s">
        <v>5</v>
      </c>
      <c r="BT303" s="11" t="s">
        <v>6</v>
      </c>
    </row>
    <row r="304" spans="1:72" ht="14.25" customHeight="1" x14ac:dyDescent="0.35">
      <c r="A304" s="12">
        <v>41640</v>
      </c>
      <c r="B304" s="13">
        <v>185</v>
      </c>
      <c r="C304" s="14">
        <f t="shared" ref="C304:C334" si="388">B304/50</f>
        <v>3.7</v>
      </c>
      <c r="D304" s="14">
        <f t="shared" ref="D304:D334" si="389">C304/1.21</f>
        <v>3.0578512396694215</v>
      </c>
      <c r="E304" s="15">
        <v>6.5449999999999999</v>
      </c>
      <c r="F304" s="16">
        <f t="shared" ref="F304:F334" si="390">D304/E304</f>
        <v>0.46720416190518282</v>
      </c>
      <c r="G304" s="12">
        <v>41671</v>
      </c>
      <c r="H304" s="13">
        <v>230</v>
      </c>
      <c r="I304" s="14">
        <f t="shared" ref="I304:I331" si="391">H304/50</f>
        <v>4.5999999999999996</v>
      </c>
      <c r="J304" s="14">
        <f t="shared" ref="J304:J331" si="392">I304/1.21</f>
        <v>3.8016528925619832</v>
      </c>
      <c r="K304" s="15">
        <v>8.02</v>
      </c>
      <c r="L304" s="16">
        <f t="shared" ref="L304:L331" si="393">J304/K304</f>
        <v>0.4740215576760578</v>
      </c>
      <c r="M304" s="12">
        <v>41699</v>
      </c>
      <c r="N304" s="13">
        <v>250</v>
      </c>
      <c r="O304" s="14">
        <f t="shared" ref="O304:O334" si="394">N304/50</f>
        <v>5</v>
      </c>
      <c r="P304" s="14">
        <f t="shared" ref="P304:P334" si="395">O304/1.21</f>
        <v>4.1322314049586781</v>
      </c>
      <c r="Q304" s="15">
        <v>7.9</v>
      </c>
      <c r="R304" s="16">
        <f t="shared" ref="R304:R334" si="396">P304/Q304</f>
        <v>0.52306726645046553</v>
      </c>
      <c r="S304" s="12">
        <v>41730</v>
      </c>
      <c r="T304" s="13">
        <v>230</v>
      </c>
      <c r="U304" s="14">
        <f t="shared" ref="U304:U333" si="397">T304/50</f>
        <v>4.5999999999999996</v>
      </c>
      <c r="V304" s="14">
        <f t="shared" ref="V304:V333" si="398">U304/1.21</f>
        <v>3.8016528925619832</v>
      </c>
      <c r="W304" s="15">
        <v>8.0299999999999994</v>
      </c>
      <c r="X304" s="16">
        <f t="shared" ref="X304:X333" si="399">V304/W304</f>
        <v>0.47343124440373396</v>
      </c>
      <c r="Y304" s="12">
        <v>41760</v>
      </c>
      <c r="Z304" s="13">
        <v>245</v>
      </c>
      <c r="AA304" s="14">
        <f t="shared" ref="AA304:AA334" si="400">Z304/50</f>
        <v>4.9000000000000004</v>
      </c>
      <c r="AB304" s="14">
        <f t="shared" ref="AB304:AB334" si="401">AA304/1.21</f>
        <v>4.0495867768595044</v>
      </c>
      <c r="AC304" s="15">
        <v>8.0299999999999994</v>
      </c>
      <c r="AD304" s="16">
        <f t="shared" ref="AD304:AD334" si="402">AB304/AC304</f>
        <v>0.50430719512571665</v>
      </c>
      <c r="AE304" s="12">
        <v>41791</v>
      </c>
      <c r="AF304" s="13">
        <v>260</v>
      </c>
      <c r="AG304" s="14">
        <f t="shared" ref="AG304:AG333" si="403">AF304/50</f>
        <v>5.2</v>
      </c>
      <c r="AH304" s="14">
        <f t="shared" ref="AH304:AH333" si="404">AG304/1.21</f>
        <v>4.2975206611570247</v>
      </c>
      <c r="AI304" s="15">
        <v>8.11</v>
      </c>
      <c r="AJ304" s="16">
        <f t="shared" ref="AJ304:AJ333" si="405">AH304/AI304</f>
        <v>0.52990390396510789</v>
      </c>
      <c r="AK304" s="12">
        <v>41821</v>
      </c>
      <c r="AL304" s="13">
        <v>230</v>
      </c>
      <c r="AM304" s="14">
        <f t="shared" ref="AM304:AM334" si="406">AL304/50</f>
        <v>4.5999999999999996</v>
      </c>
      <c r="AN304" s="14">
        <f t="shared" ref="AN304:AN334" si="407">AM304/1.21</f>
        <v>3.8016528925619832</v>
      </c>
      <c r="AO304" s="15">
        <v>8.16</v>
      </c>
      <c r="AP304" s="16">
        <f t="shared" ref="AP304:AP334" si="408">AN304/AO304</f>
        <v>0.46588883487279203</v>
      </c>
      <c r="AQ304" s="12">
        <v>41852</v>
      </c>
      <c r="AR304" s="13">
        <v>225</v>
      </c>
      <c r="AS304" s="14">
        <f t="shared" ref="AS304:AS334" si="409">AR304/50</f>
        <v>4.5</v>
      </c>
      <c r="AT304" s="14">
        <f t="shared" ref="AT304:AT334" si="410">AS304/1.21</f>
        <v>3.71900826446281</v>
      </c>
      <c r="AU304" s="15">
        <v>8.24</v>
      </c>
      <c r="AV304" s="16">
        <f t="shared" ref="AV304:AV334" si="411">AT304/AU304</f>
        <v>0.45133595442509827</v>
      </c>
      <c r="AW304" s="12">
        <v>41883</v>
      </c>
      <c r="AX304" s="13">
        <v>210</v>
      </c>
      <c r="AY304" s="14">
        <f t="shared" ref="AY304:AY333" si="412">AX304/50</f>
        <v>4.2</v>
      </c>
      <c r="AZ304" s="14">
        <f t="shared" ref="AZ304:AZ333" si="413">AY304/1.21</f>
        <v>3.4710743801652897</v>
      </c>
      <c r="BA304" s="15">
        <v>8.4</v>
      </c>
      <c r="BB304" s="16">
        <f t="shared" ref="BB304:BB333" si="414">AZ304/BA304</f>
        <v>0.41322314049586778</v>
      </c>
      <c r="BC304" s="12">
        <v>41913</v>
      </c>
      <c r="BD304" s="13">
        <v>205</v>
      </c>
      <c r="BE304" s="14">
        <f t="shared" ref="BE304:BE334" si="415">BD304/50</f>
        <v>4.0999999999999996</v>
      </c>
      <c r="BF304" s="14">
        <f t="shared" ref="BF304:BF334" si="416">BE304/1.21</f>
        <v>3.3884297520661155</v>
      </c>
      <c r="BG304" s="15">
        <v>8.41</v>
      </c>
      <c r="BH304" s="16">
        <f t="shared" ref="BH304:BH334" si="417">BF304/BG304</f>
        <v>0.40290484566779017</v>
      </c>
      <c r="BI304" s="12">
        <v>41944</v>
      </c>
      <c r="BJ304" s="13">
        <v>210</v>
      </c>
      <c r="BK304" s="14">
        <f t="shared" ref="BK304:BK333" si="418">BJ304/50</f>
        <v>4.2</v>
      </c>
      <c r="BL304" s="14">
        <f t="shared" ref="BL304:BL333" si="419">BK304/1.21</f>
        <v>3.4710743801652897</v>
      </c>
      <c r="BM304" s="15">
        <v>8.49</v>
      </c>
      <c r="BN304" s="16">
        <f t="shared" ref="BN304:BN333" si="420">BL304/BM304</f>
        <v>0.4088426831761236</v>
      </c>
      <c r="BO304" s="12">
        <v>41974</v>
      </c>
      <c r="BP304" s="13">
        <v>240</v>
      </c>
      <c r="BQ304" s="14">
        <f t="shared" ref="BQ304:BQ334" si="421">BP304/50</f>
        <v>4.8</v>
      </c>
      <c r="BR304" s="14">
        <f t="shared" ref="BR304:BR334" si="422">BQ304/1.21</f>
        <v>3.9669421487603307</v>
      </c>
      <c r="BS304" s="15">
        <v>8.5350000000000001</v>
      </c>
      <c r="BT304" s="16">
        <f t="shared" ref="BT304:BT334" si="423">BR304/BS304</f>
        <v>0.46478525468779502</v>
      </c>
    </row>
    <row r="305" spans="1:72" ht="14.25" customHeight="1" x14ac:dyDescent="0.35">
      <c r="A305" s="12">
        <v>41641</v>
      </c>
      <c r="B305" s="13">
        <v>185</v>
      </c>
      <c r="C305" s="14">
        <f t="shared" si="388"/>
        <v>3.7</v>
      </c>
      <c r="D305" s="14">
        <f t="shared" si="389"/>
        <v>3.0578512396694215</v>
      </c>
      <c r="E305" s="15">
        <v>6.5549999999999997</v>
      </c>
      <c r="F305" s="16">
        <f t="shared" si="390"/>
        <v>0.46649141718831755</v>
      </c>
      <c r="G305" s="12">
        <v>41672</v>
      </c>
      <c r="H305" s="13">
        <v>230</v>
      </c>
      <c r="I305" s="14">
        <f t="shared" si="391"/>
        <v>4.5999999999999996</v>
      </c>
      <c r="J305" s="14">
        <f t="shared" si="392"/>
        <v>3.8016528925619832</v>
      </c>
      <c r="K305" s="15">
        <v>8.02</v>
      </c>
      <c r="L305" s="16">
        <f t="shared" si="393"/>
        <v>0.4740215576760578</v>
      </c>
      <c r="M305" s="12">
        <v>41700</v>
      </c>
      <c r="N305" s="13">
        <v>250</v>
      </c>
      <c r="O305" s="14">
        <f t="shared" si="394"/>
        <v>5</v>
      </c>
      <c r="P305" s="14">
        <f t="shared" si="395"/>
        <v>4.1322314049586781</v>
      </c>
      <c r="Q305" s="15">
        <v>7.9</v>
      </c>
      <c r="R305" s="16">
        <f t="shared" si="396"/>
        <v>0.52306726645046553</v>
      </c>
      <c r="S305" s="12">
        <v>41731</v>
      </c>
      <c r="T305" s="13">
        <v>230</v>
      </c>
      <c r="U305" s="14">
        <f t="shared" si="397"/>
        <v>4.5999999999999996</v>
      </c>
      <c r="V305" s="14">
        <f t="shared" si="398"/>
        <v>3.8016528925619832</v>
      </c>
      <c r="W305" s="15">
        <v>8.0299999999999994</v>
      </c>
      <c r="X305" s="16">
        <f t="shared" si="399"/>
        <v>0.47343124440373396</v>
      </c>
      <c r="Y305" s="12">
        <v>41761</v>
      </c>
      <c r="Z305" s="13">
        <v>240</v>
      </c>
      <c r="AA305" s="14">
        <f t="shared" si="400"/>
        <v>4.8</v>
      </c>
      <c r="AB305" s="14">
        <f t="shared" si="401"/>
        <v>3.9669421487603307</v>
      </c>
      <c r="AC305" s="15">
        <v>8.0299999999999994</v>
      </c>
      <c r="AD305" s="16">
        <f t="shared" si="402"/>
        <v>0.4940152115517224</v>
      </c>
      <c r="AE305" s="12">
        <v>41792</v>
      </c>
      <c r="AF305" s="13">
        <v>260</v>
      </c>
      <c r="AG305" s="14">
        <f t="shared" si="403"/>
        <v>5.2</v>
      </c>
      <c r="AH305" s="14">
        <f t="shared" si="404"/>
        <v>4.2975206611570247</v>
      </c>
      <c r="AI305" s="15">
        <v>8.11</v>
      </c>
      <c r="AJ305" s="16">
        <f t="shared" si="405"/>
        <v>0.52990390396510789</v>
      </c>
      <c r="AK305" s="12">
        <v>41822</v>
      </c>
      <c r="AL305" s="13">
        <v>230</v>
      </c>
      <c r="AM305" s="14">
        <f t="shared" si="406"/>
        <v>4.5999999999999996</v>
      </c>
      <c r="AN305" s="14">
        <f t="shared" si="407"/>
        <v>3.8016528925619832</v>
      </c>
      <c r="AO305" s="15">
        <v>8.16</v>
      </c>
      <c r="AP305" s="16">
        <f t="shared" si="408"/>
        <v>0.46588883487279203</v>
      </c>
      <c r="AQ305" s="12">
        <v>41853</v>
      </c>
      <c r="AR305" s="13">
        <v>225</v>
      </c>
      <c r="AS305" s="14">
        <f t="shared" si="409"/>
        <v>4.5</v>
      </c>
      <c r="AT305" s="14">
        <f t="shared" si="410"/>
        <v>3.71900826446281</v>
      </c>
      <c r="AU305" s="15">
        <v>8.24</v>
      </c>
      <c r="AV305" s="16">
        <f t="shared" si="411"/>
        <v>0.45133595442509827</v>
      </c>
      <c r="AW305" s="12">
        <v>41884</v>
      </c>
      <c r="AX305" s="13">
        <v>210</v>
      </c>
      <c r="AY305" s="14">
        <f t="shared" si="412"/>
        <v>4.2</v>
      </c>
      <c r="AZ305" s="14">
        <f t="shared" si="413"/>
        <v>3.4710743801652897</v>
      </c>
      <c r="BA305" s="15">
        <v>8.4</v>
      </c>
      <c r="BB305" s="16">
        <f t="shared" si="414"/>
        <v>0.41322314049586778</v>
      </c>
      <c r="BC305" s="12">
        <v>41914</v>
      </c>
      <c r="BD305" s="13">
        <v>205</v>
      </c>
      <c r="BE305" s="14">
        <f t="shared" si="415"/>
        <v>4.0999999999999996</v>
      </c>
      <c r="BF305" s="14">
        <f t="shared" si="416"/>
        <v>3.3884297520661155</v>
      </c>
      <c r="BG305" s="15">
        <v>8.41</v>
      </c>
      <c r="BH305" s="16">
        <f t="shared" si="417"/>
        <v>0.40290484566779017</v>
      </c>
      <c r="BI305" s="12">
        <v>41945</v>
      </c>
      <c r="BJ305" s="13">
        <v>210</v>
      </c>
      <c r="BK305" s="14">
        <f t="shared" si="418"/>
        <v>4.2</v>
      </c>
      <c r="BL305" s="14">
        <f t="shared" si="419"/>
        <v>3.4710743801652897</v>
      </c>
      <c r="BM305" s="15">
        <v>8.49</v>
      </c>
      <c r="BN305" s="16">
        <f t="shared" si="420"/>
        <v>0.4088426831761236</v>
      </c>
      <c r="BO305" s="12">
        <v>41975</v>
      </c>
      <c r="BP305" s="13">
        <v>240</v>
      </c>
      <c r="BQ305" s="14">
        <f t="shared" si="421"/>
        <v>4.8</v>
      </c>
      <c r="BR305" s="14">
        <f t="shared" si="422"/>
        <v>3.9669421487603307</v>
      </c>
      <c r="BS305" s="15">
        <v>8.5399999999999991</v>
      </c>
      <c r="BT305" s="16">
        <f t="shared" si="423"/>
        <v>0.46451313217334089</v>
      </c>
    </row>
    <row r="306" spans="1:72" ht="14.25" customHeight="1" x14ac:dyDescent="0.35">
      <c r="A306" s="12">
        <v>41642</v>
      </c>
      <c r="B306" s="13">
        <v>185</v>
      </c>
      <c r="C306" s="14">
        <f t="shared" si="388"/>
        <v>3.7</v>
      </c>
      <c r="D306" s="14">
        <f t="shared" si="389"/>
        <v>3.0578512396694215</v>
      </c>
      <c r="E306" s="15">
        <v>6.5549999999999997</v>
      </c>
      <c r="F306" s="16">
        <f t="shared" si="390"/>
        <v>0.46649141718831755</v>
      </c>
      <c r="G306" s="12">
        <v>41673</v>
      </c>
      <c r="H306" s="13">
        <v>245</v>
      </c>
      <c r="I306" s="14">
        <f t="shared" si="391"/>
        <v>4.9000000000000004</v>
      </c>
      <c r="J306" s="14">
        <f t="shared" si="392"/>
        <v>4.0495867768595044</v>
      </c>
      <c r="K306" s="15">
        <v>8.02</v>
      </c>
      <c r="L306" s="16">
        <f t="shared" si="393"/>
        <v>0.50493600708971376</v>
      </c>
      <c r="M306" s="12">
        <v>41701</v>
      </c>
      <c r="N306" s="13">
        <v>245</v>
      </c>
      <c r="O306" s="14">
        <f t="shared" si="394"/>
        <v>4.9000000000000004</v>
      </c>
      <c r="P306" s="14">
        <f t="shared" si="395"/>
        <v>4.0495867768595044</v>
      </c>
      <c r="Q306" s="15">
        <v>7.9</v>
      </c>
      <c r="R306" s="16">
        <f t="shared" si="396"/>
        <v>0.5126059211214562</v>
      </c>
      <c r="S306" s="12">
        <v>41732</v>
      </c>
      <c r="T306" s="13">
        <v>230</v>
      </c>
      <c r="U306" s="14">
        <f t="shared" si="397"/>
        <v>4.5999999999999996</v>
      </c>
      <c r="V306" s="14">
        <f t="shared" si="398"/>
        <v>3.8016528925619832</v>
      </c>
      <c r="W306" s="15">
        <v>8.0299999999999994</v>
      </c>
      <c r="X306" s="16">
        <f t="shared" si="399"/>
        <v>0.47343124440373396</v>
      </c>
      <c r="Y306" s="12">
        <v>41762</v>
      </c>
      <c r="Z306" s="13">
        <v>240</v>
      </c>
      <c r="AA306" s="14">
        <f t="shared" si="400"/>
        <v>4.8</v>
      </c>
      <c r="AB306" s="14">
        <f t="shared" si="401"/>
        <v>3.9669421487603307</v>
      </c>
      <c r="AC306" s="15">
        <v>8.0299999999999994</v>
      </c>
      <c r="AD306" s="16">
        <f t="shared" si="402"/>
        <v>0.4940152115517224</v>
      </c>
      <c r="AE306" s="12">
        <v>41793</v>
      </c>
      <c r="AF306" s="13">
        <v>260</v>
      </c>
      <c r="AG306" s="14">
        <f t="shared" si="403"/>
        <v>5.2</v>
      </c>
      <c r="AH306" s="14">
        <f t="shared" si="404"/>
        <v>4.2975206611570247</v>
      </c>
      <c r="AI306" s="15">
        <v>8.1199999999999992</v>
      </c>
      <c r="AJ306" s="16">
        <f t="shared" si="405"/>
        <v>0.52925131295037253</v>
      </c>
      <c r="AK306" s="12">
        <v>41823</v>
      </c>
      <c r="AL306" s="13">
        <v>230</v>
      </c>
      <c r="AM306" s="14">
        <f t="shared" si="406"/>
        <v>4.5999999999999996</v>
      </c>
      <c r="AN306" s="14">
        <f t="shared" si="407"/>
        <v>3.8016528925619832</v>
      </c>
      <c r="AO306" s="15">
        <v>8.16</v>
      </c>
      <c r="AP306" s="16">
        <f t="shared" si="408"/>
        <v>0.46588883487279203</v>
      </c>
      <c r="AQ306" s="12">
        <v>41854</v>
      </c>
      <c r="AR306" s="13">
        <v>220</v>
      </c>
      <c r="AS306" s="14">
        <f t="shared" si="409"/>
        <v>4.4000000000000004</v>
      </c>
      <c r="AT306" s="14">
        <f t="shared" si="410"/>
        <v>3.6363636363636367</v>
      </c>
      <c r="AU306" s="15">
        <v>8.24</v>
      </c>
      <c r="AV306" s="16">
        <f t="shared" si="411"/>
        <v>0.44130626654898503</v>
      </c>
      <c r="AW306" s="12">
        <v>41885</v>
      </c>
      <c r="AX306" s="13">
        <v>210</v>
      </c>
      <c r="AY306" s="14">
        <f t="shared" si="412"/>
        <v>4.2</v>
      </c>
      <c r="AZ306" s="14">
        <f t="shared" si="413"/>
        <v>3.4710743801652897</v>
      </c>
      <c r="BA306" s="15">
        <v>8.4</v>
      </c>
      <c r="BB306" s="16">
        <f t="shared" si="414"/>
        <v>0.41322314049586778</v>
      </c>
      <c r="BC306" s="12">
        <v>41915</v>
      </c>
      <c r="BD306" s="13">
        <v>205</v>
      </c>
      <c r="BE306" s="14">
        <f t="shared" si="415"/>
        <v>4.0999999999999996</v>
      </c>
      <c r="BF306" s="14">
        <f t="shared" si="416"/>
        <v>3.3884297520661155</v>
      </c>
      <c r="BG306" s="15">
        <v>8.41</v>
      </c>
      <c r="BH306" s="16">
        <f t="shared" si="417"/>
        <v>0.40290484566779017</v>
      </c>
      <c r="BI306" s="12">
        <v>41946</v>
      </c>
      <c r="BJ306" s="13">
        <v>210</v>
      </c>
      <c r="BK306" s="14">
        <f t="shared" si="418"/>
        <v>4.2</v>
      </c>
      <c r="BL306" s="14">
        <f t="shared" si="419"/>
        <v>3.4710743801652897</v>
      </c>
      <c r="BM306" s="15">
        <v>8.4949999999999992</v>
      </c>
      <c r="BN306" s="16">
        <f t="shared" si="420"/>
        <v>0.40860204592881577</v>
      </c>
      <c r="BO306" s="12">
        <v>41976</v>
      </c>
      <c r="BP306" s="13">
        <v>240</v>
      </c>
      <c r="BQ306" s="14">
        <f t="shared" si="421"/>
        <v>4.8</v>
      </c>
      <c r="BR306" s="14">
        <f t="shared" si="422"/>
        <v>3.9669421487603307</v>
      </c>
      <c r="BS306" s="15">
        <v>8.5399999999999991</v>
      </c>
      <c r="BT306" s="16">
        <f t="shared" si="423"/>
        <v>0.46451313217334089</v>
      </c>
    </row>
    <row r="307" spans="1:72" ht="14.25" customHeight="1" x14ac:dyDescent="0.35">
      <c r="A307" s="12">
        <v>41643</v>
      </c>
      <c r="B307" s="13">
        <v>185</v>
      </c>
      <c r="C307" s="14">
        <f t="shared" si="388"/>
        <v>3.7</v>
      </c>
      <c r="D307" s="14">
        <f t="shared" si="389"/>
        <v>3.0578512396694215</v>
      </c>
      <c r="E307" s="15">
        <v>6.56</v>
      </c>
      <c r="F307" s="16">
        <f t="shared" si="390"/>
        <v>0.46613585970570454</v>
      </c>
      <c r="G307" s="12">
        <v>41674</v>
      </c>
      <c r="H307" s="13">
        <v>248</v>
      </c>
      <c r="I307" s="14">
        <f t="shared" si="391"/>
        <v>4.96</v>
      </c>
      <c r="J307" s="14">
        <f t="shared" si="392"/>
        <v>4.0991735537190079</v>
      </c>
      <c r="K307" s="15">
        <v>8.02</v>
      </c>
      <c r="L307" s="16">
        <f t="shared" si="393"/>
        <v>0.51111889697244495</v>
      </c>
      <c r="M307" s="12">
        <v>41702</v>
      </c>
      <c r="N307" s="13">
        <v>245</v>
      </c>
      <c r="O307" s="14">
        <f t="shared" si="394"/>
        <v>4.9000000000000004</v>
      </c>
      <c r="P307" s="14">
        <f t="shared" si="395"/>
        <v>4.0495867768595044</v>
      </c>
      <c r="Q307" s="15">
        <v>7.9</v>
      </c>
      <c r="R307" s="16">
        <f t="shared" si="396"/>
        <v>0.5126059211214562</v>
      </c>
      <c r="S307" s="12">
        <v>41733</v>
      </c>
      <c r="T307" s="13">
        <v>230</v>
      </c>
      <c r="U307" s="14">
        <f t="shared" si="397"/>
        <v>4.5999999999999996</v>
      </c>
      <c r="V307" s="14">
        <f t="shared" si="398"/>
        <v>3.8016528925619832</v>
      </c>
      <c r="W307" s="15">
        <v>8.0299999999999994</v>
      </c>
      <c r="X307" s="16">
        <f t="shared" si="399"/>
        <v>0.47343124440373396</v>
      </c>
      <c r="Y307" s="12">
        <v>41763</v>
      </c>
      <c r="Z307" s="13">
        <v>240</v>
      </c>
      <c r="AA307" s="14">
        <f t="shared" si="400"/>
        <v>4.8</v>
      </c>
      <c r="AB307" s="14">
        <f t="shared" si="401"/>
        <v>3.9669421487603307</v>
      </c>
      <c r="AC307" s="15">
        <v>8.0299999999999994</v>
      </c>
      <c r="AD307" s="16">
        <f t="shared" si="402"/>
        <v>0.4940152115517224</v>
      </c>
      <c r="AE307" s="12">
        <v>41794</v>
      </c>
      <c r="AF307" s="13">
        <v>260</v>
      </c>
      <c r="AG307" s="14">
        <f t="shared" si="403"/>
        <v>5.2</v>
      </c>
      <c r="AH307" s="14">
        <f t="shared" si="404"/>
        <v>4.2975206611570247</v>
      </c>
      <c r="AI307" s="15">
        <v>8.1300000000000008</v>
      </c>
      <c r="AJ307" s="16">
        <f t="shared" si="405"/>
        <v>0.52860032732558726</v>
      </c>
      <c r="AK307" s="12">
        <v>41824</v>
      </c>
      <c r="AL307" s="13">
        <v>230</v>
      </c>
      <c r="AM307" s="14">
        <f t="shared" si="406"/>
        <v>4.5999999999999996</v>
      </c>
      <c r="AN307" s="14">
        <f t="shared" si="407"/>
        <v>3.8016528925619832</v>
      </c>
      <c r="AO307" s="15">
        <v>8.16</v>
      </c>
      <c r="AP307" s="16">
        <f t="shared" si="408"/>
        <v>0.46588883487279203</v>
      </c>
      <c r="AQ307" s="12">
        <v>41855</v>
      </c>
      <c r="AR307" s="13">
        <v>220</v>
      </c>
      <c r="AS307" s="14">
        <f t="shared" si="409"/>
        <v>4.4000000000000004</v>
      </c>
      <c r="AT307" s="14">
        <f t="shared" si="410"/>
        <v>3.6363636363636367</v>
      </c>
      <c r="AU307" s="15">
        <v>8.25</v>
      </c>
      <c r="AV307" s="16">
        <f t="shared" si="411"/>
        <v>0.44077134986225897</v>
      </c>
      <c r="AW307" s="12">
        <v>41886</v>
      </c>
      <c r="AX307" s="13">
        <v>210</v>
      </c>
      <c r="AY307" s="14">
        <f t="shared" si="412"/>
        <v>4.2</v>
      </c>
      <c r="AZ307" s="14">
        <f t="shared" si="413"/>
        <v>3.4710743801652897</v>
      </c>
      <c r="BA307" s="15">
        <v>8.4</v>
      </c>
      <c r="BB307" s="16">
        <f t="shared" si="414"/>
        <v>0.41322314049586778</v>
      </c>
      <c r="BC307" s="12">
        <v>41916</v>
      </c>
      <c r="BD307" s="13">
        <v>205</v>
      </c>
      <c r="BE307" s="14">
        <f t="shared" si="415"/>
        <v>4.0999999999999996</v>
      </c>
      <c r="BF307" s="14">
        <f t="shared" si="416"/>
        <v>3.3884297520661155</v>
      </c>
      <c r="BG307" s="15">
        <v>8.41</v>
      </c>
      <c r="BH307" s="16">
        <f t="shared" si="417"/>
        <v>0.40290484566779017</v>
      </c>
      <c r="BI307" s="12">
        <v>41947</v>
      </c>
      <c r="BJ307" s="13">
        <v>215</v>
      </c>
      <c r="BK307" s="14">
        <f t="shared" si="418"/>
        <v>4.3</v>
      </c>
      <c r="BL307" s="14">
        <f t="shared" si="419"/>
        <v>3.553719008264463</v>
      </c>
      <c r="BM307" s="15">
        <v>8.5</v>
      </c>
      <c r="BN307" s="16">
        <f t="shared" si="420"/>
        <v>0.4180845892075839</v>
      </c>
      <c r="BO307" s="12">
        <v>41977</v>
      </c>
      <c r="BP307" s="13">
        <v>240</v>
      </c>
      <c r="BQ307" s="14">
        <f t="shared" si="421"/>
        <v>4.8</v>
      </c>
      <c r="BR307" s="14">
        <f t="shared" si="422"/>
        <v>3.9669421487603307</v>
      </c>
      <c r="BS307" s="15">
        <v>8.56</v>
      </c>
      <c r="BT307" s="16">
        <f t="shared" si="423"/>
        <v>0.46342782111686104</v>
      </c>
    </row>
    <row r="308" spans="1:72" ht="14.25" customHeight="1" x14ac:dyDescent="0.35">
      <c r="A308" s="12">
        <v>41644</v>
      </c>
      <c r="B308" s="13">
        <v>185</v>
      </c>
      <c r="C308" s="14">
        <f t="shared" si="388"/>
        <v>3.7</v>
      </c>
      <c r="D308" s="14">
        <f t="shared" si="389"/>
        <v>3.0578512396694215</v>
      </c>
      <c r="E308" s="15">
        <v>6.5949999999999998</v>
      </c>
      <c r="F308" s="16">
        <f t="shared" si="390"/>
        <v>0.46366205302038238</v>
      </c>
      <c r="G308" s="12">
        <v>41675</v>
      </c>
      <c r="H308" s="13">
        <v>250</v>
      </c>
      <c r="I308" s="14">
        <f t="shared" si="391"/>
        <v>5</v>
      </c>
      <c r="J308" s="14">
        <f t="shared" si="392"/>
        <v>4.1322314049586781</v>
      </c>
      <c r="K308" s="15">
        <v>7.95</v>
      </c>
      <c r="L308" s="16">
        <f t="shared" si="393"/>
        <v>0.51977753521492809</v>
      </c>
      <c r="M308" s="12">
        <v>41703</v>
      </c>
      <c r="N308" s="13">
        <v>245</v>
      </c>
      <c r="O308" s="14">
        <f t="shared" si="394"/>
        <v>4.9000000000000004</v>
      </c>
      <c r="P308" s="14">
        <f t="shared" si="395"/>
        <v>4.0495867768595044</v>
      </c>
      <c r="Q308" s="15">
        <v>7.9</v>
      </c>
      <c r="R308" s="16">
        <f t="shared" si="396"/>
        <v>0.5126059211214562</v>
      </c>
      <c r="S308" s="12">
        <v>41734</v>
      </c>
      <c r="T308" s="13">
        <v>230</v>
      </c>
      <c r="U308" s="14">
        <f t="shared" si="397"/>
        <v>4.5999999999999996</v>
      </c>
      <c r="V308" s="14">
        <f t="shared" si="398"/>
        <v>3.8016528925619832</v>
      </c>
      <c r="W308" s="15">
        <v>8.0299999999999994</v>
      </c>
      <c r="X308" s="16">
        <f t="shared" si="399"/>
        <v>0.47343124440373396</v>
      </c>
      <c r="Y308" s="12">
        <v>41764</v>
      </c>
      <c r="Z308" s="13">
        <v>240</v>
      </c>
      <c r="AA308" s="14">
        <f t="shared" si="400"/>
        <v>4.8</v>
      </c>
      <c r="AB308" s="14">
        <f t="shared" si="401"/>
        <v>3.9669421487603307</v>
      </c>
      <c r="AC308" s="15">
        <v>8.0299999999999994</v>
      </c>
      <c r="AD308" s="16">
        <f t="shared" si="402"/>
        <v>0.4940152115517224</v>
      </c>
      <c r="AE308" s="12">
        <v>41795</v>
      </c>
      <c r="AF308" s="13">
        <v>255</v>
      </c>
      <c r="AG308" s="14">
        <f t="shared" si="403"/>
        <v>5.0999999999999996</v>
      </c>
      <c r="AH308" s="14">
        <f t="shared" si="404"/>
        <v>4.214876033057851</v>
      </c>
      <c r="AI308" s="15">
        <v>8.15</v>
      </c>
      <c r="AJ308" s="16">
        <f t="shared" si="405"/>
        <v>0.51716270344268112</v>
      </c>
      <c r="AK308" s="12">
        <v>41825</v>
      </c>
      <c r="AL308" s="13">
        <v>230</v>
      </c>
      <c r="AM308" s="14">
        <f t="shared" si="406"/>
        <v>4.5999999999999996</v>
      </c>
      <c r="AN308" s="14">
        <f t="shared" si="407"/>
        <v>3.8016528925619832</v>
      </c>
      <c r="AO308" s="15">
        <v>8.16</v>
      </c>
      <c r="AP308" s="16">
        <f t="shared" si="408"/>
        <v>0.46588883487279203</v>
      </c>
      <c r="AQ308" s="12">
        <v>41856</v>
      </c>
      <c r="AR308" s="13">
        <v>220</v>
      </c>
      <c r="AS308" s="14">
        <f t="shared" si="409"/>
        <v>4.4000000000000004</v>
      </c>
      <c r="AT308" s="14">
        <f t="shared" si="410"/>
        <v>3.6363636363636367</v>
      </c>
      <c r="AU308" s="15">
        <v>8.25</v>
      </c>
      <c r="AV308" s="16">
        <f t="shared" si="411"/>
        <v>0.44077134986225897</v>
      </c>
      <c r="AW308" s="12">
        <v>41887</v>
      </c>
      <c r="AX308" s="13">
        <v>210</v>
      </c>
      <c r="AY308" s="14">
        <f t="shared" si="412"/>
        <v>4.2</v>
      </c>
      <c r="AZ308" s="14">
        <f t="shared" si="413"/>
        <v>3.4710743801652897</v>
      </c>
      <c r="BA308" s="15">
        <v>8.4</v>
      </c>
      <c r="BB308" s="16">
        <f t="shared" si="414"/>
        <v>0.41322314049586778</v>
      </c>
      <c r="BC308" s="12">
        <v>41917</v>
      </c>
      <c r="BD308" s="13">
        <v>205</v>
      </c>
      <c r="BE308" s="14">
        <f t="shared" si="415"/>
        <v>4.0999999999999996</v>
      </c>
      <c r="BF308" s="14">
        <f t="shared" si="416"/>
        <v>3.3884297520661155</v>
      </c>
      <c r="BG308" s="15">
        <v>8.41</v>
      </c>
      <c r="BH308" s="16">
        <f t="shared" si="417"/>
        <v>0.40290484566779017</v>
      </c>
      <c r="BI308" s="12">
        <v>41948</v>
      </c>
      <c r="BJ308" s="13">
        <v>215</v>
      </c>
      <c r="BK308" s="14">
        <f t="shared" si="418"/>
        <v>4.3</v>
      </c>
      <c r="BL308" s="14">
        <f t="shared" si="419"/>
        <v>3.553719008264463</v>
      </c>
      <c r="BM308" s="15">
        <v>8.5050000000000008</v>
      </c>
      <c r="BN308" s="16">
        <f t="shared" si="420"/>
        <v>0.41783880167718551</v>
      </c>
      <c r="BO308" s="12">
        <v>41978</v>
      </c>
      <c r="BP308" s="13">
        <v>240</v>
      </c>
      <c r="BQ308" s="14">
        <f t="shared" si="421"/>
        <v>4.8</v>
      </c>
      <c r="BR308" s="14">
        <f t="shared" si="422"/>
        <v>3.9669421487603307</v>
      </c>
      <c r="BS308" s="15">
        <v>8.56</v>
      </c>
      <c r="BT308" s="16">
        <f t="shared" si="423"/>
        <v>0.46342782111686104</v>
      </c>
    </row>
    <row r="309" spans="1:72" ht="14.25" customHeight="1" x14ac:dyDescent="0.35">
      <c r="A309" s="12">
        <v>41645</v>
      </c>
      <c r="B309" s="13">
        <v>185</v>
      </c>
      <c r="C309" s="14">
        <f t="shared" si="388"/>
        <v>3.7</v>
      </c>
      <c r="D309" s="14">
        <f t="shared" si="389"/>
        <v>3.0578512396694215</v>
      </c>
      <c r="E309" s="15">
        <v>6.56</v>
      </c>
      <c r="F309" s="16">
        <f t="shared" si="390"/>
        <v>0.46613585970570454</v>
      </c>
      <c r="G309" s="12">
        <v>41676</v>
      </c>
      <c r="H309" s="13">
        <v>250</v>
      </c>
      <c r="I309" s="14">
        <f t="shared" si="391"/>
        <v>5</v>
      </c>
      <c r="J309" s="14">
        <f t="shared" si="392"/>
        <v>4.1322314049586781</v>
      </c>
      <c r="K309" s="15">
        <v>7.9</v>
      </c>
      <c r="L309" s="16">
        <f t="shared" si="393"/>
        <v>0.52306726645046553</v>
      </c>
      <c r="M309" s="12">
        <v>41704</v>
      </c>
      <c r="N309" s="13">
        <v>245</v>
      </c>
      <c r="O309" s="14">
        <f t="shared" si="394"/>
        <v>4.9000000000000004</v>
      </c>
      <c r="P309" s="14">
        <f t="shared" si="395"/>
        <v>4.0495867768595044</v>
      </c>
      <c r="Q309" s="15">
        <v>7.9</v>
      </c>
      <c r="R309" s="16">
        <f t="shared" si="396"/>
        <v>0.5126059211214562</v>
      </c>
      <c r="S309" s="12">
        <v>41735</v>
      </c>
      <c r="T309" s="13">
        <v>230</v>
      </c>
      <c r="U309" s="14">
        <f t="shared" si="397"/>
        <v>4.5999999999999996</v>
      </c>
      <c r="V309" s="14">
        <f t="shared" si="398"/>
        <v>3.8016528925619832</v>
      </c>
      <c r="W309" s="15">
        <v>8.0299999999999994</v>
      </c>
      <c r="X309" s="16">
        <f t="shared" si="399"/>
        <v>0.47343124440373396</v>
      </c>
      <c r="Y309" s="12">
        <v>41765</v>
      </c>
      <c r="Z309" s="13">
        <v>240</v>
      </c>
      <c r="AA309" s="14">
        <f t="shared" si="400"/>
        <v>4.8</v>
      </c>
      <c r="AB309" s="14">
        <f t="shared" si="401"/>
        <v>3.9669421487603307</v>
      </c>
      <c r="AC309" s="15">
        <v>8.0299999999999994</v>
      </c>
      <c r="AD309" s="16">
        <f t="shared" si="402"/>
        <v>0.4940152115517224</v>
      </c>
      <c r="AE309" s="12">
        <v>41796</v>
      </c>
      <c r="AF309" s="13">
        <v>255</v>
      </c>
      <c r="AG309" s="14">
        <f t="shared" si="403"/>
        <v>5.0999999999999996</v>
      </c>
      <c r="AH309" s="14">
        <f t="shared" si="404"/>
        <v>4.214876033057851</v>
      </c>
      <c r="AI309" s="15">
        <v>8.16</v>
      </c>
      <c r="AJ309" s="16">
        <f t="shared" si="405"/>
        <v>0.51652892561983466</v>
      </c>
      <c r="AK309" s="12">
        <v>41826</v>
      </c>
      <c r="AL309" s="13">
        <v>230</v>
      </c>
      <c r="AM309" s="14">
        <f t="shared" si="406"/>
        <v>4.5999999999999996</v>
      </c>
      <c r="AN309" s="14">
        <f t="shared" si="407"/>
        <v>3.8016528925619832</v>
      </c>
      <c r="AO309" s="15">
        <v>8.16</v>
      </c>
      <c r="AP309" s="16">
        <f t="shared" si="408"/>
        <v>0.46588883487279203</v>
      </c>
      <c r="AQ309" s="12">
        <v>41857</v>
      </c>
      <c r="AR309" s="13">
        <v>220</v>
      </c>
      <c r="AS309" s="14">
        <f t="shared" si="409"/>
        <v>4.4000000000000004</v>
      </c>
      <c r="AT309" s="14">
        <f t="shared" si="410"/>
        <v>3.6363636363636367</v>
      </c>
      <c r="AU309" s="15">
        <v>8.26</v>
      </c>
      <c r="AV309" s="16">
        <f t="shared" si="411"/>
        <v>0.44023772837332165</v>
      </c>
      <c r="AW309" s="12">
        <v>41888</v>
      </c>
      <c r="AX309" s="13">
        <v>210</v>
      </c>
      <c r="AY309" s="14">
        <f t="shared" si="412"/>
        <v>4.2</v>
      </c>
      <c r="AZ309" s="14">
        <f t="shared" si="413"/>
        <v>3.4710743801652897</v>
      </c>
      <c r="BA309" s="15">
        <v>8.4</v>
      </c>
      <c r="BB309" s="16">
        <f t="shared" si="414"/>
        <v>0.41322314049586778</v>
      </c>
      <c r="BC309" s="12">
        <v>41918</v>
      </c>
      <c r="BD309" s="13">
        <v>205</v>
      </c>
      <c r="BE309" s="14">
        <f t="shared" si="415"/>
        <v>4.0999999999999996</v>
      </c>
      <c r="BF309" s="14">
        <f t="shared" si="416"/>
        <v>3.3884297520661155</v>
      </c>
      <c r="BG309" s="15">
        <v>8.41</v>
      </c>
      <c r="BH309" s="16">
        <f t="shared" si="417"/>
        <v>0.40290484566779017</v>
      </c>
      <c r="BI309" s="12">
        <v>41949</v>
      </c>
      <c r="BJ309" s="13">
        <v>220</v>
      </c>
      <c r="BK309" s="14">
        <f t="shared" si="418"/>
        <v>4.4000000000000004</v>
      </c>
      <c r="BL309" s="14">
        <f t="shared" si="419"/>
        <v>3.6363636363636367</v>
      </c>
      <c r="BM309" s="15">
        <v>8.5050000000000008</v>
      </c>
      <c r="BN309" s="16">
        <f t="shared" si="420"/>
        <v>0.42755598311153864</v>
      </c>
      <c r="BO309" s="12">
        <v>41979</v>
      </c>
      <c r="BP309" s="13">
        <v>240</v>
      </c>
      <c r="BQ309" s="14">
        <f t="shared" si="421"/>
        <v>4.8</v>
      </c>
      <c r="BR309" s="14">
        <f t="shared" si="422"/>
        <v>3.9669421487603307</v>
      </c>
      <c r="BS309" s="15">
        <v>8.56</v>
      </c>
      <c r="BT309" s="16">
        <f t="shared" si="423"/>
        <v>0.46342782111686104</v>
      </c>
    </row>
    <row r="310" spans="1:72" ht="14.25" customHeight="1" x14ac:dyDescent="0.35">
      <c r="A310" s="12">
        <v>41646</v>
      </c>
      <c r="B310" s="13">
        <v>185</v>
      </c>
      <c r="C310" s="14">
        <f t="shared" si="388"/>
        <v>3.7</v>
      </c>
      <c r="D310" s="14">
        <f t="shared" si="389"/>
        <v>3.0578512396694215</v>
      </c>
      <c r="E310" s="15">
        <v>6.6</v>
      </c>
      <c r="F310" s="16">
        <f t="shared" si="390"/>
        <v>0.46331079388930629</v>
      </c>
      <c r="G310" s="12">
        <v>41677</v>
      </c>
      <c r="H310" s="13">
        <v>250</v>
      </c>
      <c r="I310" s="14">
        <f t="shared" si="391"/>
        <v>5</v>
      </c>
      <c r="J310" s="14">
        <f t="shared" si="392"/>
        <v>4.1322314049586781</v>
      </c>
      <c r="K310" s="15">
        <v>7.88</v>
      </c>
      <c r="L310" s="16">
        <f t="shared" si="393"/>
        <v>0.52439484834500993</v>
      </c>
      <c r="M310" s="12">
        <v>41705</v>
      </c>
      <c r="N310" s="13">
        <v>245</v>
      </c>
      <c r="O310" s="14">
        <f t="shared" si="394"/>
        <v>4.9000000000000004</v>
      </c>
      <c r="P310" s="14">
        <f t="shared" si="395"/>
        <v>4.0495867768595044</v>
      </c>
      <c r="Q310" s="15">
        <v>7.89</v>
      </c>
      <c r="R310" s="16">
        <f t="shared" si="396"/>
        <v>0.51325561176926549</v>
      </c>
      <c r="S310" s="12">
        <v>41736</v>
      </c>
      <c r="T310" s="13">
        <v>230</v>
      </c>
      <c r="U310" s="14">
        <f t="shared" si="397"/>
        <v>4.5999999999999996</v>
      </c>
      <c r="V310" s="14">
        <f t="shared" si="398"/>
        <v>3.8016528925619832</v>
      </c>
      <c r="W310" s="15">
        <v>8.0299999999999994</v>
      </c>
      <c r="X310" s="16">
        <f t="shared" si="399"/>
        <v>0.47343124440373396</v>
      </c>
      <c r="Y310" s="12">
        <v>41766</v>
      </c>
      <c r="Z310" s="13">
        <v>245</v>
      </c>
      <c r="AA310" s="14">
        <f t="shared" si="400"/>
        <v>4.9000000000000004</v>
      </c>
      <c r="AB310" s="14">
        <f t="shared" si="401"/>
        <v>4.0495867768595044</v>
      </c>
      <c r="AC310" s="15">
        <v>8.0299999999999994</v>
      </c>
      <c r="AD310" s="16">
        <f t="shared" si="402"/>
        <v>0.50430719512571665</v>
      </c>
      <c r="AE310" s="12">
        <v>41797</v>
      </c>
      <c r="AF310" s="13">
        <v>255</v>
      </c>
      <c r="AG310" s="14">
        <f t="shared" si="403"/>
        <v>5.0999999999999996</v>
      </c>
      <c r="AH310" s="14">
        <f t="shared" si="404"/>
        <v>4.214876033057851</v>
      </c>
      <c r="AI310" s="15">
        <v>8.16</v>
      </c>
      <c r="AJ310" s="16">
        <f t="shared" si="405"/>
        <v>0.51652892561983466</v>
      </c>
      <c r="AK310" s="12">
        <v>41827</v>
      </c>
      <c r="AL310" s="13">
        <v>230</v>
      </c>
      <c r="AM310" s="14">
        <f t="shared" si="406"/>
        <v>4.5999999999999996</v>
      </c>
      <c r="AN310" s="14">
        <f t="shared" si="407"/>
        <v>3.8016528925619832</v>
      </c>
      <c r="AO310" s="15">
        <v>8.16</v>
      </c>
      <c r="AP310" s="16">
        <f t="shared" si="408"/>
        <v>0.46588883487279203</v>
      </c>
      <c r="AQ310" s="12">
        <v>41858</v>
      </c>
      <c r="AR310" s="13">
        <v>219</v>
      </c>
      <c r="AS310" s="14">
        <f t="shared" si="409"/>
        <v>4.38</v>
      </c>
      <c r="AT310" s="14">
        <f t="shared" si="410"/>
        <v>3.6198347107438016</v>
      </c>
      <c r="AU310" s="15">
        <v>8.26</v>
      </c>
      <c r="AV310" s="16">
        <f t="shared" si="411"/>
        <v>0.43823664778980648</v>
      </c>
      <c r="AW310" s="12">
        <v>41889</v>
      </c>
      <c r="AX310" s="13">
        <v>210</v>
      </c>
      <c r="AY310" s="14">
        <f t="shared" si="412"/>
        <v>4.2</v>
      </c>
      <c r="AZ310" s="14">
        <f t="shared" si="413"/>
        <v>3.4710743801652897</v>
      </c>
      <c r="BA310" s="15">
        <v>8.4</v>
      </c>
      <c r="BB310" s="16">
        <f t="shared" si="414"/>
        <v>0.41322314049586778</v>
      </c>
      <c r="BC310" s="12">
        <v>41919</v>
      </c>
      <c r="BD310" s="13">
        <v>205</v>
      </c>
      <c r="BE310" s="14">
        <f t="shared" si="415"/>
        <v>4.0999999999999996</v>
      </c>
      <c r="BF310" s="14">
        <f t="shared" si="416"/>
        <v>3.3884297520661155</v>
      </c>
      <c r="BG310" s="15">
        <v>8.43</v>
      </c>
      <c r="BH310" s="16">
        <f t="shared" si="417"/>
        <v>0.40194896228542298</v>
      </c>
      <c r="BI310" s="12">
        <v>41950</v>
      </c>
      <c r="BJ310" s="13">
        <v>220</v>
      </c>
      <c r="BK310" s="14">
        <f t="shared" si="418"/>
        <v>4.4000000000000004</v>
      </c>
      <c r="BL310" s="14">
        <f t="shared" si="419"/>
        <v>3.6363636363636367</v>
      </c>
      <c r="BM310" s="15">
        <v>8.5050000000000008</v>
      </c>
      <c r="BN310" s="16">
        <f t="shared" si="420"/>
        <v>0.42755598311153864</v>
      </c>
      <c r="BO310" s="12">
        <v>41980</v>
      </c>
      <c r="BP310" s="13">
        <v>240</v>
      </c>
      <c r="BQ310" s="14">
        <f t="shared" si="421"/>
        <v>4.8</v>
      </c>
      <c r="BR310" s="14">
        <f t="shared" si="422"/>
        <v>3.9669421487603307</v>
      </c>
      <c r="BS310" s="15">
        <v>8.56</v>
      </c>
      <c r="BT310" s="16">
        <f t="shared" si="423"/>
        <v>0.46342782111686104</v>
      </c>
    </row>
    <row r="311" spans="1:72" ht="14.25" customHeight="1" x14ac:dyDescent="0.35">
      <c r="A311" s="12">
        <v>41647</v>
      </c>
      <c r="B311" s="13">
        <v>185</v>
      </c>
      <c r="C311" s="14">
        <f t="shared" si="388"/>
        <v>3.7</v>
      </c>
      <c r="D311" s="14">
        <f t="shared" si="389"/>
        <v>3.0578512396694215</v>
      </c>
      <c r="E311" s="15">
        <v>6.63</v>
      </c>
      <c r="F311" s="16">
        <f t="shared" si="390"/>
        <v>0.46121436495768048</v>
      </c>
      <c r="G311" s="12">
        <v>41678</v>
      </c>
      <c r="H311" s="13">
        <v>250</v>
      </c>
      <c r="I311" s="14">
        <f t="shared" si="391"/>
        <v>5</v>
      </c>
      <c r="J311" s="14">
        <f t="shared" si="392"/>
        <v>4.1322314049586781</v>
      </c>
      <c r="K311" s="15">
        <v>7.88</v>
      </c>
      <c r="L311" s="16">
        <f t="shared" si="393"/>
        <v>0.52439484834500993</v>
      </c>
      <c r="M311" s="12">
        <v>41706</v>
      </c>
      <c r="N311" s="13">
        <v>245</v>
      </c>
      <c r="O311" s="14">
        <f t="shared" si="394"/>
        <v>4.9000000000000004</v>
      </c>
      <c r="P311" s="14">
        <f t="shared" si="395"/>
        <v>4.0495867768595044</v>
      </c>
      <c r="Q311" s="15">
        <v>7.89</v>
      </c>
      <c r="R311" s="16">
        <f t="shared" si="396"/>
        <v>0.51325561176926549</v>
      </c>
      <c r="S311" s="12">
        <v>41737</v>
      </c>
      <c r="T311" s="13">
        <v>230</v>
      </c>
      <c r="U311" s="14">
        <f t="shared" si="397"/>
        <v>4.5999999999999996</v>
      </c>
      <c r="V311" s="14">
        <f t="shared" si="398"/>
        <v>3.8016528925619832</v>
      </c>
      <c r="W311" s="15">
        <v>8.0299999999999994</v>
      </c>
      <c r="X311" s="16">
        <f t="shared" si="399"/>
        <v>0.47343124440373396</v>
      </c>
      <c r="Y311" s="12">
        <v>41767</v>
      </c>
      <c r="Z311" s="13">
        <v>245</v>
      </c>
      <c r="AA311" s="14">
        <f t="shared" si="400"/>
        <v>4.9000000000000004</v>
      </c>
      <c r="AB311" s="14">
        <f t="shared" si="401"/>
        <v>4.0495867768595044</v>
      </c>
      <c r="AC311" s="15">
        <v>8.0299999999999994</v>
      </c>
      <c r="AD311" s="16">
        <f t="shared" si="402"/>
        <v>0.50430719512571665</v>
      </c>
      <c r="AE311" s="12">
        <v>41798</v>
      </c>
      <c r="AF311" s="13">
        <v>250</v>
      </c>
      <c r="AG311" s="14">
        <f t="shared" si="403"/>
        <v>5</v>
      </c>
      <c r="AH311" s="14">
        <f t="shared" si="404"/>
        <v>4.1322314049586781</v>
      </c>
      <c r="AI311" s="15">
        <v>8.16</v>
      </c>
      <c r="AJ311" s="16">
        <f t="shared" si="405"/>
        <v>0.50640090747042621</v>
      </c>
      <c r="AK311" s="12">
        <v>41828</v>
      </c>
      <c r="AL311" s="13">
        <v>230</v>
      </c>
      <c r="AM311" s="14">
        <f t="shared" si="406"/>
        <v>4.5999999999999996</v>
      </c>
      <c r="AN311" s="14">
        <f t="shared" si="407"/>
        <v>3.8016528925619832</v>
      </c>
      <c r="AO311" s="15">
        <v>8.16</v>
      </c>
      <c r="AP311" s="16">
        <f t="shared" si="408"/>
        <v>0.46588883487279203</v>
      </c>
      <c r="AQ311" s="12">
        <v>41859</v>
      </c>
      <c r="AR311" s="13">
        <v>219</v>
      </c>
      <c r="AS311" s="14">
        <f t="shared" si="409"/>
        <v>4.38</v>
      </c>
      <c r="AT311" s="14">
        <f t="shared" si="410"/>
        <v>3.6198347107438016</v>
      </c>
      <c r="AU311" s="15">
        <v>8.26</v>
      </c>
      <c r="AV311" s="16">
        <f t="shared" si="411"/>
        <v>0.43823664778980648</v>
      </c>
      <c r="AW311" s="12">
        <v>41890</v>
      </c>
      <c r="AX311" s="13">
        <v>210</v>
      </c>
      <c r="AY311" s="14">
        <f t="shared" si="412"/>
        <v>4.2</v>
      </c>
      <c r="AZ311" s="14">
        <f t="shared" si="413"/>
        <v>3.4710743801652897</v>
      </c>
      <c r="BA311" s="15">
        <v>8.4</v>
      </c>
      <c r="BB311" s="16">
        <f t="shared" si="414"/>
        <v>0.41322314049586778</v>
      </c>
      <c r="BC311" s="12">
        <v>41920</v>
      </c>
      <c r="BD311" s="13">
        <v>205</v>
      </c>
      <c r="BE311" s="14">
        <f t="shared" si="415"/>
        <v>4.0999999999999996</v>
      </c>
      <c r="BF311" s="14">
        <f t="shared" si="416"/>
        <v>3.3884297520661155</v>
      </c>
      <c r="BG311" s="15">
        <v>8.4499999999999993</v>
      </c>
      <c r="BH311" s="16">
        <f t="shared" si="417"/>
        <v>0.40099760379480659</v>
      </c>
      <c r="BI311" s="12">
        <v>41951</v>
      </c>
      <c r="BJ311" s="13">
        <v>220</v>
      </c>
      <c r="BK311" s="14">
        <f t="shared" si="418"/>
        <v>4.4000000000000004</v>
      </c>
      <c r="BL311" s="14">
        <f t="shared" si="419"/>
        <v>3.6363636363636367</v>
      </c>
      <c r="BM311" s="15">
        <v>8.5050000000000008</v>
      </c>
      <c r="BN311" s="16">
        <f t="shared" si="420"/>
        <v>0.42755598311153864</v>
      </c>
      <c r="BO311" s="12">
        <v>41981</v>
      </c>
      <c r="BP311" s="13">
        <v>240</v>
      </c>
      <c r="BQ311" s="14">
        <f t="shared" si="421"/>
        <v>4.8</v>
      </c>
      <c r="BR311" s="14">
        <f t="shared" si="422"/>
        <v>3.9669421487603307</v>
      </c>
      <c r="BS311" s="15">
        <v>8.56</v>
      </c>
      <c r="BT311" s="16">
        <f t="shared" si="423"/>
        <v>0.46342782111686104</v>
      </c>
    </row>
    <row r="312" spans="1:72" ht="14.25" customHeight="1" x14ac:dyDescent="0.35">
      <c r="A312" s="12">
        <v>41648</v>
      </c>
      <c r="B312" s="13">
        <v>185</v>
      </c>
      <c r="C312" s="14">
        <f t="shared" si="388"/>
        <v>3.7</v>
      </c>
      <c r="D312" s="14">
        <f t="shared" si="389"/>
        <v>3.0578512396694215</v>
      </c>
      <c r="E312" s="15">
        <v>6.6050000000000004</v>
      </c>
      <c r="F312" s="16">
        <f t="shared" si="390"/>
        <v>0.46296006656615007</v>
      </c>
      <c r="G312" s="12">
        <v>41679</v>
      </c>
      <c r="H312" s="13">
        <v>250</v>
      </c>
      <c r="I312" s="14">
        <f t="shared" si="391"/>
        <v>5</v>
      </c>
      <c r="J312" s="14">
        <f t="shared" si="392"/>
        <v>4.1322314049586781</v>
      </c>
      <c r="K312" s="15">
        <v>7.88</v>
      </c>
      <c r="L312" s="16">
        <f t="shared" si="393"/>
        <v>0.52439484834500993</v>
      </c>
      <c r="M312" s="12">
        <v>41707</v>
      </c>
      <c r="N312" s="13">
        <v>245</v>
      </c>
      <c r="O312" s="14">
        <f t="shared" si="394"/>
        <v>4.9000000000000004</v>
      </c>
      <c r="P312" s="14">
        <f t="shared" si="395"/>
        <v>4.0495867768595044</v>
      </c>
      <c r="Q312" s="15">
        <v>7.89</v>
      </c>
      <c r="R312" s="16">
        <f t="shared" si="396"/>
        <v>0.51325561176926549</v>
      </c>
      <c r="S312" s="12">
        <v>41738</v>
      </c>
      <c r="T312" s="13">
        <v>230</v>
      </c>
      <c r="U312" s="14">
        <f t="shared" si="397"/>
        <v>4.5999999999999996</v>
      </c>
      <c r="V312" s="14">
        <f t="shared" si="398"/>
        <v>3.8016528925619832</v>
      </c>
      <c r="W312" s="15">
        <v>8.0299999999999994</v>
      </c>
      <c r="X312" s="16">
        <f t="shared" si="399"/>
        <v>0.47343124440373396</v>
      </c>
      <c r="Y312" s="12">
        <v>41768</v>
      </c>
      <c r="Z312" s="13">
        <v>245</v>
      </c>
      <c r="AA312" s="14">
        <f t="shared" si="400"/>
        <v>4.9000000000000004</v>
      </c>
      <c r="AB312" s="14">
        <f t="shared" si="401"/>
        <v>4.0495867768595044</v>
      </c>
      <c r="AC312" s="15">
        <v>8.0299999999999994</v>
      </c>
      <c r="AD312" s="16">
        <f t="shared" si="402"/>
        <v>0.50430719512571665</v>
      </c>
      <c r="AE312" s="12">
        <v>41799</v>
      </c>
      <c r="AF312" s="13">
        <v>250</v>
      </c>
      <c r="AG312" s="14">
        <f t="shared" si="403"/>
        <v>5</v>
      </c>
      <c r="AH312" s="14">
        <f t="shared" si="404"/>
        <v>4.1322314049586781</v>
      </c>
      <c r="AI312" s="15">
        <v>8.16</v>
      </c>
      <c r="AJ312" s="16">
        <f t="shared" si="405"/>
        <v>0.50640090747042621</v>
      </c>
      <c r="AK312" s="12">
        <v>41829</v>
      </c>
      <c r="AL312" s="13">
        <v>230</v>
      </c>
      <c r="AM312" s="14">
        <f t="shared" si="406"/>
        <v>4.5999999999999996</v>
      </c>
      <c r="AN312" s="14">
        <f t="shared" si="407"/>
        <v>3.8016528925619832</v>
      </c>
      <c r="AO312" s="15">
        <v>8.16</v>
      </c>
      <c r="AP312" s="16">
        <f t="shared" si="408"/>
        <v>0.46588883487279203</v>
      </c>
      <c r="AQ312" s="12">
        <v>41860</v>
      </c>
      <c r="AR312" s="13">
        <v>219</v>
      </c>
      <c r="AS312" s="14">
        <f t="shared" si="409"/>
        <v>4.38</v>
      </c>
      <c r="AT312" s="14">
        <f t="shared" si="410"/>
        <v>3.6198347107438016</v>
      </c>
      <c r="AU312" s="15">
        <v>8.26</v>
      </c>
      <c r="AV312" s="16">
        <f t="shared" si="411"/>
        <v>0.43823664778980648</v>
      </c>
      <c r="AW312" s="12">
        <v>41891</v>
      </c>
      <c r="AX312" s="13">
        <v>210</v>
      </c>
      <c r="AY312" s="14">
        <f t="shared" si="412"/>
        <v>4.2</v>
      </c>
      <c r="AZ312" s="14">
        <f t="shared" si="413"/>
        <v>3.4710743801652897</v>
      </c>
      <c r="BA312" s="15">
        <v>8.4</v>
      </c>
      <c r="BB312" s="16">
        <f t="shared" si="414"/>
        <v>0.41322314049586778</v>
      </c>
      <c r="BC312" s="12">
        <v>41921</v>
      </c>
      <c r="BD312" s="13">
        <v>205</v>
      </c>
      <c r="BE312" s="14">
        <f t="shared" si="415"/>
        <v>4.0999999999999996</v>
      </c>
      <c r="BF312" s="14">
        <f t="shared" si="416"/>
        <v>3.3884297520661155</v>
      </c>
      <c r="BG312" s="15">
        <v>8.4499999999999993</v>
      </c>
      <c r="BH312" s="16">
        <f t="shared" si="417"/>
        <v>0.40099760379480659</v>
      </c>
      <c r="BI312" s="12">
        <v>41952</v>
      </c>
      <c r="BJ312" s="13">
        <v>220</v>
      </c>
      <c r="BK312" s="14">
        <f t="shared" si="418"/>
        <v>4.4000000000000004</v>
      </c>
      <c r="BL312" s="14">
        <f t="shared" si="419"/>
        <v>3.6363636363636367</v>
      </c>
      <c r="BM312" s="15">
        <v>8.5050000000000008</v>
      </c>
      <c r="BN312" s="16">
        <f t="shared" si="420"/>
        <v>0.42755598311153864</v>
      </c>
      <c r="BO312" s="12">
        <v>41982</v>
      </c>
      <c r="BP312" s="13">
        <v>240</v>
      </c>
      <c r="BQ312" s="14">
        <f t="shared" si="421"/>
        <v>4.8</v>
      </c>
      <c r="BR312" s="14">
        <f t="shared" si="422"/>
        <v>3.9669421487603307</v>
      </c>
      <c r="BS312" s="15">
        <v>8.5649999999999995</v>
      </c>
      <c r="BT312" s="16">
        <f t="shared" si="423"/>
        <v>0.46315728531936146</v>
      </c>
    </row>
    <row r="313" spans="1:72" ht="14.25" customHeight="1" x14ac:dyDescent="0.35">
      <c r="A313" s="12">
        <v>41649</v>
      </c>
      <c r="B313" s="13">
        <v>185</v>
      </c>
      <c r="C313" s="14">
        <f t="shared" si="388"/>
        <v>3.7</v>
      </c>
      <c r="D313" s="14">
        <f t="shared" si="389"/>
        <v>3.0578512396694215</v>
      </c>
      <c r="E313" s="15">
        <v>6.63</v>
      </c>
      <c r="F313" s="16">
        <f t="shared" si="390"/>
        <v>0.46121436495768048</v>
      </c>
      <c r="G313" s="12">
        <v>41680</v>
      </c>
      <c r="H313" s="13">
        <v>250</v>
      </c>
      <c r="I313" s="14">
        <f t="shared" si="391"/>
        <v>5</v>
      </c>
      <c r="J313" s="14">
        <f t="shared" si="392"/>
        <v>4.1322314049586781</v>
      </c>
      <c r="K313" s="15">
        <v>7.84</v>
      </c>
      <c r="L313" s="16">
        <f t="shared" si="393"/>
        <v>0.52707033226513755</v>
      </c>
      <c r="M313" s="12">
        <v>41708</v>
      </c>
      <c r="N313" s="13">
        <v>245</v>
      </c>
      <c r="O313" s="14">
        <f t="shared" si="394"/>
        <v>4.9000000000000004</v>
      </c>
      <c r="P313" s="14">
        <f t="shared" si="395"/>
        <v>4.0495867768595044</v>
      </c>
      <c r="Q313" s="15">
        <v>7.89</v>
      </c>
      <c r="R313" s="16">
        <f t="shared" si="396"/>
        <v>0.51325561176926549</v>
      </c>
      <c r="S313" s="12">
        <v>41739</v>
      </c>
      <c r="T313" s="13">
        <v>235</v>
      </c>
      <c r="U313" s="14">
        <f t="shared" si="397"/>
        <v>4.7</v>
      </c>
      <c r="V313" s="14">
        <f t="shared" si="398"/>
        <v>3.8842975206611574</v>
      </c>
      <c r="W313" s="15">
        <v>8.0299999999999994</v>
      </c>
      <c r="X313" s="16">
        <f t="shared" si="399"/>
        <v>0.48372322797772821</v>
      </c>
      <c r="Y313" s="12">
        <v>41769</v>
      </c>
      <c r="Z313" s="13">
        <v>248</v>
      </c>
      <c r="AA313" s="14">
        <f t="shared" si="400"/>
        <v>4.96</v>
      </c>
      <c r="AB313" s="14">
        <f t="shared" si="401"/>
        <v>4.0991735537190079</v>
      </c>
      <c r="AC313" s="15">
        <v>8.0299999999999994</v>
      </c>
      <c r="AD313" s="16">
        <f t="shared" si="402"/>
        <v>0.51048238527011314</v>
      </c>
      <c r="AE313" s="12">
        <v>41800</v>
      </c>
      <c r="AF313" s="13">
        <v>250</v>
      </c>
      <c r="AG313" s="14">
        <f t="shared" si="403"/>
        <v>5</v>
      </c>
      <c r="AH313" s="14">
        <f t="shared" si="404"/>
        <v>4.1322314049586781</v>
      </c>
      <c r="AI313" s="15">
        <v>8.16</v>
      </c>
      <c r="AJ313" s="16">
        <f t="shared" si="405"/>
        <v>0.50640090747042621</v>
      </c>
      <c r="AK313" s="12">
        <v>41830</v>
      </c>
      <c r="AL313" s="13">
        <v>230</v>
      </c>
      <c r="AM313" s="14">
        <f t="shared" si="406"/>
        <v>4.5999999999999996</v>
      </c>
      <c r="AN313" s="14">
        <f t="shared" si="407"/>
        <v>3.8016528925619832</v>
      </c>
      <c r="AO313" s="15">
        <v>8.16</v>
      </c>
      <c r="AP313" s="16">
        <f t="shared" si="408"/>
        <v>0.46588883487279203</v>
      </c>
      <c r="AQ313" s="12">
        <v>41861</v>
      </c>
      <c r="AR313" s="13">
        <v>219</v>
      </c>
      <c r="AS313" s="14">
        <f t="shared" si="409"/>
        <v>4.38</v>
      </c>
      <c r="AT313" s="14">
        <f t="shared" si="410"/>
        <v>3.6198347107438016</v>
      </c>
      <c r="AU313" s="15">
        <v>8.26</v>
      </c>
      <c r="AV313" s="16">
        <f t="shared" si="411"/>
        <v>0.43823664778980648</v>
      </c>
      <c r="AW313" s="12">
        <v>41892</v>
      </c>
      <c r="AX313" s="13">
        <v>210</v>
      </c>
      <c r="AY313" s="14">
        <f t="shared" si="412"/>
        <v>4.2</v>
      </c>
      <c r="AZ313" s="14">
        <f t="shared" si="413"/>
        <v>3.4710743801652897</v>
      </c>
      <c r="BA313" s="15">
        <v>8.4</v>
      </c>
      <c r="BB313" s="16">
        <f t="shared" si="414"/>
        <v>0.41322314049586778</v>
      </c>
      <c r="BC313" s="12">
        <v>41922</v>
      </c>
      <c r="BD313" s="13">
        <v>205</v>
      </c>
      <c r="BE313" s="14">
        <f t="shared" si="415"/>
        <v>4.0999999999999996</v>
      </c>
      <c r="BF313" s="14">
        <f t="shared" si="416"/>
        <v>3.3884297520661155</v>
      </c>
      <c r="BG313" s="15">
        <v>8.4499999999999993</v>
      </c>
      <c r="BH313" s="16">
        <f t="shared" si="417"/>
        <v>0.40099760379480659</v>
      </c>
      <c r="BI313" s="12">
        <v>41953</v>
      </c>
      <c r="BJ313" s="13">
        <v>220</v>
      </c>
      <c r="BK313" s="14">
        <f t="shared" si="418"/>
        <v>4.4000000000000004</v>
      </c>
      <c r="BL313" s="14">
        <f t="shared" si="419"/>
        <v>3.6363636363636367</v>
      </c>
      <c r="BM313" s="15">
        <v>8.5050000000000008</v>
      </c>
      <c r="BN313" s="16">
        <f t="shared" si="420"/>
        <v>0.42755598311153864</v>
      </c>
      <c r="BO313" s="12">
        <v>41983</v>
      </c>
      <c r="BP313" s="13">
        <v>240</v>
      </c>
      <c r="BQ313" s="14">
        <f t="shared" si="421"/>
        <v>4.8</v>
      </c>
      <c r="BR313" s="14">
        <f t="shared" si="422"/>
        <v>3.9669421487603307</v>
      </c>
      <c r="BS313" s="15">
        <v>8.56</v>
      </c>
      <c r="BT313" s="16">
        <f t="shared" si="423"/>
        <v>0.46342782111686104</v>
      </c>
    </row>
    <row r="314" spans="1:72" ht="14.25" customHeight="1" x14ac:dyDescent="0.35">
      <c r="A314" s="12">
        <v>41650</v>
      </c>
      <c r="B314" s="13">
        <v>190</v>
      </c>
      <c r="C314" s="14">
        <f t="shared" si="388"/>
        <v>3.8</v>
      </c>
      <c r="D314" s="14">
        <f t="shared" si="389"/>
        <v>3.1404958677685948</v>
      </c>
      <c r="E314" s="15">
        <v>6.665</v>
      </c>
      <c r="F314" s="16">
        <f t="shared" si="390"/>
        <v>0.47119217820984166</v>
      </c>
      <c r="G314" s="12">
        <v>41681</v>
      </c>
      <c r="H314" s="13">
        <v>250</v>
      </c>
      <c r="I314" s="14">
        <f t="shared" si="391"/>
        <v>5</v>
      </c>
      <c r="J314" s="14">
        <f t="shared" si="392"/>
        <v>4.1322314049586781</v>
      </c>
      <c r="K314" s="15">
        <v>7.84</v>
      </c>
      <c r="L314" s="16">
        <f t="shared" si="393"/>
        <v>0.52707033226513755</v>
      </c>
      <c r="M314" s="12">
        <v>41709</v>
      </c>
      <c r="N314" s="13">
        <v>245</v>
      </c>
      <c r="O314" s="14">
        <f t="shared" si="394"/>
        <v>4.9000000000000004</v>
      </c>
      <c r="P314" s="14">
        <f t="shared" si="395"/>
        <v>4.0495867768595044</v>
      </c>
      <c r="Q314" s="15">
        <v>7.89</v>
      </c>
      <c r="R314" s="16">
        <f t="shared" si="396"/>
        <v>0.51325561176926549</v>
      </c>
      <c r="S314" s="12">
        <v>41740</v>
      </c>
      <c r="T314" s="13">
        <v>235</v>
      </c>
      <c r="U314" s="14">
        <f t="shared" si="397"/>
        <v>4.7</v>
      </c>
      <c r="V314" s="14">
        <f t="shared" si="398"/>
        <v>3.8842975206611574</v>
      </c>
      <c r="W314" s="15">
        <v>8.0299999999999994</v>
      </c>
      <c r="X314" s="16">
        <f t="shared" si="399"/>
        <v>0.48372322797772821</v>
      </c>
      <c r="Y314" s="12">
        <v>41770</v>
      </c>
      <c r="Z314" s="13">
        <v>248</v>
      </c>
      <c r="AA314" s="14">
        <f t="shared" si="400"/>
        <v>4.96</v>
      </c>
      <c r="AB314" s="14">
        <f t="shared" si="401"/>
        <v>4.0991735537190079</v>
      </c>
      <c r="AC314" s="15">
        <v>8.0299999999999994</v>
      </c>
      <c r="AD314" s="16">
        <f t="shared" si="402"/>
        <v>0.51048238527011314</v>
      </c>
      <c r="AE314" s="12">
        <v>41801</v>
      </c>
      <c r="AF314" s="13">
        <v>245</v>
      </c>
      <c r="AG314" s="14">
        <f t="shared" si="403"/>
        <v>4.9000000000000004</v>
      </c>
      <c r="AH314" s="14">
        <f t="shared" si="404"/>
        <v>4.0495867768595044</v>
      </c>
      <c r="AI314" s="15">
        <v>8.16</v>
      </c>
      <c r="AJ314" s="16">
        <f t="shared" si="405"/>
        <v>0.49627288932101771</v>
      </c>
      <c r="AK314" s="12">
        <v>41831</v>
      </c>
      <c r="AL314" s="13">
        <v>230</v>
      </c>
      <c r="AM314" s="14">
        <f t="shared" si="406"/>
        <v>4.5999999999999996</v>
      </c>
      <c r="AN314" s="14">
        <f t="shared" si="407"/>
        <v>3.8016528925619832</v>
      </c>
      <c r="AO314" s="15">
        <v>8.16</v>
      </c>
      <c r="AP314" s="16">
        <f t="shared" si="408"/>
        <v>0.46588883487279203</v>
      </c>
      <c r="AQ314" s="12">
        <v>41862</v>
      </c>
      <c r="AR314" s="13">
        <v>219</v>
      </c>
      <c r="AS314" s="14">
        <f t="shared" si="409"/>
        <v>4.38</v>
      </c>
      <c r="AT314" s="14">
        <f t="shared" si="410"/>
        <v>3.6198347107438016</v>
      </c>
      <c r="AU314" s="15">
        <v>8.27</v>
      </c>
      <c r="AV314" s="16">
        <f t="shared" si="411"/>
        <v>0.437706736486554</v>
      </c>
      <c r="AW314" s="12">
        <v>41893</v>
      </c>
      <c r="AX314" s="13">
        <v>210</v>
      </c>
      <c r="AY314" s="14">
        <f t="shared" si="412"/>
        <v>4.2</v>
      </c>
      <c r="AZ314" s="14">
        <f t="shared" si="413"/>
        <v>3.4710743801652897</v>
      </c>
      <c r="BA314" s="15">
        <v>8.4</v>
      </c>
      <c r="BB314" s="16">
        <f t="shared" si="414"/>
        <v>0.41322314049586778</v>
      </c>
      <c r="BC314" s="12">
        <v>41923</v>
      </c>
      <c r="BD314" s="13">
        <v>205</v>
      </c>
      <c r="BE314" s="14">
        <f t="shared" si="415"/>
        <v>4.0999999999999996</v>
      </c>
      <c r="BF314" s="14">
        <f t="shared" si="416"/>
        <v>3.3884297520661155</v>
      </c>
      <c r="BG314" s="15">
        <v>8.4499999999999993</v>
      </c>
      <c r="BH314" s="16">
        <f t="shared" si="417"/>
        <v>0.40099760379480659</v>
      </c>
      <c r="BI314" s="12">
        <v>41954</v>
      </c>
      <c r="BJ314" s="13">
        <v>220</v>
      </c>
      <c r="BK314" s="14">
        <f t="shared" si="418"/>
        <v>4.4000000000000004</v>
      </c>
      <c r="BL314" s="14">
        <f t="shared" si="419"/>
        <v>3.6363636363636367</v>
      </c>
      <c r="BM314" s="15">
        <v>8.51</v>
      </c>
      <c r="BN314" s="16">
        <f t="shared" si="420"/>
        <v>0.42730477513086212</v>
      </c>
      <c r="BO314" s="12">
        <v>41984</v>
      </c>
      <c r="BP314" s="13">
        <v>240</v>
      </c>
      <c r="BQ314" s="14">
        <f t="shared" si="421"/>
        <v>4.8</v>
      </c>
      <c r="BR314" s="14">
        <f t="shared" si="422"/>
        <v>3.9669421487603307</v>
      </c>
      <c r="BS314" s="15">
        <v>8.56</v>
      </c>
      <c r="BT314" s="16">
        <f t="shared" si="423"/>
        <v>0.46342782111686104</v>
      </c>
    </row>
    <row r="315" spans="1:72" ht="14.25" customHeight="1" x14ac:dyDescent="0.35">
      <c r="A315" s="12">
        <v>41651</v>
      </c>
      <c r="B315" s="13">
        <v>190</v>
      </c>
      <c r="C315" s="14">
        <f t="shared" si="388"/>
        <v>3.8</v>
      </c>
      <c r="D315" s="14">
        <f t="shared" si="389"/>
        <v>3.1404958677685948</v>
      </c>
      <c r="E315" s="15">
        <v>6.7</v>
      </c>
      <c r="F315" s="16">
        <f t="shared" si="390"/>
        <v>0.4687307265326261</v>
      </c>
      <c r="G315" s="12">
        <v>41682</v>
      </c>
      <c r="H315" s="13">
        <v>250</v>
      </c>
      <c r="I315" s="14">
        <f t="shared" si="391"/>
        <v>5</v>
      </c>
      <c r="J315" s="14">
        <f t="shared" si="392"/>
        <v>4.1322314049586781</v>
      </c>
      <c r="K315" s="15">
        <v>7.83</v>
      </c>
      <c r="L315" s="16">
        <f t="shared" si="393"/>
        <v>0.52774347445193848</v>
      </c>
      <c r="M315" s="12">
        <v>41710</v>
      </c>
      <c r="N315" s="13">
        <v>245</v>
      </c>
      <c r="O315" s="14">
        <f t="shared" si="394"/>
        <v>4.9000000000000004</v>
      </c>
      <c r="P315" s="14">
        <f t="shared" si="395"/>
        <v>4.0495867768595044</v>
      </c>
      <c r="Q315" s="15">
        <v>7.89</v>
      </c>
      <c r="R315" s="16">
        <f t="shared" si="396"/>
        <v>0.51325561176926549</v>
      </c>
      <c r="S315" s="12">
        <v>41741</v>
      </c>
      <c r="T315" s="13">
        <v>235</v>
      </c>
      <c r="U315" s="14">
        <f t="shared" si="397"/>
        <v>4.7</v>
      </c>
      <c r="V315" s="14">
        <f t="shared" si="398"/>
        <v>3.8842975206611574</v>
      </c>
      <c r="W315" s="15">
        <v>8.0299999999999994</v>
      </c>
      <c r="X315" s="16">
        <f t="shared" si="399"/>
        <v>0.48372322797772821</v>
      </c>
      <c r="Y315" s="12">
        <v>41771</v>
      </c>
      <c r="Z315" s="13">
        <v>248</v>
      </c>
      <c r="AA315" s="14">
        <f t="shared" si="400"/>
        <v>4.96</v>
      </c>
      <c r="AB315" s="14">
        <f t="shared" si="401"/>
        <v>4.0991735537190079</v>
      </c>
      <c r="AC315" s="15">
        <v>8.0299999999999994</v>
      </c>
      <c r="AD315" s="16">
        <f t="shared" si="402"/>
        <v>0.51048238527011314</v>
      </c>
      <c r="AE315" s="12">
        <v>41802</v>
      </c>
      <c r="AF315" s="13">
        <v>245</v>
      </c>
      <c r="AG315" s="14">
        <f t="shared" si="403"/>
        <v>4.9000000000000004</v>
      </c>
      <c r="AH315" s="14">
        <f t="shared" si="404"/>
        <v>4.0495867768595044</v>
      </c>
      <c r="AI315" s="15">
        <v>8.16</v>
      </c>
      <c r="AJ315" s="16">
        <f t="shared" si="405"/>
        <v>0.49627288932101771</v>
      </c>
      <c r="AK315" s="12">
        <v>41832</v>
      </c>
      <c r="AL315" s="13">
        <v>230</v>
      </c>
      <c r="AM315" s="14">
        <f t="shared" si="406"/>
        <v>4.5999999999999996</v>
      </c>
      <c r="AN315" s="14">
        <f t="shared" si="407"/>
        <v>3.8016528925619832</v>
      </c>
      <c r="AO315" s="15">
        <v>8.16</v>
      </c>
      <c r="AP315" s="16">
        <f t="shared" si="408"/>
        <v>0.46588883487279203</v>
      </c>
      <c r="AQ315" s="12">
        <v>41863</v>
      </c>
      <c r="AR315" s="13">
        <v>219</v>
      </c>
      <c r="AS315" s="14">
        <f t="shared" si="409"/>
        <v>4.38</v>
      </c>
      <c r="AT315" s="14">
        <f t="shared" si="410"/>
        <v>3.6198347107438016</v>
      </c>
      <c r="AU315" s="15">
        <v>8.27</v>
      </c>
      <c r="AV315" s="16">
        <f t="shared" si="411"/>
        <v>0.437706736486554</v>
      </c>
      <c r="AW315" s="12">
        <v>41894</v>
      </c>
      <c r="AX315" s="13">
        <v>210</v>
      </c>
      <c r="AY315" s="14">
        <f t="shared" si="412"/>
        <v>4.2</v>
      </c>
      <c r="AZ315" s="14">
        <f t="shared" si="413"/>
        <v>3.4710743801652897</v>
      </c>
      <c r="BA315" s="15">
        <v>8.4</v>
      </c>
      <c r="BB315" s="16">
        <f t="shared" si="414"/>
        <v>0.41322314049586778</v>
      </c>
      <c r="BC315" s="12">
        <v>41924</v>
      </c>
      <c r="BD315" s="13">
        <v>205</v>
      </c>
      <c r="BE315" s="14">
        <f t="shared" si="415"/>
        <v>4.0999999999999996</v>
      </c>
      <c r="BF315" s="14">
        <f t="shared" si="416"/>
        <v>3.3884297520661155</v>
      </c>
      <c r="BG315" s="15">
        <v>8.4499999999999993</v>
      </c>
      <c r="BH315" s="16">
        <f t="shared" si="417"/>
        <v>0.40099760379480659</v>
      </c>
      <c r="BI315" s="12">
        <v>41955</v>
      </c>
      <c r="BJ315" s="13">
        <v>220</v>
      </c>
      <c r="BK315" s="14">
        <f t="shared" si="418"/>
        <v>4.4000000000000004</v>
      </c>
      <c r="BL315" s="14">
        <f t="shared" si="419"/>
        <v>3.6363636363636367</v>
      </c>
      <c r="BM315" s="15">
        <v>8.51</v>
      </c>
      <c r="BN315" s="16">
        <f t="shared" si="420"/>
        <v>0.42730477513086212</v>
      </c>
      <c r="BO315" s="12">
        <v>41985</v>
      </c>
      <c r="BP315" s="13">
        <v>240</v>
      </c>
      <c r="BQ315" s="14">
        <f t="shared" si="421"/>
        <v>4.8</v>
      </c>
      <c r="BR315" s="14">
        <f t="shared" si="422"/>
        <v>3.9669421487603307</v>
      </c>
      <c r="BS315" s="15">
        <v>8.56</v>
      </c>
      <c r="BT315" s="16">
        <f t="shared" si="423"/>
        <v>0.46342782111686104</v>
      </c>
    </row>
    <row r="316" spans="1:72" ht="14.25" customHeight="1" x14ac:dyDescent="0.35">
      <c r="A316" s="12">
        <v>41652</v>
      </c>
      <c r="B316" s="13">
        <v>190</v>
      </c>
      <c r="C316" s="14">
        <f t="shared" si="388"/>
        <v>3.8</v>
      </c>
      <c r="D316" s="14">
        <f t="shared" si="389"/>
        <v>3.1404958677685948</v>
      </c>
      <c r="E316" s="15">
        <v>6.76</v>
      </c>
      <c r="F316" s="16">
        <f t="shared" si="390"/>
        <v>0.46457039464032468</v>
      </c>
      <c r="G316" s="12">
        <v>41683</v>
      </c>
      <c r="H316" s="13">
        <v>250</v>
      </c>
      <c r="I316" s="14">
        <f t="shared" si="391"/>
        <v>5</v>
      </c>
      <c r="J316" s="14">
        <f t="shared" si="392"/>
        <v>4.1322314049586781</v>
      </c>
      <c r="K316" s="15">
        <v>7.81</v>
      </c>
      <c r="L316" s="16">
        <f t="shared" si="393"/>
        <v>0.52909493021237874</v>
      </c>
      <c r="M316" s="12">
        <v>41711</v>
      </c>
      <c r="N316" s="13">
        <v>240</v>
      </c>
      <c r="O316" s="14">
        <f t="shared" si="394"/>
        <v>4.8</v>
      </c>
      <c r="P316" s="14">
        <f t="shared" si="395"/>
        <v>3.9669421487603307</v>
      </c>
      <c r="Q316" s="15">
        <v>7.91</v>
      </c>
      <c r="R316" s="16">
        <f t="shared" si="396"/>
        <v>0.50150975331989012</v>
      </c>
      <c r="S316" s="12">
        <v>41742</v>
      </c>
      <c r="T316" s="13">
        <v>235</v>
      </c>
      <c r="U316" s="14">
        <f t="shared" si="397"/>
        <v>4.7</v>
      </c>
      <c r="V316" s="14">
        <f t="shared" si="398"/>
        <v>3.8842975206611574</v>
      </c>
      <c r="W316" s="15">
        <v>8.0299999999999994</v>
      </c>
      <c r="X316" s="16">
        <f t="shared" si="399"/>
        <v>0.48372322797772821</v>
      </c>
      <c r="Y316" s="12">
        <v>41772</v>
      </c>
      <c r="Z316" s="13">
        <v>248</v>
      </c>
      <c r="AA316" s="14">
        <f t="shared" si="400"/>
        <v>4.96</v>
      </c>
      <c r="AB316" s="14">
        <f t="shared" si="401"/>
        <v>4.0991735537190079</v>
      </c>
      <c r="AC316" s="15">
        <v>8.0399999999999991</v>
      </c>
      <c r="AD316" s="16">
        <f t="shared" si="402"/>
        <v>0.50984745693022493</v>
      </c>
      <c r="AE316" s="12">
        <v>41803</v>
      </c>
      <c r="AF316" s="13">
        <v>245</v>
      </c>
      <c r="AG316" s="14">
        <f t="shared" si="403"/>
        <v>4.9000000000000004</v>
      </c>
      <c r="AH316" s="14">
        <f t="shared" si="404"/>
        <v>4.0495867768595044</v>
      </c>
      <c r="AI316" s="15">
        <v>8.16</v>
      </c>
      <c r="AJ316" s="16">
        <f t="shared" si="405"/>
        <v>0.49627288932101771</v>
      </c>
      <c r="AK316" s="12">
        <v>41833</v>
      </c>
      <c r="AL316" s="13">
        <v>230</v>
      </c>
      <c r="AM316" s="14">
        <f t="shared" si="406"/>
        <v>4.5999999999999996</v>
      </c>
      <c r="AN316" s="14">
        <f t="shared" si="407"/>
        <v>3.8016528925619832</v>
      </c>
      <c r="AO316" s="15">
        <v>8.16</v>
      </c>
      <c r="AP316" s="16">
        <f t="shared" si="408"/>
        <v>0.46588883487279203</v>
      </c>
      <c r="AQ316" s="12">
        <v>41864</v>
      </c>
      <c r="AR316" s="13">
        <v>219</v>
      </c>
      <c r="AS316" s="14">
        <f t="shared" si="409"/>
        <v>4.38</v>
      </c>
      <c r="AT316" s="14">
        <f t="shared" si="410"/>
        <v>3.6198347107438016</v>
      </c>
      <c r="AU316" s="15">
        <v>8.27</v>
      </c>
      <c r="AV316" s="16">
        <f t="shared" si="411"/>
        <v>0.437706736486554</v>
      </c>
      <c r="AW316" s="12">
        <v>41895</v>
      </c>
      <c r="AX316" s="13">
        <v>210</v>
      </c>
      <c r="AY316" s="14">
        <f t="shared" si="412"/>
        <v>4.2</v>
      </c>
      <c r="AZ316" s="14">
        <f t="shared" si="413"/>
        <v>3.4710743801652897</v>
      </c>
      <c r="BA316" s="15">
        <v>8.4</v>
      </c>
      <c r="BB316" s="16">
        <f t="shared" si="414"/>
        <v>0.41322314049586778</v>
      </c>
      <c r="BC316" s="12">
        <v>41925</v>
      </c>
      <c r="BD316" s="13">
        <v>205</v>
      </c>
      <c r="BE316" s="14">
        <f t="shared" si="415"/>
        <v>4.0999999999999996</v>
      </c>
      <c r="BF316" s="14">
        <f t="shared" si="416"/>
        <v>3.3884297520661155</v>
      </c>
      <c r="BG316" s="15">
        <v>8.4499999999999993</v>
      </c>
      <c r="BH316" s="16">
        <f t="shared" si="417"/>
        <v>0.40099760379480659</v>
      </c>
      <c r="BI316" s="12">
        <v>41956</v>
      </c>
      <c r="BJ316" s="13">
        <v>220</v>
      </c>
      <c r="BK316" s="14">
        <f t="shared" si="418"/>
        <v>4.4000000000000004</v>
      </c>
      <c r="BL316" s="14">
        <f t="shared" si="419"/>
        <v>3.6363636363636367</v>
      </c>
      <c r="BM316" s="15">
        <v>8.51</v>
      </c>
      <c r="BN316" s="16">
        <f t="shared" si="420"/>
        <v>0.42730477513086212</v>
      </c>
      <c r="BO316" s="12">
        <v>41986</v>
      </c>
      <c r="BP316" s="13">
        <v>240</v>
      </c>
      <c r="BQ316" s="14">
        <f t="shared" si="421"/>
        <v>4.8</v>
      </c>
      <c r="BR316" s="14">
        <f t="shared" si="422"/>
        <v>3.9669421487603307</v>
      </c>
      <c r="BS316" s="15">
        <v>8.56</v>
      </c>
      <c r="BT316" s="16">
        <f t="shared" si="423"/>
        <v>0.46342782111686104</v>
      </c>
    </row>
    <row r="317" spans="1:72" ht="14.25" customHeight="1" x14ac:dyDescent="0.35">
      <c r="A317" s="12">
        <v>41653</v>
      </c>
      <c r="B317" s="13">
        <v>195</v>
      </c>
      <c r="C317" s="14">
        <f t="shared" si="388"/>
        <v>3.9</v>
      </c>
      <c r="D317" s="14">
        <f t="shared" si="389"/>
        <v>3.2231404958677685</v>
      </c>
      <c r="E317" s="15">
        <v>6.76</v>
      </c>
      <c r="F317" s="16">
        <f t="shared" si="390"/>
        <v>0.47679593134138587</v>
      </c>
      <c r="G317" s="12">
        <v>41684</v>
      </c>
      <c r="H317" s="13">
        <v>250</v>
      </c>
      <c r="I317" s="14">
        <f t="shared" si="391"/>
        <v>5</v>
      </c>
      <c r="J317" s="14">
        <f t="shared" si="392"/>
        <v>4.1322314049586781</v>
      </c>
      <c r="K317" s="15">
        <v>7.81</v>
      </c>
      <c r="L317" s="16">
        <f t="shared" si="393"/>
        <v>0.52909493021237874</v>
      </c>
      <c r="M317" s="12">
        <v>41712</v>
      </c>
      <c r="N317" s="13">
        <v>240</v>
      </c>
      <c r="O317" s="14">
        <f t="shared" si="394"/>
        <v>4.8</v>
      </c>
      <c r="P317" s="14">
        <f t="shared" si="395"/>
        <v>3.9669421487603307</v>
      </c>
      <c r="Q317" s="15">
        <v>7.91</v>
      </c>
      <c r="R317" s="16">
        <f t="shared" si="396"/>
        <v>0.50150975331989012</v>
      </c>
      <c r="S317" s="12">
        <v>41743</v>
      </c>
      <c r="T317" s="13">
        <v>235</v>
      </c>
      <c r="U317" s="14">
        <f t="shared" si="397"/>
        <v>4.7</v>
      </c>
      <c r="V317" s="14">
        <f t="shared" si="398"/>
        <v>3.8842975206611574</v>
      </c>
      <c r="W317" s="15">
        <v>8.0299999999999994</v>
      </c>
      <c r="X317" s="16">
        <f t="shared" si="399"/>
        <v>0.48372322797772821</v>
      </c>
      <c r="Y317" s="12">
        <v>41773</v>
      </c>
      <c r="Z317" s="13">
        <v>248</v>
      </c>
      <c r="AA317" s="14">
        <f t="shared" si="400"/>
        <v>4.96</v>
      </c>
      <c r="AB317" s="14">
        <f t="shared" si="401"/>
        <v>4.0991735537190079</v>
      </c>
      <c r="AC317" s="15">
        <v>8.06</v>
      </c>
      <c r="AD317" s="16">
        <f t="shared" si="402"/>
        <v>0.50858232676414483</v>
      </c>
      <c r="AE317" s="12">
        <v>41804</v>
      </c>
      <c r="AF317" s="13">
        <v>240</v>
      </c>
      <c r="AG317" s="14">
        <f t="shared" si="403"/>
        <v>4.8</v>
      </c>
      <c r="AH317" s="14">
        <f t="shared" si="404"/>
        <v>3.9669421487603307</v>
      </c>
      <c r="AI317" s="15">
        <v>8.16</v>
      </c>
      <c r="AJ317" s="16">
        <f t="shared" si="405"/>
        <v>0.48614487117160915</v>
      </c>
      <c r="AK317" s="12">
        <v>41834</v>
      </c>
      <c r="AL317" s="13">
        <v>230</v>
      </c>
      <c r="AM317" s="14">
        <f t="shared" si="406"/>
        <v>4.5999999999999996</v>
      </c>
      <c r="AN317" s="14">
        <f t="shared" si="407"/>
        <v>3.8016528925619832</v>
      </c>
      <c r="AO317" s="15">
        <v>8.16</v>
      </c>
      <c r="AP317" s="16">
        <f t="shared" si="408"/>
        <v>0.46588883487279203</v>
      </c>
      <c r="AQ317" s="12">
        <v>41865</v>
      </c>
      <c r="AR317" s="13">
        <v>215</v>
      </c>
      <c r="AS317" s="14">
        <f t="shared" si="409"/>
        <v>4.3</v>
      </c>
      <c r="AT317" s="14">
        <f t="shared" si="410"/>
        <v>3.553719008264463</v>
      </c>
      <c r="AU317" s="15">
        <v>8.27</v>
      </c>
      <c r="AV317" s="16">
        <f t="shared" si="411"/>
        <v>0.42971209289775852</v>
      </c>
      <c r="AW317" s="12">
        <v>41896</v>
      </c>
      <c r="AX317" s="13">
        <v>210</v>
      </c>
      <c r="AY317" s="14">
        <f t="shared" si="412"/>
        <v>4.2</v>
      </c>
      <c r="AZ317" s="14">
        <f t="shared" si="413"/>
        <v>3.4710743801652897</v>
      </c>
      <c r="BA317" s="15">
        <v>8.4</v>
      </c>
      <c r="BB317" s="16">
        <f t="shared" si="414"/>
        <v>0.41322314049586778</v>
      </c>
      <c r="BC317" s="12">
        <v>41926</v>
      </c>
      <c r="BD317" s="13">
        <v>205</v>
      </c>
      <c r="BE317" s="14">
        <f t="shared" si="415"/>
        <v>4.0999999999999996</v>
      </c>
      <c r="BF317" s="14">
        <f t="shared" si="416"/>
        <v>3.3884297520661155</v>
      </c>
      <c r="BG317" s="15">
        <v>8.4600000000000009</v>
      </c>
      <c r="BH317" s="16">
        <f t="shared" si="417"/>
        <v>0.40052361135533276</v>
      </c>
      <c r="BI317" s="12">
        <v>41957</v>
      </c>
      <c r="BJ317" s="13">
        <v>220</v>
      </c>
      <c r="BK317" s="14">
        <f t="shared" si="418"/>
        <v>4.4000000000000004</v>
      </c>
      <c r="BL317" s="14">
        <f t="shared" si="419"/>
        <v>3.6363636363636367</v>
      </c>
      <c r="BM317" s="15">
        <v>8.51</v>
      </c>
      <c r="BN317" s="16">
        <f t="shared" si="420"/>
        <v>0.42730477513086212</v>
      </c>
      <c r="BO317" s="12">
        <v>41987</v>
      </c>
      <c r="BP317" s="13">
        <v>240</v>
      </c>
      <c r="BQ317" s="14">
        <f t="shared" si="421"/>
        <v>4.8</v>
      </c>
      <c r="BR317" s="14">
        <f t="shared" si="422"/>
        <v>3.9669421487603307</v>
      </c>
      <c r="BS317" s="15">
        <v>8.56</v>
      </c>
      <c r="BT317" s="16">
        <f t="shared" si="423"/>
        <v>0.46342782111686104</v>
      </c>
    </row>
    <row r="318" spans="1:72" ht="14.25" customHeight="1" x14ac:dyDescent="0.35">
      <c r="A318" s="12">
        <v>41654</v>
      </c>
      <c r="B318" s="13">
        <v>197</v>
      </c>
      <c r="C318" s="14">
        <f t="shared" si="388"/>
        <v>3.94</v>
      </c>
      <c r="D318" s="14">
        <f t="shared" si="389"/>
        <v>3.2561983471074383</v>
      </c>
      <c r="E318" s="15">
        <v>6.76</v>
      </c>
      <c r="F318" s="16">
        <f t="shared" si="390"/>
        <v>0.48168614602181042</v>
      </c>
      <c r="G318" s="12">
        <v>41685</v>
      </c>
      <c r="H318" s="13">
        <v>250</v>
      </c>
      <c r="I318" s="14">
        <f t="shared" si="391"/>
        <v>5</v>
      </c>
      <c r="J318" s="14">
        <f t="shared" si="392"/>
        <v>4.1322314049586781</v>
      </c>
      <c r="K318" s="15">
        <v>7.81</v>
      </c>
      <c r="L318" s="16">
        <f t="shared" si="393"/>
        <v>0.52909493021237874</v>
      </c>
      <c r="M318" s="12">
        <v>41713</v>
      </c>
      <c r="N318" s="13">
        <v>240</v>
      </c>
      <c r="O318" s="14">
        <f t="shared" si="394"/>
        <v>4.8</v>
      </c>
      <c r="P318" s="14">
        <f t="shared" si="395"/>
        <v>3.9669421487603307</v>
      </c>
      <c r="Q318" s="15">
        <v>7.91</v>
      </c>
      <c r="R318" s="16">
        <f t="shared" si="396"/>
        <v>0.50150975331989012</v>
      </c>
      <c r="S318" s="12">
        <v>41744</v>
      </c>
      <c r="T318" s="13">
        <v>240</v>
      </c>
      <c r="U318" s="14">
        <f t="shared" si="397"/>
        <v>4.8</v>
      </c>
      <c r="V318" s="14">
        <f t="shared" si="398"/>
        <v>3.9669421487603307</v>
      </c>
      <c r="W318" s="15">
        <v>8.0299999999999994</v>
      </c>
      <c r="X318" s="16">
        <f t="shared" si="399"/>
        <v>0.4940152115517224</v>
      </c>
      <c r="Y318" s="12">
        <v>41774</v>
      </c>
      <c r="Z318" s="13">
        <v>248</v>
      </c>
      <c r="AA318" s="14">
        <f t="shared" si="400"/>
        <v>4.96</v>
      </c>
      <c r="AB318" s="14">
        <f t="shared" si="401"/>
        <v>4.0991735537190079</v>
      </c>
      <c r="AC318" s="15">
        <v>8.08</v>
      </c>
      <c r="AD318" s="16">
        <f t="shared" si="402"/>
        <v>0.50732345961868908</v>
      </c>
      <c r="AE318" s="12">
        <v>41805</v>
      </c>
      <c r="AF318" s="13">
        <v>240</v>
      </c>
      <c r="AG318" s="14">
        <f t="shared" si="403"/>
        <v>4.8</v>
      </c>
      <c r="AH318" s="14">
        <f t="shared" si="404"/>
        <v>3.9669421487603307</v>
      </c>
      <c r="AI318" s="15">
        <v>8.16</v>
      </c>
      <c r="AJ318" s="16">
        <f t="shared" si="405"/>
        <v>0.48614487117160915</v>
      </c>
      <c r="AK318" s="12">
        <v>41835</v>
      </c>
      <c r="AL318" s="13">
        <v>230</v>
      </c>
      <c r="AM318" s="14">
        <f t="shared" si="406"/>
        <v>4.5999999999999996</v>
      </c>
      <c r="AN318" s="14">
        <f t="shared" si="407"/>
        <v>3.8016528925619832</v>
      </c>
      <c r="AO318" s="15">
        <v>8.17</v>
      </c>
      <c r="AP318" s="16">
        <f t="shared" si="408"/>
        <v>0.46531859150085475</v>
      </c>
      <c r="AQ318" s="12">
        <v>41866</v>
      </c>
      <c r="AR318" s="13">
        <v>215</v>
      </c>
      <c r="AS318" s="14">
        <f t="shared" si="409"/>
        <v>4.3</v>
      </c>
      <c r="AT318" s="14">
        <f t="shared" si="410"/>
        <v>3.553719008264463</v>
      </c>
      <c r="AU318" s="15">
        <v>8.27</v>
      </c>
      <c r="AV318" s="16">
        <f t="shared" si="411"/>
        <v>0.42971209289775852</v>
      </c>
      <c r="AW318" s="12">
        <v>41897</v>
      </c>
      <c r="AX318" s="13">
        <v>210</v>
      </c>
      <c r="AY318" s="14">
        <f t="shared" si="412"/>
        <v>4.2</v>
      </c>
      <c r="AZ318" s="14">
        <f t="shared" si="413"/>
        <v>3.4710743801652897</v>
      </c>
      <c r="BA318" s="15">
        <v>8.4</v>
      </c>
      <c r="BB318" s="16">
        <f t="shared" si="414"/>
        <v>0.41322314049586778</v>
      </c>
      <c r="BC318" s="12">
        <v>41927</v>
      </c>
      <c r="BD318" s="13">
        <v>205</v>
      </c>
      <c r="BE318" s="14">
        <f t="shared" si="415"/>
        <v>4.0999999999999996</v>
      </c>
      <c r="BF318" s="14">
        <f t="shared" si="416"/>
        <v>3.3884297520661155</v>
      </c>
      <c r="BG318" s="15">
        <v>8.4600000000000009</v>
      </c>
      <c r="BH318" s="16">
        <f t="shared" si="417"/>
        <v>0.40052361135533276</v>
      </c>
      <c r="BI318" s="12">
        <v>41958</v>
      </c>
      <c r="BJ318" s="13">
        <v>220</v>
      </c>
      <c r="BK318" s="14">
        <f t="shared" si="418"/>
        <v>4.4000000000000004</v>
      </c>
      <c r="BL318" s="14">
        <f t="shared" si="419"/>
        <v>3.6363636363636367</v>
      </c>
      <c r="BM318" s="15">
        <v>8.51</v>
      </c>
      <c r="BN318" s="16">
        <f t="shared" si="420"/>
        <v>0.42730477513086212</v>
      </c>
      <c r="BO318" s="12">
        <v>41988</v>
      </c>
      <c r="BP318" s="13">
        <v>240</v>
      </c>
      <c r="BQ318" s="14">
        <f t="shared" si="421"/>
        <v>4.8</v>
      </c>
      <c r="BR318" s="14">
        <f t="shared" si="422"/>
        <v>3.9669421487603307</v>
      </c>
      <c r="BS318" s="15">
        <v>8.56</v>
      </c>
      <c r="BT318" s="16">
        <f t="shared" si="423"/>
        <v>0.46342782111686104</v>
      </c>
    </row>
    <row r="319" spans="1:72" ht="14.25" customHeight="1" x14ac:dyDescent="0.35">
      <c r="A319" s="12">
        <v>41655</v>
      </c>
      <c r="B319" s="13">
        <v>198</v>
      </c>
      <c r="C319" s="14">
        <f t="shared" si="388"/>
        <v>3.96</v>
      </c>
      <c r="D319" s="14">
        <f t="shared" si="389"/>
        <v>3.2727272727272729</v>
      </c>
      <c r="E319" s="15">
        <v>6.7750000000000004</v>
      </c>
      <c r="F319" s="16">
        <f t="shared" si="390"/>
        <v>0.48305937604830596</v>
      </c>
      <c r="G319" s="12">
        <v>41686</v>
      </c>
      <c r="H319" s="13">
        <v>250</v>
      </c>
      <c r="I319" s="14">
        <f t="shared" si="391"/>
        <v>5</v>
      </c>
      <c r="J319" s="14">
        <f t="shared" si="392"/>
        <v>4.1322314049586781</v>
      </c>
      <c r="K319" s="15">
        <v>7.81</v>
      </c>
      <c r="L319" s="16">
        <f t="shared" si="393"/>
        <v>0.52909493021237874</v>
      </c>
      <c r="M319" s="12">
        <v>41714</v>
      </c>
      <c r="N319" s="13">
        <v>235</v>
      </c>
      <c r="O319" s="14">
        <f t="shared" si="394"/>
        <v>4.7</v>
      </c>
      <c r="P319" s="14">
        <f t="shared" si="395"/>
        <v>3.8842975206611574</v>
      </c>
      <c r="Q319" s="15">
        <v>7.91</v>
      </c>
      <c r="R319" s="16">
        <f t="shared" si="396"/>
        <v>0.49106163345905907</v>
      </c>
      <c r="S319" s="12">
        <v>41745</v>
      </c>
      <c r="T319" s="13">
        <v>240</v>
      </c>
      <c r="U319" s="14">
        <f t="shared" si="397"/>
        <v>4.8</v>
      </c>
      <c r="V319" s="14">
        <f t="shared" si="398"/>
        <v>3.9669421487603307</v>
      </c>
      <c r="W319" s="15">
        <v>8.0299999999999994</v>
      </c>
      <c r="X319" s="16">
        <f t="shared" si="399"/>
        <v>0.4940152115517224</v>
      </c>
      <c r="Y319" s="12">
        <v>41775</v>
      </c>
      <c r="Z319" s="13">
        <v>248</v>
      </c>
      <c r="AA319" s="14">
        <f t="shared" si="400"/>
        <v>4.96</v>
      </c>
      <c r="AB319" s="14">
        <f t="shared" si="401"/>
        <v>4.0991735537190079</v>
      </c>
      <c r="AC319" s="15">
        <v>8.08</v>
      </c>
      <c r="AD319" s="16">
        <f t="shared" si="402"/>
        <v>0.50732345961868908</v>
      </c>
      <c r="AE319" s="12">
        <v>41806</v>
      </c>
      <c r="AF319" s="13">
        <v>240</v>
      </c>
      <c r="AG319" s="14">
        <f t="shared" si="403"/>
        <v>4.8</v>
      </c>
      <c r="AH319" s="14">
        <f t="shared" si="404"/>
        <v>3.9669421487603307</v>
      </c>
      <c r="AI319" s="15">
        <v>8.16</v>
      </c>
      <c r="AJ319" s="16">
        <f t="shared" si="405"/>
        <v>0.48614487117160915</v>
      </c>
      <c r="AK319" s="12">
        <v>41836</v>
      </c>
      <c r="AL319" s="13">
        <v>230</v>
      </c>
      <c r="AM319" s="14">
        <f t="shared" si="406"/>
        <v>4.5999999999999996</v>
      </c>
      <c r="AN319" s="14">
        <f t="shared" si="407"/>
        <v>3.8016528925619832</v>
      </c>
      <c r="AO319" s="15">
        <v>8.17</v>
      </c>
      <c r="AP319" s="16">
        <f t="shared" si="408"/>
        <v>0.46531859150085475</v>
      </c>
      <c r="AQ319" s="12">
        <v>41867</v>
      </c>
      <c r="AR319" s="13">
        <v>215</v>
      </c>
      <c r="AS319" s="14">
        <f t="shared" si="409"/>
        <v>4.3</v>
      </c>
      <c r="AT319" s="14">
        <f t="shared" si="410"/>
        <v>3.553719008264463</v>
      </c>
      <c r="AU319" s="15">
        <v>8.2799999999999994</v>
      </c>
      <c r="AV319" s="16">
        <f t="shared" si="411"/>
        <v>0.42919311694015255</v>
      </c>
      <c r="AW319" s="12">
        <v>41898</v>
      </c>
      <c r="AX319" s="13">
        <v>210</v>
      </c>
      <c r="AY319" s="14">
        <f t="shared" si="412"/>
        <v>4.2</v>
      </c>
      <c r="AZ319" s="14">
        <f t="shared" si="413"/>
        <v>3.4710743801652897</v>
      </c>
      <c r="BA319" s="15">
        <v>8.4</v>
      </c>
      <c r="BB319" s="16">
        <f t="shared" si="414"/>
        <v>0.41322314049586778</v>
      </c>
      <c r="BC319" s="12">
        <v>41928</v>
      </c>
      <c r="BD319" s="13">
        <v>205</v>
      </c>
      <c r="BE319" s="14">
        <f t="shared" si="415"/>
        <v>4.0999999999999996</v>
      </c>
      <c r="BF319" s="14">
        <f t="shared" si="416"/>
        <v>3.3884297520661155</v>
      </c>
      <c r="BG319" s="15">
        <v>8.4600000000000009</v>
      </c>
      <c r="BH319" s="16">
        <f t="shared" si="417"/>
        <v>0.40052361135533276</v>
      </c>
      <c r="BI319" s="12">
        <v>41959</v>
      </c>
      <c r="BJ319" s="13">
        <v>220</v>
      </c>
      <c r="BK319" s="14">
        <f t="shared" si="418"/>
        <v>4.4000000000000004</v>
      </c>
      <c r="BL319" s="14">
        <f t="shared" si="419"/>
        <v>3.6363636363636367</v>
      </c>
      <c r="BM319" s="15">
        <v>8.51</v>
      </c>
      <c r="BN319" s="16">
        <f t="shared" si="420"/>
        <v>0.42730477513086212</v>
      </c>
      <c r="BO319" s="12">
        <v>41989</v>
      </c>
      <c r="BP319" s="13">
        <v>240</v>
      </c>
      <c r="BQ319" s="14">
        <f t="shared" si="421"/>
        <v>4.8</v>
      </c>
      <c r="BR319" s="14">
        <f t="shared" si="422"/>
        <v>3.9669421487603307</v>
      </c>
      <c r="BS319" s="15">
        <v>8.56</v>
      </c>
      <c r="BT319" s="16">
        <f t="shared" si="423"/>
        <v>0.46342782111686104</v>
      </c>
    </row>
    <row r="320" spans="1:72" ht="14.25" customHeight="1" x14ac:dyDescent="0.35">
      <c r="A320" s="12">
        <v>41656</v>
      </c>
      <c r="B320" s="13">
        <v>200</v>
      </c>
      <c r="C320" s="14">
        <f t="shared" si="388"/>
        <v>4</v>
      </c>
      <c r="D320" s="14">
        <f t="shared" si="389"/>
        <v>3.3057851239669422</v>
      </c>
      <c r="E320" s="15">
        <v>6.7750000000000004</v>
      </c>
      <c r="F320" s="16">
        <f t="shared" si="390"/>
        <v>0.48793876368515748</v>
      </c>
      <c r="G320" s="12">
        <v>41687</v>
      </c>
      <c r="H320" s="13">
        <v>250</v>
      </c>
      <c r="I320" s="14">
        <f t="shared" si="391"/>
        <v>5</v>
      </c>
      <c r="J320" s="14">
        <f t="shared" si="392"/>
        <v>4.1322314049586781</v>
      </c>
      <c r="K320" s="15">
        <v>7.79</v>
      </c>
      <c r="L320" s="16">
        <f t="shared" si="393"/>
        <v>0.53045332541189705</v>
      </c>
      <c r="M320" s="12">
        <v>41715</v>
      </c>
      <c r="N320" s="13">
        <v>235</v>
      </c>
      <c r="O320" s="14">
        <f t="shared" si="394"/>
        <v>4.7</v>
      </c>
      <c r="P320" s="14">
        <f t="shared" si="395"/>
        <v>3.8842975206611574</v>
      </c>
      <c r="Q320" s="15">
        <v>7.92</v>
      </c>
      <c r="R320" s="16">
        <f t="shared" si="396"/>
        <v>0.49044160614408555</v>
      </c>
      <c r="S320" s="12">
        <v>41746</v>
      </c>
      <c r="T320" s="13">
        <v>240</v>
      </c>
      <c r="U320" s="14">
        <f t="shared" si="397"/>
        <v>4.8</v>
      </c>
      <c r="V320" s="14">
        <f t="shared" si="398"/>
        <v>3.9669421487603307</v>
      </c>
      <c r="W320" s="15">
        <v>8.0299999999999994</v>
      </c>
      <c r="X320" s="16">
        <f t="shared" si="399"/>
        <v>0.4940152115517224</v>
      </c>
      <c r="Y320" s="12">
        <v>41776</v>
      </c>
      <c r="Z320" s="13">
        <v>248</v>
      </c>
      <c r="AA320" s="14">
        <f t="shared" si="400"/>
        <v>4.96</v>
      </c>
      <c r="AB320" s="14">
        <f t="shared" si="401"/>
        <v>4.0991735537190079</v>
      </c>
      <c r="AC320" s="15">
        <v>8.08</v>
      </c>
      <c r="AD320" s="16">
        <f t="shared" si="402"/>
        <v>0.50732345961868908</v>
      </c>
      <c r="AE320" s="12">
        <v>41807</v>
      </c>
      <c r="AF320" s="13">
        <v>240</v>
      </c>
      <c r="AG320" s="14">
        <f t="shared" si="403"/>
        <v>4.8</v>
      </c>
      <c r="AH320" s="14">
        <f t="shared" si="404"/>
        <v>3.9669421487603307</v>
      </c>
      <c r="AI320" s="15">
        <v>8.16</v>
      </c>
      <c r="AJ320" s="16">
        <f t="shared" si="405"/>
        <v>0.48614487117160915</v>
      </c>
      <c r="AK320" s="12">
        <v>41837</v>
      </c>
      <c r="AL320" s="13">
        <v>230</v>
      </c>
      <c r="AM320" s="14">
        <f t="shared" si="406"/>
        <v>4.5999999999999996</v>
      </c>
      <c r="AN320" s="14">
        <f t="shared" si="407"/>
        <v>3.8016528925619832</v>
      </c>
      <c r="AO320" s="15">
        <v>8.17</v>
      </c>
      <c r="AP320" s="16">
        <f t="shared" si="408"/>
        <v>0.46531859150085475</v>
      </c>
      <c r="AQ320" s="12">
        <v>41868</v>
      </c>
      <c r="AR320" s="13">
        <v>215</v>
      </c>
      <c r="AS320" s="14">
        <f t="shared" si="409"/>
        <v>4.3</v>
      </c>
      <c r="AT320" s="14">
        <f t="shared" si="410"/>
        <v>3.553719008264463</v>
      </c>
      <c r="AU320" s="15">
        <v>8.2799999999999994</v>
      </c>
      <c r="AV320" s="16">
        <f t="shared" si="411"/>
        <v>0.42919311694015255</v>
      </c>
      <c r="AW320" s="12">
        <v>41899</v>
      </c>
      <c r="AX320" s="13">
        <v>210</v>
      </c>
      <c r="AY320" s="14">
        <f t="shared" si="412"/>
        <v>4.2</v>
      </c>
      <c r="AZ320" s="14">
        <f t="shared" si="413"/>
        <v>3.4710743801652897</v>
      </c>
      <c r="BA320" s="15">
        <v>8.4</v>
      </c>
      <c r="BB320" s="16">
        <f t="shared" si="414"/>
        <v>0.41322314049586778</v>
      </c>
      <c r="BC320" s="12">
        <v>41929</v>
      </c>
      <c r="BD320" s="13">
        <v>205</v>
      </c>
      <c r="BE320" s="14">
        <f t="shared" si="415"/>
        <v>4.0999999999999996</v>
      </c>
      <c r="BF320" s="14">
        <f t="shared" si="416"/>
        <v>3.3884297520661155</v>
      </c>
      <c r="BG320" s="15">
        <v>8.4700000000000006</v>
      </c>
      <c r="BH320" s="16">
        <f t="shared" si="417"/>
        <v>0.4000507381423985</v>
      </c>
      <c r="BI320" s="12">
        <v>41960</v>
      </c>
      <c r="BJ320" s="13">
        <v>220</v>
      </c>
      <c r="BK320" s="14">
        <f t="shared" si="418"/>
        <v>4.4000000000000004</v>
      </c>
      <c r="BL320" s="14">
        <f t="shared" si="419"/>
        <v>3.6363636363636367</v>
      </c>
      <c r="BM320" s="15">
        <v>8.51</v>
      </c>
      <c r="BN320" s="16">
        <f t="shared" si="420"/>
        <v>0.42730477513086212</v>
      </c>
      <c r="BO320" s="12">
        <v>41990</v>
      </c>
      <c r="BP320" s="13">
        <v>240</v>
      </c>
      <c r="BQ320" s="14">
        <f t="shared" si="421"/>
        <v>4.8</v>
      </c>
      <c r="BR320" s="14">
        <f t="shared" si="422"/>
        <v>3.9669421487603307</v>
      </c>
      <c r="BS320" s="15">
        <v>8.56</v>
      </c>
      <c r="BT320" s="16">
        <f t="shared" si="423"/>
        <v>0.46342782111686104</v>
      </c>
    </row>
    <row r="321" spans="1:72" ht="14.25" customHeight="1" x14ac:dyDescent="0.35">
      <c r="A321" s="12">
        <v>41657</v>
      </c>
      <c r="B321" s="13">
        <v>200</v>
      </c>
      <c r="C321" s="14">
        <f t="shared" si="388"/>
        <v>4</v>
      </c>
      <c r="D321" s="14">
        <f t="shared" si="389"/>
        <v>3.3057851239669422</v>
      </c>
      <c r="E321" s="15">
        <v>6.8</v>
      </c>
      <c r="F321" s="16">
        <f t="shared" si="390"/>
        <v>0.48614487117160915</v>
      </c>
      <c r="G321" s="12">
        <v>41688</v>
      </c>
      <c r="H321" s="13">
        <v>250</v>
      </c>
      <c r="I321" s="14">
        <f t="shared" si="391"/>
        <v>5</v>
      </c>
      <c r="J321" s="14">
        <f t="shared" si="392"/>
        <v>4.1322314049586781</v>
      </c>
      <c r="K321" s="15">
        <v>7.79</v>
      </c>
      <c r="L321" s="16">
        <f t="shared" si="393"/>
        <v>0.53045332541189705</v>
      </c>
      <c r="M321" s="12">
        <v>41716</v>
      </c>
      <c r="N321" s="13">
        <v>240</v>
      </c>
      <c r="O321" s="14">
        <f t="shared" si="394"/>
        <v>4.8</v>
      </c>
      <c r="P321" s="14">
        <f t="shared" si="395"/>
        <v>3.9669421487603307</v>
      </c>
      <c r="Q321" s="15">
        <v>7.97</v>
      </c>
      <c r="R321" s="16">
        <f t="shared" si="396"/>
        <v>0.49773427211547439</v>
      </c>
      <c r="S321" s="12">
        <v>41747</v>
      </c>
      <c r="T321" s="13">
        <v>245</v>
      </c>
      <c r="U321" s="14">
        <f t="shared" si="397"/>
        <v>4.9000000000000004</v>
      </c>
      <c r="V321" s="14">
        <f t="shared" si="398"/>
        <v>4.0495867768595044</v>
      </c>
      <c r="W321" s="15">
        <v>8.0299999999999994</v>
      </c>
      <c r="X321" s="16">
        <f t="shared" si="399"/>
        <v>0.50430719512571665</v>
      </c>
      <c r="Y321" s="12">
        <v>41777</v>
      </c>
      <c r="Z321" s="13">
        <v>248</v>
      </c>
      <c r="AA321" s="14">
        <f t="shared" si="400"/>
        <v>4.96</v>
      </c>
      <c r="AB321" s="14">
        <f t="shared" si="401"/>
        <v>4.0991735537190079</v>
      </c>
      <c r="AC321" s="15">
        <v>8.08</v>
      </c>
      <c r="AD321" s="16">
        <f t="shared" si="402"/>
        <v>0.50732345961868908</v>
      </c>
      <c r="AE321" s="12">
        <v>41808</v>
      </c>
      <c r="AF321" s="13">
        <v>240</v>
      </c>
      <c r="AG321" s="14">
        <f t="shared" si="403"/>
        <v>4.8</v>
      </c>
      <c r="AH321" s="14">
        <f t="shared" si="404"/>
        <v>3.9669421487603307</v>
      </c>
      <c r="AI321" s="15">
        <v>8.16</v>
      </c>
      <c r="AJ321" s="16">
        <f t="shared" si="405"/>
        <v>0.48614487117160915</v>
      </c>
      <c r="AK321" s="12">
        <v>41838</v>
      </c>
      <c r="AL321" s="13">
        <v>230</v>
      </c>
      <c r="AM321" s="14">
        <f t="shared" si="406"/>
        <v>4.5999999999999996</v>
      </c>
      <c r="AN321" s="14">
        <f t="shared" si="407"/>
        <v>3.8016528925619832</v>
      </c>
      <c r="AO321" s="15">
        <v>8.17</v>
      </c>
      <c r="AP321" s="16">
        <f t="shared" si="408"/>
        <v>0.46531859150085475</v>
      </c>
      <c r="AQ321" s="12">
        <v>41869</v>
      </c>
      <c r="AR321" s="13">
        <v>215</v>
      </c>
      <c r="AS321" s="14">
        <f t="shared" si="409"/>
        <v>4.3</v>
      </c>
      <c r="AT321" s="14">
        <f t="shared" si="410"/>
        <v>3.553719008264463</v>
      </c>
      <c r="AU321" s="15">
        <v>8.2799999999999994</v>
      </c>
      <c r="AV321" s="16">
        <f t="shared" si="411"/>
        <v>0.42919311694015255</v>
      </c>
      <c r="AW321" s="12">
        <v>41900</v>
      </c>
      <c r="AX321" s="13">
        <v>210</v>
      </c>
      <c r="AY321" s="14">
        <f t="shared" si="412"/>
        <v>4.2</v>
      </c>
      <c r="AZ321" s="14">
        <f t="shared" si="413"/>
        <v>3.4710743801652897</v>
      </c>
      <c r="BA321" s="15">
        <v>8.4</v>
      </c>
      <c r="BB321" s="16">
        <f t="shared" si="414"/>
        <v>0.41322314049586778</v>
      </c>
      <c r="BC321" s="12">
        <v>41930</v>
      </c>
      <c r="BD321" s="13">
        <v>205</v>
      </c>
      <c r="BE321" s="14">
        <f t="shared" si="415"/>
        <v>4.0999999999999996</v>
      </c>
      <c r="BF321" s="14">
        <f t="shared" si="416"/>
        <v>3.3884297520661155</v>
      </c>
      <c r="BG321" s="15">
        <v>8.4700000000000006</v>
      </c>
      <c r="BH321" s="16">
        <f t="shared" si="417"/>
        <v>0.4000507381423985</v>
      </c>
      <c r="BI321" s="12">
        <v>41961</v>
      </c>
      <c r="BJ321" s="13">
        <v>220</v>
      </c>
      <c r="BK321" s="14">
        <f t="shared" si="418"/>
        <v>4.4000000000000004</v>
      </c>
      <c r="BL321" s="14">
        <f t="shared" si="419"/>
        <v>3.6363636363636367</v>
      </c>
      <c r="BM321" s="15">
        <v>8.51</v>
      </c>
      <c r="BN321" s="16">
        <f t="shared" si="420"/>
        <v>0.42730477513086212</v>
      </c>
      <c r="BO321" s="12">
        <v>41991</v>
      </c>
      <c r="BP321" s="13">
        <v>240</v>
      </c>
      <c r="BQ321" s="14">
        <f t="shared" si="421"/>
        <v>4.8</v>
      </c>
      <c r="BR321" s="14">
        <f t="shared" si="422"/>
        <v>3.9669421487603307</v>
      </c>
      <c r="BS321" s="15">
        <v>8.56</v>
      </c>
      <c r="BT321" s="16">
        <f t="shared" si="423"/>
        <v>0.46342782111686104</v>
      </c>
    </row>
    <row r="322" spans="1:72" ht="14.25" customHeight="1" x14ac:dyDescent="0.35">
      <c r="A322" s="12">
        <v>41658</v>
      </c>
      <c r="B322" s="13">
        <v>205</v>
      </c>
      <c r="C322" s="14">
        <f t="shared" si="388"/>
        <v>4.0999999999999996</v>
      </c>
      <c r="D322" s="14">
        <f t="shared" si="389"/>
        <v>3.3884297520661155</v>
      </c>
      <c r="E322" s="15">
        <v>6.89</v>
      </c>
      <c r="F322" s="16">
        <f t="shared" si="390"/>
        <v>0.49178951408797034</v>
      </c>
      <c r="G322" s="12">
        <v>41689</v>
      </c>
      <c r="H322" s="13">
        <v>250</v>
      </c>
      <c r="I322" s="14">
        <f t="shared" si="391"/>
        <v>5</v>
      </c>
      <c r="J322" s="14">
        <f t="shared" si="392"/>
        <v>4.1322314049586781</v>
      </c>
      <c r="K322" s="15">
        <v>7.79</v>
      </c>
      <c r="L322" s="16">
        <f t="shared" si="393"/>
        <v>0.53045332541189705</v>
      </c>
      <c r="M322" s="12">
        <v>41717</v>
      </c>
      <c r="N322" s="13">
        <v>240</v>
      </c>
      <c r="O322" s="14">
        <f t="shared" si="394"/>
        <v>4.8</v>
      </c>
      <c r="P322" s="14">
        <f t="shared" si="395"/>
        <v>3.9669421487603307</v>
      </c>
      <c r="Q322" s="15">
        <v>7.97</v>
      </c>
      <c r="R322" s="16">
        <f t="shared" si="396"/>
        <v>0.49773427211547439</v>
      </c>
      <c r="S322" s="12">
        <v>41748</v>
      </c>
      <c r="T322" s="13">
        <v>245</v>
      </c>
      <c r="U322" s="14">
        <f t="shared" si="397"/>
        <v>4.9000000000000004</v>
      </c>
      <c r="V322" s="14">
        <f t="shared" si="398"/>
        <v>4.0495867768595044</v>
      </c>
      <c r="W322" s="15">
        <v>8.0299999999999994</v>
      </c>
      <c r="X322" s="16">
        <f t="shared" si="399"/>
        <v>0.50430719512571665</v>
      </c>
      <c r="Y322" s="12">
        <v>41778</v>
      </c>
      <c r="Z322" s="13">
        <v>248</v>
      </c>
      <c r="AA322" s="14">
        <f t="shared" si="400"/>
        <v>4.96</v>
      </c>
      <c r="AB322" s="14">
        <f t="shared" si="401"/>
        <v>4.0991735537190079</v>
      </c>
      <c r="AC322" s="15">
        <v>8.08</v>
      </c>
      <c r="AD322" s="16">
        <f t="shared" si="402"/>
        <v>0.50732345961868908</v>
      </c>
      <c r="AE322" s="12">
        <v>41809</v>
      </c>
      <c r="AF322" s="13">
        <v>240</v>
      </c>
      <c r="AG322" s="14">
        <f t="shared" si="403"/>
        <v>4.8</v>
      </c>
      <c r="AH322" s="14">
        <f t="shared" si="404"/>
        <v>3.9669421487603307</v>
      </c>
      <c r="AI322" s="15">
        <v>8.16</v>
      </c>
      <c r="AJ322" s="16">
        <f t="shared" si="405"/>
        <v>0.48614487117160915</v>
      </c>
      <c r="AK322" s="12">
        <v>41839</v>
      </c>
      <c r="AL322" s="13">
        <v>230</v>
      </c>
      <c r="AM322" s="14">
        <f t="shared" si="406"/>
        <v>4.5999999999999996</v>
      </c>
      <c r="AN322" s="14">
        <f t="shared" si="407"/>
        <v>3.8016528925619832</v>
      </c>
      <c r="AO322" s="15">
        <v>8.17</v>
      </c>
      <c r="AP322" s="16">
        <f t="shared" si="408"/>
        <v>0.46531859150085475</v>
      </c>
      <c r="AQ322" s="12">
        <v>41870</v>
      </c>
      <c r="AR322" s="13">
        <v>215</v>
      </c>
      <c r="AS322" s="14">
        <f t="shared" si="409"/>
        <v>4.3</v>
      </c>
      <c r="AT322" s="14">
        <f t="shared" si="410"/>
        <v>3.553719008264463</v>
      </c>
      <c r="AU322" s="15">
        <v>8.2870000000000008</v>
      </c>
      <c r="AV322" s="16">
        <f t="shared" si="411"/>
        <v>0.42883057901103688</v>
      </c>
      <c r="AW322" s="12">
        <v>41901</v>
      </c>
      <c r="AX322" s="13">
        <v>210</v>
      </c>
      <c r="AY322" s="14">
        <f t="shared" si="412"/>
        <v>4.2</v>
      </c>
      <c r="AZ322" s="14">
        <f t="shared" si="413"/>
        <v>3.4710743801652897</v>
      </c>
      <c r="BA322" s="15">
        <v>8.41</v>
      </c>
      <c r="BB322" s="16">
        <f t="shared" si="414"/>
        <v>0.41273179312310221</v>
      </c>
      <c r="BC322" s="12">
        <v>41931</v>
      </c>
      <c r="BD322" s="13">
        <v>205</v>
      </c>
      <c r="BE322" s="14">
        <f t="shared" si="415"/>
        <v>4.0999999999999996</v>
      </c>
      <c r="BF322" s="14">
        <f t="shared" si="416"/>
        <v>3.3884297520661155</v>
      </c>
      <c r="BG322" s="15">
        <v>8.4700000000000006</v>
      </c>
      <c r="BH322" s="16">
        <f t="shared" si="417"/>
        <v>0.4000507381423985</v>
      </c>
      <c r="BI322" s="12">
        <v>41962</v>
      </c>
      <c r="BJ322" s="13">
        <v>230</v>
      </c>
      <c r="BK322" s="14">
        <f t="shared" si="418"/>
        <v>4.5999999999999996</v>
      </c>
      <c r="BL322" s="14">
        <f t="shared" si="419"/>
        <v>3.8016528925619832</v>
      </c>
      <c r="BM322" s="15">
        <v>8.51</v>
      </c>
      <c r="BN322" s="16">
        <f t="shared" si="420"/>
        <v>0.44672771945499218</v>
      </c>
      <c r="BO322" s="12">
        <v>41992</v>
      </c>
      <c r="BP322" s="13">
        <v>240</v>
      </c>
      <c r="BQ322" s="14">
        <f t="shared" si="421"/>
        <v>4.8</v>
      </c>
      <c r="BR322" s="14">
        <f t="shared" si="422"/>
        <v>3.9669421487603307</v>
      </c>
      <c r="BS322" s="15">
        <v>8.56</v>
      </c>
      <c r="BT322" s="16">
        <f t="shared" si="423"/>
        <v>0.46342782111686104</v>
      </c>
    </row>
    <row r="323" spans="1:72" ht="14.25" customHeight="1" x14ac:dyDescent="0.35">
      <c r="A323" s="12">
        <v>41659</v>
      </c>
      <c r="B323" s="13">
        <v>205</v>
      </c>
      <c r="C323" s="14">
        <f t="shared" si="388"/>
        <v>4.0999999999999996</v>
      </c>
      <c r="D323" s="14">
        <f t="shared" si="389"/>
        <v>3.3884297520661155</v>
      </c>
      <c r="E323" s="15">
        <v>6.89</v>
      </c>
      <c r="F323" s="16">
        <f t="shared" si="390"/>
        <v>0.49178951408797034</v>
      </c>
      <c r="G323" s="12">
        <v>41690</v>
      </c>
      <c r="H323" s="13">
        <v>255</v>
      </c>
      <c r="I323" s="14">
        <f t="shared" si="391"/>
        <v>5.0999999999999996</v>
      </c>
      <c r="J323" s="14">
        <f t="shared" si="392"/>
        <v>4.214876033057851</v>
      </c>
      <c r="K323" s="15">
        <v>7.83</v>
      </c>
      <c r="L323" s="16">
        <f t="shared" si="393"/>
        <v>0.53829834394097709</v>
      </c>
      <c r="M323" s="12">
        <v>41718</v>
      </c>
      <c r="N323" s="13">
        <v>245</v>
      </c>
      <c r="O323" s="14">
        <f t="shared" si="394"/>
        <v>4.9000000000000004</v>
      </c>
      <c r="P323" s="14">
        <f t="shared" si="395"/>
        <v>4.0495867768595044</v>
      </c>
      <c r="Q323" s="15">
        <v>7.98</v>
      </c>
      <c r="R323" s="16">
        <f t="shared" si="396"/>
        <v>0.5074670146440482</v>
      </c>
      <c r="S323" s="12">
        <v>41749</v>
      </c>
      <c r="T323" s="13">
        <v>245</v>
      </c>
      <c r="U323" s="14">
        <f t="shared" si="397"/>
        <v>4.9000000000000004</v>
      </c>
      <c r="V323" s="14">
        <f t="shared" si="398"/>
        <v>4.0495867768595044</v>
      </c>
      <c r="W323" s="15">
        <v>8.0299999999999994</v>
      </c>
      <c r="X323" s="16">
        <f t="shared" si="399"/>
        <v>0.50430719512571665</v>
      </c>
      <c r="Y323" s="12">
        <v>41779</v>
      </c>
      <c r="Z323" s="13">
        <v>248</v>
      </c>
      <c r="AA323" s="14">
        <f t="shared" si="400"/>
        <v>4.96</v>
      </c>
      <c r="AB323" s="14">
        <f t="shared" si="401"/>
        <v>4.0991735537190079</v>
      </c>
      <c r="AC323" s="15">
        <v>8.09</v>
      </c>
      <c r="AD323" s="16">
        <f t="shared" si="402"/>
        <v>0.50669636016304176</v>
      </c>
      <c r="AE323" s="12">
        <v>41810</v>
      </c>
      <c r="AF323" s="13">
        <v>240</v>
      </c>
      <c r="AG323" s="14">
        <f t="shared" si="403"/>
        <v>4.8</v>
      </c>
      <c r="AH323" s="14">
        <f t="shared" si="404"/>
        <v>3.9669421487603307</v>
      </c>
      <c r="AI323" s="15">
        <v>8.16</v>
      </c>
      <c r="AJ323" s="16">
        <f t="shared" si="405"/>
        <v>0.48614487117160915</v>
      </c>
      <c r="AK323" s="12">
        <v>41840</v>
      </c>
      <c r="AL323" s="13">
        <v>230</v>
      </c>
      <c r="AM323" s="14">
        <f t="shared" si="406"/>
        <v>4.5999999999999996</v>
      </c>
      <c r="AN323" s="14">
        <f t="shared" si="407"/>
        <v>3.8016528925619832</v>
      </c>
      <c r="AO323" s="15">
        <v>8.17</v>
      </c>
      <c r="AP323" s="16">
        <f t="shared" si="408"/>
        <v>0.46531859150085475</v>
      </c>
      <c r="AQ323" s="12">
        <v>41871</v>
      </c>
      <c r="AR323" s="13">
        <v>215</v>
      </c>
      <c r="AS323" s="14">
        <f t="shared" si="409"/>
        <v>4.3</v>
      </c>
      <c r="AT323" s="14">
        <f t="shared" si="410"/>
        <v>3.553719008264463</v>
      </c>
      <c r="AU323" s="15">
        <v>8.2870000000000008</v>
      </c>
      <c r="AV323" s="16">
        <f t="shared" si="411"/>
        <v>0.42883057901103688</v>
      </c>
      <c r="AW323" s="12">
        <v>41902</v>
      </c>
      <c r="AX323" s="13">
        <v>210</v>
      </c>
      <c r="AY323" s="14">
        <f t="shared" si="412"/>
        <v>4.2</v>
      </c>
      <c r="AZ323" s="14">
        <f t="shared" si="413"/>
        <v>3.4710743801652897</v>
      </c>
      <c r="BA323" s="15">
        <v>8.41</v>
      </c>
      <c r="BB323" s="16">
        <f t="shared" si="414"/>
        <v>0.41273179312310221</v>
      </c>
      <c r="BC323" s="12">
        <v>41932</v>
      </c>
      <c r="BD323" s="13">
        <v>207</v>
      </c>
      <c r="BE323" s="14">
        <f t="shared" si="415"/>
        <v>4.1399999999999997</v>
      </c>
      <c r="BF323" s="14">
        <f t="shared" si="416"/>
        <v>3.4214876033057848</v>
      </c>
      <c r="BG323" s="15">
        <v>8.4700000000000006</v>
      </c>
      <c r="BH323" s="16">
        <f t="shared" si="417"/>
        <v>0.40395367217305606</v>
      </c>
      <c r="BI323" s="12">
        <v>41963</v>
      </c>
      <c r="BJ323" s="13">
        <v>230</v>
      </c>
      <c r="BK323" s="14">
        <f t="shared" si="418"/>
        <v>4.5999999999999996</v>
      </c>
      <c r="BL323" s="14">
        <f t="shared" si="419"/>
        <v>3.8016528925619832</v>
      </c>
      <c r="BM323" s="15">
        <v>8.51</v>
      </c>
      <c r="BN323" s="16">
        <f t="shared" si="420"/>
        <v>0.44672771945499218</v>
      </c>
      <c r="BO323" s="12">
        <v>41993</v>
      </c>
      <c r="BP323" s="13">
        <v>240</v>
      </c>
      <c r="BQ323" s="14">
        <f t="shared" si="421"/>
        <v>4.8</v>
      </c>
      <c r="BR323" s="14">
        <f t="shared" si="422"/>
        <v>3.9669421487603307</v>
      </c>
      <c r="BS323" s="15">
        <v>8.56</v>
      </c>
      <c r="BT323" s="16">
        <f t="shared" si="423"/>
        <v>0.46342782111686104</v>
      </c>
    </row>
    <row r="324" spans="1:72" ht="14.25" customHeight="1" x14ac:dyDescent="0.35">
      <c r="A324" s="12">
        <v>41660</v>
      </c>
      <c r="B324" s="13">
        <v>206</v>
      </c>
      <c r="C324" s="14">
        <f t="shared" si="388"/>
        <v>4.12</v>
      </c>
      <c r="D324" s="14">
        <f t="shared" si="389"/>
        <v>3.4049586776859506</v>
      </c>
      <c r="E324" s="15">
        <v>7.14</v>
      </c>
      <c r="F324" s="16">
        <f t="shared" si="390"/>
        <v>0.47688496886357856</v>
      </c>
      <c r="G324" s="12">
        <v>41691</v>
      </c>
      <c r="H324" s="13">
        <v>255</v>
      </c>
      <c r="I324" s="14">
        <f t="shared" si="391"/>
        <v>5.0999999999999996</v>
      </c>
      <c r="J324" s="14">
        <f t="shared" si="392"/>
        <v>4.214876033057851</v>
      </c>
      <c r="K324" s="15">
        <v>7.84</v>
      </c>
      <c r="L324" s="16">
        <f t="shared" si="393"/>
        <v>0.53761173891044023</v>
      </c>
      <c r="M324" s="12">
        <v>41719</v>
      </c>
      <c r="N324" s="13">
        <v>245</v>
      </c>
      <c r="O324" s="14">
        <f t="shared" si="394"/>
        <v>4.9000000000000004</v>
      </c>
      <c r="P324" s="14">
        <f t="shared" si="395"/>
        <v>4.0495867768595044</v>
      </c>
      <c r="Q324" s="15">
        <v>7.99</v>
      </c>
      <c r="R324" s="16">
        <f t="shared" si="396"/>
        <v>0.50683188696614567</v>
      </c>
      <c r="S324" s="12">
        <v>41750</v>
      </c>
      <c r="T324" s="13">
        <v>250</v>
      </c>
      <c r="U324" s="14">
        <f t="shared" si="397"/>
        <v>5</v>
      </c>
      <c r="V324" s="14">
        <f t="shared" si="398"/>
        <v>4.1322314049586781</v>
      </c>
      <c r="W324" s="15">
        <v>8.0299999999999994</v>
      </c>
      <c r="X324" s="16">
        <f t="shared" si="399"/>
        <v>0.51459917869971095</v>
      </c>
      <c r="Y324" s="12">
        <v>41780</v>
      </c>
      <c r="Z324" s="13">
        <v>249</v>
      </c>
      <c r="AA324" s="14">
        <f t="shared" si="400"/>
        <v>4.9800000000000004</v>
      </c>
      <c r="AB324" s="14">
        <f t="shared" si="401"/>
        <v>4.115702479338843</v>
      </c>
      <c r="AC324" s="15">
        <v>8.09</v>
      </c>
      <c r="AD324" s="16">
        <f t="shared" si="402"/>
        <v>0.50873949064757018</v>
      </c>
      <c r="AE324" s="12">
        <v>41811</v>
      </c>
      <c r="AF324" s="13">
        <v>240</v>
      </c>
      <c r="AG324" s="14">
        <f t="shared" si="403"/>
        <v>4.8</v>
      </c>
      <c r="AH324" s="14">
        <f t="shared" si="404"/>
        <v>3.9669421487603307</v>
      </c>
      <c r="AI324" s="15">
        <v>8.16</v>
      </c>
      <c r="AJ324" s="16">
        <f t="shared" si="405"/>
        <v>0.48614487117160915</v>
      </c>
      <c r="AK324" s="12">
        <v>41841</v>
      </c>
      <c r="AL324" s="13">
        <v>230</v>
      </c>
      <c r="AM324" s="14">
        <f t="shared" si="406"/>
        <v>4.5999999999999996</v>
      </c>
      <c r="AN324" s="14">
        <f t="shared" si="407"/>
        <v>3.8016528925619832</v>
      </c>
      <c r="AO324" s="15">
        <v>8.17</v>
      </c>
      <c r="AP324" s="16">
        <f t="shared" si="408"/>
        <v>0.46531859150085475</v>
      </c>
      <c r="AQ324" s="12">
        <v>41872</v>
      </c>
      <c r="AR324" s="13">
        <v>215</v>
      </c>
      <c r="AS324" s="14">
        <f t="shared" si="409"/>
        <v>4.3</v>
      </c>
      <c r="AT324" s="14">
        <f t="shared" si="410"/>
        <v>3.553719008264463</v>
      </c>
      <c r="AU324" s="15">
        <v>8.31</v>
      </c>
      <c r="AV324" s="16">
        <f t="shared" si="411"/>
        <v>0.42764368330498947</v>
      </c>
      <c r="AW324" s="12">
        <v>41903</v>
      </c>
      <c r="AX324" s="13">
        <v>210</v>
      </c>
      <c r="AY324" s="14">
        <f t="shared" si="412"/>
        <v>4.2</v>
      </c>
      <c r="AZ324" s="14">
        <f t="shared" si="413"/>
        <v>3.4710743801652897</v>
      </c>
      <c r="BA324" s="15">
        <v>8.41</v>
      </c>
      <c r="BB324" s="16">
        <f t="shared" si="414"/>
        <v>0.41273179312310221</v>
      </c>
      <c r="BC324" s="12">
        <v>41933</v>
      </c>
      <c r="BD324" s="13">
        <v>207</v>
      </c>
      <c r="BE324" s="14">
        <f t="shared" si="415"/>
        <v>4.1399999999999997</v>
      </c>
      <c r="BF324" s="14">
        <f t="shared" si="416"/>
        <v>3.4214876033057848</v>
      </c>
      <c r="BG324" s="15">
        <v>8.48</v>
      </c>
      <c r="BH324" s="16">
        <f t="shared" si="417"/>
        <v>0.40347731171058782</v>
      </c>
      <c r="BI324" s="12">
        <v>41964</v>
      </c>
      <c r="BJ324" s="13">
        <v>230</v>
      </c>
      <c r="BK324" s="14">
        <f t="shared" si="418"/>
        <v>4.5999999999999996</v>
      </c>
      <c r="BL324" s="14">
        <f t="shared" si="419"/>
        <v>3.8016528925619832</v>
      </c>
      <c r="BM324" s="15">
        <v>8.5150000000000006</v>
      </c>
      <c r="BN324" s="16">
        <f t="shared" si="420"/>
        <v>0.44646540135783713</v>
      </c>
      <c r="BO324" s="12">
        <v>41994</v>
      </c>
      <c r="BP324" s="13">
        <v>240</v>
      </c>
      <c r="BQ324" s="14">
        <f t="shared" si="421"/>
        <v>4.8</v>
      </c>
      <c r="BR324" s="14">
        <f t="shared" si="422"/>
        <v>3.9669421487603307</v>
      </c>
      <c r="BS324" s="15">
        <v>8.56</v>
      </c>
      <c r="BT324" s="16">
        <f t="shared" si="423"/>
        <v>0.46342782111686104</v>
      </c>
    </row>
    <row r="325" spans="1:72" ht="14.25" customHeight="1" x14ac:dyDescent="0.35">
      <c r="A325" s="12">
        <v>41661</v>
      </c>
      <c r="B325" s="13">
        <v>207</v>
      </c>
      <c r="C325" s="14">
        <f t="shared" si="388"/>
        <v>4.1399999999999997</v>
      </c>
      <c r="D325" s="14">
        <f t="shared" si="389"/>
        <v>3.4214876033057848</v>
      </c>
      <c r="E325" s="15">
        <v>7.79</v>
      </c>
      <c r="F325" s="16">
        <f t="shared" si="390"/>
        <v>0.43921535344105067</v>
      </c>
      <c r="G325" s="12">
        <v>41692</v>
      </c>
      <c r="H325" s="13">
        <v>255</v>
      </c>
      <c r="I325" s="14">
        <f t="shared" si="391"/>
        <v>5.0999999999999996</v>
      </c>
      <c r="J325" s="14">
        <f t="shared" si="392"/>
        <v>4.214876033057851</v>
      </c>
      <c r="K325" s="15">
        <v>7.84</v>
      </c>
      <c r="L325" s="16">
        <f t="shared" si="393"/>
        <v>0.53761173891044023</v>
      </c>
      <c r="M325" s="12">
        <v>41720</v>
      </c>
      <c r="N325" s="13">
        <v>235</v>
      </c>
      <c r="O325" s="14">
        <f t="shared" si="394"/>
        <v>4.7</v>
      </c>
      <c r="P325" s="14">
        <f t="shared" si="395"/>
        <v>3.8842975206611574</v>
      </c>
      <c r="Q325" s="15">
        <v>7.99</v>
      </c>
      <c r="R325" s="16">
        <f t="shared" si="396"/>
        <v>0.48614487117160915</v>
      </c>
      <c r="S325" s="12">
        <v>41751</v>
      </c>
      <c r="T325" s="13">
        <v>250</v>
      </c>
      <c r="U325" s="14">
        <f t="shared" si="397"/>
        <v>5</v>
      </c>
      <c r="V325" s="14">
        <f t="shared" si="398"/>
        <v>4.1322314049586781</v>
      </c>
      <c r="W325" s="15">
        <v>8.0299999999999994</v>
      </c>
      <c r="X325" s="16">
        <f t="shared" si="399"/>
        <v>0.51459917869971095</v>
      </c>
      <c r="Y325" s="12">
        <v>41781</v>
      </c>
      <c r="Z325" s="13">
        <v>250</v>
      </c>
      <c r="AA325" s="14">
        <f t="shared" si="400"/>
        <v>5</v>
      </c>
      <c r="AB325" s="14">
        <f t="shared" si="401"/>
        <v>4.1322314049586781</v>
      </c>
      <c r="AC325" s="15">
        <v>8.09</v>
      </c>
      <c r="AD325" s="16">
        <f t="shared" si="402"/>
        <v>0.51078262113209871</v>
      </c>
      <c r="AE325" s="12">
        <v>41812</v>
      </c>
      <c r="AF325" s="13">
        <v>240</v>
      </c>
      <c r="AG325" s="14">
        <f t="shared" si="403"/>
        <v>4.8</v>
      </c>
      <c r="AH325" s="14">
        <f t="shared" si="404"/>
        <v>3.9669421487603307</v>
      </c>
      <c r="AI325" s="15">
        <v>8.16</v>
      </c>
      <c r="AJ325" s="16">
        <f t="shared" si="405"/>
        <v>0.48614487117160915</v>
      </c>
      <c r="AK325" s="12">
        <v>41842</v>
      </c>
      <c r="AL325" s="13">
        <v>230</v>
      </c>
      <c r="AM325" s="14">
        <f t="shared" si="406"/>
        <v>4.5999999999999996</v>
      </c>
      <c r="AN325" s="14">
        <f t="shared" si="407"/>
        <v>3.8016528925619832</v>
      </c>
      <c r="AO325" s="15">
        <v>8.17</v>
      </c>
      <c r="AP325" s="16">
        <f t="shared" si="408"/>
        <v>0.46531859150085475</v>
      </c>
      <c r="AQ325" s="12">
        <v>41873</v>
      </c>
      <c r="AR325" s="13">
        <v>215</v>
      </c>
      <c r="AS325" s="14">
        <f t="shared" si="409"/>
        <v>4.3</v>
      </c>
      <c r="AT325" s="14">
        <f t="shared" si="410"/>
        <v>3.553719008264463</v>
      </c>
      <c r="AU325" s="15">
        <v>8.3699999999999992</v>
      </c>
      <c r="AV325" s="16">
        <f t="shared" si="411"/>
        <v>0.42457813718810794</v>
      </c>
      <c r="AW325" s="12">
        <v>41904</v>
      </c>
      <c r="AX325" s="13">
        <v>210</v>
      </c>
      <c r="AY325" s="14">
        <f t="shared" si="412"/>
        <v>4.2</v>
      </c>
      <c r="AZ325" s="14">
        <f t="shared" si="413"/>
        <v>3.4710743801652897</v>
      </c>
      <c r="BA325" s="15">
        <v>8.41</v>
      </c>
      <c r="BB325" s="16">
        <f t="shared" si="414"/>
        <v>0.41273179312310221</v>
      </c>
      <c r="BC325" s="12">
        <v>41934</v>
      </c>
      <c r="BD325" s="13">
        <v>209</v>
      </c>
      <c r="BE325" s="14">
        <f t="shared" si="415"/>
        <v>4.18</v>
      </c>
      <c r="BF325" s="14">
        <f t="shared" si="416"/>
        <v>3.4545454545454546</v>
      </c>
      <c r="BG325" s="15">
        <v>8.48</v>
      </c>
      <c r="BH325" s="16">
        <f t="shared" si="417"/>
        <v>0.40737564322469982</v>
      </c>
      <c r="BI325" s="12">
        <v>41965</v>
      </c>
      <c r="BJ325" s="13">
        <v>240</v>
      </c>
      <c r="BK325" s="14">
        <f t="shared" si="418"/>
        <v>4.8</v>
      </c>
      <c r="BL325" s="14">
        <f t="shared" si="419"/>
        <v>3.9669421487603307</v>
      </c>
      <c r="BM325" s="15">
        <v>8.52</v>
      </c>
      <c r="BN325" s="16">
        <f t="shared" si="420"/>
        <v>0.4656035385868933</v>
      </c>
      <c r="BO325" s="12">
        <v>41995</v>
      </c>
      <c r="BP325" s="13">
        <v>240</v>
      </c>
      <c r="BQ325" s="14">
        <f t="shared" si="421"/>
        <v>4.8</v>
      </c>
      <c r="BR325" s="14">
        <f t="shared" si="422"/>
        <v>3.9669421487603307</v>
      </c>
      <c r="BS325" s="15">
        <v>8.56</v>
      </c>
      <c r="BT325" s="16">
        <f t="shared" si="423"/>
        <v>0.46342782111686104</v>
      </c>
    </row>
    <row r="326" spans="1:72" ht="14.25" customHeight="1" x14ac:dyDescent="0.35">
      <c r="A326" s="12">
        <v>41662</v>
      </c>
      <c r="B326" s="13">
        <v>208</v>
      </c>
      <c r="C326" s="14">
        <f t="shared" si="388"/>
        <v>4.16</v>
      </c>
      <c r="D326" s="14">
        <f t="shared" si="389"/>
        <v>3.4380165289256199</v>
      </c>
      <c r="E326" s="15">
        <v>8</v>
      </c>
      <c r="F326" s="16">
        <f t="shared" si="390"/>
        <v>0.42975206611570249</v>
      </c>
      <c r="G326" s="12">
        <v>41693</v>
      </c>
      <c r="H326" s="13">
        <v>255</v>
      </c>
      <c r="I326" s="14">
        <f t="shared" si="391"/>
        <v>5.0999999999999996</v>
      </c>
      <c r="J326" s="14">
        <f t="shared" si="392"/>
        <v>4.214876033057851</v>
      </c>
      <c r="K326" s="15">
        <v>7.84</v>
      </c>
      <c r="L326" s="16">
        <f t="shared" si="393"/>
        <v>0.53761173891044023</v>
      </c>
      <c r="M326" s="12">
        <v>41721</v>
      </c>
      <c r="N326" s="13">
        <v>235</v>
      </c>
      <c r="O326" s="14">
        <f t="shared" si="394"/>
        <v>4.7</v>
      </c>
      <c r="P326" s="14">
        <f t="shared" si="395"/>
        <v>3.8842975206611574</v>
      </c>
      <c r="Q326" s="15">
        <v>7.99</v>
      </c>
      <c r="R326" s="16">
        <f t="shared" si="396"/>
        <v>0.48614487117160915</v>
      </c>
      <c r="S326" s="12">
        <v>41752</v>
      </c>
      <c r="T326" s="13">
        <v>250</v>
      </c>
      <c r="U326" s="14">
        <f t="shared" si="397"/>
        <v>5</v>
      </c>
      <c r="V326" s="14">
        <f t="shared" si="398"/>
        <v>4.1322314049586781</v>
      </c>
      <c r="W326" s="15">
        <v>8.0299999999999994</v>
      </c>
      <c r="X326" s="16">
        <f t="shared" si="399"/>
        <v>0.51459917869971095</v>
      </c>
      <c r="Y326" s="12">
        <v>41782</v>
      </c>
      <c r="Z326" s="13">
        <v>255</v>
      </c>
      <c r="AA326" s="14">
        <f t="shared" si="400"/>
        <v>5.0999999999999996</v>
      </c>
      <c r="AB326" s="14">
        <f t="shared" si="401"/>
        <v>4.214876033057851</v>
      </c>
      <c r="AC326" s="15">
        <v>8.09</v>
      </c>
      <c r="AD326" s="16">
        <f t="shared" si="402"/>
        <v>0.5209982735547406</v>
      </c>
      <c r="AE326" s="12">
        <v>41813</v>
      </c>
      <c r="AF326" s="13">
        <v>240</v>
      </c>
      <c r="AG326" s="14">
        <f t="shared" si="403"/>
        <v>4.8</v>
      </c>
      <c r="AH326" s="14">
        <f t="shared" si="404"/>
        <v>3.9669421487603307</v>
      </c>
      <c r="AI326" s="15">
        <v>8.16</v>
      </c>
      <c r="AJ326" s="16">
        <f t="shared" si="405"/>
        <v>0.48614487117160915</v>
      </c>
      <c r="AK326" s="12">
        <v>41843</v>
      </c>
      <c r="AL326" s="13">
        <v>230</v>
      </c>
      <c r="AM326" s="14">
        <f t="shared" si="406"/>
        <v>4.5999999999999996</v>
      </c>
      <c r="AN326" s="14">
        <f t="shared" si="407"/>
        <v>3.8016528925619832</v>
      </c>
      <c r="AO326" s="15">
        <v>8.17</v>
      </c>
      <c r="AP326" s="16">
        <f t="shared" si="408"/>
        <v>0.46531859150085475</v>
      </c>
      <c r="AQ326" s="12">
        <v>41874</v>
      </c>
      <c r="AR326" s="13">
        <v>215</v>
      </c>
      <c r="AS326" s="14">
        <f t="shared" si="409"/>
        <v>4.3</v>
      </c>
      <c r="AT326" s="14">
        <f t="shared" si="410"/>
        <v>3.553719008264463</v>
      </c>
      <c r="AU326" s="15">
        <v>8.4</v>
      </c>
      <c r="AV326" s="16">
        <f t="shared" si="411"/>
        <v>0.42306178669815031</v>
      </c>
      <c r="AW326" s="12">
        <v>41905</v>
      </c>
      <c r="AX326" s="13">
        <v>210</v>
      </c>
      <c r="AY326" s="14">
        <f t="shared" si="412"/>
        <v>4.2</v>
      </c>
      <c r="AZ326" s="14">
        <f t="shared" si="413"/>
        <v>3.4710743801652897</v>
      </c>
      <c r="BA326" s="15">
        <v>8.41</v>
      </c>
      <c r="BB326" s="16">
        <f t="shared" si="414"/>
        <v>0.41273179312310221</v>
      </c>
      <c r="BC326" s="12">
        <v>41935</v>
      </c>
      <c r="BD326" s="13">
        <v>209</v>
      </c>
      <c r="BE326" s="14">
        <f t="shared" si="415"/>
        <v>4.18</v>
      </c>
      <c r="BF326" s="14">
        <f t="shared" si="416"/>
        <v>3.4545454545454546</v>
      </c>
      <c r="BG326" s="15">
        <v>8.48</v>
      </c>
      <c r="BH326" s="16">
        <f t="shared" si="417"/>
        <v>0.40737564322469982</v>
      </c>
      <c r="BI326" s="12">
        <v>41966</v>
      </c>
      <c r="BJ326" s="13">
        <v>240</v>
      </c>
      <c r="BK326" s="14">
        <f t="shared" si="418"/>
        <v>4.8</v>
      </c>
      <c r="BL326" s="14">
        <f t="shared" si="419"/>
        <v>3.9669421487603307</v>
      </c>
      <c r="BM326" s="15">
        <v>8.52</v>
      </c>
      <c r="BN326" s="16">
        <f t="shared" si="420"/>
        <v>0.4656035385868933</v>
      </c>
      <c r="BO326" s="12">
        <v>41996</v>
      </c>
      <c r="BP326" s="13">
        <v>240</v>
      </c>
      <c r="BQ326" s="14">
        <f t="shared" si="421"/>
        <v>4.8</v>
      </c>
      <c r="BR326" s="14">
        <f t="shared" si="422"/>
        <v>3.9669421487603307</v>
      </c>
      <c r="BS326" s="15">
        <v>8.56</v>
      </c>
      <c r="BT326" s="16">
        <f t="shared" si="423"/>
        <v>0.46342782111686104</v>
      </c>
    </row>
    <row r="327" spans="1:72" ht="14.25" customHeight="1" x14ac:dyDescent="0.35">
      <c r="A327" s="12">
        <v>41663</v>
      </c>
      <c r="B327" s="13">
        <v>209</v>
      </c>
      <c r="C327" s="14">
        <f t="shared" si="388"/>
        <v>4.18</v>
      </c>
      <c r="D327" s="14">
        <f t="shared" si="389"/>
        <v>3.4545454545454546</v>
      </c>
      <c r="E327" s="15">
        <v>8</v>
      </c>
      <c r="F327" s="16">
        <f t="shared" si="390"/>
        <v>0.43181818181818182</v>
      </c>
      <c r="G327" s="12">
        <v>41694</v>
      </c>
      <c r="H327" s="13">
        <v>255</v>
      </c>
      <c r="I327" s="14">
        <f t="shared" si="391"/>
        <v>5.0999999999999996</v>
      </c>
      <c r="J327" s="14">
        <f t="shared" si="392"/>
        <v>4.214876033057851</v>
      </c>
      <c r="K327" s="15">
        <v>7.87</v>
      </c>
      <c r="L327" s="16">
        <f t="shared" si="393"/>
        <v>0.53556239301878661</v>
      </c>
      <c r="M327" s="12">
        <v>41722</v>
      </c>
      <c r="N327" s="13">
        <v>235</v>
      </c>
      <c r="O327" s="14">
        <f t="shared" si="394"/>
        <v>4.7</v>
      </c>
      <c r="P327" s="14">
        <f t="shared" si="395"/>
        <v>3.8842975206611574</v>
      </c>
      <c r="Q327" s="15">
        <v>8.02</v>
      </c>
      <c r="R327" s="16">
        <f t="shared" si="396"/>
        <v>0.48432637414727653</v>
      </c>
      <c r="S327" s="12">
        <v>41753</v>
      </c>
      <c r="T327" s="13">
        <v>250</v>
      </c>
      <c r="U327" s="14">
        <f t="shared" si="397"/>
        <v>5</v>
      </c>
      <c r="V327" s="14">
        <f t="shared" si="398"/>
        <v>4.1322314049586781</v>
      </c>
      <c r="W327" s="15">
        <v>8.0299999999999994</v>
      </c>
      <c r="X327" s="16">
        <f t="shared" si="399"/>
        <v>0.51459917869971095</v>
      </c>
      <c r="Y327" s="12">
        <v>41783</v>
      </c>
      <c r="Z327" s="13">
        <v>260</v>
      </c>
      <c r="AA327" s="14">
        <f t="shared" si="400"/>
        <v>5.2</v>
      </c>
      <c r="AB327" s="14">
        <f t="shared" si="401"/>
        <v>4.2975206611570247</v>
      </c>
      <c r="AC327" s="15">
        <v>8.09</v>
      </c>
      <c r="AD327" s="16">
        <f t="shared" si="402"/>
        <v>0.5312139259773826</v>
      </c>
      <c r="AE327" s="12">
        <v>41814</v>
      </c>
      <c r="AF327" s="13">
        <v>240</v>
      </c>
      <c r="AG327" s="14">
        <f t="shared" si="403"/>
        <v>4.8</v>
      </c>
      <c r="AH327" s="14">
        <f t="shared" si="404"/>
        <v>3.9669421487603307</v>
      </c>
      <c r="AI327" s="15">
        <v>8.16</v>
      </c>
      <c r="AJ327" s="16">
        <f t="shared" si="405"/>
        <v>0.48614487117160915</v>
      </c>
      <c r="AK327" s="12">
        <v>41844</v>
      </c>
      <c r="AL327" s="13">
        <v>230</v>
      </c>
      <c r="AM327" s="14">
        <f t="shared" si="406"/>
        <v>4.5999999999999996</v>
      </c>
      <c r="AN327" s="14">
        <f t="shared" si="407"/>
        <v>3.8016528925619832</v>
      </c>
      <c r="AO327" s="15">
        <v>8.17</v>
      </c>
      <c r="AP327" s="16">
        <f t="shared" si="408"/>
        <v>0.46531859150085475</v>
      </c>
      <c r="AQ327" s="12">
        <v>41875</v>
      </c>
      <c r="AR327" s="13">
        <v>215</v>
      </c>
      <c r="AS327" s="14">
        <f t="shared" si="409"/>
        <v>4.3</v>
      </c>
      <c r="AT327" s="14">
        <f t="shared" si="410"/>
        <v>3.553719008264463</v>
      </c>
      <c r="AU327" s="15">
        <v>8.4</v>
      </c>
      <c r="AV327" s="16">
        <f t="shared" si="411"/>
        <v>0.42306178669815031</v>
      </c>
      <c r="AW327" s="12">
        <v>41906</v>
      </c>
      <c r="AX327" s="13">
        <v>210</v>
      </c>
      <c r="AY327" s="14">
        <f t="shared" si="412"/>
        <v>4.2</v>
      </c>
      <c r="AZ327" s="14">
        <f t="shared" si="413"/>
        <v>3.4710743801652897</v>
      </c>
      <c r="BA327" s="15">
        <v>8.41</v>
      </c>
      <c r="BB327" s="16">
        <f t="shared" si="414"/>
        <v>0.41273179312310221</v>
      </c>
      <c r="BC327" s="12">
        <v>41936</v>
      </c>
      <c r="BD327" s="13">
        <v>210</v>
      </c>
      <c r="BE327" s="14">
        <f t="shared" si="415"/>
        <v>4.2</v>
      </c>
      <c r="BF327" s="14">
        <f t="shared" si="416"/>
        <v>3.4710743801652897</v>
      </c>
      <c r="BG327" s="15">
        <v>8.49</v>
      </c>
      <c r="BH327" s="16">
        <f t="shared" si="417"/>
        <v>0.4088426831761236</v>
      </c>
      <c r="BI327" s="12">
        <v>41967</v>
      </c>
      <c r="BJ327" s="13">
        <v>240</v>
      </c>
      <c r="BK327" s="14">
        <f t="shared" si="418"/>
        <v>4.8</v>
      </c>
      <c r="BL327" s="14">
        <f t="shared" si="419"/>
        <v>3.9669421487603307</v>
      </c>
      <c r="BM327" s="15">
        <v>8.52</v>
      </c>
      <c r="BN327" s="16">
        <f t="shared" si="420"/>
        <v>0.4656035385868933</v>
      </c>
      <c r="BO327" s="12">
        <v>41997</v>
      </c>
      <c r="BP327" s="13">
        <v>240</v>
      </c>
      <c r="BQ327" s="14">
        <f t="shared" si="421"/>
        <v>4.8</v>
      </c>
      <c r="BR327" s="14">
        <f t="shared" si="422"/>
        <v>3.9669421487603307</v>
      </c>
      <c r="BS327" s="15">
        <v>8.56</v>
      </c>
      <c r="BT327" s="16">
        <f t="shared" si="423"/>
        <v>0.46342782111686104</v>
      </c>
    </row>
    <row r="328" spans="1:72" ht="14.25" customHeight="1" x14ac:dyDescent="0.35">
      <c r="A328" s="12">
        <v>41664</v>
      </c>
      <c r="B328" s="13">
        <v>210</v>
      </c>
      <c r="C328" s="14">
        <f t="shared" si="388"/>
        <v>4.2</v>
      </c>
      <c r="D328" s="14">
        <f t="shared" si="389"/>
        <v>3.4710743801652897</v>
      </c>
      <c r="E328" s="15">
        <v>8</v>
      </c>
      <c r="F328" s="16">
        <f t="shared" si="390"/>
        <v>0.43388429752066121</v>
      </c>
      <c r="G328" s="12">
        <v>41695</v>
      </c>
      <c r="H328" s="13">
        <v>255</v>
      </c>
      <c r="I328" s="14">
        <f t="shared" si="391"/>
        <v>5.0999999999999996</v>
      </c>
      <c r="J328" s="14">
        <f t="shared" si="392"/>
        <v>4.214876033057851</v>
      </c>
      <c r="K328" s="15">
        <v>7.89</v>
      </c>
      <c r="L328" s="16">
        <f t="shared" si="393"/>
        <v>0.53420482041290884</v>
      </c>
      <c r="M328" s="12">
        <v>41723</v>
      </c>
      <c r="N328" s="13">
        <v>235</v>
      </c>
      <c r="O328" s="14">
        <f t="shared" si="394"/>
        <v>4.7</v>
      </c>
      <c r="P328" s="14">
        <f t="shared" si="395"/>
        <v>3.8842975206611574</v>
      </c>
      <c r="Q328" s="15">
        <v>8.02</v>
      </c>
      <c r="R328" s="16">
        <f t="shared" si="396"/>
        <v>0.48432637414727653</v>
      </c>
      <c r="S328" s="12">
        <v>41754</v>
      </c>
      <c r="T328" s="13">
        <v>250</v>
      </c>
      <c r="U328" s="14">
        <f t="shared" si="397"/>
        <v>5</v>
      </c>
      <c r="V328" s="14">
        <f t="shared" si="398"/>
        <v>4.1322314049586781</v>
      </c>
      <c r="W328" s="15">
        <v>8.0299999999999994</v>
      </c>
      <c r="X328" s="16">
        <f t="shared" si="399"/>
        <v>0.51459917869971095</v>
      </c>
      <c r="Y328" s="12">
        <v>41784</v>
      </c>
      <c r="Z328" s="13">
        <v>260</v>
      </c>
      <c r="AA328" s="14">
        <f t="shared" si="400"/>
        <v>5.2</v>
      </c>
      <c r="AB328" s="14">
        <f t="shared" si="401"/>
        <v>4.2975206611570247</v>
      </c>
      <c r="AC328" s="15">
        <v>8.09</v>
      </c>
      <c r="AD328" s="16">
        <f t="shared" si="402"/>
        <v>0.5312139259773826</v>
      </c>
      <c r="AE328" s="12">
        <v>41815</v>
      </c>
      <c r="AF328" s="13">
        <v>240</v>
      </c>
      <c r="AG328" s="14">
        <f t="shared" si="403"/>
        <v>4.8</v>
      </c>
      <c r="AH328" s="14">
        <f t="shared" si="404"/>
        <v>3.9669421487603307</v>
      </c>
      <c r="AI328" s="15">
        <v>8.16</v>
      </c>
      <c r="AJ328" s="16">
        <f t="shared" si="405"/>
        <v>0.48614487117160915</v>
      </c>
      <c r="AK328" s="12">
        <v>41845</v>
      </c>
      <c r="AL328" s="13">
        <v>230</v>
      </c>
      <c r="AM328" s="14">
        <f t="shared" si="406"/>
        <v>4.5999999999999996</v>
      </c>
      <c r="AN328" s="14">
        <f t="shared" si="407"/>
        <v>3.8016528925619832</v>
      </c>
      <c r="AO328" s="15">
        <v>8.18</v>
      </c>
      <c r="AP328" s="16">
        <f t="shared" si="408"/>
        <v>0.46474974236699063</v>
      </c>
      <c r="AQ328" s="12">
        <v>41876</v>
      </c>
      <c r="AR328" s="13">
        <v>210</v>
      </c>
      <c r="AS328" s="14">
        <f t="shared" si="409"/>
        <v>4.2</v>
      </c>
      <c r="AT328" s="14">
        <f t="shared" si="410"/>
        <v>3.4710743801652897</v>
      </c>
      <c r="AU328" s="15">
        <v>8.4</v>
      </c>
      <c r="AV328" s="16">
        <f t="shared" si="411"/>
        <v>0.41322314049586778</v>
      </c>
      <c r="AW328" s="12">
        <v>41907</v>
      </c>
      <c r="AX328" s="13">
        <v>210</v>
      </c>
      <c r="AY328" s="14">
        <f t="shared" si="412"/>
        <v>4.2</v>
      </c>
      <c r="AZ328" s="14">
        <f t="shared" si="413"/>
        <v>3.4710743801652897</v>
      </c>
      <c r="BA328" s="15">
        <v>8.41</v>
      </c>
      <c r="BB328" s="16">
        <f t="shared" si="414"/>
        <v>0.41273179312310221</v>
      </c>
      <c r="BC328" s="12">
        <v>41937</v>
      </c>
      <c r="BD328" s="13">
        <v>210</v>
      </c>
      <c r="BE328" s="14">
        <f t="shared" si="415"/>
        <v>4.2</v>
      </c>
      <c r="BF328" s="14">
        <f t="shared" si="416"/>
        <v>3.4710743801652897</v>
      </c>
      <c r="BG328" s="15">
        <v>8.49</v>
      </c>
      <c r="BH328" s="16">
        <f t="shared" si="417"/>
        <v>0.4088426831761236</v>
      </c>
      <c r="BI328" s="12">
        <v>41968</v>
      </c>
      <c r="BJ328" s="13">
        <v>240</v>
      </c>
      <c r="BK328" s="14">
        <f t="shared" si="418"/>
        <v>4.8</v>
      </c>
      <c r="BL328" s="14">
        <f t="shared" si="419"/>
        <v>3.9669421487603307</v>
      </c>
      <c r="BM328" s="15">
        <v>8.5250000000000004</v>
      </c>
      <c r="BN328" s="16">
        <f t="shared" si="420"/>
        <v>0.4653304573325901</v>
      </c>
      <c r="BO328" s="12">
        <v>41998</v>
      </c>
      <c r="BP328" s="13">
        <v>240</v>
      </c>
      <c r="BQ328" s="14">
        <f t="shared" si="421"/>
        <v>4.8</v>
      </c>
      <c r="BR328" s="14">
        <f t="shared" si="422"/>
        <v>3.9669421487603307</v>
      </c>
      <c r="BS328" s="15">
        <v>8.56</v>
      </c>
      <c r="BT328" s="16">
        <f t="shared" si="423"/>
        <v>0.46342782111686104</v>
      </c>
    </row>
    <row r="329" spans="1:72" ht="14.25" customHeight="1" x14ac:dyDescent="0.35">
      <c r="A329" s="12">
        <v>41665</v>
      </c>
      <c r="B329" s="13">
        <v>210</v>
      </c>
      <c r="C329" s="14">
        <f t="shared" si="388"/>
        <v>4.2</v>
      </c>
      <c r="D329" s="14">
        <f t="shared" si="389"/>
        <v>3.4710743801652897</v>
      </c>
      <c r="E329" s="15">
        <v>8.01</v>
      </c>
      <c r="F329" s="16">
        <f t="shared" si="390"/>
        <v>0.43334261924660294</v>
      </c>
      <c r="G329" s="12">
        <v>41696</v>
      </c>
      <c r="H329" s="13">
        <v>255</v>
      </c>
      <c r="I329" s="14">
        <f t="shared" si="391"/>
        <v>5.0999999999999996</v>
      </c>
      <c r="J329" s="14">
        <f t="shared" si="392"/>
        <v>4.214876033057851</v>
      </c>
      <c r="K329" s="15">
        <v>7.9</v>
      </c>
      <c r="L329" s="16">
        <f t="shared" si="393"/>
        <v>0.53352861177947475</v>
      </c>
      <c r="M329" s="12">
        <v>41724</v>
      </c>
      <c r="N329" s="13">
        <v>235</v>
      </c>
      <c r="O329" s="14">
        <f t="shared" si="394"/>
        <v>4.7</v>
      </c>
      <c r="P329" s="14">
        <f t="shared" si="395"/>
        <v>3.8842975206611574</v>
      </c>
      <c r="Q329" s="15">
        <v>8.0299999999999994</v>
      </c>
      <c r="R329" s="16">
        <f t="shared" si="396"/>
        <v>0.48372322797772821</v>
      </c>
      <c r="S329" s="12">
        <v>41755</v>
      </c>
      <c r="T329" s="13">
        <v>250</v>
      </c>
      <c r="U329" s="14">
        <f t="shared" si="397"/>
        <v>5</v>
      </c>
      <c r="V329" s="14">
        <f t="shared" si="398"/>
        <v>4.1322314049586781</v>
      </c>
      <c r="W329" s="15">
        <v>8.0299999999999994</v>
      </c>
      <c r="X329" s="16">
        <f t="shared" si="399"/>
        <v>0.51459917869971095</v>
      </c>
      <c r="Y329" s="12">
        <v>41785</v>
      </c>
      <c r="Z329" s="13">
        <v>260</v>
      </c>
      <c r="AA329" s="14">
        <f t="shared" si="400"/>
        <v>5.2</v>
      </c>
      <c r="AB329" s="14">
        <f t="shared" si="401"/>
        <v>4.2975206611570247</v>
      </c>
      <c r="AC329" s="15">
        <v>8.09</v>
      </c>
      <c r="AD329" s="16">
        <f t="shared" si="402"/>
        <v>0.5312139259773826</v>
      </c>
      <c r="AE329" s="12">
        <v>41816</v>
      </c>
      <c r="AF329" s="13">
        <v>235</v>
      </c>
      <c r="AG329" s="14">
        <f t="shared" si="403"/>
        <v>4.7</v>
      </c>
      <c r="AH329" s="14">
        <f t="shared" si="404"/>
        <v>3.8842975206611574</v>
      </c>
      <c r="AI329" s="15">
        <v>8.16</v>
      </c>
      <c r="AJ329" s="16">
        <f t="shared" si="405"/>
        <v>0.47601685302220065</v>
      </c>
      <c r="AK329" s="12">
        <v>41846</v>
      </c>
      <c r="AL329" s="13">
        <v>230</v>
      </c>
      <c r="AM329" s="14">
        <f t="shared" si="406"/>
        <v>4.5999999999999996</v>
      </c>
      <c r="AN329" s="14">
        <f t="shared" si="407"/>
        <v>3.8016528925619832</v>
      </c>
      <c r="AO329" s="15">
        <v>8.18</v>
      </c>
      <c r="AP329" s="16">
        <f t="shared" si="408"/>
        <v>0.46474974236699063</v>
      </c>
      <c r="AQ329" s="12">
        <v>41877</v>
      </c>
      <c r="AR329" s="13">
        <v>210</v>
      </c>
      <c r="AS329" s="14">
        <f t="shared" si="409"/>
        <v>4.2</v>
      </c>
      <c r="AT329" s="14">
        <f t="shared" si="410"/>
        <v>3.4710743801652897</v>
      </c>
      <c r="AU329" s="15">
        <v>8.4</v>
      </c>
      <c r="AV329" s="16">
        <f t="shared" si="411"/>
        <v>0.41322314049586778</v>
      </c>
      <c r="AW329" s="12">
        <v>41908</v>
      </c>
      <c r="AX329" s="13">
        <v>210</v>
      </c>
      <c r="AY329" s="14">
        <f t="shared" si="412"/>
        <v>4.2</v>
      </c>
      <c r="AZ329" s="14">
        <f t="shared" si="413"/>
        <v>3.4710743801652897</v>
      </c>
      <c r="BA329" s="15">
        <v>8.41</v>
      </c>
      <c r="BB329" s="16">
        <f t="shared" si="414"/>
        <v>0.41273179312310221</v>
      </c>
      <c r="BC329" s="12">
        <v>41938</v>
      </c>
      <c r="BD329" s="13">
        <v>210</v>
      </c>
      <c r="BE329" s="14">
        <f t="shared" si="415"/>
        <v>4.2</v>
      </c>
      <c r="BF329" s="14">
        <f t="shared" si="416"/>
        <v>3.4710743801652897</v>
      </c>
      <c r="BG329" s="15">
        <v>8.49</v>
      </c>
      <c r="BH329" s="16">
        <f t="shared" si="417"/>
        <v>0.4088426831761236</v>
      </c>
      <c r="BI329" s="12">
        <v>41969</v>
      </c>
      <c r="BJ329" s="13">
        <v>240</v>
      </c>
      <c r="BK329" s="14">
        <f t="shared" si="418"/>
        <v>4.8</v>
      </c>
      <c r="BL329" s="14">
        <f t="shared" si="419"/>
        <v>3.9669421487603307</v>
      </c>
      <c r="BM329" s="15">
        <v>8.5250000000000004</v>
      </c>
      <c r="BN329" s="16">
        <f t="shared" si="420"/>
        <v>0.4653304573325901</v>
      </c>
      <c r="BO329" s="12">
        <v>41999</v>
      </c>
      <c r="BP329" s="13">
        <v>240</v>
      </c>
      <c r="BQ329" s="14">
        <f t="shared" si="421"/>
        <v>4.8</v>
      </c>
      <c r="BR329" s="14">
        <f t="shared" si="422"/>
        <v>3.9669421487603307</v>
      </c>
      <c r="BS329" s="15">
        <v>8.56</v>
      </c>
      <c r="BT329" s="16">
        <f t="shared" si="423"/>
        <v>0.46342782111686104</v>
      </c>
    </row>
    <row r="330" spans="1:72" ht="14.25" customHeight="1" x14ac:dyDescent="0.35">
      <c r="A330" s="12">
        <v>41666</v>
      </c>
      <c r="B330" s="13">
        <v>210</v>
      </c>
      <c r="C330" s="14">
        <f t="shared" si="388"/>
        <v>4.2</v>
      </c>
      <c r="D330" s="14">
        <f t="shared" si="389"/>
        <v>3.4710743801652897</v>
      </c>
      <c r="E330" s="15">
        <v>8.01</v>
      </c>
      <c r="F330" s="16">
        <f t="shared" si="390"/>
        <v>0.43334261924660294</v>
      </c>
      <c r="G330" s="12">
        <v>41697</v>
      </c>
      <c r="H330" s="13">
        <v>255</v>
      </c>
      <c r="I330" s="14">
        <f t="shared" si="391"/>
        <v>5.0999999999999996</v>
      </c>
      <c r="J330" s="14">
        <f t="shared" si="392"/>
        <v>4.214876033057851</v>
      </c>
      <c r="K330" s="15">
        <v>7.9</v>
      </c>
      <c r="L330" s="16">
        <f t="shared" si="393"/>
        <v>0.53352861177947475</v>
      </c>
      <c r="M330" s="12">
        <v>41725</v>
      </c>
      <c r="N330" s="13">
        <v>235</v>
      </c>
      <c r="O330" s="14">
        <f t="shared" si="394"/>
        <v>4.7</v>
      </c>
      <c r="P330" s="14">
        <f t="shared" si="395"/>
        <v>3.8842975206611574</v>
      </c>
      <c r="Q330" s="15">
        <v>8.0299999999999994</v>
      </c>
      <c r="R330" s="16">
        <f t="shared" si="396"/>
        <v>0.48372322797772821</v>
      </c>
      <c r="S330" s="12">
        <v>41756</v>
      </c>
      <c r="T330" s="13">
        <v>250</v>
      </c>
      <c r="U330" s="14">
        <f t="shared" si="397"/>
        <v>5</v>
      </c>
      <c r="V330" s="14">
        <f t="shared" si="398"/>
        <v>4.1322314049586781</v>
      </c>
      <c r="W330" s="15">
        <v>8.0299999999999994</v>
      </c>
      <c r="X330" s="16">
        <f t="shared" si="399"/>
        <v>0.51459917869971095</v>
      </c>
      <c r="Y330" s="12">
        <v>41786</v>
      </c>
      <c r="Z330" s="13">
        <v>260</v>
      </c>
      <c r="AA330" s="14">
        <f t="shared" si="400"/>
        <v>5.2</v>
      </c>
      <c r="AB330" s="14">
        <f t="shared" si="401"/>
        <v>4.2975206611570247</v>
      </c>
      <c r="AC330" s="15">
        <v>8.1</v>
      </c>
      <c r="AD330" s="16">
        <f t="shared" si="402"/>
        <v>0.53055810631568212</v>
      </c>
      <c r="AE330" s="12">
        <v>41817</v>
      </c>
      <c r="AF330" s="13">
        <v>235</v>
      </c>
      <c r="AG330" s="14">
        <f t="shared" si="403"/>
        <v>4.7</v>
      </c>
      <c r="AH330" s="14">
        <f t="shared" si="404"/>
        <v>3.8842975206611574</v>
      </c>
      <c r="AI330" s="15">
        <v>8.16</v>
      </c>
      <c r="AJ330" s="16">
        <f t="shared" si="405"/>
        <v>0.47601685302220065</v>
      </c>
      <c r="AK330" s="12">
        <v>41847</v>
      </c>
      <c r="AL330" s="13">
        <v>230</v>
      </c>
      <c r="AM330" s="14">
        <f t="shared" si="406"/>
        <v>4.5999999999999996</v>
      </c>
      <c r="AN330" s="14">
        <f t="shared" si="407"/>
        <v>3.8016528925619832</v>
      </c>
      <c r="AO330" s="15">
        <v>8.19</v>
      </c>
      <c r="AP330" s="16">
        <f t="shared" si="408"/>
        <v>0.46418228236410053</v>
      </c>
      <c r="AQ330" s="12">
        <v>41878</v>
      </c>
      <c r="AR330" s="13">
        <v>210</v>
      </c>
      <c r="AS330" s="14">
        <f t="shared" si="409"/>
        <v>4.2</v>
      </c>
      <c r="AT330" s="14">
        <f t="shared" si="410"/>
        <v>3.4710743801652897</v>
      </c>
      <c r="AU330" s="15">
        <v>8.4</v>
      </c>
      <c r="AV330" s="16">
        <f t="shared" si="411"/>
        <v>0.41322314049586778</v>
      </c>
      <c r="AW330" s="12">
        <v>41909</v>
      </c>
      <c r="AX330" s="13">
        <v>210</v>
      </c>
      <c r="AY330" s="14">
        <f t="shared" si="412"/>
        <v>4.2</v>
      </c>
      <c r="AZ330" s="14">
        <f t="shared" si="413"/>
        <v>3.4710743801652897</v>
      </c>
      <c r="BA330" s="15">
        <v>8.41</v>
      </c>
      <c r="BB330" s="16">
        <f t="shared" si="414"/>
        <v>0.41273179312310221</v>
      </c>
      <c r="BC330" s="12">
        <v>41939</v>
      </c>
      <c r="BD330" s="13">
        <v>210</v>
      </c>
      <c r="BE330" s="14">
        <f t="shared" si="415"/>
        <v>4.2</v>
      </c>
      <c r="BF330" s="14">
        <f t="shared" si="416"/>
        <v>3.4710743801652897</v>
      </c>
      <c r="BG330" s="15">
        <v>8.49</v>
      </c>
      <c r="BH330" s="16">
        <f t="shared" si="417"/>
        <v>0.4088426831761236</v>
      </c>
      <c r="BI330" s="12">
        <v>41970</v>
      </c>
      <c r="BJ330" s="13">
        <v>240</v>
      </c>
      <c r="BK330" s="14">
        <f t="shared" si="418"/>
        <v>4.8</v>
      </c>
      <c r="BL330" s="14">
        <f t="shared" si="419"/>
        <v>3.9669421487603307</v>
      </c>
      <c r="BM330" s="15">
        <v>8.5250000000000004</v>
      </c>
      <c r="BN330" s="16">
        <f t="shared" si="420"/>
        <v>0.4653304573325901</v>
      </c>
      <c r="BO330" s="12">
        <v>42000</v>
      </c>
      <c r="BP330" s="13">
        <v>240</v>
      </c>
      <c r="BQ330" s="14">
        <f t="shared" si="421"/>
        <v>4.8</v>
      </c>
      <c r="BR330" s="14">
        <f t="shared" si="422"/>
        <v>3.9669421487603307</v>
      </c>
      <c r="BS330" s="15">
        <v>8.56</v>
      </c>
      <c r="BT330" s="16">
        <f t="shared" si="423"/>
        <v>0.46342782111686104</v>
      </c>
    </row>
    <row r="331" spans="1:72" ht="14.25" customHeight="1" x14ac:dyDescent="0.35">
      <c r="A331" s="12">
        <v>41667</v>
      </c>
      <c r="B331" s="13">
        <v>215</v>
      </c>
      <c r="C331" s="14">
        <f t="shared" si="388"/>
        <v>4.3</v>
      </c>
      <c r="D331" s="14">
        <f t="shared" si="389"/>
        <v>3.553719008264463</v>
      </c>
      <c r="E331" s="15">
        <v>8.02</v>
      </c>
      <c r="F331" s="16">
        <f t="shared" si="390"/>
        <v>0.44310710826240191</v>
      </c>
      <c r="G331" s="12">
        <v>41698</v>
      </c>
      <c r="H331" s="13">
        <v>250</v>
      </c>
      <c r="I331" s="14">
        <f t="shared" si="391"/>
        <v>5</v>
      </c>
      <c r="J331" s="14">
        <f t="shared" si="392"/>
        <v>4.1322314049586781</v>
      </c>
      <c r="K331" s="15">
        <v>7.9</v>
      </c>
      <c r="L331" s="16">
        <f t="shared" si="393"/>
        <v>0.52306726645046553</v>
      </c>
      <c r="M331" s="12">
        <v>41726</v>
      </c>
      <c r="N331" s="13">
        <v>235</v>
      </c>
      <c r="O331" s="14">
        <f t="shared" si="394"/>
        <v>4.7</v>
      </c>
      <c r="P331" s="14">
        <f t="shared" si="395"/>
        <v>3.8842975206611574</v>
      </c>
      <c r="Q331" s="15">
        <v>8.0299999999999994</v>
      </c>
      <c r="R331" s="16">
        <f t="shared" si="396"/>
        <v>0.48372322797772821</v>
      </c>
      <c r="S331" s="12">
        <v>41757</v>
      </c>
      <c r="T331" s="13">
        <v>250</v>
      </c>
      <c r="U331" s="14">
        <f t="shared" si="397"/>
        <v>5</v>
      </c>
      <c r="V331" s="14">
        <f t="shared" si="398"/>
        <v>4.1322314049586781</v>
      </c>
      <c r="W331" s="15">
        <v>8.0299999999999994</v>
      </c>
      <c r="X331" s="16">
        <f t="shared" si="399"/>
        <v>0.51459917869971095</v>
      </c>
      <c r="Y331" s="12">
        <v>41787</v>
      </c>
      <c r="Z331" s="13">
        <v>260</v>
      </c>
      <c r="AA331" s="14">
        <f t="shared" si="400"/>
        <v>5.2</v>
      </c>
      <c r="AB331" s="14">
        <f t="shared" si="401"/>
        <v>4.2975206611570247</v>
      </c>
      <c r="AC331" s="15">
        <v>8.11</v>
      </c>
      <c r="AD331" s="16">
        <f t="shared" si="402"/>
        <v>0.52990390396510789</v>
      </c>
      <c r="AE331" s="12">
        <v>41818</v>
      </c>
      <c r="AF331" s="13">
        <v>235</v>
      </c>
      <c r="AG331" s="14">
        <f t="shared" si="403"/>
        <v>4.7</v>
      </c>
      <c r="AH331" s="14">
        <f t="shared" si="404"/>
        <v>3.8842975206611574</v>
      </c>
      <c r="AI331" s="15">
        <v>8.16</v>
      </c>
      <c r="AJ331" s="16">
        <f t="shared" si="405"/>
        <v>0.47601685302220065</v>
      </c>
      <c r="AK331" s="12">
        <v>41848</v>
      </c>
      <c r="AL331" s="13">
        <v>230</v>
      </c>
      <c r="AM331" s="14">
        <f t="shared" si="406"/>
        <v>4.5999999999999996</v>
      </c>
      <c r="AN331" s="14">
        <f t="shared" si="407"/>
        <v>3.8016528925619832</v>
      </c>
      <c r="AO331" s="15">
        <v>8.19</v>
      </c>
      <c r="AP331" s="16">
        <f t="shared" si="408"/>
        <v>0.46418228236410053</v>
      </c>
      <c r="AQ331" s="12">
        <v>41879</v>
      </c>
      <c r="AR331" s="13">
        <v>210</v>
      </c>
      <c r="AS331" s="14">
        <f t="shared" si="409"/>
        <v>4.2</v>
      </c>
      <c r="AT331" s="14">
        <f t="shared" si="410"/>
        <v>3.4710743801652897</v>
      </c>
      <c r="AU331" s="15">
        <v>8.4</v>
      </c>
      <c r="AV331" s="16">
        <f t="shared" si="411"/>
        <v>0.41322314049586778</v>
      </c>
      <c r="AW331" s="12">
        <v>41910</v>
      </c>
      <c r="AX331" s="13">
        <v>210</v>
      </c>
      <c r="AY331" s="14">
        <f t="shared" si="412"/>
        <v>4.2</v>
      </c>
      <c r="AZ331" s="14">
        <f t="shared" si="413"/>
        <v>3.4710743801652897</v>
      </c>
      <c r="BA331" s="15">
        <v>8.41</v>
      </c>
      <c r="BB331" s="16">
        <f t="shared" si="414"/>
        <v>0.41273179312310221</v>
      </c>
      <c r="BC331" s="12">
        <v>41940</v>
      </c>
      <c r="BD331" s="13">
        <v>210</v>
      </c>
      <c r="BE331" s="14">
        <f t="shared" si="415"/>
        <v>4.2</v>
      </c>
      <c r="BF331" s="14">
        <f t="shared" si="416"/>
        <v>3.4710743801652897</v>
      </c>
      <c r="BG331" s="15">
        <v>8.49</v>
      </c>
      <c r="BH331" s="16">
        <f t="shared" si="417"/>
        <v>0.4088426831761236</v>
      </c>
      <c r="BI331" s="12">
        <v>41971</v>
      </c>
      <c r="BJ331" s="13">
        <v>240</v>
      </c>
      <c r="BK331" s="14">
        <f t="shared" si="418"/>
        <v>4.8</v>
      </c>
      <c r="BL331" s="14">
        <f t="shared" si="419"/>
        <v>3.9669421487603307</v>
      </c>
      <c r="BM331" s="15">
        <v>8.5299999999999994</v>
      </c>
      <c r="BN331" s="16">
        <f t="shared" si="420"/>
        <v>0.46505769622043741</v>
      </c>
      <c r="BO331" s="12">
        <v>42001</v>
      </c>
      <c r="BP331" s="13">
        <v>240</v>
      </c>
      <c r="BQ331" s="14">
        <f t="shared" si="421"/>
        <v>4.8</v>
      </c>
      <c r="BR331" s="14">
        <f t="shared" si="422"/>
        <v>3.9669421487603307</v>
      </c>
      <c r="BS331" s="15">
        <v>8.56</v>
      </c>
      <c r="BT331" s="16">
        <f t="shared" si="423"/>
        <v>0.46342782111686104</v>
      </c>
    </row>
    <row r="332" spans="1:72" ht="14.25" customHeight="1" x14ac:dyDescent="0.35">
      <c r="A332" s="12">
        <v>41668</v>
      </c>
      <c r="B332" s="13">
        <v>215</v>
      </c>
      <c r="C332" s="14">
        <f t="shared" si="388"/>
        <v>4.3</v>
      </c>
      <c r="D332" s="14">
        <f t="shared" si="389"/>
        <v>3.553719008264463</v>
      </c>
      <c r="E332" s="15">
        <v>8.02</v>
      </c>
      <c r="F332" s="16">
        <f t="shared" si="390"/>
        <v>0.44310710826240191</v>
      </c>
      <c r="G332" s="12"/>
      <c r="H332" s="13"/>
      <c r="I332" s="14"/>
      <c r="J332" s="14"/>
      <c r="K332" s="15"/>
      <c r="L332" s="16"/>
      <c r="M332" s="12">
        <v>41727</v>
      </c>
      <c r="N332" s="13">
        <v>230</v>
      </c>
      <c r="O332" s="14">
        <f t="shared" si="394"/>
        <v>4.5999999999999996</v>
      </c>
      <c r="P332" s="14">
        <f t="shared" si="395"/>
        <v>3.8016528925619832</v>
      </c>
      <c r="Q332" s="15">
        <v>8.0299999999999994</v>
      </c>
      <c r="R332" s="16">
        <f t="shared" si="396"/>
        <v>0.47343124440373396</v>
      </c>
      <c r="S332" s="12">
        <v>41758</v>
      </c>
      <c r="T332" s="13">
        <v>245</v>
      </c>
      <c r="U332" s="14">
        <f t="shared" si="397"/>
        <v>4.9000000000000004</v>
      </c>
      <c r="V332" s="14">
        <f t="shared" si="398"/>
        <v>4.0495867768595044</v>
      </c>
      <c r="W332" s="15">
        <v>8.0299999999999994</v>
      </c>
      <c r="X332" s="16">
        <f t="shared" si="399"/>
        <v>0.50430719512571665</v>
      </c>
      <c r="Y332" s="12">
        <v>41788</v>
      </c>
      <c r="Z332" s="13">
        <v>260</v>
      </c>
      <c r="AA332" s="14">
        <f t="shared" si="400"/>
        <v>5.2</v>
      </c>
      <c r="AB332" s="14">
        <f t="shared" si="401"/>
        <v>4.2975206611570247</v>
      </c>
      <c r="AC332" s="15">
        <v>8.11</v>
      </c>
      <c r="AD332" s="16">
        <f t="shared" si="402"/>
        <v>0.52990390396510789</v>
      </c>
      <c r="AE332" s="12">
        <v>41819</v>
      </c>
      <c r="AF332" s="13">
        <v>230</v>
      </c>
      <c r="AG332" s="14">
        <f t="shared" si="403"/>
        <v>4.5999999999999996</v>
      </c>
      <c r="AH332" s="14">
        <f t="shared" si="404"/>
        <v>3.8016528925619832</v>
      </c>
      <c r="AI332" s="15">
        <v>8.16</v>
      </c>
      <c r="AJ332" s="16">
        <f t="shared" si="405"/>
        <v>0.46588883487279203</v>
      </c>
      <c r="AK332" s="12">
        <v>41849</v>
      </c>
      <c r="AL332" s="13">
        <v>230</v>
      </c>
      <c r="AM332" s="14">
        <f t="shared" si="406"/>
        <v>4.5999999999999996</v>
      </c>
      <c r="AN332" s="14">
        <f t="shared" si="407"/>
        <v>3.8016528925619832</v>
      </c>
      <c r="AO332" s="15">
        <v>8.19</v>
      </c>
      <c r="AP332" s="16">
        <f t="shared" si="408"/>
        <v>0.46418228236410053</v>
      </c>
      <c r="AQ332" s="12">
        <v>41880</v>
      </c>
      <c r="AR332" s="13">
        <v>210</v>
      </c>
      <c r="AS332" s="14">
        <f t="shared" si="409"/>
        <v>4.2</v>
      </c>
      <c r="AT332" s="14">
        <f t="shared" si="410"/>
        <v>3.4710743801652897</v>
      </c>
      <c r="AU332" s="15">
        <v>8.4</v>
      </c>
      <c r="AV332" s="16">
        <f t="shared" si="411"/>
        <v>0.41322314049586778</v>
      </c>
      <c r="AW332" s="12">
        <v>41911</v>
      </c>
      <c r="AX332" s="13">
        <v>205</v>
      </c>
      <c r="AY332" s="14">
        <f t="shared" si="412"/>
        <v>4.0999999999999996</v>
      </c>
      <c r="AZ332" s="14">
        <f t="shared" si="413"/>
        <v>3.3884297520661155</v>
      </c>
      <c r="BA332" s="15">
        <v>8.41</v>
      </c>
      <c r="BB332" s="16">
        <f t="shared" si="414"/>
        <v>0.40290484566779017</v>
      </c>
      <c r="BC332" s="12">
        <v>41941</v>
      </c>
      <c r="BD332" s="13">
        <v>210</v>
      </c>
      <c r="BE332" s="14">
        <f t="shared" si="415"/>
        <v>4.2</v>
      </c>
      <c r="BF332" s="14">
        <f t="shared" si="416"/>
        <v>3.4710743801652897</v>
      </c>
      <c r="BG332" s="15">
        <v>8.49</v>
      </c>
      <c r="BH332" s="16">
        <f t="shared" si="417"/>
        <v>0.4088426831761236</v>
      </c>
      <c r="BI332" s="12">
        <v>41972</v>
      </c>
      <c r="BJ332" s="13">
        <v>240</v>
      </c>
      <c r="BK332" s="14">
        <f t="shared" si="418"/>
        <v>4.8</v>
      </c>
      <c r="BL332" s="14">
        <f t="shared" si="419"/>
        <v>3.9669421487603307</v>
      </c>
      <c r="BM332" s="15">
        <v>8.5299999999999994</v>
      </c>
      <c r="BN332" s="16">
        <f t="shared" si="420"/>
        <v>0.46505769622043741</v>
      </c>
      <c r="BO332" s="12">
        <v>42002</v>
      </c>
      <c r="BP332" s="13">
        <v>240</v>
      </c>
      <c r="BQ332" s="14">
        <f t="shared" si="421"/>
        <v>4.8</v>
      </c>
      <c r="BR332" s="14">
        <f t="shared" si="422"/>
        <v>3.9669421487603307</v>
      </c>
      <c r="BS332" s="15">
        <v>8.56</v>
      </c>
      <c r="BT332" s="16">
        <f t="shared" si="423"/>
        <v>0.46342782111686104</v>
      </c>
    </row>
    <row r="333" spans="1:72" ht="14.25" customHeight="1" x14ac:dyDescent="0.35">
      <c r="A333" s="12">
        <v>41669</v>
      </c>
      <c r="B333" s="13">
        <v>220</v>
      </c>
      <c r="C333" s="14">
        <f t="shared" si="388"/>
        <v>4.4000000000000004</v>
      </c>
      <c r="D333" s="14">
        <f t="shared" si="389"/>
        <v>3.6363636363636367</v>
      </c>
      <c r="E333" s="15">
        <v>8.02</v>
      </c>
      <c r="F333" s="16">
        <f t="shared" si="390"/>
        <v>0.45341192473362057</v>
      </c>
      <c r="G333" s="12"/>
      <c r="H333" s="13"/>
      <c r="I333" s="14"/>
      <c r="J333" s="14"/>
      <c r="K333" s="15"/>
      <c r="L333" s="16"/>
      <c r="M333" s="12">
        <v>41728</v>
      </c>
      <c r="N333" s="13">
        <v>230</v>
      </c>
      <c r="O333" s="14">
        <f t="shared" si="394"/>
        <v>4.5999999999999996</v>
      </c>
      <c r="P333" s="14">
        <f t="shared" si="395"/>
        <v>3.8016528925619832</v>
      </c>
      <c r="Q333" s="15">
        <v>8.0299999999999994</v>
      </c>
      <c r="R333" s="16">
        <f t="shared" si="396"/>
        <v>0.47343124440373396</v>
      </c>
      <c r="S333" s="12">
        <v>41759</v>
      </c>
      <c r="T333" s="13">
        <v>245</v>
      </c>
      <c r="U333" s="14">
        <f t="shared" si="397"/>
        <v>4.9000000000000004</v>
      </c>
      <c r="V333" s="14">
        <f t="shared" si="398"/>
        <v>4.0495867768595044</v>
      </c>
      <c r="W333" s="15">
        <v>8.0299999999999994</v>
      </c>
      <c r="X333" s="16">
        <f t="shared" si="399"/>
        <v>0.50430719512571665</v>
      </c>
      <c r="Y333" s="12">
        <v>41789</v>
      </c>
      <c r="Z333" s="13">
        <v>260</v>
      </c>
      <c r="AA333" s="14">
        <f t="shared" si="400"/>
        <v>5.2</v>
      </c>
      <c r="AB333" s="14">
        <f t="shared" si="401"/>
        <v>4.2975206611570247</v>
      </c>
      <c r="AC333" s="15">
        <v>8.11</v>
      </c>
      <c r="AD333" s="16">
        <f t="shared" si="402"/>
        <v>0.52990390396510789</v>
      </c>
      <c r="AE333" s="12">
        <v>41820</v>
      </c>
      <c r="AF333" s="13">
        <v>230</v>
      </c>
      <c r="AG333" s="14">
        <f t="shared" si="403"/>
        <v>4.5999999999999996</v>
      </c>
      <c r="AH333" s="14">
        <f t="shared" si="404"/>
        <v>3.8016528925619832</v>
      </c>
      <c r="AI333" s="15">
        <v>8.16</v>
      </c>
      <c r="AJ333" s="16">
        <f t="shared" si="405"/>
        <v>0.46588883487279203</v>
      </c>
      <c r="AK333" s="12">
        <v>41850</v>
      </c>
      <c r="AL333" s="13">
        <v>230</v>
      </c>
      <c r="AM333" s="14">
        <f t="shared" si="406"/>
        <v>4.5999999999999996</v>
      </c>
      <c r="AN333" s="14">
        <f t="shared" si="407"/>
        <v>3.8016528925619832</v>
      </c>
      <c r="AO333" s="15">
        <v>8.1999999999999993</v>
      </c>
      <c r="AP333" s="16">
        <f t="shared" si="408"/>
        <v>0.46361620640999801</v>
      </c>
      <c r="AQ333" s="12">
        <v>41881</v>
      </c>
      <c r="AR333" s="13">
        <v>210</v>
      </c>
      <c r="AS333" s="14">
        <f t="shared" si="409"/>
        <v>4.2</v>
      </c>
      <c r="AT333" s="14">
        <f t="shared" si="410"/>
        <v>3.4710743801652897</v>
      </c>
      <c r="AU333" s="15">
        <v>8.4</v>
      </c>
      <c r="AV333" s="16">
        <f t="shared" si="411"/>
        <v>0.41322314049586778</v>
      </c>
      <c r="AW333" s="12">
        <v>41912</v>
      </c>
      <c r="AX333" s="13">
        <v>205</v>
      </c>
      <c r="AY333" s="14">
        <f t="shared" si="412"/>
        <v>4.0999999999999996</v>
      </c>
      <c r="AZ333" s="14">
        <f t="shared" si="413"/>
        <v>3.3884297520661155</v>
      </c>
      <c r="BA333" s="15">
        <v>8.41</v>
      </c>
      <c r="BB333" s="16">
        <f t="shared" si="414"/>
        <v>0.40290484566779017</v>
      </c>
      <c r="BC333" s="12">
        <v>41942</v>
      </c>
      <c r="BD333" s="13">
        <v>210</v>
      </c>
      <c r="BE333" s="14">
        <f t="shared" si="415"/>
        <v>4.2</v>
      </c>
      <c r="BF333" s="14">
        <f t="shared" si="416"/>
        <v>3.4710743801652897</v>
      </c>
      <c r="BG333" s="15">
        <v>8.49</v>
      </c>
      <c r="BH333" s="16">
        <f t="shared" si="417"/>
        <v>0.4088426831761236</v>
      </c>
      <c r="BI333" s="12">
        <v>41973</v>
      </c>
      <c r="BJ333" s="13">
        <v>240</v>
      </c>
      <c r="BK333" s="14">
        <f t="shared" si="418"/>
        <v>4.8</v>
      </c>
      <c r="BL333" s="14">
        <f t="shared" si="419"/>
        <v>3.9669421487603307</v>
      </c>
      <c r="BM333" s="15">
        <v>8.5299999999999994</v>
      </c>
      <c r="BN333" s="16">
        <f t="shared" si="420"/>
        <v>0.46505769622043741</v>
      </c>
      <c r="BO333" s="12">
        <v>42003</v>
      </c>
      <c r="BP333" s="13">
        <v>240</v>
      </c>
      <c r="BQ333" s="14">
        <f t="shared" si="421"/>
        <v>4.8</v>
      </c>
      <c r="BR333" s="14">
        <f t="shared" si="422"/>
        <v>3.9669421487603307</v>
      </c>
      <c r="BS333" s="15">
        <v>8.56</v>
      </c>
      <c r="BT333" s="16">
        <f t="shared" si="423"/>
        <v>0.46342782111686104</v>
      </c>
    </row>
    <row r="334" spans="1:72" ht="14.25" customHeight="1" x14ac:dyDescent="0.35">
      <c r="A334" s="17">
        <v>41670</v>
      </c>
      <c r="B334" s="18">
        <v>230</v>
      </c>
      <c r="C334" s="31">
        <f t="shared" si="388"/>
        <v>4.5999999999999996</v>
      </c>
      <c r="D334" s="31">
        <f t="shared" si="389"/>
        <v>3.8016528925619832</v>
      </c>
      <c r="E334" s="32">
        <v>8.02</v>
      </c>
      <c r="F334" s="33">
        <f t="shared" si="390"/>
        <v>0.4740215576760578</v>
      </c>
      <c r="G334" s="17"/>
      <c r="H334" s="18"/>
      <c r="I334" s="31"/>
      <c r="J334" s="31"/>
      <c r="K334" s="32"/>
      <c r="L334" s="33"/>
      <c r="M334" s="17">
        <v>41729</v>
      </c>
      <c r="N334" s="18">
        <v>230</v>
      </c>
      <c r="O334" s="31">
        <f t="shared" si="394"/>
        <v>4.5999999999999996</v>
      </c>
      <c r="P334" s="31">
        <f t="shared" si="395"/>
        <v>3.8016528925619832</v>
      </c>
      <c r="Q334" s="32">
        <v>8.0299999999999994</v>
      </c>
      <c r="R334" s="33">
        <f t="shared" si="396"/>
        <v>0.47343124440373396</v>
      </c>
      <c r="S334" s="17"/>
      <c r="T334" s="18"/>
      <c r="U334" s="31"/>
      <c r="V334" s="31"/>
      <c r="W334" s="32"/>
      <c r="X334" s="33"/>
      <c r="Y334" s="17">
        <v>41790</v>
      </c>
      <c r="Z334" s="18">
        <v>260</v>
      </c>
      <c r="AA334" s="31">
        <f t="shared" si="400"/>
        <v>5.2</v>
      </c>
      <c r="AB334" s="31">
        <f t="shared" si="401"/>
        <v>4.2975206611570247</v>
      </c>
      <c r="AC334" s="32">
        <v>8.11</v>
      </c>
      <c r="AD334" s="33">
        <f t="shared" si="402"/>
        <v>0.52990390396510789</v>
      </c>
      <c r="AE334" s="17"/>
      <c r="AF334" s="18"/>
      <c r="AG334" s="31"/>
      <c r="AH334" s="31"/>
      <c r="AI334" s="32"/>
      <c r="AJ334" s="33"/>
      <c r="AK334" s="17">
        <v>41851</v>
      </c>
      <c r="AL334" s="18">
        <v>230</v>
      </c>
      <c r="AM334" s="31">
        <f t="shared" si="406"/>
        <v>4.5999999999999996</v>
      </c>
      <c r="AN334" s="31">
        <f t="shared" si="407"/>
        <v>3.8016528925619832</v>
      </c>
      <c r="AO334" s="32">
        <v>8.2100000000000009</v>
      </c>
      <c r="AP334" s="33">
        <f t="shared" si="408"/>
        <v>0.46305150944725737</v>
      </c>
      <c r="AQ334" s="17">
        <v>41882</v>
      </c>
      <c r="AR334" s="18">
        <v>210</v>
      </c>
      <c r="AS334" s="31">
        <f t="shared" si="409"/>
        <v>4.2</v>
      </c>
      <c r="AT334" s="31">
        <f t="shared" si="410"/>
        <v>3.4710743801652897</v>
      </c>
      <c r="AU334" s="32">
        <v>8.4</v>
      </c>
      <c r="AV334" s="33">
        <f t="shared" si="411"/>
        <v>0.41322314049586778</v>
      </c>
      <c r="AW334" s="17"/>
      <c r="AX334" s="18"/>
      <c r="AY334" s="31"/>
      <c r="AZ334" s="31"/>
      <c r="BA334" s="32"/>
      <c r="BB334" s="33"/>
      <c r="BC334" s="17">
        <v>41943</v>
      </c>
      <c r="BD334" s="18">
        <v>210</v>
      </c>
      <c r="BE334" s="31">
        <f t="shared" si="415"/>
        <v>4.2</v>
      </c>
      <c r="BF334" s="31">
        <f t="shared" si="416"/>
        <v>3.4710743801652897</v>
      </c>
      <c r="BG334" s="32">
        <v>8.49</v>
      </c>
      <c r="BH334" s="33">
        <f t="shared" si="417"/>
        <v>0.4088426831761236</v>
      </c>
      <c r="BI334" s="17"/>
      <c r="BJ334" s="18"/>
      <c r="BK334" s="31"/>
      <c r="BL334" s="31"/>
      <c r="BM334" s="32"/>
      <c r="BN334" s="33"/>
      <c r="BO334" s="17">
        <v>42004</v>
      </c>
      <c r="BP334" s="18">
        <v>240</v>
      </c>
      <c r="BQ334" s="31">
        <f t="shared" si="421"/>
        <v>4.8</v>
      </c>
      <c r="BR334" s="31">
        <f t="shared" si="422"/>
        <v>3.9669421487603307</v>
      </c>
      <c r="BS334" s="32">
        <v>8.56</v>
      </c>
      <c r="BT334" s="33">
        <f t="shared" si="423"/>
        <v>0.46342782111686104</v>
      </c>
    </row>
    <row r="335" spans="1:72" ht="14.25" customHeight="1" x14ac:dyDescent="0.35">
      <c r="A335" s="7" t="s">
        <v>7</v>
      </c>
      <c r="B335" s="19">
        <f t="shared" ref="B335:F335" si="424">AVERAGE(B304:B334)</f>
        <v>198.70967741935485</v>
      </c>
      <c r="C335" s="9">
        <f t="shared" si="424"/>
        <v>3.9741935483870958</v>
      </c>
      <c r="D335" s="9">
        <f t="shared" si="424"/>
        <v>3.2844574780058653</v>
      </c>
      <c r="E335" s="10">
        <f t="shared" si="424"/>
        <v>7.1174193548387112</v>
      </c>
      <c r="F335" s="11">
        <f t="shared" si="424"/>
        <v>0.46259372839026747</v>
      </c>
      <c r="G335" s="7" t="s">
        <v>7</v>
      </c>
      <c r="H335" s="19">
        <f t="shared" ref="H335:L335" si="425">AVERAGE(H304:H334)</f>
        <v>249.75</v>
      </c>
      <c r="I335" s="9">
        <f t="shared" si="425"/>
        <v>4.9949999999999983</v>
      </c>
      <c r="J335" s="9">
        <f t="shared" si="425"/>
        <v>4.1280991735537187</v>
      </c>
      <c r="K335" s="10">
        <f t="shared" si="425"/>
        <v>7.8750000000000009</v>
      </c>
      <c r="L335" s="11">
        <f t="shared" si="425"/>
        <v>0.52431344522484025</v>
      </c>
      <c r="M335" s="7" t="s">
        <v>7</v>
      </c>
      <c r="N335" s="19">
        <f t="shared" ref="N335:R335" si="426">AVERAGE(N304:N334)</f>
        <v>240.16129032258064</v>
      </c>
      <c r="O335" s="9">
        <f t="shared" si="426"/>
        <v>4.8032258064516125</v>
      </c>
      <c r="P335" s="9">
        <f t="shared" si="426"/>
        <v>3.9696081045054679</v>
      </c>
      <c r="Q335" s="10">
        <f t="shared" si="426"/>
        <v>7.9487096774193553</v>
      </c>
      <c r="R335" s="11">
        <f t="shared" si="426"/>
        <v>0.49949347552220857</v>
      </c>
      <c r="S335" s="7" t="s">
        <v>7</v>
      </c>
      <c r="T335" s="19">
        <f t="shared" ref="T335:X335" si="427">AVERAGE(T304:T334)</f>
        <v>239.66666666666666</v>
      </c>
      <c r="U335" s="9">
        <f t="shared" si="427"/>
        <v>4.7933333333333348</v>
      </c>
      <c r="V335" s="9">
        <f t="shared" si="427"/>
        <v>3.9614325068870504</v>
      </c>
      <c r="W335" s="10">
        <f t="shared" si="427"/>
        <v>8.0299999999999994</v>
      </c>
      <c r="X335" s="11">
        <f t="shared" si="427"/>
        <v>0.49332907931345643</v>
      </c>
      <c r="Y335" s="7" t="s">
        <v>7</v>
      </c>
      <c r="Z335" s="19">
        <f t="shared" ref="Z335:AD335" si="428">AVERAGE(Z304:Z334)</f>
        <v>249.74193548387098</v>
      </c>
      <c r="AA335" s="9">
        <f t="shared" si="428"/>
        <v>4.9948387096774169</v>
      </c>
      <c r="AB335" s="9">
        <f t="shared" si="428"/>
        <v>4.1279658757664617</v>
      </c>
      <c r="AC335" s="10">
        <f t="shared" si="428"/>
        <v>8.0654838709677446</v>
      </c>
      <c r="AD335" s="11">
        <f t="shared" si="428"/>
        <v>0.51176875230533392</v>
      </c>
      <c r="AE335" s="7" t="s">
        <v>7</v>
      </c>
      <c r="AF335" s="19">
        <f t="shared" ref="AF335:AJ335" si="429">AVERAGE(AF304:AF334)</f>
        <v>244.5</v>
      </c>
      <c r="AG335" s="9">
        <f t="shared" si="429"/>
        <v>4.8899999999999979</v>
      </c>
      <c r="AH335" s="9">
        <f t="shared" si="429"/>
        <v>4.0413223140495864</v>
      </c>
      <c r="AI335" s="10">
        <f t="shared" si="429"/>
        <v>8.1539999999999981</v>
      </c>
      <c r="AJ335" s="11">
        <f t="shared" si="429"/>
        <v>0.49564893587114506</v>
      </c>
      <c r="AK335" s="7" t="s">
        <v>7</v>
      </c>
      <c r="AL335" s="19">
        <f t="shared" ref="AL335:AP335" si="430">AVERAGE(AL304:AL334)</f>
        <v>230</v>
      </c>
      <c r="AM335" s="9">
        <f t="shared" si="430"/>
        <v>4.599999999999997</v>
      </c>
      <c r="AN335" s="9">
        <f t="shared" si="430"/>
        <v>3.8016528925619859</v>
      </c>
      <c r="AO335" s="10">
        <f t="shared" si="430"/>
        <v>8.1703225806451574</v>
      </c>
      <c r="AP335" s="11">
        <f t="shared" si="430"/>
        <v>0.46530140809390896</v>
      </c>
      <c r="AQ335" s="7" t="s">
        <v>7</v>
      </c>
      <c r="AR335" s="19">
        <f t="shared" ref="AR335:AV335" si="431">AVERAGE(AR304:AR334)</f>
        <v>216.06451612903226</v>
      </c>
      <c r="AS335" s="9">
        <f t="shared" si="431"/>
        <v>4.3212903225806443</v>
      </c>
      <c r="AT335" s="9">
        <f t="shared" si="431"/>
        <v>3.5713143161823528</v>
      </c>
      <c r="AU335" s="10">
        <f t="shared" si="431"/>
        <v>8.3085161290322596</v>
      </c>
      <c r="AV335" s="11">
        <f t="shared" si="431"/>
        <v>0.42991604761659441</v>
      </c>
      <c r="AW335" s="7" t="s">
        <v>7</v>
      </c>
      <c r="AX335" s="19">
        <f t="shared" ref="AX335:BB335" si="432">AVERAGE(AX304:AX334)</f>
        <v>209.66666666666666</v>
      </c>
      <c r="AY335" s="9">
        <f t="shared" si="432"/>
        <v>4.1933333333333342</v>
      </c>
      <c r="AZ335" s="9">
        <f t="shared" si="432"/>
        <v>3.4655647382920121</v>
      </c>
      <c r="BA335" s="10">
        <f t="shared" si="432"/>
        <v>8.4039999999999999</v>
      </c>
      <c r="BB335" s="11">
        <f t="shared" si="432"/>
        <v>0.41237147171640737</v>
      </c>
      <c r="BC335" s="7" t="s">
        <v>7</v>
      </c>
      <c r="BD335" s="19">
        <f t="shared" ref="BD335:BH335" si="433">AVERAGE(BD304:BD334)</f>
        <v>206.67741935483872</v>
      </c>
      <c r="BE335" s="9">
        <f t="shared" si="433"/>
        <v>4.1335483870967744</v>
      </c>
      <c r="BF335" s="9">
        <f t="shared" si="433"/>
        <v>3.4161556918155163</v>
      </c>
      <c r="BG335" s="10">
        <f t="shared" si="433"/>
        <v>8.4583870967741941</v>
      </c>
      <c r="BH335" s="11">
        <f t="shared" si="433"/>
        <v>0.40387130462245896</v>
      </c>
      <c r="BI335" s="7" t="s">
        <v>7</v>
      </c>
      <c r="BJ335" s="19">
        <f t="shared" ref="BJ335:BN335" si="434">AVERAGE(BJ304:BJ334)</f>
        <v>225.66666666666666</v>
      </c>
      <c r="BK335" s="9">
        <f t="shared" si="434"/>
        <v>4.5133333333333328</v>
      </c>
      <c r="BL335" s="9">
        <f t="shared" si="434"/>
        <v>3.7300275482093661</v>
      </c>
      <c r="BM335" s="10">
        <f t="shared" si="434"/>
        <v>8.5115000000000016</v>
      </c>
      <c r="BN335" s="11">
        <f t="shared" si="434"/>
        <v>0.43821082788193355</v>
      </c>
      <c r="BO335" s="7" t="s">
        <v>7</v>
      </c>
      <c r="BP335" s="19">
        <f t="shared" ref="BP335:BT335" si="435">AVERAGE(BP304:BP334)</f>
        <v>240</v>
      </c>
      <c r="BQ335" s="9">
        <f t="shared" si="435"/>
        <v>4.8000000000000007</v>
      </c>
      <c r="BR335" s="9">
        <f t="shared" si="435"/>
        <v>3.966942148760328</v>
      </c>
      <c r="BS335" s="10">
        <f t="shared" si="435"/>
        <v>8.5580645161290327</v>
      </c>
      <c r="BT335" s="11">
        <f t="shared" si="435"/>
        <v>0.46353290240351891</v>
      </c>
    </row>
    <row r="336" spans="1:72" ht="14.25" customHeight="1" x14ac:dyDescent="0.35">
      <c r="A336" s="20" t="s">
        <v>8</v>
      </c>
      <c r="B336" s="21">
        <f t="shared" ref="B336:F336" si="436">(B335/BP295)-1</f>
        <v>0.10019646365422386</v>
      </c>
      <c r="C336" s="22">
        <f t="shared" si="436"/>
        <v>0.10019646365422386</v>
      </c>
      <c r="D336" s="22">
        <f t="shared" si="436"/>
        <v>0.10019646365422408</v>
      </c>
      <c r="E336" s="21">
        <f t="shared" si="436"/>
        <v>0.12083636012659205</v>
      </c>
      <c r="F336" s="21">
        <f t="shared" si="436"/>
        <v>-1.631204535479891E-2</v>
      </c>
      <c r="G336" s="4"/>
      <c r="H336" s="21">
        <f t="shared" ref="H336:L336" si="437">(H335/B335)-1</f>
        <v>0.25685876623376624</v>
      </c>
      <c r="I336" s="22">
        <f t="shared" si="437"/>
        <v>0.25685876623376602</v>
      </c>
      <c r="J336" s="22">
        <f t="shared" si="437"/>
        <v>0.25685876623376602</v>
      </c>
      <c r="K336" s="21">
        <f t="shared" si="437"/>
        <v>0.10644035532994911</v>
      </c>
      <c r="L336" s="21">
        <f t="shared" si="437"/>
        <v>0.13342099783614647</v>
      </c>
      <c r="M336" s="4"/>
      <c r="N336" s="21">
        <f t="shared" ref="N336:R336" si="438">(N335/H335)-1</f>
        <v>-3.8393231941619033E-2</v>
      </c>
      <c r="O336" s="22">
        <f t="shared" si="438"/>
        <v>-3.8393231941618811E-2</v>
      </c>
      <c r="P336" s="22">
        <f t="shared" si="438"/>
        <v>-3.8393231941618366E-2</v>
      </c>
      <c r="Q336" s="21">
        <f t="shared" si="438"/>
        <v>9.3599590373782959E-3</v>
      </c>
      <c r="R336" s="21">
        <f t="shared" si="438"/>
        <v>-4.7338037825805035E-2</v>
      </c>
      <c r="S336" s="4"/>
      <c r="T336" s="21">
        <f t="shared" ref="T336:X336" si="439">(T335/N335)-1</f>
        <v>-2.0595477949406638E-3</v>
      </c>
      <c r="U336" s="22">
        <f t="shared" si="439"/>
        <v>-2.0595477949403307E-3</v>
      </c>
      <c r="V336" s="22">
        <f t="shared" si="439"/>
        <v>-2.059547794941885E-3</v>
      </c>
      <c r="W336" s="21">
        <f t="shared" si="439"/>
        <v>1.022685767623055E-2</v>
      </c>
      <c r="X336" s="21">
        <f t="shared" si="439"/>
        <v>-1.234129475326462E-2</v>
      </c>
      <c r="Y336" s="4"/>
      <c r="Z336" s="21">
        <f t="shared" ref="Z336:AD336" si="440">(Z335/T335)-1</f>
        <v>4.2038673785275371E-2</v>
      </c>
      <c r="AA336" s="22">
        <f t="shared" si="440"/>
        <v>4.2038673785274483E-2</v>
      </c>
      <c r="AB336" s="22">
        <f t="shared" si="440"/>
        <v>4.2038673785275593E-2</v>
      </c>
      <c r="AC336" s="21">
        <f t="shared" si="440"/>
        <v>4.4189129474152544E-3</v>
      </c>
      <c r="AD336" s="21">
        <f t="shared" si="440"/>
        <v>3.7378037835392064E-2</v>
      </c>
      <c r="AE336" s="4"/>
      <c r="AF336" s="21">
        <f t="shared" ref="AF336:AJ336" si="441">(AF335/Z335)-1</f>
        <v>-2.0989408421596467E-2</v>
      </c>
      <c r="AG336" s="22">
        <f t="shared" si="441"/>
        <v>-2.0989408421596467E-2</v>
      </c>
      <c r="AH336" s="22">
        <f t="shared" si="441"/>
        <v>-2.0989408421596467E-2</v>
      </c>
      <c r="AI336" s="21">
        <f t="shared" si="441"/>
        <v>1.0974683038034838E-2</v>
      </c>
      <c r="AJ336" s="21">
        <f t="shared" si="441"/>
        <v>-3.1498242832480261E-2</v>
      </c>
      <c r="AK336" s="4"/>
      <c r="AL336" s="21">
        <f t="shared" ref="AL336:AP336" si="442">(AL335/AF335)-1</f>
        <v>-5.9304703476482645E-2</v>
      </c>
      <c r="AM336" s="22">
        <f t="shared" si="442"/>
        <v>-5.9304703476482867E-2</v>
      </c>
      <c r="AN336" s="22">
        <f t="shared" si="442"/>
        <v>-5.9304703476481979E-2</v>
      </c>
      <c r="AO336" s="21">
        <f t="shared" si="442"/>
        <v>2.0017881585920883E-3</v>
      </c>
      <c r="AP336" s="21">
        <f t="shared" si="442"/>
        <v>-6.1227868317517364E-2</v>
      </c>
      <c r="AQ336" s="4"/>
      <c r="AR336" s="21">
        <f t="shared" ref="AR336:AV336" si="443">(AR335/AL335)-1</f>
        <v>-6.0589060308555376E-2</v>
      </c>
      <c r="AS336" s="22">
        <f t="shared" si="443"/>
        <v>-6.0589060308554932E-2</v>
      </c>
      <c r="AT336" s="22">
        <f t="shared" si="443"/>
        <v>-6.0589060308555598E-2</v>
      </c>
      <c r="AU336" s="21">
        <f t="shared" si="443"/>
        <v>1.6914087176248316E-2</v>
      </c>
      <c r="AV336" s="21">
        <f t="shared" si="443"/>
        <v>-7.6048255736576142E-2</v>
      </c>
      <c r="AW336" s="4"/>
      <c r="AX336" s="21">
        <f t="shared" ref="AX336:BB336" si="444">(AX335/AR335)-1</f>
        <v>-2.9610829103214886E-2</v>
      </c>
      <c r="AY336" s="22">
        <f t="shared" si="444"/>
        <v>-2.9610829103214442E-2</v>
      </c>
      <c r="AZ336" s="22">
        <f t="shared" si="444"/>
        <v>-2.9610829103214997E-2</v>
      </c>
      <c r="BA336" s="21">
        <f t="shared" si="444"/>
        <v>1.1492289295087721E-2</v>
      </c>
      <c r="BB336" s="21">
        <f t="shared" si="444"/>
        <v>-4.0809306834327708E-2</v>
      </c>
      <c r="BC336" s="4"/>
      <c r="BD336" s="21">
        <f t="shared" ref="BD336:BH336" si="445">(BD335/AX335)-1</f>
        <v>-1.4257141391866179E-2</v>
      </c>
      <c r="BE336" s="22">
        <f t="shared" si="445"/>
        <v>-1.4257141391866401E-2</v>
      </c>
      <c r="BF336" s="22">
        <f t="shared" si="445"/>
        <v>-1.4257141391866401E-2</v>
      </c>
      <c r="BG336" s="21">
        <f t="shared" si="445"/>
        <v>6.4715726766055859E-3</v>
      </c>
      <c r="BH336" s="21">
        <f t="shared" si="445"/>
        <v>-2.0612888322677381E-2</v>
      </c>
      <c r="BI336" s="4"/>
      <c r="BJ336" s="21">
        <f t="shared" ref="BJ336:BN336" si="446">(BJ335/BD335)-1</f>
        <v>9.1878674366578039E-2</v>
      </c>
      <c r="BK336" s="22">
        <f t="shared" si="446"/>
        <v>9.1878674366578039E-2</v>
      </c>
      <c r="BL336" s="22">
        <f t="shared" si="446"/>
        <v>9.1878674366578039E-2</v>
      </c>
      <c r="BM336" s="21">
        <f t="shared" si="446"/>
        <v>6.2793181038101054E-3</v>
      </c>
      <c r="BN336" s="21">
        <f t="shared" si="446"/>
        <v>8.5025905199121121E-2</v>
      </c>
      <c r="BO336" s="4"/>
      <c r="BP336" s="21">
        <f t="shared" ref="BP336:BT336" si="447">(BP335/BJ335)-1</f>
        <v>6.3515509601181686E-2</v>
      </c>
      <c r="BQ336" s="22">
        <f t="shared" si="447"/>
        <v>6.3515509601181908E-2</v>
      </c>
      <c r="BR336" s="22">
        <f t="shared" si="447"/>
        <v>6.3515509601181019E-2</v>
      </c>
      <c r="BS336" s="21">
        <f t="shared" si="447"/>
        <v>5.4707767290174125E-3</v>
      </c>
      <c r="BT336" s="21">
        <f t="shared" si="447"/>
        <v>5.7785141102008275E-2</v>
      </c>
    </row>
    <row r="337" spans="1:72" ht="14.25" customHeight="1" x14ac:dyDescent="0.35">
      <c r="A337" s="1"/>
      <c r="B337" s="2"/>
      <c r="C337" s="2"/>
      <c r="D337" s="2"/>
      <c r="E337" s="3"/>
      <c r="F337" s="2"/>
      <c r="G337" s="23" t="s">
        <v>7</v>
      </c>
      <c r="H337" s="24" t="s">
        <v>9</v>
      </c>
      <c r="I337" s="24" t="s">
        <v>10</v>
      </c>
      <c r="J337" s="24"/>
      <c r="K337" s="25"/>
      <c r="L337" s="24"/>
      <c r="M337" s="26">
        <f>AVERAGE(B304:B334,H304:H334,N304:N334,T304:T334,Z304:Z334,AF304:AF334,AL304:AL334,AR304:AR334,AX304:AX334,BD304:BD334,BJ304:BJ334,BP304:BP334)</f>
        <v>229.04109589041096</v>
      </c>
      <c r="N337" s="24"/>
      <c r="O337" s="24"/>
      <c r="P337" s="24"/>
      <c r="Q337" s="25"/>
      <c r="R337" s="24"/>
      <c r="S337" s="27" t="s">
        <v>7</v>
      </c>
      <c r="T337" s="24" t="s">
        <v>9</v>
      </c>
      <c r="U337" s="24" t="s">
        <v>11</v>
      </c>
      <c r="V337" s="24"/>
      <c r="W337" s="25"/>
      <c r="X337" s="24"/>
      <c r="Y337" s="26">
        <f>AVERAGE(C304:C334,I304:I334,O304:O334,U304:U334,AA304:AA334,AG304:AG334,AM304:AM334,AS304:AS334,AY304:AY334,BE304:BE334,BK304:BK334,BQ304:BQ334)</f>
        <v>4.5808219178082208</v>
      </c>
      <c r="Z337" s="24"/>
      <c r="AA337" s="24"/>
      <c r="AB337" s="24"/>
      <c r="AC337" s="25"/>
      <c r="AD337" s="24"/>
      <c r="AE337" s="28" t="s">
        <v>12</v>
      </c>
      <c r="AF337" s="24"/>
      <c r="AG337" s="24"/>
      <c r="AH337" s="24"/>
      <c r="AI337" s="41">
        <f>AVERAGE(F304:F334,L304:L334,R304:R334,X304:X334,AD304:AD334,AJ304:AJ334,AP304:AP334,AV304:AV334,BB304:BB334,BH304:BH334,BN304:BN334,BT304:BT334)</f>
        <v>0.46629696465031989</v>
      </c>
      <c r="AJ337" s="42"/>
      <c r="AK337" s="4"/>
      <c r="AL337" s="5"/>
      <c r="AM337" s="5"/>
      <c r="AN337" s="5"/>
      <c r="AO337" s="6"/>
      <c r="AP337" s="5"/>
      <c r="AQ337" s="4"/>
      <c r="AR337" s="5"/>
      <c r="AS337" s="5"/>
      <c r="AT337" s="5"/>
      <c r="AU337" s="6"/>
      <c r="AV337" s="5"/>
      <c r="AW337" s="4"/>
      <c r="AX337" s="5"/>
      <c r="AY337" s="5"/>
      <c r="AZ337" s="5"/>
      <c r="BA337" s="6"/>
      <c r="BB337" s="5"/>
      <c r="BC337" s="4"/>
      <c r="BD337" s="5"/>
      <c r="BE337" s="5"/>
      <c r="BF337" s="5"/>
      <c r="BG337" s="6"/>
      <c r="BH337" s="5"/>
      <c r="BI337" s="4"/>
      <c r="BJ337" s="5"/>
      <c r="BK337" s="5"/>
      <c r="BL337" s="5"/>
      <c r="BM337" s="6"/>
      <c r="BN337" s="5"/>
      <c r="BO337" s="4"/>
      <c r="BP337" s="5"/>
      <c r="BQ337" s="5"/>
      <c r="BR337" s="5"/>
      <c r="BS337" s="6"/>
      <c r="BT337" s="4"/>
    </row>
    <row r="338" spans="1:72" ht="14.25" customHeight="1" x14ac:dyDescent="0.35">
      <c r="A338" s="1"/>
      <c r="B338" s="2"/>
      <c r="C338" s="2"/>
      <c r="D338" s="2"/>
      <c r="E338" s="3"/>
      <c r="F338" s="2"/>
      <c r="G338" s="4"/>
      <c r="H338" s="5"/>
      <c r="I338" s="5"/>
      <c r="J338" s="5"/>
      <c r="K338" s="6"/>
      <c r="L338" s="5"/>
      <c r="M338" s="4"/>
      <c r="N338" s="5"/>
      <c r="O338" s="5"/>
      <c r="P338" s="5"/>
      <c r="Q338" s="6"/>
      <c r="R338" s="5"/>
      <c r="S338" s="4"/>
      <c r="T338" s="5"/>
      <c r="U338" s="5"/>
      <c r="V338" s="5"/>
      <c r="W338" s="6"/>
      <c r="X338" s="5"/>
      <c r="Y338" s="4"/>
      <c r="Z338" s="5"/>
      <c r="AA338" s="5"/>
      <c r="AB338" s="5"/>
      <c r="AC338" s="6"/>
      <c r="AD338" s="5"/>
      <c r="AE338" s="4"/>
      <c r="AF338" s="5"/>
      <c r="AG338" s="5"/>
      <c r="AH338" s="5"/>
      <c r="AI338" s="6"/>
      <c r="AJ338" s="5"/>
      <c r="AK338" s="4"/>
      <c r="AL338" s="5"/>
      <c r="AM338" s="5"/>
      <c r="AN338" s="5"/>
      <c r="AO338" s="6"/>
      <c r="AP338" s="5"/>
      <c r="AQ338" s="4"/>
      <c r="AR338" s="5"/>
      <c r="AS338" s="5"/>
      <c r="AT338" s="5"/>
      <c r="AU338" s="6"/>
      <c r="AV338" s="5"/>
      <c r="AW338" s="4"/>
      <c r="AX338" s="5"/>
      <c r="AY338" s="5"/>
      <c r="AZ338" s="5"/>
      <c r="BA338" s="6"/>
      <c r="BB338" s="5"/>
      <c r="BC338" s="4"/>
      <c r="BD338" s="5"/>
      <c r="BE338" s="5"/>
      <c r="BF338" s="5"/>
      <c r="BG338" s="6"/>
      <c r="BH338" s="5"/>
      <c r="BI338" s="4"/>
      <c r="BJ338" s="5"/>
      <c r="BK338" s="5"/>
      <c r="BL338" s="5"/>
      <c r="BM338" s="6"/>
      <c r="BN338" s="5"/>
      <c r="BO338" s="4"/>
      <c r="BP338" s="5"/>
      <c r="BQ338" s="5"/>
      <c r="BR338" s="5"/>
      <c r="BS338" s="6"/>
      <c r="BT338" s="4"/>
    </row>
    <row r="339" spans="1:72" ht="14.25" customHeight="1" x14ac:dyDescent="0.35">
      <c r="A339" s="1"/>
      <c r="B339" s="2"/>
      <c r="C339" s="2"/>
      <c r="D339" s="2"/>
      <c r="E339" s="3"/>
      <c r="F339" s="2"/>
      <c r="G339" s="4"/>
      <c r="H339" s="5"/>
      <c r="I339" s="5"/>
      <c r="J339" s="5"/>
      <c r="K339" s="6"/>
      <c r="L339" s="5"/>
      <c r="M339" s="4"/>
      <c r="N339" s="5"/>
      <c r="O339" s="5"/>
      <c r="P339" s="5"/>
      <c r="Q339" s="6"/>
      <c r="R339" s="5"/>
      <c r="S339" s="4"/>
      <c r="T339" s="5"/>
      <c r="U339" s="5"/>
      <c r="V339" s="5"/>
      <c r="W339" s="6"/>
      <c r="X339" s="5"/>
      <c r="Y339" s="4"/>
      <c r="Z339" s="5"/>
      <c r="AA339" s="5"/>
      <c r="AB339" s="5"/>
      <c r="AC339" s="6"/>
      <c r="AD339" s="5"/>
      <c r="AE339" s="4"/>
      <c r="AF339" s="5"/>
      <c r="AG339" s="5"/>
      <c r="AH339" s="5"/>
      <c r="AI339" s="6"/>
      <c r="AJ339" s="5"/>
      <c r="AK339" s="4"/>
      <c r="AL339" s="5"/>
      <c r="AM339" s="5"/>
      <c r="AN339" s="5"/>
      <c r="AO339" s="6"/>
      <c r="AP339" s="5"/>
      <c r="AQ339" s="4"/>
      <c r="AR339" s="5"/>
      <c r="AS339" s="5"/>
      <c r="AT339" s="5"/>
      <c r="AU339" s="6"/>
      <c r="AV339" s="5"/>
      <c r="AW339" s="4"/>
      <c r="AX339" s="5"/>
      <c r="AY339" s="5"/>
      <c r="AZ339" s="5"/>
      <c r="BA339" s="6"/>
      <c r="BB339" s="5"/>
      <c r="BC339" s="4"/>
      <c r="BD339" s="5"/>
      <c r="BE339" s="5"/>
      <c r="BF339" s="5"/>
      <c r="BG339" s="6"/>
      <c r="BH339" s="5"/>
      <c r="BI339" s="4"/>
      <c r="BJ339" s="5"/>
      <c r="BK339" s="5"/>
      <c r="BL339" s="5"/>
      <c r="BM339" s="6"/>
      <c r="BN339" s="5"/>
      <c r="BO339" s="4"/>
      <c r="BP339" s="5"/>
      <c r="BQ339" s="5"/>
      <c r="BR339" s="5"/>
      <c r="BS339" s="6"/>
      <c r="BT339" s="4"/>
    </row>
    <row r="340" spans="1:72" ht="14.25" customHeight="1" x14ac:dyDescent="0.35">
      <c r="A340" s="1"/>
      <c r="B340" s="2"/>
      <c r="C340" s="2"/>
      <c r="D340" s="2"/>
      <c r="E340" s="3"/>
      <c r="F340" s="2"/>
      <c r="G340" s="4"/>
      <c r="H340" s="5"/>
      <c r="I340" s="5"/>
      <c r="J340" s="5"/>
      <c r="K340" s="6"/>
      <c r="L340" s="5"/>
      <c r="M340" s="4"/>
      <c r="N340" s="5"/>
      <c r="O340" s="5"/>
      <c r="P340" s="5"/>
      <c r="Q340" s="6"/>
      <c r="R340" s="5"/>
      <c r="S340" s="4"/>
      <c r="T340" s="5"/>
      <c r="U340" s="5"/>
      <c r="V340" s="5"/>
      <c r="W340" s="6"/>
      <c r="X340" s="5"/>
      <c r="Y340" s="4"/>
      <c r="Z340" s="5"/>
      <c r="AA340" s="5"/>
      <c r="AB340" s="5"/>
      <c r="AC340" s="6"/>
      <c r="AD340" s="5"/>
      <c r="AE340" s="4"/>
      <c r="AF340" s="5"/>
      <c r="AG340" s="5"/>
      <c r="AH340" s="5"/>
      <c r="AI340" s="6"/>
      <c r="AJ340" s="5"/>
      <c r="AK340" s="4"/>
      <c r="AL340" s="5"/>
      <c r="AM340" s="5"/>
      <c r="AN340" s="5"/>
      <c r="AO340" s="6"/>
      <c r="AP340" s="5"/>
      <c r="AQ340" s="4"/>
      <c r="AR340" s="5"/>
      <c r="AS340" s="5"/>
      <c r="AT340" s="5"/>
      <c r="AU340" s="6"/>
      <c r="AV340" s="5"/>
      <c r="AW340" s="4"/>
      <c r="AX340" s="5"/>
      <c r="AY340" s="5"/>
      <c r="AZ340" s="5"/>
      <c r="BA340" s="6"/>
      <c r="BB340" s="5"/>
      <c r="BC340" s="4"/>
      <c r="BD340" s="5"/>
      <c r="BE340" s="5"/>
      <c r="BF340" s="5"/>
      <c r="BG340" s="6"/>
      <c r="BH340" s="5"/>
      <c r="BI340" s="4"/>
      <c r="BJ340" s="5"/>
      <c r="BK340" s="5"/>
      <c r="BL340" s="5"/>
      <c r="BM340" s="6"/>
      <c r="BN340" s="5"/>
      <c r="BO340" s="4"/>
      <c r="BP340" s="5"/>
      <c r="BQ340" s="5"/>
      <c r="BR340" s="5"/>
      <c r="BS340" s="6"/>
      <c r="BT340" s="4"/>
    </row>
    <row r="341" spans="1:72" ht="14.25" customHeight="1" x14ac:dyDescent="0.35">
      <c r="A341" s="1"/>
      <c r="B341" s="2"/>
      <c r="C341" s="2"/>
      <c r="D341" s="2"/>
      <c r="E341" s="3"/>
      <c r="F341" s="2"/>
      <c r="G341" s="4"/>
      <c r="H341" s="5"/>
      <c r="I341" s="5"/>
      <c r="J341" s="5"/>
      <c r="K341" s="6"/>
      <c r="L341" s="5"/>
      <c r="M341" s="4"/>
      <c r="N341" s="5"/>
      <c r="O341" s="5"/>
      <c r="P341" s="5"/>
      <c r="Q341" s="6"/>
      <c r="R341" s="5"/>
      <c r="S341" s="4"/>
      <c r="T341" s="5"/>
      <c r="U341" s="5"/>
      <c r="V341" s="5"/>
      <c r="W341" s="6"/>
      <c r="X341" s="5"/>
      <c r="Y341" s="4"/>
      <c r="Z341" s="5"/>
      <c r="AA341" s="5"/>
      <c r="AB341" s="5"/>
      <c r="AC341" s="6"/>
      <c r="AD341" s="5"/>
      <c r="AE341" s="4"/>
      <c r="AF341" s="5"/>
      <c r="AG341" s="5"/>
      <c r="AH341" s="5"/>
      <c r="AI341" s="6"/>
      <c r="AJ341" s="5"/>
      <c r="AK341" s="4"/>
      <c r="AL341" s="5"/>
      <c r="AM341" s="5"/>
      <c r="AN341" s="5"/>
      <c r="AO341" s="6"/>
      <c r="AP341" s="5"/>
      <c r="AQ341" s="4"/>
      <c r="AR341" s="5"/>
      <c r="AS341" s="5"/>
      <c r="AT341" s="5"/>
      <c r="AU341" s="6"/>
      <c r="AV341" s="5"/>
      <c r="AW341" s="4"/>
      <c r="AX341" s="5"/>
      <c r="AY341" s="5"/>
      <c r="AZ341" s="5"/>
      <c r="BA341" s="6"/>
      <c r="BB341" s="5"/>
      <c r="BC341" s="4"/>
      <c r="BD341" s="5"/>
      <c r="BE341" s="5"/>
      <c r="BF341" s="5"/>
      <c r="BG341" s="6"/>
      <c r="BH341" s="5"/>
      <c r="BI341" s="4"/>
      <c r="BJ341" s="5"/>
      <c r="BK341" s="5"/>
      <c r="BL341" s="5"/>
      <c r="BM341" s="6"/>
      <c r="BN341" s="5"/>
      <c r="BO341" s="4"/>
      <c r="BP341" s="5"/>
      <c r="BQ341" s="5"/>
      <c r="BR341" s="5"/>
      <c r="BS341" s="6"/>
      <c r="BT341" s="4"/>
    </row>
    <row r="342" spans="1:72" ht="14.25" customHeight="1" x14ac:dyDescent="0.35">
      <c r="A342" s="38" t="s">
        <v>20</v>
      </c>
      <c r="B342" s="39"/>
      <c r="C342" s="39"/>
      <c r="D342" s="39"/>
      <c r="E342" s="39"/>
      <c r="F342" s="39"/>
      <c r="G342" s="39"/>
      <c r="H342" s="39"/>
      <c r="I342" s="39"/>
      <c r="J342" s="39"/>
      <c r="K342" s="39"/>
      <c r="L342" s="39"/>
      <c r="M342" s="39"/>
      <c r="N342" s="39"/>
      <c r="O342" s="39"/>
      <c r="P342" s="39"/>
      <c r="Q342" s="39"/>
      <c r="R342" s="39"/>
      <c r="S342" s="39"/>
      <c r="T342" s="39"/>
      <c r="U342" s="39"/>
      <c r="V342" s="39"/>
      <c r="W342" s="39"/>
      <c r="X342" s="39"/>
      <c r="Y342" s="39"/>
      <c r="Z342" s="39"/>
      <c r="AA342" s="39"/>
      <c r="AB342" s="39"/>
      <c r="AC342" s="39"/>
      <c r="AD342" s="39"/>
      <c r="AE342" s="39"/>
      <c r="AF342" s="40"/>
      <c r="AG342" s="29"/>
      <c r="AH342" s="29"/>
      <c r="AI342" s="30"/>
      <c r="AJ342" s="29"/>
      <c r="AK342" s="4"/>
      <c r="AL342" s="5"/>
      <c r="AM342" s="5"/>
      <c r="AN342" s="5"/>
      <c r="AO342" s="6"/>
      <c r="AP342" s="5"/>
      <c r="AQ342" s="4"/>
      <c r="AR342" s="5"/>
      <c r="AS342" s="5"/>
      <c r="AT342" s="5"/>
      <c r="AU342" s="6"/>
      <c r="AV342" s="5"/>
      <c r="AW342" s="4"/>
      <c r="AX342" s="5"/>
      <c r="AY342" s="5"/>
      <c r="AZ342" s="5"/>
      <c r="BA342" s="6"/>
      <c r="BB342" s="5"/>
      <c r="BC342" s="4"/>
      <c r="BD342" s="5"/>
      <c r="BE342" s="5"/>
      <c r="BF342" s="5"/>
      <c r="BG342" s="6"/>
      <c r="BH342" s="5"/>
      <c r="BI342" s="4"/>
      <c r="BJ342" s="5"/>
      <c r="BK342" s="5"/>
      <c r="BL342" s="5"/>
      <c r="BM342" s="6"/>
      <c r="BN342" s="5"/>
      <c r="BO342" s="4"/>
      <c r="BP342" s="5"/>
      <c r="BQ342" s="5"/>
      <c r="BR342" s="5"/>
      <c r="BS342" s="6"/>
      <c r="BT342" s="4"/>
    </row>
    <row r="343" spans="1:72" ht="14.25" customHeight="1" x14ac:dyDescent="0.35">
      <c r="A343" s="1"/>
      <c r="B343" s="2"/>
      <c r="C343" s="2"/>
      <c r="D343" s="2"/>
      <c r="E343" s="3"/>
      <c r="F343" s="2"/>
      <c r="G343" s="4"/>
      <c r="H343" s="5"/>
      <c r="I343" s="5"/>
      <c r="J343" s="5"/>
      <c r="K343" s="6"/>
      <c r="L343" s="5"/>
      <c r="M343" s="4"/>
      <c r="N343" s="5"/>
      <c r="O343" s="5"/>
      <c r="P343" s="5"/>
      <c r="Q343" s="6"/>
      <c r="R343" s="5"/>
      <c r="S343" s="4"/>
      <c r="T343" s="5"/>
      <c r="U343" s="5"/>
      <c r="V343" s="5"/>
      <c r="W343" s="6"/>
      <c r="X343" s="5"/>
      <c r="Y343" s="4"/>
      <c r="Z343" s="5"/>
      <c r="AA343" s="5"/>
      <c r="AB343" s="5"/>
      <c r="AC343" s="6"/>
      <c r="AD343" s="5"/>
      <c r="AE343" s="4"/>
      <c r="AF343" s="5"/>
      <c r="AG343" s="5"/>
      <c r="AH343" s="5"/>
      <c r="AI343" s="6"/>
      <c r="AJ343" s="5"/>
      <c r="AK343" s="4"/>
      <c r="AL343" s="5"/>
      <c r="AM343" s="5"/>
      <c r="AN343" s="5"/>
      <c r="AO343" s="6"/>
      <c r="AP343" s="5"/>
      <c r="AQ343" s="4"/>
      <c r="AR343" s="5"/>
      <c r="AS343" s="5"/>
      <c r="AT343" s="5"/>
      <c r="AU343" s="6"/>
      <c r="AV343" s="5"/>
      <c r="AW343" s="4"/>
      <c r="AX343" s="5"/>
      <c r="AY343" s="5"/>
      <c r="AZ343" s="5"/>
      <c r="BA343" s="6"/>
      <c r="BB343" s="5"/>
      <c r="BC343" s="4"/>
      <c r="BD343" s="5"/>
      <c r="BE343" s="5"/>
      <c r="BF343" s="5"/>
      <c r="BG343" s="6"/>
      <c r="BH343" s="5"/>
      <c r="BI343" s="4"/>
      <c r="BJ343" s="5"/>
      <c r="BK343" s="5"/>
      <c r="BL343" s="5"/>
      <c r="BM343" s="6"/>
      <c r="BN343" s="5"/>
      <c r="BO343" s="4"/>
      <c r="BP343" s="5"/>
      <c r="BQ343" s="5"/>
      <c r="BR343" s="5"/>
      <c r="BS343" s="6"/>
      <c r="BT343" s="4"/>
    </row>
    <row r="344" spans="1:72" ht="14.25" customHeight="1" x14ac:dyDescent="0.35">
      <c r="A344" s="1"/>
      <c r="B344" s="2"/>
      <c r="C344" s="2"/>
      <c r="D344" s="2"/>
      <c r="E344" s="3"/>
      <c r="F344" s="2"/>
      <c r="G344" s="4"/>
      <c r="H344" s="5"/>
      <c r="I344" s="5"/>
      <c r="J344" s="5"/>
      <c r="K344" s="6"/>
      <c r="L344" s="5"/>
      <c r="M344" s="4"/>
      <c r="N344" s="5"/>
      <c r="O344" s="5"/>
      <c r="P344" s="5"/>
      <c r="Q344" s="6"/>
      <c r="R344" s="5"/>
      <c r="S344" s="4"/>
      <c r="T344" s="5"/>
      <c r="U344" s="5"/>
      <c r="V344" s="5"/>
      <c r="W344" s="6"/>
      <c r="X344" s="5"/>
      <c r="Y344" s="4"/>
      <c r="Z344" s="5"/>
      <c r="AA344" s="5"/>
      <c r="AB344" s="5"/>
      <c r="AC344" s="6"/>
      <c r="AD344" s="5"/>
      <c r="AE344" s="4"/>
      <c r="AF344" s="5"/>
      <c r="AG344" s="5"/>
      <c r="AH344" s="5"/>
      <c r="AI344" s="6"/>
      <c r="AJ344" s="5"/>
      <c r="AK344" s="4"/>
      <c r="AL344" s="5"/>
      <c r="AM344" s="5"/>
      <c r="AN344" s="5"/>
      <c r="AO344" s="6"/>
      <c r="AP344" s="5"/>
      <c r="AQ344" s="4"/>
      <c r="AR344" s="5"/>
      <c r="AS344" s="5"/>
      <c r="AT344" s="5"/>
      <c r="AU344" s="6"/>
      <c r="AV344" s="5"/>
      <c r="AW344" s="4"/>
      <c r="AX344" s="5"/>
      <c r="AY344" s="5"/>
      <c r="AZ344" s="5"/>
      <c r="BA344" s="6"/>
      <c r="BB344" s="5"/>
      <c r="BC344" s="4"/>
      <c r="BD344" s="5"/>
      <c r="BE344" s="5"/>
      <c r="BF344" s="5"/>
      <c r="BG344" s="6"/>
      <c r="BH344" s="5"/>
      <c r="BI344" s="4"/>
      <c r="BJ344" s="5"/>
      <c r="BK344" s="5"/>
      <c r="BL344" s="5"/>
      <c r="BM344" s="6"/>
      <c r="BN344" s="5"/>
      <c r="BO344" s="4"/>
      <c r="BP344" s="5"/>
      <c r="BQ344" s="5"/>
      <c r="BR344" s="5"/>
      <c r="BS344" s="6"/>
      <c r="BT344" s="4"/>
    </row>
    <row r="345" spans="1:72" ht="14.25" customHeight="1" x14ac:dyDescent="0.35">
      <c r="A345" s="7" t="s">
        <v>1</v>
      </c>
      <c r="B345" s="8" t="s">
        <v>2</v>
      </c>
      <c r="C345" s="9" t="s">
        <v>3</v>
      </c>
      <c r="D345" s="9" t="s">
        <v>4</v>
      </c>
      <c r="E345" s="10" t="s">
        <v>5</v>
      </c>
      <c r="F345" s="11" t="s">
        <v>6</v>
      </c>
      <c r="G345" s="7" t="s">
        <v>1</v>
      </c>
      <c r="H345" s="8" t="s">
        <v>2</v>
      </c>
      <c r="I345" s="9" t="s">
        <v>3</v>
      </c>
      <c r="J345" s="9" t="s">
        <v>4</v>
      </c>
      <c r="K345" s="10" t="s">
        <v>5</v>
      </c>
      <c r="L345" s="11" t="s">
        <v>6</v>
      </c>
      <c r="M345" s="7" t="s">
        <v>1</v>
      </c>
      <c r="N345" s="8" t="s">
        <v>2</v>
      </c>
      <c r="O345" s="9" t="s">
        <v>3</v>
      </c>
      <c r="P345" s="9" t="s">
        <v>4</v>
      </c>
      <c r="Q345" s="10" t="s">
        <v>5</v>
      </c>
      <c r="R345" s="11" t="s">
        <v>6</v>
      </c>
      <c r="S345" s="7" t="s">
        <v>1</v>
      </c>
      <c r="T345" s="8" t="s">
        <v>2</v>
      </c>
      <c r="U345" s="9" t="s">
        <v>3</v>
      </c>
      <c r="V345" s="9" t="s">
        <v>4</v>
      </c>
      <c r="W345" s="10" t="s">
        <v>5</v>
      </c>
      <c r="X345" s="11" t="s">
        <v>6</v>
      </c>
      <c r="Y345" s="7" t="s">
        <v>1</v>
      </c>
      <c r="Z345" s="8" t="s">
        <v>2</v>
      </c>
      <c r="AA345" s="9" t="s">
        <v>3</v>
      </c>
      <c r="AB345" s="9" t="s">
        <v>4</v>
      </c>
      <c r="AC345" s="10" t="s">
        <v>5</v>
      </c>
      <c r="AD345" s="11" t="s">
        <v>6</v>
      </c>
      <c r="AE345" s="7" t="s">
        <v>1</v>
      </c>
      <c r="AF345" s="8" t="s">
        <v>2</v>
      </c>
      <c r="AG345" s="9" t="s">
        <v>3</v>
      </c>
      <c r="AH345" s="9" t="s">
        <v>4</v>
      </c>
      <c r="AI345" s="10" t="s">
        <v>5</v>
      </c>
      <c r="AJ345" s="11" t="s">
        <v>6</v>
      </c>
      <c r="AK345" s="7" t="s">
        <v>1</v>
      </c>
      <c r="AL345" s="8" t="s">
        <v>2</v>
      </c>
      <c r="AM345" s="9" t="s">
        <v>3</v>
      </c>
      <c r="AN345" s="9" t="s">
        <v>4</v>
      </c>
      <c r="AO345" s="10" t="s">
        <v>5</v>
      </c>
      <c r="AP345" s="11" t="s">
        <v>6</v>
      </c>
      <c r="AQ345" s="7" t="s">
        <v>1</v>
      </c>
      <c r="AR345" s="8" t="s">
        <v>2</v>
      </c>
      <c r="AS345" s="9" t="s">
        <v>3</v>
      </c>
      <c r="AT345" s="9" t="s">
        <v>4</v>
      </c>
      <c r="AU345" s="10" t="s">
        <v>5</v>
      </c>
      <c r="AV345" s="11" t="s">
        <v>6</v>
      </c>
      <c r="AW345" s="7" t="s">
        <v>1</v>
      </c>
      <c r="AX345" s="8" t="s">
        <v>2</v>
      </c>
      <c r="AY345" s="9" t="s">
        <v>3</v>
      </c>
      <c r="AZ345" s="9" t="s">
        <v>4</v>
      </c>
      <c r="BA345" s="10" t="s">
        <v>5</v>
      </c>
      <c r="BB345" s="11" t="s">
        <v>6</v>
      </c>
      <c r="BC345" s="7" t="s">
        <v>1</v>
      </c>
      <c r="BD345" s="8" t="s">
        <v>2</v>
      </c>
      <c r="BE345" s="9" t="s">
        <v>3</v>
      </c>
      <c r="BF345" s="9" t="s">
        <v>4</v>
      </c>
      <c r="BG345" s="10" t="s">
        <v>5</v>
      </c>
      <c r="BH345" s="11" t="s">
        <v>6</v>
      </c>
      <c r="BI345" s="7" t="s">
        <v>1</v>
      </c>
      <c r="BJ345" s="8" t="s">
        <v>2</v>
      </c>
      <c r="BK345" s="9" t="s">
        <v>3</v>
      </c>
      <c r="BL345" s="9" t="s">
        <v>4</v>
      </c>
      <c r="BM345" s="10" t="s">
        <v>5</v>
      </c>
      <c r="BN345" s="11" t="s">
        <v>6</v>
      </c>
      <c r="BO345" s="7" t="s">
        <v>1</v>
      </c>
      <c r="BP345" s="8" t="s">
        <v>2</v>
      </c>
      <c r="BQ345" s="9" t="s">
        <v>3</v>
      </c>
      <c r="BR345" s="9" t="s">
        <v>4</v>
      </c>
      <c r="BS345" s="10" t="s">
        <v>5</v>
      </c>
      <c r="BT345" s="11" t="s">
        <v>6</v>
      </c>
    </row>
    <row r="346" spans="1:72" ht="14.25" customHeight="1" x14ac:dyDescent="0.35">
      <c r="A346" s="12">
        <v>42005</v>
      </c>
      <c r="B346" s="13">
        <v>240</v>
      </c>
      <c r="C346" s="14">
        <f t="shared" ref="C346:C376" si="448">B346/50</f>
        <v>4.8</v>
      </c>
      <c r="D346" s="14">
        <f t="shared" ref="D346:D376" si="449">C346/1.21</f>
        <v>3.9669421487603307</v>
      </c>
      <c r="E346" s="15">
        <v>8.56</v>
      </c>
      <c r="F346" s="16">
        <f t="shared" ref="F346:F376" si="450">D346/E346</f>
        <v>0.46342782111686104</v>
      </c>
      <c r="G346" s="12">
        <v>42036</v>
      </c>
      <c r="H346" s="13">
        <v>230</v>
      </c>
      <c r="I346" s="14">
        <f t="shared" ref="I346:I373" si="451">H346/50</f>
        <v>4.5999999999999996</v>
      </c>
      <c r="J346" s="14">
        <f t="shared" ref="J346:J373" si="452">I346/1.21</f>
        <v>3.8016528925619832</v>
      </c>
      <c r="K346" s="15">
        <v>8.65</v>
      </c>
      <c r="L346" s="16">
        <f t="shared" ref="L346:L373" si="453">J346/K346</f>
        <v>0.43949744422681886</v>
      </c>
      <c r="M346" s="12">
        <v>42064</v>
      </c>
      <c r="N346" s="13">
        <v>220</v>
      </c>
      <c r="O346" s="14">
        <f t="shared" ref="O346:O376" si="454">N346/50</f>
        <v>4.4000000000000004</v>
      </c>
      <c r="P346" s="14">
        <f t="shared" ref="P346:P376" si="455">O346/1.21</f>
        <v>3.6363636363636367</v>
      </c>
      <c r="Q346" s="15">
        <v>8.73</v>
      </c>
      <c r="R346" s="16">
        <f t="shared" ref="R346:R376" si="456">P346/Q346</f>
        <v>0.41653649901072581</v>
      </c>
      <c r="S346" s="12">
        <v>42095</v>
      </c>
      <c r="T346" s="13">
        <v>200</v>
      </c>
      <c r="U346" s="14">
        <f t="shared" ref="U346:U375" si="457">T346/50</f>
        <v>4</v>
      </c>
      <c r="V346" s="14">
        <f t="shared" ref="V346:V375" si="458">U346/1.21</f>
        <v>3.3057851239669422</v>
      </c>
      <c r="W346" s="15">
        <v>8.83</v>
      </c>
      <c r="X346" s="16">
        <f t="shared" ref="X346:X375" si="459">V346/W346</f>
        <v>0.3743811012420093</v>
      </c>
      <c r="Y346" s="12">
        <v>42125</v>
      </c>
      <c r="Z346" s="13">
        <v>225</v>
      </c>
      <c r="AA346" s="14">
        <f t="shared" ref="AA346:AA376" si="460">Z346/50</f>
        <v>4.5</v>
      </c>
      <c r="AB346" s="14">
        <f t="shared" ref="AB346:AB376" si="461">AA346/1.21</f>
        <v>3.71900826446281</v>
      </c>
      <c r="AC346" s="15">
        <v>8.9007000000000005</v>
      </c>
      <c r="AD346" s="16">
        <f t="shared" ref="AD346:AD376" si="462">AB346/AC346</f>
        <v>0.41783323384259774</v>
      </c>
      <c r="AE346" s="12">
        <v>42156</v>
      </c>
      <c r="AF346" s="13">
        <v>240</v>
      </c>
      <c r="AG346" s="14">
        <f t="shared" ref="AG346:AG375" si="463">AF346/50</f>
        <v>4.8</v>
      </c>
      <c r="AH346" s="14">
        <f t="shared" ref="AH346:AH375" si="464">AG346/1.21</f>
        <v>3.9669421487603307</v>
      </c>
      <c r="AI346" s="15">
        <v>9</v>
      </c>
      <c r="AJ346" s="16">
        <f t="shared" ref="AJ346:AJ375" si="465">AH346/AI346</f>
        <v>0.44077134986225897</v>
      </c>
      <c r="AK346" s="12">
        <v>42186</v>
      </c>
      <c r="AL346" s="13">
        <v>220</v>
      </c>
      <c r="AM346" s="14">
        <f t="shared" ref="AM346:AM376" si="466">AL346/50</f>
        <v>4.4000000000000004</v>
      </c>
      <c r="AN346" s="14">
        <f t="shared" ref="AN346:AN376" si="467">AM346/1.21</f>
        <v>3.6363636363636367</v>
      </c>
      <c r="AO346" s="15">
        <v>9.09</v>
      </c>
      <c r="AP346" s="16">
        <f t="shared" ref="AP346:AP376" si="468">AN346/AO346</f>
        <v>0.40004000400040007</v>
      </c>
      <c r="AQ346" s="12">
        <v>42217</v>
      </c>
      <c r="AR346" s="13">
        <v>190</v>
      </c>
      <c r="AS346" s="14">
        <f t="shared" ref="AS346:AS376" si="469">AR346/50</f>
        <v>3.8</v>
      </c>
      <c r="AT346" s="14">
        <f t="shared" ref="AT346:AT376" si="470">AS346/1.21</f>
        <v>3.1404958677685948</v>
      </c>
      <c r="AU346" s="15">
        <v>9.1950000000000003</v>
      </c>
      <c r="AV346" s="16">
        <f t="shared" ref="AV346:AV376" si="471">AT346/AU346</f>
        <v>0.34154386816406684</v>
      </c>
      <c r="AW346" s="12">
        <v>42248</v>
      </c>
      <c r="AX346" s="13">
        <v>175</v>
      </c>
      <c r="AY346" s="14">
        <f t="shared" ref="AY346:AY375" si="472">AX346/50</f>
        <v>3.5</v>
      </c>
      <c r="AZ346" s="14">
        <f t="shared" ref="AZ346:AZ375" si="473">AY346/1.21</f>
        <v>2.8925619834710745</v>
      </c>
      <c r="BA346" s="15">
        <v>9.3049999999999997</v>
      </c>
      <c r="BB346" s="16">
        <f t="shared" ref="BB346:BB375" si="474">AZ346/BA346</f>
        <v>0.31086104067394676</v>
      </c>
      <c r="BC346" s="12">
        <v>42278</v>
      </c>
      <c r="BD346" s="13">
        <v>185</v>
      </c>
      <c r="BE346" s="14">
        <f t="shared" ref="BE346:BE376" si="475">BD346/50</f>
        <v>3.7</v>
      </c>
      <c r="BF346" s="14">
        <f t="shared" ref="BF346:BF376" si="476">BE346/1.21</f>
        <v>3.0578512396694215</v>
      </c>
      <c r="BG346" s="15">
        <v>9.44</v>
      </c>
      <c r="BH346" s="16">
        <f t="shared" ref="BH346:BH376" si="477">BF346/BG346</f>
        <v>0.32392491945650653</v>
      </c>
      <c r="BI346" s="12">
        <v>42309</v>
      </c>
      <c r="BJ346" s="13">
        <v>180</v>
      </c>
      <c r="BK346" s="14">
        <f t="shared" ref="BK346:BK375" si="478">BJ346/50</f>
        <v>3.6</v>
      </c>
      <c r="BL346" s="14">
        <f t="shared" ref="BL346:BL375" si="479">BK346/1.21</f>
        <v>2.9752066115702482</v>
      </c>
      <c r="BM346" s="15">
        <v>9.5549999999999997</v>
      </c>
      <c r="BN346" s="16">
        <f t="shared" ref="BN346:BN375" si="480">BL346/BM346</f>
        <v>0.31137693475355815</v>
      </c>
      <c r="BO346" s="12">
        <v>42339</v>
      </c>
      <c r="BP346" s="13">
        <v>195</v>
      </c>
      <c r="BQ346" s="14">
        <f t="shared" ref="BQ346:BQ376" si="481">BP346/50</f>
        <v>3.9</v>
      </c>
      <c r="BR346" s="14">
        <f t="shared" ref="BR346:BR376" si="482">BQ346/1.21</f>
        <v>3.2231404958677685</v>
      </c>
      <c r="BS346" s="15">
        <v>9.7050000000000001</v>
      </c>
      <c r="BT346" s="16">
        <f t="shared" ref="BT346:BT376" si="483">BR346/BS346</f>
        <v>0.33211133393794628</v>
      </c>
    </row>
    <row r="347" spans="1:72" ht="14.25" customHeight="1" x14ac:dyDescent="0.35">
      <c r="A347" s="12">
        <v>42006</v>
      </c>
      <c r="B347" s="13">
        <v>240</v>
      </c>
      <c r="C347" s="14">
        <f t="shared" si="448"/>
        <v>4.8</v>
      </c>
      <c r="D347" s="14">
        <f t="shared" si="449"/>
        <v>3.9669421487603307</v>
      </c>
      <c r="E347" s="15">
        <v>8.56</v>
      </c>
      <c r="F347" s="16">
        <f t="shared" si="450"/>
        <v>0.46342782111686104</v>
      </c>
      <c r="G347" s="12">
        <v>42037</v>
      </c>
      <c r="H347" s="13">
        <v>230</v>
      </c>
      <c r="I347" s="14">
        <f t="shared" si="451"/>
        <v>4.5999999999999996</v>
      </c>
      <c r="J347" s="14">
        <f t="shared" si="452"/>
        <v>3.8016528925619832</v>
      </c>
      <c r="K347" s="15">
        <v>8.65</v>
      </c>
      <c r="L347" s="16">
        <f t="shared" si="453"/>
        <v>0.43949744422681886</v>
      </c>
      <c r="M347" s="12">
        <v>42065</v>
      </c>
      <c r="N347" s="13">
        <v>220</v>
      </c>
      <c r="O347" s="14">
        <f t="shared" si="454"/>
        <v>4.4000000000000004</v>
      </c>
      <c r="P347" s="14">
        <f t="shared" si="455"/>
        <v>3.6363636363636367</v>
      </c>
      <c r="Q347" s="15">
        <v>8.73</v>
      </c>
      <c r="R347" s="16">
        <f t="shared" si="456"/>
        <v>0.41653649901072581</v>
      </c>
      <c r="S347" s="12">
        <v>42096</v>
      </c>
      <c r="T347" s="13">
        <v>200</v>
      </c>
      <c r="U347" s="14">
        <f t="shared" si="457"/>
        <v>4</v>
      </c>
      <c r="V347" s="14">
        <f t="shared" si="458"/>
        <v>3.3057851239669422</v>
      </c>
      <c r="W347" s="15">
        <v>8.83</v>
      </c>
      <c r="X347" s="16">
        <f t="shared" si="459"/>
        <v>0.3743811012420093</v>
      </c>
      <c r="Y347" s="12">
        <v>42126</v>
      </c>
      <c r="Z347" s="13">
        <v>225</v>
      </c>
      <c r="AA347" s="14">
        <f t="shared" si="460"/>
        <v>4.5</v>
      </c>
      <c r="AB347" s="14">
        <f t="shared" si="461"/>
        <v>3.71900826446281</v>
      </c>
      <c r="AC347" s="15">
        <v>8.9007000000000005</v>
      </c>
      <c r="AD347" s="16">
        <f t="shared" si="462"/>
        <v>0.41783323384259774</v>
      </c>
      <c r="AE347" s="12">
        <v>42157</v>
      </c>
      <c r="AF347" s="13">
        <v>240</v>
      </c>
      <c r="AG347" s="14">
        <f t="shared" si="463"/>
        <v>4.8</v>
      </c>
      <c r="AH347" s="14">
        <f t="shared" si="464"/>
        <v>3.9669421487603307</v>
      </c>
      <c r="AI347" s="15">
        <v>9</v>
      </c>
      <c r="AJ347" s="16">
        <f t="shared" si="465"/>
        <v>0.44077134986225897</v>
      </c>
      <c r="AK347" s="12">
        <v>42187</v>
      </c>
      <c r="AL347" s="13">
        <v>220</v>
      </c>
      <c r="AM347" s="14">
        <f t="shared" si="466"/>
        <v>4.4000000000000004</v>
      </c>
      <c r="AN347" s="14">
        <f t="shared" si="467"/>
        <v>3.6363636363636367</v>
      </c>
      <c r="AO347" s="15">
        <v>9.09</v>
      </c>
      <c r="AP347" s="16">
        <f t="shared" si="468"/>
        <v>0.40004000400040007</v>
      </c>
      <c r="AQ347" s="12">
        <v>42218</v>
      </c>
      <c r="AR347" s="13">
        <v>190</v>
      </c>
      <c r="AS347" s="14">
        <f t="shared" si="469"/>
        <v>3.8</v>
      </c>
      <c r="AT347" s="14">
        <f t="shared" si="470"/>
        <v>3.1404958677685948</v>
      </c>
      <c r="AU347" s="15">
        <v>9.1950000000000003</v>
      </c>
      <c r="AV347" s="16">
        <f t="shared" si="471"/>
        <v>0.34154386816406684</v>
      </c>
      <c r="AW347" s="12">
        <v>42249</v>
      </c>
      <c r="AX347" s="13">
        <v>175</v>
      </c>
      <c r="AY347" s="14">
        <f t="shared" si="472"/>
        <v>3.5</v>
      </c>
      <c r="AZ347" s="14">
        <f t="shared" si="473"/>
        <v>2.8925619834710745</v>
      </c>
      <c r="BA347" s="15">
        <v>9.3149999999999995</v>
      </c>
      <c r="BB347" s="16">
        <f t="shared" si="474"/>
        <v>0.31052731974998116</v>
      </c>
      <c r="BC347" s="12">
        <v>42279</v>
      </c>
      <c r="BD347" s="13">
        <v>185</v>
      </c>
      <c r="BE347" s="14">
        <f t="shared" si="475"/>
        <v>3.7</v>
      </c>
      <c r="BF347" s="14">
        <f t="shared" si="476"/>
        <v>3.0578512396694215</v>
      </c>
      <c r="BG347" s="15">
        <v>9.44</v>
      </c>
      <c r="BH347" s="16">
        <f t="shared" si="477"/>
        <v>0.32392491945650653</v>
      </c>
      <c r="BI347" s="12">
        <v>42310</v>
      </c>
      <c r="BJ347" s="13">
        <v>180</v>
      </c>
      <c r="BK347" s="14">
        <f t="shared" si="478"/>
        <v>3.6</v>
      </c>
      <c r="BL347" s="14">
        <f t="shared" si="479"/>
        <v>2.9752066115702482</v>
      </c>
      <c r="BM347" s="15">
        <v>9.5549999999999997</v>
      </c>
      <c r="BN347" s="16">
        <f t="shared" si="480"/>
        <v>0.31137693475355815</v>
      </c>
      <c r="BO347" s="12">
        <v>42340</v>
      </c>
      <c r="BP347" s="13">
        <v>205</v>
      </c>
      <c r="BQ347" s="14">
        <f t="shared" si="481"/>
        <v>4.0999999999999996</v>
      </c>
      <c r="BR347" s="14">
        <f t="shared" si="482"/>
        <v>3.3884297520661155</v>
      </c>
      <c r="BS347" s="15">
        <v>9.7149999999999999</v>
      </c>
      <c r="BT347" s="16">
        <f t="shared" si="483"/>
        <v>0.34878329923480345</v>
      </c>
    </row>
    <row r="348" spans="1:72" ht="14.25" customHeight="1" x14ac:dyDescent="0.35">
      <c r="A348" s="12">
        <v>42007</v>
      </c>
      <c r="B348" s="13">
        <v>240</v>
      </c>
      <c r="C348" s="14">
        <f t="shared" si="448"/>
        <v>4.8</v>
      </c>
      <c r="D348" s="14">
        <f t="shared" si="449"/>
        <v>3.9669421487603307</v>
      </c>
      <c r="E348" s="15">
        <v>8.56</v>
      </c>
      <c r="F348" s="16">
        <f t="shared" si="450"/>
        <v>0.46342782111686104</v>
      </c>
      <c r="G348" s="12">
        <v>42038</v>
      </c>
      <c r="H348" s="13">
        <v>230</v>
      </c>
      <c r="I348" s="14">
        <f t="shared" si="451"/>
        <v>4.5999999999999996</v>
      </c>
      <c r="J348" s="14">
        <f t="shared" si="452"/>
        <v>3.8016528925619832</v>
      </c>
      <c r="K348" s="15">
        <v>8.66</v>
      </c>
      <c r="L348" s="16">
        <f t="shared" si="453"/>
        <v>0.43898994140438607</v>
      </c>
      <c r="M348" s="12">
        <v>42066</v>
      </c>
      <c r="N348" s="13">
        <v>218</v>
      </c>
      <c r="O348" s="14">
        <f t="shared" si="454"/>
        <v>4.3600000000000003</v>
      </c>
      <c r="P348" s="14">
        <f t="shared" si="455"/>
        <v>3.6033057851239674</v>
      </c>
      <c r="Q348" s="15">
        <v>8.75</v>
      </c>
      <c r="R348" s="16">
        <f t="shared" si="456"/>
        <v>0.41180637544273913</v>
      </c>
      <c r="S348" s="12">
        <v>42097</v>
      </c>
      <c r="T348" s="13">
        <v>200</v>
      </c>
      <c r="U348" s="14">
        <f t="shared" si="457"/>
        <v>4</v>
      </c>
      <c r="V348" s="14">
        <f t="shared" si="458"/>
        <v>3.3057851239669422</v>
      </c>
      <c r="W348" s="15">
        <v>8.83</v>
      </c>
      <c r="X348" s="16">
        <f t="shared" si="459"/>
        <v>0.3743811012420093</v>
      </c>
      <c r="Y348" s="12">
        <v>42127</v>
      </c>
      <c r="Z348" s="13">
        <v>225</v>
      </c>
      <c r="AA348" s="14">
        <f t="shared" si="460"/>
        <v>4.5</v>
      </c>
      <c r="AB348" s="14">
        <f t="shared" si="461"/>
        <v>3.71900826446281</v>
      </c>
      <c r="AC348" s="15">
        <v>8.9007000000000005</v>
      </c>
      <c r="AD348" s="16">
        <f t="shared" si="462"/>
        <v>0.41783323384259774</v>
      </c>
      <c r="AE348" s="12">
        <v>42158</v>
      </c>
      <c r="AF348" s="13">
        <v>235</v>
      </c>
      <c r="AG348" s="14">
        <f t="shared" si="463"/>
        <v>4.7</v>
      </c>
      <c r="AH348" s="14">
        <f t="shared" si="464"/>
        <v>3.8842975206611574</v>
      </c>
      <c r="AI348" s="15">
        <v>9</v>
      </c>
      <c r="AJ348" s="16">
        <f t="shared" si="465"/>
        <v>0.43158861340679527</v>
      </c>
      <c r="AK348" s="12">
        <v>42188</v>
      </c>
      <c r="AL348" s="13">
        <v>220</v>
      </c>
      <c r="AM348" s="14">
        <f t="shared" si="466"/>
        <v>4.4000000000000004</v>
      </c>
      <c r="AN348" s="14">
        <f t="shared" si="467"/>
        <v>3.6363636363636367</v>
      </c>
      <c r="AO348" s="15">
        <v>9.1</v>
      </c>
      <c r="AP348" s="16">
        <f t="shared" si="468"/>
        <v>0.39960039960039967</v>
      </c>
      <c r="AQ348" s="12">
        <v>42219</v>
      </c>
      <c r="AR348" s="13">
        <v>190</v>
      </c>
      <c r="AS348" s="14">
        <f t="shared" si="469"/>
        <v>3.8</v>
      </c>
      <c r="AT348" s="14">
        <f t="shared" si="470"/>
        <v>3.1404958677685948</v>
      </c>
      <c r="AU348" s="15">
        <v>9.1999999999999993</v>
      </c>
      <c r="AV348" s="16">
        <f t="shared" si="471"/>
        <v>0.34135824649658641</v>
      </c>
      <c r="AW348" s="12">
        <v>42250</v>
      </c>
      <c r="AX348" s="13">
        <v>175</v>
      </c>
      <c r="AY348" s="14">
        <f t="shared" si="472"/>
        <v>3.5</v>
      </c>
      <c r="AZ348" s="14">
        <f t="shared" si="473"/>
        <v>2.8925619834710745</v>
      </c>
      <c r="BA348" s="15">
        <v>9.32</v>
      </c>
      <c r="BB348" s="16">
        <f t="shared" si="474"/>
        <v>0.31036072784024404</v>
      </c>
      <c r="BC348" s="12">
        <v>42280</v>
      </c>
      <c r="BD348" s="13">
        <v>185</v>
      </c>
      <c r="BE348" s="14">
        <f t="shared" si="475"/>
        <v>3.7</v>
      </c>
      <c r="BF348" s="14">
        <f t="shared" si="476"/>
        <v>3.0578512396694215</v>
      </c>
      <c r="BG348" s="15">
        <v>9.44</v>
      </c>
      <c r="BH348" s="16">
        <f t="shared" si="477"/>
        <v>0.32392491945650653</v>
      </c>
      <c r="BI348" s="12">
        <v>42311</v>
      </c>
      <c r="BJ348" s="13">
        <v>180</v>
      </c>
      <c r="BK348" s="14">
        <f t="shared" si="478"/>
        <v>3.6</v>
      </c>
      <c r="BL348" s="14">
        <f t="shared" si="479"/>
        <v>2.9752066115702482</v>
      </c>
      <c r="BM348" s="15">
        <v>9.5649999999999995</v>
      </c>
      <c r="BN348" s="16">
        <f t="shared" si="480"/>
        <v>0.31105139692318329</v>
      </c>
      <c r="BO348" s="12">
        <v>42341</v>
      </c>
      <c r="BP348" s="13">
        <v>205</v>
      </c>
      <c r="BQ348" s="14">
        <f t="shared" si="481"/>
        <v>4.0999999999999996</v>
      </c>
      <c r="BR348" s="14">
        <f t="shared" si="482"/>
        <v>3.3884297520661155</v>
      </c>
      <c r="BS348" s="15">
        <v>9.7249999999999996</v>
      </c>
      <c r="BT348" s="16">
        <f t="shared" si="483"/>
        <v>0.34842465316875226</v>
      </c>
    </row>
    <row r="349" spans="1:72" ht="14.25" customHeight="1" x14ac:dyDescent="0.35">
      <c r="A349" s="12">
        <v>42008</v>
      </c>
      <c r="B349" s="13">
        <v>240</v>
      </c>
      <c r="C349" s="14">
        <f t="shared" si="448"/>
        <v>4.8</v>
      </c>
      <c r="D349" s="14">
        <f t="shared" si="449"/>
        <v>3.9669421487603307</v>
      </c>
      <c r="E349" s="15">
        <v>8.56</v>
      </c>
      <c r="F349" s="16">
        <f t="shared" si="450"/>
        <v>0.46342782111686104</v>
      </c>
      <c r="G349" s="12">
        <v>42039</v>
      </c>
      <c r="H349" s="13">
        <v>230</v>
      </c>
      <c r="I349" s="14">
        <f t="shared" si="451"/>
        <v>4.5999999999999996</v>
      </c>
      <c r="J349" s="14">
        <f t="shared" si="452"/>
        <v>3.8016528925619832</v>
      </c>
      <c r="K349" s="15">
        <v>8.66</v>
      </c>
      <c r="L349" s="16">
        <f t="shared" si="453"/>
        <v>0.43898994140438607</v>
      </c>
      <c r="M349" s="12">
        <v>42067</v>
      </c>
      <c r="N349" s="13">
        <v>218</v>
      </c>
      <c r="O349" s="14">
        <f t="shared" si="454"/>
        <v>4.3600000000000003</v>
      </c>
      <c r="P349" s="14">
        <f t="shared" si="455"/>
        <v>3.6033057851239674</v>
      </c>
      <c r="Q349" s="15">
        <v>8.75</v>
      </c>
      <c r="R349" s="16">
        <f t="shared" si="456"/>
        <v>0.41180637544273913</v>
      </c>
      <c r="S349" s="12">
        <v>42098</v>
      </c>
      <c r="T349" s="13">
        <v>200</v>
      </c>
      <c r="U349" s="14">
        <f t="shared" si="457"/>
        <v>4</v>
      </c>
      <c r="V349" s="14">
        <f t="shared" si="458"/>
        <v>3.3057851239669422</v>
      </c>
      <c r="W349" s="15">
        <v>8.83</v>
      </c>
      <c r="X349" s="16">
        <f t="shared" si="459"/>
        <v>0.3743811012420093</v>
      </c>
      <c r="Y349" s="12">
        <v>42128</v>
      </c>
      <c r="Z349" s="13">
        <v>225</v>
      </c>
      <c r="AA349" s="14">
        <f t="shared" si="460"/>
        <v>4.5</v>
      </c>
      <c r="AB349" s="14">
        <f t="shared" si="461"/>
        <v>3.71900826446281</v>
      </c>
      <c r="AC349" s="15">
        <v>8.9039000000000001</v>
      </c>
      <c r="AD349" s="16">
        <f t="shared" si="462"/>
        <v>0.417683067471873</v>
      </c>
      <c r="AE349" s="12">
        <v>42159</v>
      </c>
      <c r="AF349" s="13">
        <v>235</v>
      </c>
      <c r="AG349" s="14">
        <f t="shared" si="463"/>
        <v>4.7</v>
      </c>
      <c r="AH349" s="14">
        <f t="shared" si="464"/>
        <v>3.8842975206611574</v>
      </c>
      <c r="AI349" s="15">
        <v>9</v>
      </c>
      <c r="AJ349" s="16">
        <f t="shared" si="465"/>
        <v>0.43158861340679527</v>
      </c>
      <c r="AK349" s="12">
        <v>42189</v>
      </c>
      <c r="AL349" s="13">
        <v>220</v>
      </c>
      <c r="AM349" s="14">
        <f t="shared" si="466"/>
        <v>4.4000000000000004</v>
      </c>
      <c r="AN349" s="14">
        <f t="shared" si="467"/>
        <v>3.6363636363636367</v>
      </c>
      <c r="AO349" s="15">
        <v>9.1</v>
      </c>
      <c r="AP349" s="16">
        <f t="shared" si="468"/>
        <v>0.39960039960039967</v>
      </c>
      <c r="AQ349" s="12">
        <v>42220</v>
      </c>
      <c r="AR349" s="13">
        <v>190</v>
      </c>
      <c r="AS349" s="14">
        <f t="shared" si="469"/>
        <v>3.8</v>
      </c>
      <c r="AT349" s="14">
        <f t="shared" si="470"/>
        <v>3.1404958677685948</v>
      </c>
      <c r="AU349" s="15">
        <v>9.1999999999999993</v>
      </c>
      <c r="AV349" s="16">
        <f t="shared" si="471"/>
        <v>0.34135824649658641</v>
      </c>
      <c r="AW349" s="12">
        <v>42251</v>
      </c>
      <c r="AX349" s="13">
        <v>175</v>
      </c>
      <c r="AY349" s="14">
        <f t="shared" si="472"/>
        <v>3.5</v>
      </c>
      <c r="AZ349" s="14">
        <f t="shared" si="473"/>
        <v>2.8925619834710745</v>
      </c>
      <c r="BA349" s="15">
        <v>9.33</v>
      </c>
      <c r="BB349" s="16">
        <f t="shared" si="474"/>
        <v>0.31002807968607443</v>
      </c>
      <c r="BC349" s="12">
        <v>42281</v>
      </c>
      <c r="BD349" s="13">
        <v>185</v>
      </c>
      <c r="BE349" s="14">
        <f t="shared" si="475"/>
        <v>3.7</v>
      </c>
      <c r="BF349" s="14">
        <f t="shared" si="476"/>
        <v>3.0578512396694215</v>
      </c>
      <c r="BG349" s="15">
        <v>9.44</v>
      </c>
      <c r="BH349" s="16">
        <f t="shared" si="477"/>
        <v>0.32392491945650653</v>
      </c>
      <c r="BI349" s="12">
        <v>42312</v>
      </c>
      <c r="BJ349" s="13">
        <v>180</v>
      </c>
      <c r="BK349" s="14">
        <f t="shared" si="478"/>
        <v>3.6</v>
      </c>
      <c r="BL349" s="14">
        <f t="shared" si="479"/>
        <v>2.9752066115702482</v>
      </c>
      <c r="BM349" s="15">
        <v>9.57</v>
      </c>
      <c r="BN349" s="16">
        <f t="shared" si="480"/>
        <v>0.31088888313168739</v>
      </c>
      <c r="BO349" s="12">
        <v>42342</v>
      </c>
      <c r="BP349" s="13">
        <v>200</v>
      </c>
      <c r="BQ349" s="14">
        <f t="shared" si="481"/>
        <v>4</v>
      </c>
      <c r="BR349" s="14">
        <f t="shared" si="482"/>
        <v>3.3057851239669422</v>
      </c>
      <c r="BS349" s="15">
        <v>9.7249999999999996</v>
      </c>
      <c r="BT349" s="16">
        <f t="shared" si="483"/>
        <v>0.33992649089634369</v>
      </c>
    </row>
    <row r="350" spans="1:72" ht="14.25" customHeight="1" x14ac:dyDescent="0.35">
      <c r="A350" s="12">
        <v>42009</v>
      </c>
      <c r="B350" s="13">
        <v>240</v>
      </c>
      <c r="C350" s="14">
        <f t="shared" si="448"/>
        <v>4.8</v>
      </c>
      <c r="D350" s="14">
        <f t="shared" si="449"/>
        <v>3.9669421487603307</v>
      </c>
      <c r="E350" s="15">
        <v>8.56</v>
      </c>
      <c r="F350" s="16">
        <f t="shared" si="450"/>
        <v>0.46342782111686104</v>
      </c>
      <c r="G350" s="12">
        <v>42040</v>
      </c>
      <c r="H350" s="13">
        <v>230</v>
      </c>
      <c r="I350" s="14">
        <f t="shared" si="451"/>
        <v>4.5999999999999996</v>
      </c>
      <c r="J350" s="14">
        <f t="shared" si="452"/>
        <v>3.8016528925619832</v>
      </c>
      <c r="K350" s="15">
        <v>8.66</v>
      </c>
      <c r="L350" s="16">
        <f t="shared" si="453"/>
        <v>0.43898994140438607</v>
      </c>
      <c r="M350" s="12">
        <v>42068</v>
      </c>
      <c r="N350" s="13">
        <v>218</v>
      </c>
      <c r="O350" s="14">
        <f t="shared" si="454"/>
        <v>4.3600000000000003</v>
      </c>
      <c r="P350" s="14">
        <f t="shared" si="455"/>
        <v>3.6033057851239674</v>
      </c>
      <c r="Q350" s="15">
        <v>8.76</v>
      </c>
      <c r="R350" s="16">
        <f t="shared" si="456"/>
        <v>0.41133627684063556</v>
      </c>
      <c r="S350" s="12">
        <v>42099</v>
      </c>
      <c r="T350" s="13">
        <v>200</v>
      </c>
      <c r="U350" s="14">
        <f t="shared" si="457"/>
        <v>4</v>
      </c>
      <c r="V350" s="14">
        <f t="shared" si="458"/>
        <v>3.3057851239669422</v>
      </c>
      <c r="W350" s="15">
        <v>8.83</v>
      </c>
      <c r="X350" s="16">
        <f t="shared" si="459"/>
        <v>0.3743811012420093</v>
      </c>
      <c r="Y350" s="12">
        <v>42129</v>
      </c>
      <c r="Z350" s="13">
        <v>225</v>
      </c>
      <c r="AA350" s="14">
        <f t="shared" si="460"/>
        <v>4.5</v>
      </c>
      <c r="AB350" s="14">
        <f t="shared" si="461"/>
        <v>3.71900826446281</v>
      </c>
      <c r="AC350" s="15">
        <v>8.9039000000000001</v>
      </c>
      <c r="AD350" s="16">
        <f t="shared" si="462"/>
        <v>0.417683067471873</v>
      </c>
      <c r="AE350" s="12">
        <v>42160</v>
      </c>
      <c r="AF350" s="13">
        <v>230</v>
      </c>
      <c r="AG350" s="14">
        <f t="shared" si="463"/>
        <v>4.5999999999999996</v>
      </c>
      <c r="AH350" s="14">
        <f t="shared" si="464"/>
        <v>3.8016528925619832</v>
      </c>
      <c r="AI350" s="15">
        <v>9</v>
      </c>
      <c r="AJ350" s="16">
        <f t="shared" si="465"/>
        <v>0.42240587695133147</v>
      </c>
      <c r="AK350" s="12">
        <v>42190</v>
      </c>
      <c r="AL350" s="13">
        <v>220</v>
      </c>
      <c r="AM350" s="14">
        <f t="shared" si="466"/>
        <v>4.4000000000000004</v>
      </c>
      <c r="AN350" s="14">
        <f t="shared" si="467"/>
        <v>3.6363636363636367</v>
      </c>
      <c r="AO350" s="15">
        <v>9.1</v>
      </c>
      <c r="AP350" s="16">
        <f t="shared" si="468"/>
        <v>0.39960039960039967</v>
      </c>
      <c r="AQ350" s="12">
        <v>42221</v>
      </c>
      <c r="AR350" s="13">
        <v>190</v>
      </c>
      <c r="AS350" s="14">
        <f t="shared" si="469"/>
        <v>3.8</v>
      </c>
      <c r="AT350" s="14">
        <f t="shared" si="470"/>
        <v>3.1404958677685948</v>
      </c>
      <c r="AU350" s="15">
        <v>9.2100000000000009</v>
      </c>
      <c r="AV350" s="16">
        <f t="shared" si="471"/>
        <v>0.34098760779246412</v>
      </c>
      <c r="AW350" s="12">
        <v>42252</v>
      </c>
      <c r="AX350" s="13">
        <v>175</v>
      </c>
      <c r="AY350" s="14">
        <f t="shared" si="472"/>
        <v>3.5</v>
      </c>
      <c r="AZ350" s="14">
        <f t="shared" si="473"/>
        <v>2.8925619834710745</v>
      </c>
      <c r="BA350" s="15">
        <v>9.33</v>
      </c>
      <c r="BB350" s="16">
        <f t="shared" si="474"/>
        <v>0.31002807968607443</v>
      </c>
      <c r="BC350" s="12">
        <v>42282</v>
      </c>
      <c r="BD350" s="13">
        <v>185</v>
      </c>
      <c r="BE350" s="14">
        <f t="shared" si="475"/>
        <v>3.7</v>
      </c>
      <c r="BF350" s="14">
        <f t="shared" si="476"/>
        <v>3.0578512396694215</v>
      </c>
      <c r="BG350" s="15">
        <v>9.4499999999999993</v>
      </c>
      <c r="BH350" s="16">
        <f t="shared" si="477"/>
        <v>0.32358214176396</v>
      </c>
      <c r="BI350" s="12">
        <v>42313</v>
      </c>
      <c r="BJ350" s="13">
        <v>185</v>
      </c>
      <c r="BK350" s="14">
        <f t="shared" si="478"/>
        <v>3.7</v>
      </c>
      <c r="BL350" s="14">
        <f t="shared" si="479"/>
        <v>3.0578512396694215</v>
      </c>
      <c r="BM350" s="15">
        <v>9.5749999999999993</v>
      </c>
      <c r="BN350" s="16">
        <f t="shared" si="480"/>
        <v>0.31935783181926075</v>
      </c>
      <c r="BO350" s="12">
        <v>42343</v>
      </c>
      <c r="BP350" s="13">
        <v>205</v>
      </c>
      <c r="BQ350" s="14">
        <f t="shared" si="481"/>
        <v>4.0999999999999996</v>
      </c>
      <c r="BR350" s="14">
        <f t="shared" si="482"/>
        <v>3.3884297520661155</v>
      </c>
      <c r="BS350" s="15">
        <v>9.73</v>
      </c>
      <c r="BT350" s="16">
        <f t="shared" si="483"/>
        <v>0.34824560658439008</v>
      </c>
    </row>
    <row r="351" spans="1:72" ht="14.25" customHeight="1" x14ac:dyDescent="0.35">
      <c r="A351" s="12">
        <v>42010</v>
      </c>
      <c r="B351" s="13">
        <v>240</v>
      </c>
      <c r="C351" s="14">
        <f t="shared" si="448"/>
        <v>4.8</v>
      </c>
      <c r="D351" s="14">
        <f t="shared" si="449"/>
        <v>3.9669421487603307</v>
      </c>
      <c r="E351" s="15">
        <v>8.56</v>
      </c>
      <c r="F351" s="16">
        <f t="shared" si="450"/>
        <v>0.46342782111686104</v>
      </c>
      <c r="G351" s="12">
        <v>42041</v>
      </c>
      <c r="H351" s="13">
        <v>230</v>
      </c>
      <c r="I351" s="14">
        <f t="shared" si="451"/>
        <v>4.5999999999999996</v>
      </c>
      <c r="J351" s="14">
        <f t="shared" si="452"/>
        <v>3.8016528925619832</v>
      </c>
      <c r="K351" s="15">
        <v>8.66</v>
      </c>
      <c r="L351" s="16">
        <f t="shared" si="453"/>
        <v>0.43898994140438607</v>
      </c>
      <c r="M351" s="12">
        <v>42069</v>
      </c>
      <c r="N351" s="13">
        <v>218</v>
      </c>
      <c r="O351" s="14">
        <f t="shared" si="454"/>
        <v>4.3600000000000003</v>
      </c>
      <c r="P351" s="14">
        <f t="shared" si="455"/>
        <v>3.6033057851239674</v>
      </c>
      <c r="Q351" s="15">
        <v>8.75</v>
      </c>
      <c r="R351" s="16">
        <f t="shared" si="456"/>
        <v>0.41180637544273913</v>
      </c>
      <c r="S351" s="12">
        <v>42100</v>
      </c>
      <c r="T351" s="13">
        <v>200</v>
      </c>
      <c r="U351" s="14">
        <f t="shared" si="457"/>
        <v>4</v>
      </c>
      <c r="V351" s="14">
        <f t="shared" si="458"/>
        <v>3.3057851239669422</v>
      </c>
      <c r="W351" s="15">
        <v>8.8350000000000009</v>
      </c>
      <c r="X351" s="16">
        <f t="shared" si="459"/>
        <v>0.37416922738731656</v>
      </c>
      <c r="Y351" s="12">
        <v>42130</v>
      </c>
      <c r="Z351" s="13">
        <v>230</v>
      </c>
      <c r="AA351" s="14">
        <f t="shared" si="460"/>
        <v>4.5999999999999996</v>
      </c>
      <c r="AB351" s="14">
        <f t="shared" si="461"/>
        <v>3.8016528925619832</v>
      </c>
      <c r="AC351" s="15">
        <v>8.9039000000000001</v>
      </c>
      <c r="AD351" s="16">
        <f t="shared" si="462"/>
        <v>0.42696491341569237</v>
      </c>
      <c r="AE351" s="12">
        <v>42161</v>
      </c>
      <c r="AF351" s="13">
        <v>230</v>
      </c>
      <c r="AG351" s="14">
        <f t="shared" si="463"/>
        <v>4.5999999999999996</v>
      </c>
      <c r="AH351" s="14">
        <f t="shared" si="464"/>
        <v>3.8016528925619832</v>
      </c>
      <c r="AI351" s="15">
        <v>9</v>
      </c>
      <c r="AJ351" s="16">
        <f t="shared" si="465"/>
        <v>0.42240587695133147</v>
      </c>
      <c r="AK351" s="12">
        <v>42191</v>
      </c>
      <c r="AL351" s="13">
        <v>220</v>
      </c>
      <c r="AM351" s="14">
        <f t="shared" si="466"/>
        <v>4.4000000000000004</v>
      </c>
      <c r="AN351" s="14">
        <f t="shared" si="467"/>
        <v>3.6363636363636367</v>
      </c>
      <c r="AO351" s="15">
        <v>9.11</v>
      </c>
      <c r="AP351" s="16">
        <f t="shared" si="468"/>
        <v>0.39916176030336298</v>
      </c>
      <c r="AQ351" s="12">
        <v>42222</v>
      </c>
      <c r="AR351" s="13">
        <v>190</v>
      </c>
      <c r="AS351" s="14">
        <f t="shared" si="469"/>
        <v>3.8</v>
      </c>
      <c r="AT351" s="14">
        <f t="shared" si="470"/>
        <v>3.1404958677685948</v>
      </c>
      <c r="AU351" s="15">
        <v>9.2149999999999999</v>
      </c>
      <c r="AV351" s="16">
        <f t="shared" si="471"/>
        <v>0.34080259009968472</v>
      </c>
      <c r="AW351" s="12">
        <v>42253</v>
      </c>
      <c r="AX351" s="13">
        <v>175</v>
      </c>
      <c r="AY351" s="14">
        <f t="shared" si="472"/>
        <v>3.5</v>
      </c>
      <c r="AZ351" s="14">
        <f t="shared" si="473"/>
        <v>2.8925619834710745</v>
      </c>
      <c r="BA351" s="15">
        <v>9.33</v>
      </c>
      <c r="BB351" s="16">
        <f t="shared" si="474"/>
        <v>0.31002807968607443</v>
      </c>
      <c r="BC351" s="12">
        <v>42283</v>
      </c>
      <c r="BD351" s="13">
        <v>185</v>
      </c>
      <c r="BE351" s="14">
        <f t="shared" si="475"/>
        <v>3.7</v>
      </c>
      <c r="BF351" s="14">
        <f t="shared" si="476"/>
        <v>3.0578512396694215</v>
      </c>
      <c r="BG351" s="15">
        <v>9.4600000000000009</v>
      </c>
      <c r="BH351" s="16">
        <f t="shared" si="477"/>
        <v>0.32324008875998111</v>
      </c>
      <c r="BI351" s="12">
        <v>42314</v>
      </c>
      <c r="BJ351" s="13">
        <v>185</v>
      </c>
      <c r="BK351" s="14">
        <f t="shared" si="478"/>
        <v>3.7</v>
      </c>
      <c r="BL351" s="14">
        <f t="shared" si="479"/>
        <v>3.0578512396694215</v>
      </c>
      <c r="BM351" s="15">
        <v>9.58</v>
      </c>
      <c r="BN351" s="16">
        <f t="shared" si="480"/>
        <v>0.31919115236632795</v>
      </c>
      <c r="BO351" s="12">
        <v>42344</v>
      </c>
      <c r="BP351" s="13">
        <v>205</v>
      </c>
      <c r="BQ351" s="14">
        <f t="shared" si="481"/>
        <v>4.0999999999999996</v>
      </c>
      <c r="BR351" s="14">
        <f t="shared" si="482"/>
        <v>3.3884297520661155</v>
      </c>
      <c r="BS351" s="15">
        <v>9.73</v>
      </c>
      <c r="BT351" s="16">
        <f t="shared" si="483"/>
        <v>0.34824560658439008</v>
      </c>
    </row>
    <row r="352" spans="1:72" ht="14.25" customHeight="1" x14ac:dyDescent="0.35">
      <c r="A352" s="12">
        <v>42011</v>
      </c>
      <c r="B352" s="13">
        <v>240</v>
      </c>
      <c r="C352" s="14">
        <f t="shared" si="448"/>
        <v>4.8</v>
      </c>
      <c r="D352" s="14">
        <f t="shared" si="449"/>
        <v>3.9669421487603307</v>
      </c>
      <c r="E352" s="15">
        <v>8.56</v>
      </c>
      <c r="F352" s="16">
        <f t="shared" si="450"/>
        <v>0.46342782111686104</v>
      </c>
      <c r="G352" s="12">
        <v>42042</v>
      </c>
      <c r="H352" s="13">
        <v>230</v>
      </c>
      <c r="I352" s="14">
        <f t="shared" si="451"/>
        <v>4.5999999999999996</v>
      </c>
      <c r="J352" s="14">
        <f t="shared" si="452"/>
        <v>3.8016528925619832</v>
      </c>
      <c r="K352" s="15">
        <v>8.66</v>
      </c>
      <c r="L352" s="16">
        <f t="shared" si="453"/>
        <v>0.43898994140438607</v>
      </c>
      <c r="M352" s="12">
        <v>42070</v>
      </c>
      <c r="N352" s="13">
        <v>218</v>
      </c>
      <c r="O352" s="14">
        <f t="shared" si="454"/>
        <v>4.3600000000000003</v>
      </c>
      <c r="P352" s="14">
        <f t="shared" si="455"/>
        <v>3.6033057851239674</v>
      </c>
      <c r="Q352" s="15">
        <v>8.76</v>
      </c>
      <c r="R352" s="16">
        <f t="shared" si="456"/>
        <v>0.41133627684063556</v>
      </c>
      <c r="S352" s="12">
        <v>42101</v>
      </c>
      <c r="T352" s="13">
        <v>200</v>
      </c>
      <c r="U352" s="14">
        <f t="shared" si="457"/>
        <v>4</v>
      </c>
      <c r="V352" s="14">
        <f t="shared" si="458"/>
        <v>3.3057851239669422</v>
      </c>
      <c r="W352" s="15">
        <v>8.8350000000000009</v>
      </c>
      <c r="X352" s="16">
        <f t="shared" si="459"/>
        <v>0.37416922738731656</v>
      </c>
      <c r="Y352" s="12">
        <v>42131</v>
      </c>
      <c r="Z352" s="13">
        <v>230</v>
      </c>
      <c r="AA352" s="14">
        <f t="shared" si="460"/>
        <v>4.5999999999999996</v>
      </c>
      <c r="AB352" s="14">
        <f t="shared" si="461"/>
        <v>3.8016528925619832</v>
      </c>
      <c r="AC352" s="15">
        <v>8.91</v>
      </c>
      <c r="AD352" s="16">
        <f t="shared" si="462"/>
        <v>0.4266726029811429</v>
      </c>
      <c r="AE352" s="12">
        <v>42162</v>
      </c>
      <c r="AF352" s="13">
        <v>230</v>
      </c>
      <c r="AG352" s="14">
        <f t="shared" si="463"/>
        <v>4.5999999999999996</v>
      </c>
      <c r="AH352" s="14">
        <f t="shared" si="464"/>
        <v>3.8016528925619832</v>
      </c>
      <c r="AI352" s="15">
        <v>9</v>
      </c>
      <c r="AJ352" s="16">
        <f t="shared" si="465"/>
        <v>0.42240587695133147</v>
      </c>
      <c r="AK352" s="12">
        <v>42192</v>
      </c>
      <c r="AL352" s="13">
        <v>215</v>
      </c>
      <c r="AM352" s="14">
        <f t="shared" si="466"/>
        <v>4.3</v>
      </c>
      <c r="AN352" s="14">
        <f t="shared" si="467"/>
        <v>3.553719008264463</v>
      </c>
      <c r="AO352" s="15">
        <v>9.1150000000000002</v>
      </c>
      <c r="AP352" s="16">
        <f t="shared" si="468"/>
        <v>0.38987591972182806</v>
      </c>
      <c r="AQ352" s="12">
        <v>42223</v>
      </c>
      <c r="AR352" s="13">
        <v>185</v>
      </c>
      <c r="AS352" s="14">
        <f t="shared" si="469"/>
        <v>3.7</v>
      </c>
      <c r="AT352" s="14">
        <f t="shared" si="470"/>
        <v>3.0578512396694215</v>
      </c>
      <c r="AU352" s="15">
        <v>9.2200000000000006</v>
      </c>
      <c r="AV352" s="16">
        <f t="shared" si="471"/>
        <v>0.33165414746956845</v>
      </c>
      <c r="AW352" s="12">
        <v>42254</v>
      </c>
      <c r="AX352" s="13">
        <v>175</v>
      </c>
      <c r="AY352" s="14">
        <f t="shared" si="472"/>
        <v>3.5</v>
      </c>
      <c r="AZ352" s="14">
        <f t="shared" si="473"/>
        <v>2.8925619834710745</v>
      </c>
      <c r="BA352" s="15">
        <v>9.34</v>
      </c>
      <c r="BB352" s="16">
        <f t="shared" si="474"/>
        <v>0.30969614384058614</v>
      </c>
      <c r="BC352" s="12">
        <v>42284</v>
      </c>
      <c r="BD352" s="13">
        <v>185</v>
      </c>
      <c r="BE352" s="14">
        <f t="shared" si="475"/>
        <v>3.7</v>
      </c>
      <c r="BF352" s="14">
        <f t="shared" si="476"/>
        <v>3.0578512396694215</v>
      </c>
      <c r="BG352" s="15">
        <v>9.4600000000000009</v>
      </c>
      <c r="BH352" s="16">
        <f t="shared" si="477"/>
        <v>0.32324008875998111</v>
      </c>
      <c r="BI352" s="12">
        <v>42315</v>
      </c>
      <c r="BJ352" s="13">
        <v>185</v>
      </c>
      <c r="BK352" s="14">
        <f t="shared" si="478"/>
        <v>3.7</v>
      </c>
      <c r="BL352" s="14">
        <f t="shared" si="479"/>
        <v>3.0578512396694215</v>
      </c>
      <c r="BM352" s="15">
        <v>9.58</v>
      </c>
      <c r="BN352" s="16">
        <f t="shared" si="480"/>
        <v>0.31919115236632795</v>
      </c>
      <c r="BO352" s="12">
        <v>42345</v>
      </c>
      <c r="BP352" s="13">
        <v>205</v>
      </c>
      <c r="BQ352" s="14">
        <f t="shared" si="481"/>
        <v>4.0999999999999996</v>
      </c>
      <c r="BR352" s="14">
        <f t="shared" si="482"/>
        <v>3.3884297520661155</v>
      </c>
      <c r="BS352" s="15">
        <v>9.74</v>
      </c>
      <c r="BT352" s="16">
        <f t="shared" si="483"/>
        <v>0.34788806489385171</v>
      </c>
    </row>
    <row r="353" spans="1:72" ht="14.25" customHeight="1" x14ac:dyDescent="0.35">
      <c r="A353" s="12">
        <v>42012</v>
      </c>
      <c r="B353" s="13">
        <v>240</v>
      </c>
      <c r="C353" s="14">
        <f t="shared" si="448"/>
        <v>4.8</v>
      </c>
      <c r="D353" s="14">
        <f t="shared" si="449"/>
        <v>3.9669421487603307</v>
      </c>
      <c r="E353" s="15">
        <v>8.56</v>
      </c>
      <c r="F353" s="16">
        <f t="shared" si="450"/>
        <v>0.46342782111686104</v>
      </c>
      <c r="G353" s="12">
        <v>42043</v>
      </c>
      <c r="H353" s="13">
        <v>230</v>
      </c>
      <c r="I353" s="14">
        <f t="shared" si="451"/>
        <v>4.5999999999999996</v>
      </c>
      <c r="J353" s="14">
        <f t="shared" si="452"/>
        <v>3.8016528925619832</v>
      </c>
      <c r="K353" s="15">
        <v>8.66</v>
      </c>
      <c r="L353" s="16">
        <f t="shared" si="453"/>
        <v>0.43898994140438607</v>
      </c>
      <c r="M353" s="12">
        <v>42071</v>
      </c>
      <c r="N353" s="13">
        <v>215</v>
      </c>
      <c r="O353" s="14">
        <f t="shared" si="454"/>
        <v>4.3</v>
      </c>
      <c r="P353" s="14">
        <f t="shared" si="455"/>
        <v>3.553719008264463</v>
      </c>
      <c r="Q353" s="15">
        <v>8.76</v>
      </c>
      <c r="R353" s="16">
        <f t="shared" si="456"/>
        <v>0.40567568587493869</v>
      </c>
      <c r="S353" s="12">
        <v>42102</v>
      </c>
      <c r="T353" s="13">
        <v>200</v>
      </c>
      <c r="U353" s="14">
        <f t="shared" si="457"/>
        <v>4</v>
      </c>
      <c r="V353" s="14">
        <f t="shared" si="458"/>
        <v>3.3057851239669422</v>
      </c>
      <c r="W353" s="15">
        <v>8.84</v>
      </c>
      <c r="X353" s="16">
        <f t="shared" si="459"/>
        <v>0.37395759320893013</v>
      </c>
      <c r="Y353" s="12">
        <v>42132</v>
      </c>
      <c r="Z353" s="13">
        <v>240</v>
      </c>
      <c r="AA353" s="14">
        <f t="shared" si="460"/>
        <v>4.8</v>
      </c>
      <c r="AB353" s="14">
        <f t="shared" si="461"/>
        <v>3.9669421487603307</v>
      </c>
      <c r="AC353" s="15">
        <v>8.92</v>
      </c>
      <c r="AD353" s="16">
        <f t="shared" si="462"/>
        <v>0.44472445613905054</v>
      </c>
      <c r="AE353" s="12">
        <v>42163</v>
      </c>
      <c r="AF353" s="13">
        <v>230</v>
      </c>
      <c r="AG353" s="14">
        <f t="shared" si="463"/>
        <v>4.5999999999999996</v>
      </c>
      <c r="AH353" s="14">
        <f t="shared" si="464"/>
        <v>3.8016528925619832</v>
      </c>
      <c r="AI353" s="15">
        <v>9</v>
      </c>
      <c r="AJ353" s="16">
        <f t="shared" si="465"/>
        <v>0.42240587695133147</v>
      </c>
      <c r="AK353" s="12">
        <v>42193</v>
      </c>
      <c r="AL353" s="13">
        <v>215</v>
      </c>
      <c r="AM353" s="14">
        <f t="shared" si="466"/>
        <v>4.3</v>
      </c>
      <c r="AN353" s="14">
        <f t="shared" si="467"/>
        <v>3.553719008264463</v>
      </c>
      <c r="AO353" s="15">
        <v>9.1199999999999992</v>
      </c>
      <c r="AP353" s="16">
        <f t="shared" si="468"/>
        <v>0.38966217195882275</v>
      </c>
      <c r="AQ353" s="12">
        <v>42224</v>
      </c>
      <c r="AR353" s="13">
        <v>185</v>
      </c>
      <c r="AS353" s="14">
        <f t="shared" si="469"/>
        <v>3.7</v>
      </c>
      <c r="AT353" s="14">
        <f t="shared" si="470"/>
        <v>3.0578512396694215</v>
      </c>
      <c r="AU353" s="15">
        <v>9.2200000000000006</v>
      </c>
      <c r="AV353" s="16">
        <f t="shared" si="471"/>
        <v>0.33165414746956845</v>
      </c>
      <c r="AW353" s="12">
        <v>42255</v>
      </c>
      <c r="AX353" s="13">
        <v>175</v>
      </c>
      <c r="AY353" s="14">
        <f t="shared" si="472"/>
        <v>3.5</v>
      </c>
      <c r="AZ353" s="14">
        <f t="shared" si="473"/>
        <v>2.8925619834710745</v>
      </c>
      <c r="BA353" s="15">
        <v>9.35</v>
      </c>
      <c r="BB353" s="16">
        <f t="shared" si="474"/>
        <v>0.30936491801829674</v>
      </c>
      <c r="BC353" s="12">
        <v>42285</v>
      </c>
      <c r="BD353" s="13">
        <v>185</v>
      </c>
      <c r="BE353" s="14">
        <f t="shared" si="475"/>
        <v>3.7</v>
      </c>
      <c r="BF353" s="14">
        <f t="shared" si="476"/>
        <v>3.0578512396694215</v>
      </c>
      <c r="BG353" s="15">
        <v>9.4649999999999999</v>
      </c>
      <c r="BH353" s="16">
        <f t="shared" si="477"/>
        <v>0.32306933329840692</v>
      </c>
      <c r="BI353" s="12">
        <v>42316</v>
      </c>
      <c r="BJ353" s="13">
        <v>185</v>
      </c>
      <c r="BK353" s="14">
        <f t="shared" si="478"/>
        <v>3.7</v>
      </c>
      <c r="BL353" s="14">
        <f t="shared" si="479"/>
        <v>3.0578512396694215</v>
      </c>
      <c r="BM353" s="15">
        <v>9.58</v>
      </c>
      <c r="BN353" s="16">
        <f t="shared" si="480"/>
        <v>0.31919115236632795</v>
      </c>
      <c r="BO353" s="12">
        <v>42346</v>
      </c>
      <c r="BP353" s="13">
        <v>205</v>
      </c>
      <c r="BQ353" s="14">
        <f t="shared" si="481"/>
        <v>4.0999999999999996</v>
      </c>
      <c r="BR353" s="14">
        <f t="shared" si="482"/>
        <v>3.3884297520661155</v>
      </c>
      <c r="BS353" s="15">
        <v>9.75</v>
      </c>
      <c r="BT353" s="16">
        <f t="shared" si="483"/>
        <v>0.34753125662216572</v>
      </c>
    </row>
    <row r="354" spans="1:72" ht="14.25" customHeight="1" x14ac:dyDescent="0.35">
      <c r="A354" s="12">
        <v>42013</v>
      </c>
      <c r="B354" s="13">
        <v>240</v>
      </c>
      <c r="C354" s="14">
        <f t="shared" si="448"/>
        <v>4.8</v>
      </c>
      <c r="D354" s="14">
        <f t="shared" si="449"/>
        <v>3.9669421487603307</v>
      </c>
      <c r="E354" s="15">
        <v>8.56</v>
      </c>
      <c r="F354" s="16">
        <f t="shared" si="450"/>
        <v>0.46342782111686104</v>
      </c>
      <c r="G354" s="12">
        <v>42044</v>
      </c>
      <c r="H354" s="13">
        <v>230</v>
      </c>
      <c r="I354" s="14">
        <f t="shared" si="451"/>
        <v>4.5999999999999996</v>
      </c>
      <c r="J354" s="14">
        <f t="shared" si="452"/>
        <v>3.8016528925619832</v>
      </c>
      <c r="K354" s="15">
        <v>8.66</v>
      </c>
      <c r="L354" s="16">
        <f t="shared" si="453"/>
        <v>0.43898994140438607</v>
      </c>
      <c r="M354" s="12">
        <v>42072</v>
      </c>
      <c r="N354" s="13">
        <v>215</v>
      </c>
      <c r="O354" s="14">
        <f t="shared" si="454"/>
        <v>4.3</v>
      </c>
      <c r="P354" s="14">
        <f t="shared" si="455"/>
        <v>3.553719008264463</v>
      </c>
      <c r="Q354" s="15">
        <v>8.7650000000000006</v>
      </c>
      <c r="R354" s="16">
        <f t="shared" si="456"/>
        <v>0.40544426791380067</v>
      </c>
      <c r="S354" s="12">
        <v>42103</v>
      </c>
      <c r="T354" s="13">
        <v>200</v>
      </c>
      <c r="U354" s="14">
        <f t="shared" si="457"/>
        <v>4</v>
      </c>
      <c r="V354" s="14">
        <f t="shared" si="458"/>
        <v>3.3057851239669422</v>
      </c>
      <c r="W354" s="15">
        <v>8.84</v>
      </c>
      <c r="X354" s="16">
        <f t="shared" si="459"/>
        <v>0.37395759320893013</v>
      </c>
      <c r="Y354" s="12">
        <v>42133</v>
      </c>
      <c r="Z354" s="13">
        <v>240</v>
      </c>
      <c r="AA354" s="14">
        <f t="shared" si="460"/>
        <v>4.8</v>
      </c>
      <c r="AB354" s="14">
        <f t="shared" si="461"/>
        <v>3.9669421487603307</v>
      </c>
      <c r="AC354" s="15">
        <v>8.92</v>
      </c>
      <c r="AD354" s="16">
        <f t="shared" si="462"/>
        <v>0.44472445613905054</v>
      </c>
      <c r="AE354" s="12">
        <v>42164</v>
      </c>
      <c r="AF354" s="13">
        <v>230</v>
      </c>
      <c r="AG354" s="14">
        <f t="shared" si="463"/>
        <v>4.5999999999999996</v>
      </c>
      <c r="AH354" s="14">
        <f t="shared" si="464"/>
        <v>3.8016528925619832</v>
      </c>
      <c r="AI354" s="15">
        <v>9</v>
      </c>
      <c r="AJ354" s="16">
        <f t="shared" si="465"/>
        <v>0.42240587695133147</v>
      </c>
      <c r="AK354" s="12">
        <v>42194</v>
      </c>
      <c r="AL354" s="13">
        <v>215</v>
      </c>
      <c r="AM354" s="14">
        <f t="shared" si="466"/>
        <v>4.3</v>
      </c>
      <c r="AN354" s="14">
        <f t="shared" si="467"/>
        <v>3.553719008264463</v>
      </c>
      <c r="AO354" s="15">
        <v>9.125</v>
      </c>
      <c r="AP354" s="16">
        <f t="shared" si="468"/>
        <v>0.38944865843994114</v>
      </c>
      <c r="AQ354" s="12">
        <v>42225</v>
      </c>
      <c r="AR354" s="13">
        <v>180</v>
      </c>
      <c r="AS354" s="14">
        <f t="shared" si="469"/>
        <v>3.6</v>
      </c>
      <c r="AT354" s="14">
        <f t="shared" si="470"/>
        <v>2.9752066115702482</v>
      </c>
      <c r="AU354" s="15">
        <v>9.2200000000000006</v>
      </c>
      <c r="AV354" s="16">
        <f t="shared" si="471"/>
        <v>0.32269052186228286</v>
      </c>
      <c r="AW354" s="12">
        <v>42256</v>
      </c>
      <c r="AX354" s="13">
        <v>170</v>
      </c>
      <c r="AY354" s="14">
        <f t="shared" si="472"/>
        <v>3.4</v>
      </c>
      <c r="AZ354" s="14">
        <f t="shared" si="473"/>
        <v>2.8099173553719008</v>
      </c>
      <c r="BA354" s="15">
        <v>9.35</v>
      </c>
      <c r="BB354" s="16">
        <f t="shared" si="474"/>
        <v>0.30052592036063114</v>
      </c>
      <c r="BC354" s="12">
        <v>42286</v>
      </c>
      <c r="BD354" s="13">
        <v>185</v>
      </c>
      <c r="BE354" s="14">
        <f t="shared" si="475"/>
        <v>3.7</v>
      </c>
      <c r="BF354" s="14">
        <f t="shared" si="476"/>
        <v>3.0578512396694215</v>
      </c>
      <c r="BG354" s="15">
        <v>9.4700000000000006</v>
      </c>
      <c r="BH354" s="16">
        <f t="shared" si="477"/>
        <v>0.32289875814883012</v>
      </c>
      <c r="BI354" s="12">
        <v>42317</v>
      </c>
      <c r="BJ354" s="13">
        <v>190</v>
      </c>
      <c r="BK354" s="14">
        <f t="shared" si="478"/>
        <v>3.8</v>
      </c>
      <c r="BL354" s="14">
        <f t="shared" si="479"/>
        <v>3.1404958677685948</v>
      </c>
      <c r="BM354" s="15">
        <v>9.59</v>
      </c>
      <c r="BN354" s="16">
        <f t="shared" si="480"/>
        <v>0.32747610717086495</v>
      </c>
      <c r="BO354" s="12">
        <v>42347</v>
      </c>
      <c r="BP354" s="13">
        <v>205</v>
      </c>
      <c r="BQ354" s="14">
        <f t="shared" si="481"/>
        <v>4.0999999999999996</v>
      </c>
      <c r="BR354" s="14">
        <f t="shared" si="482"/>
        <v>3.3884297520661155</v>
      </c>
      <c r="BS354" s="15">
        <v>9.76</v>
      </c>
      <c r="BT354" s="16">
        <f t="shared" si="483"/>
        <v>0.34717517951497084</v>
      </c>
    </row>
    <row r="355" spans="1:72" ht="14.25" customHeight="1" x14ac:dyDescent="0.35">
      <c r="A355" s="12">
        <v>42014</v>
      </c>
      <c r="B355" s="13">
        <v>240</v>
      </c>
      <c r="C355" s="14">
        <f t="shared" si="448"/>
        <v>4.8</v>
      </c>
      <c r="D355" s="14">
        <f t="shared" si="449"/>
        <v>3.9669421487603307</v>
      </c>
      <c r="E355" s="15">
        <v>8.56</v>
      </c>
      <c r="F355" s="16">
        <f t="shared" si="450"/>
        <v>0.46342782111686104</v>
      </c>
      <c r="G355" s="12">
        <v>42045</v>
      </c>
      <c r="H355" s="13">
        <v>230</v>
      </c>
      <c r="I355" s="14">
        <f t="shared" si="451"/>
        <v>4.5999999999999996</v>
      </c>
      <c r="J355" s="14">
        <f t="shared" si="452"/>
        <v>3.8016528925619832</v>
      </c>
      <c r="K355" s="15">
        <v>8.67</v>
      </c>
      <c r="L355" s="16">
        <f t="shared" si="453"/>
        <v>0.43848360929203961</v>
      </c>
      <c r="M355" s="12">
        <v>42073</v>
      </c>
      <c r="N355" s="13">
        <v>212</v>
      </c>
      <c r="O355" s="14">
        <f t="shared" si="454"/>
        <v>4.24</v>
      </c>
      <c r="P355" s="14">
        <f t="shared" si="455"/>
        <v>3.504132231404959</v>
      </c>
      <c r="Q355" s="15">
        <v>8.75</v>
      </c>
      <c r="R355" s="16">
        <f t="shared" si="456"/>
        <v>0.40047225501770961</v>
      </c>
      <c r="S355" s="12">
        <v>42104</v>
      </c>
      <c r="T355" s="13">
        <v>200</v>
      </c>
      <c r="U355" s="14">
        <f t="shared" si="457"/>
        <v>4</v>
      </c>
      <c r="V355" s="14">
        <f t="shared" si="458"/>
        <v>3.3057851239669422</v>
      </c>
      <c r="W355" s="15">
        <v>8.8450000000000006</v>
      </c>
      <c r="X355" s="16">
        <f t="shared" si="459"/>
        <v>0.37374619830038913</v>
      </c>
      <c r="Y355" s="12">
        <v>42134</v>
      </c>
      <c r="Z355" s="13">
        <v>240</v>
      </c>
      <c r="AA355" s="14">
        <f t="shared" si="460"/>
        <v>4.8</v>
      </c>
      <c r="AB355" s="14">
        <f t="shared" si="461"/>
        <v>3.9669421487603307</v>
      </c>
      <c r="AC355" s="15">
        <v>8.92</v>
      </c>
      <c r="AD355" s="16">
        <f t="shared" si="462"/>
        <v>0.44472445613905054</v>
      </c>
      <c r="AE355" s="12">
        <v>42165</v>
      </c>
      <c r="AF355" s="13">
        <v>230</v>
      </c>
      <c r="AG355" s="14">
        <f t="shared" si="463"/>
        <v>4.5999999999999996</v>
      </c>
      <c r="AH355" s="14">
        <f t="shared" si="464"/>
        <v>3.8016528925619832</v>
      </c>
      <c r="AI355" s="15">
        <v>9</v>
      </c>
      <c r="AJ355" s="16">
        <f t="shared" si="465"/>
        <v>0.42240587695133147</v>
      </c>
      <c r="AK355" s="12">
        <v>42195</v>
      </c>
      <c r="AL355" s="13">
        <v>215</v>
      </c>
      <c r="AM355" s="14">
        <f t="shared" si="466"/>
        <v>4.3</v>
      </c>
      <c r="AN355" s="14">
        <f t="shared" si="467"/>
        <v>3.553719008264463</v>
      </c>
      <c r="AO355" s="15">
        <v>9.125</v>
      </c>
      <c r="AP355" s="16">
        <f t="shared" si="468"/>
        <v>0.38944865843994114</v>
      </c>
      <c r="AQ355" s="12">
        <v>42226</v>
      </c>
      <c r="AR355" s="13">
        <v>185</v>
      </c>
      <c r="AS355" s="14">
        <f t="shared" si="469"/>
        <v>3.7</v>
      </c>
      <c r="AT355" s="14">
        <f t="shared" si="470"/>
        <v>3.0578512396694215</v>
      </c>
      <c r="AU355" s="15">
        <v>9.2200000000000006</v>
      </c>
      <c r="AV355" s="16">
        <f t="shared" si="471"/>
        <v>0.33165414746956845</v>
      </c>
      <c r="AW355" s="12">
        <v>42257</v>
      </c>
      <c r="AX355" s="13">
        <v>170</v>
      </c>
      <c r="AY355" s="14">
        <f t="shared" si="472"/>
        <v>3.4</v>
      </c>
      <c r="AZ355" s="14">
        <f t="shared" si="473"/>
        <v>2.8099173553719008</v>
      </c>
      <c r="BA355" s="15">
        <v>9.3550000000000004</v>
      </c>
      <c r="BB355" s="16">
        <f t="shared" si="474"/>
        <v>0.30036529720704441</v>
      </c>
      <c r="BC355" s="12">
        <v>42287</v>
      </c>
      <c r="BD355" s="13">
        <v>185</v>
      </c>
      <c r="BE355" s="14">
        <f t="shared" si="475"/>
        <v>3.7</v>
      </c>
      <c r="BF355" s="14">
        <f t="shared" si="476"/>
        <v>3.0578512396694215</v>
      </c>
      <c r="BG355" s="15">
        <v>9.4749999999999996</v>
      </c>
      <c r="BH355" s="16">
        <f t="shared" si="477"/>
        <v>0.32272836302579649</v>
      </c>
      <c r="BI355" s="12">
        <v>42318</v>
      </c>
      <c r="BJ355" s="13">
        <v>190</v>
      </c>
      <c r="BK355" s="14">
        <f t="shared" si="478"/>
        <v>3.8</v>
      </c>
      <c r="BL355" s="14">
        <f t="shared" si="479"/>
        <v>3.1404958677685948</v>
      </c>
      <c r="BM355" s="15">
        <v>9.6</v>
      </c>
      <c r="BN355" s="16">
        <f t="shared" si="480"/>
        <v>0.32713498622589532</v>
      </c>
      <c r="BO355" s="12">
        <v>42348</v>
      </c>
      <c r="BP355" s="13">
        <v>205</v>
      </c>
      <c r="BQ355" s="14">
        <f t="shared" si="481"/>
        <v>4.0999999999999996</v>
      </c>
      <c r="BR355" s="14">
        <f t="shared" si="482"/>
        <v>3.3884297520661155</v>
      </c>
      <c r="BS355" s="15">
        <v>9.77</v>
      </c>
      <c r="BT355" s="16">
        <f t="shared" si="483"/>
        <v>0.34681983132713567</v>
      </c>
    </row>
    <row r="356" spans="1:72" ht="14.25" customHeight="1" x14ac:dyDescent="0.35">
      <c r="A356" s="12">
        <v>42015</v>
      </c>
      <c r="B356" s="13">
        <v>235</v>
      </c>
      <c r="C356" s="14">
        <f t="shared" si="448"/>
        <v>4.7</v>
      </c>
      <c r="D356" s="14">
        <f t="shared" si="449"/>
        <v>3.8842975206611574</v>
      </c>
      <c r="E356" s="15">
        <v>8.56</v>
      </c>
      <c r="F356" s="16">
        <f t="shared" si="450"/>
        <v>0.45377307484359314</v>
      </c>
      <c r="G356" s="12">
        <v>42046</v>
      </c>
      <c r="H356" s="13">
        <v>220</v>
      </c>
      <c r="I356" s="14">
        <f t="shared" si="451"/>
        <v>4.4000000000000004</v>
      </c>
      <c r="J356" s="14">
        <f t="shared" si="452"/>
        <v>3.6363636363636367</v>
      </c>
      <c r="K356" s="15">
        <v>8.6850000000000005</v>
      </c>
      <c r="L356" s="16">
        <f t="shared" si="453"/>
        <v>0.41869471921285395</v>
      </c>
      <c r="M356" s="12">
        <v>42074</v>
      </c>
      <c r="N356" s="13">
        <v>212</v>
      </c>
      <c r="O356" s="14">
        <f t="shared" si="454"/>
        <v>4.24</v>
      </c>
      <c r="P356" s="14">
        <f t="shared" si="455"/>
        <v>3.504132231404959</v>
      </c>
      <c r="Q356" s="15">
        <v>8.77</v>
      </c>
      <c r="R356" s="16">
        <f t="shared" si="456"/>
        <v>0.39955897735518348</v>
      </c>
      <c r="S356" s="12">
        <v>42105</v>
      </c>
      <c r="T356" s="13">
        <v>200</v>
      </c>
      <c r="U356" s="14">
        <f t="shared" si="457"/>
        <v>4</v>
      </c>
      <c r="V356" s="14">
        <f t="shared" si="458"/>
        <v>3.3057851239669422</v>
      </c>
      <c r="W356" s="15">
        <v>8.8450000000000006</v>
      </c>
      <c r="X356" s="16">
        <f t="shared" si="459"/>
        <v>0.37374619830038913</v>
      </c>
      <c r="Y356" s="12">
        <v>42135</v>
      </c>
      <c r="Z356" s="13">
        <v>245</v>
      </c>
      <c r="AA356" s="14">
        <f t="shared" si="460"/>
        <v>4.9000000000000004</v>
      </c>
      <c r="AB356" s="14">
        <f t="shared" si="461"/>
        <v>4.0495867768595044</v>
      </c>
      <c r="AC356" s="15">
        <v>8.93</v>
      </c>
      <c r="AD356" s="16">
        <f t="shared" si="462"/>
        <v>0.45348116202234096</v>
      </c>
      <c r="AE356" s="12">
        <v>42166</v>
      </c>
      <c r="AF356" s="13">
        <v>230</v>
      </c>
      <c r="AG356" s="14">
        <f t="shared" si="463"/>
        <v>4.5999999999999996</v>
      </c>
      <c r="AH356" s="14">
        <f t="shared" si="464"/>
        <v>3.8016528925619832</v>
      </c>
      <c r="AI356" s="15">
        <v>9</v>
      </c>
      <c r="AJ356" s="16">
        <f t="shared" si="465"/>
        <v>0.42240587695133147</v>
      </c>
      <c r="AK356" s="12">
        <v>42196</v>
      </c>
      <c r="AL356" s="13">
        <v>210</v>
      </c>
      <c r="AM356" s="14">
        <f t="shared" si="466"/>
        <v>4.2</v>
      </c>
      <c r="AN356" s="14">
        <f t="shared" si="467"/>
        <v>3.4710743801652897</v>
      </c>
      <c r="AO356" s="15">
        <v>9.1259999999999994</v>
      </c>
      <c r="AP356" s="16">
        <f t="shared" si="468"/>
        <v>0.3803500306996811</v>
      </c>
      <c r="AQ356" s="12">
        <v>42227</v>
      </c>
      <c r="AR356" s="13">
        <v>190</v>
      </c>
      <c r="AS356" s="14">
        <f t="shared" si="469"/>
        <v>3.8</v>
      </c>
      <c r="AT356" s="14">
        <f t="shared" si="470"/>
        <v>3.1404958677685948</v>
      </c>
      <c r="AU356" s="15">
        <v>9.23</v>
      </c>
      <c r="AV356" s="16">
        <f t="shared" si="471"/>
        <v>0.34024873973657582</v>
      </c>
      <c r="AW356" s="12">
        <v>42258</v>
      </c>
      <c r="AX356" s="13">
        <v>170</v>
      </c>
      <c r="AY356" s="14">
        <f t="shared" si="472"/>
        <v>3.4</v>
      </c>
      <c r="AZ356" s="14">
        <f t="shared" si="473"/>
        <v>2.8099173553719008</v>
      </c>
      <c r="BA356" s="15">
        <v>9.36</v>
      </c>
      <c r="BB356" s="16">
        <f t="shared" si="474"/>
        <v>0.30020484565939115</v>
      </c>
      <c r="BC356" s="12">
        <v>42288</v>
      </c>
      <c r="BD356" s="13">
        <v>185</v>
      </c>
      <c r="BE356" s="14">
        <f t="shared" si="475"/>
        <v>3.7</v>
      </c>
      <c r="BF356" s="14">
        <f t="shared" si="476"/>
        <v>3.0578512396694215</v>
      </c>
      <c r="BG356" s="15">
        <v>9.4749999999999996</v>
      </c>
      <c r="BH356" s="16">
        <f t="shared" si="477"/>
        <v>0.32272836302579649</v>
      </c>
      <c r="BI356" s="12">
        <v>42319</v>
      </c>
      <c r="BJ356" s="13">
        <v>200</v>
      </c>
      <c r="BK356" s="14">
        <f t="shared" si="478"/>
        <v>4</v>
      </c>
      <c r="BL356" s="14">
        <f t="shared" si="479"/>
        <v>3.3057851239669422</v>
      </c>
      <c r="BM356" s="15">
        <v>9.61</v>
      </c>
      <c r="BN356" s="16">
        <f t="shared" si="480"/>
        <v>0.34399428969479112</v>
      </c>
      <c r="BO356" s="12">
        <v>42349</v>
      </c>
      <c r="BP356" s="13">
        <v>205</v>
      </c>
      <c r="BQ356" s="14">
        <f t="shared" si="481"/>
        <v>4.0999999999999996</v>
      </c>
      <c r="BR356" s="14">
        <f t="shared" si="482"/>
        <v>3.3884297520661155</v>
      </c>
      <c r="BS356" s="15">
        <v>9.7799999999999994</v>
      </c>
      <c r="BT356" s="16">
        <f t="shared" si="483"/>
        <v>0.34646520982271123</v>
      </c>
    </row>
    <row r="357" spans="1:72" ht="14.25" customHeight="1" x14ac:dyDescent="0.35">
      <c r="A357" s="12">
        <v>42016</v>
      </c>
      <c r="B357" s="13">
        <v>235</v>
      </c>
      <c r="C357" s="14">
        <f t="shared" si="448"/>
        <v>4.7</v>
      </c>
      <c r="D357" s="14">
        <f t="shared" si="449"/>
        <v>3.8842975206611574</v>
      </c>
      <c r="E357" s="15">
        <v>8.56</v>
      </c>
      <c r="F357" s="16">
        <f t="shared" si="450"/>
        <v>0.45377307484359314</v>
      </c>
      <c r="G357" s="12">
        <v>42047</v>
      </c>
      <c r="H357" s="13">
        <v>230</v>
      </c>
      <c r="I357" s="14">
        <f t="shared" si="451"/>
        <v>4.5999999999999996</v>
      </c>
      <c r="J357" s="14">
        <f t="shared" si="452"/>
        <v>3.8016528925619832</v>
      </c>
      <c r="K357" s="15">
        <v>8.6850000000000005</v>
      </c>
      <c r="L357" s="16">
        <f t="shared" si="453"/>
        <v>0.43772629735889268</v>
      </c>
      <c r="M357" s="12">
        <v>42075</v>
      </c>
      <c r="N357" s="13">
        <v>212</v>
      </c>
      <c r="O357" s="14">
        <f t="shared" si="454"/>
        <v>4.24</v>
      </c>
      <c r="P357" s="14">
        <f t="shared" si="455"/>
        <v>3.504132231404959</v>
      </c>
      <c r="Q357" s="15">
        <v>8.77</v>
      </c>
      <c r="R357" s="16">
        <f t="shared" si="456"/>
        <v>0.39955897735518348</v>
      </c>
      <c r="S357" s="12">
        <v>42106</v>
      </c>
      <c r="T357" s="13">
        <v>200</v>
      </c>
      <c r="U357" s="14">
        <f t="shared" si="457"/>
        <v>4</v>
      </c>
      <c r="V357" s="14">
        <f t="shared" si="458"/>
        <v>3.3057851239669422</v>
      </c>
      <c r="W357" s="15">
        <v>8.86</v>
      </c>
      <c r="X357" s="16">
        <f t="shared" si="459"/>
        <v>0.37311344514299577</v>
      </c>
      <c r="Y357" s="12">
        <v>42136</v>
      </c>
      <c r="Z357" s="13">
        <v>250</v>
      </c>
      <c r="AA357" s="14">
        <f t="shared" si="460"/>
        <v>5</v>
      </c>
      <c r="AB357" s="14">
        <f t="shared" si="461"/>
        <v>4.1322314049586781</v>
      </c>
      <c r="AC357" s="15">
        <v>8.9380000000000006</v>
      </c>
      <c r="AD357" s="16">
        <f t="shared" si="462"/>
        <v>0.4623217056342222</v>
      </c>
      <c r="AE357" s="12">
        <v>42167</v>
      </c>
      <c r="AF357" s="13">
        <v>230</v>
      </c>
      <c r="AG357" s="14">
        <f t="shared" si="463"/>
        <v>4.5999999999999996</v>
      </c>
      <c r="AH357" s="14">
        <f t="shared" si="464"/>
        <v>3.8016528925619832</v>
      </c>
      <c r="AI357" s="15">
        <v>9</v>
      </c>
      <c r="AJ357" s="16">
        <f t="shared" si="465"/>
        <v>0.42240587695133147</v>
      </c>
      <c r="AK357" s="12">
        <v>42197</v>
      </c>
      <c r="AL357" s="13">
        <v>210</v>
      </c>
      <c r="AM357" s="14">
        <f t="shared" si="466"/>
        <v>4.2</v>
      </c>
      <c r="AN357" s="14">
        <f t="shared" si="467"/>
        <v>3.4710743801652897</v>
      </c>
      <c r="AO357" s="15">
        <v>9.1300000000000008</v>
      </c>
      <c r="AP357" s="16">
        <f t="shared" si="468"/>
        <v>0.38018339322730443</v>
      </c>
      <c r="AQ357" s="12">
        <v>42228</v>
      </c>
      <c r="AR357" s="13">
        <v>190</v>
      </c>
      <c r="AS357" s="14">
        <f t="shared" si="469"/>
        <v>3.8</v>
      </c>
      <c r="AT357" s="14">
        <f t="shared" si="470"/>
        <v>3.1404958677685948</v>
      </c>
      <c r="AU357" s="15">
        <v>9.2349999999999994</v>
      </c>
      <c r="AV357" s="16">
        <f t="shared" si="471"/>
        <v>0.34006452276866217</v>
      </c>
      <c r="AW357" s="12">
        <v>42259</v>
      </c>
      <c r="AX357" s="13">
        <v>165</v>
      </c>
      <c r="AY357" s="14">
        <f t="shared" si="472"/>
        <v>3.3</v>
      </c>
      <c r="AZ357" s="14">
        <f t="shared" si="473"/>
        <v>2.7272727272727271</v>
      </c>
      <c r="BA357" s="15">
        <v>9.36</v>
      </c>
      <c r="BB357" s="16">
        <f t="shared" si="474"/>
        <v>0.29137529137529139</v>
      </c>
      <c r="BC357" s="12">
        <v>42289</v>
      </c>
      <c r="BD357" s="13">
        <v>185</v>
      </c>
      <c r="BE357" s="14">
        <f t="shared" si="475"/>
        <v>3.7</v>
      </c>
      <c r="BF357" s="14">
        <f t="shared" si="476"/>
        <v>3.0578512396694215</v>
      </c>
      <c r="BG357" s="15">
        <v>9.48</v>
      </c>
      <c r="BH357" s="16">
        <f t="shared" si="477"/>
        <v>0.32255814764445373</v>
      </c>
      <c r="BI357" s="12">
        <v>42320</v>
      </c>
      <c r="BJ357" s="13">
        <v>200</v>
      </c>
      <c r="BK357" s="14">
        <f t="shared" si="478"/>
        <v>4</v>
      </c>
      <c r="BL357" s="14">
        <f t="shared" si="479"/>
        <v>3.3057851239669422</v>
      </c>
      <c r="BM357" s="15">
        <v>9.6150000000000002</v>
      </c>
      <c r="BN357" s="16">
        <f t="shared" si="480"/>
        <v>0.34381540550878231</v>
      </c>
      <c r="BO357" s="12">
        <v>42350</v>
      </c>
      <c r="BP357" s="13">
        <v>205</v>
      </c>
      <c r="BQ357" s="14">
        <f t="shared" si="481"/>
        <v>4.0999999999999996</v>
      </c>
      <c r="BR357" s="14">
        <f t="shared" si="482"/>
        <v>3.3884297520661155</v>
      </c>
      <c r="BS357" s="15">
        <v>9.7899999999999991</v>
      </c>
      <c r="BT357" s="16">
        <f t="shared" si="483"/>
        <v>0.34611131277488416</v>
      </c>
    </row>
    <row r="358" spans="1:72" ht="14.25" customHeight="1" x14ac:dyDescent="0.35">
      <c r="A358" s="12">
        <v>42017</v>
      </c>
      <c r="B358" s="13">
        <v>235</v>
      </c>
      <c r="C358" s="14">
        <f t="shared" si="448"/>
        <v>4.7</v>
      </c>
      <c r="D358" s="14">
        <f t="shared" si="449"/>
        <v>3.8842975206611574</v>
      </c>
      <c r="E358" s="15">
        <v>8.56</v>
      </c>
      <c r="F358" s="16">
        <f t="shared" si="450"/>
        <v>0.45377307484359314</v>
      </c>
      <c r="G358" s="12">
        <v>42048</v>
      </c>
      <c r="H358" s="13">
        <v>230</v>
      </c>
      <c r="I358" s="14">
        <f t="shared" si="451"/>
        <v>4.5999999999999996</v>
      </c>
      <c r="J358" s="14">
        <f t="shared" si="452"/>
        <v>3.8016528925619832</v>
      </c>
      <c r="K358" s="15">
        <v>8.6850000000000005</v>
      </c>
      <c r="L358" s="16">
        <f t="shared" si="453"/>
        <v>0.43772629735889268</v>
      </c>
      <c r="M358" s="12">
        <v>42076</v>
      </c>
      <c r="N358" s="13">
        <v>212</v>
      </c>
      <c r="O358" s="14">
        <f t="shared" si="454"/>
        <v>4.24</v>
      </c>
      <c r="P358" s="14">
        <f t="shared" si="455"/>
        <v>3.504132231404959</v>
      </c>
      <c r="Q358" s="15">
        <v>8.77</v>
      </c>
      <c r="R358" s="16">
        <f t="shared" si="456"/>
        <v>0.39955897735518348</v>
      </c>
      <c r="S358" s="12">
        <v>42107</v>
      </c>
      <c r="T358" s="13">
        <v>200</v>
      </c>
      <c r="U358" s="14">
        <f t="shared" si="457"/>
        <v>4</v>
      </c>
      <c r="V358" s="14">
        <f t="shared" si="458"/>
        <v>3.3057851239669422</v>
      </c>
      <c r="W358" s="15">
        <v>8.86</v>
      </c>
      <c r="X358" s="16">
        <f t="shared" si="459"/>
        <v>0.37311344514299577</v>
      </c>
      <c r="Y358" s="12">
        <v>42137</v>
      </c>
      <c r="Z358" s="13">
        <v>245</v>
      </c>
      <c r="AA358" s="14">
        <f t="shared" si="460"/>
        <v>4.9000000000000004</v>
      </c>
      <c r="AB358" s="14">
        <f t="shared" si="461"/>
        <v>4.0495867768595044</v>
      </c>
      <c r="AC358" s="15">
        <v>8.9450000000000003</v>
      </c>
      <c r="AD358" s="16">
        <f t="shared" si="462"/>
        <v>0.45272071289653487</v>
      </c>
      <c r="AE358" s="12">
        <v>42168</v>
      </c>
      <c r="AF358" s="13">
        <v>230</v>
      </c>
      <c r="AG358" s="14">
        <f t="shared" si="463"/>
        <v>4.5999999999999996</v>
      </c>
      <c r="AH358" s="14">
        <f t="shared" si="464"/>
        <v>3.8016528925619832</v>
      </c>
      <c r="AI358" s="15">
        <v>9</v>
      </c>
      <c r="AJ358" s="16">
        <f t="shared" si="465"/>
        <v>0.42240587695133147</v>
      </c>
      <c r="AK358" s="12">
        <v>42198</v>
      </c>
      <c r="AL358" s="13">
        <v>210</v>
      </c>
      <c r="AM358" s="14">
        <f t="shared" si="466"/>
        <v>4.2</v>
      </c>
      <c r="AN358" s="14">
        <f t="shared" si="467"/>
        <v>3.4710743801652897</v>
      </c>
      <c r="AO358" s="15">
        <v>9.1300000000000008</v>
      </c>
      <c r="AP358" s="16">
        <f t="shared" si="468"/>
        <v>0.38018339322730443</v>
      </c>
      <c r="AQ358" s="12">
        <v>42229</v>
      </c>
      <c r="AR358" s="13">
        <v>190</v>
      </c>
      <c r="AS358" s="14">
        <f t="shared" si="469"/>
        <v>3.8</v>
      </c>
      <c r="AT358" s="14">
        <f t="shared" si="470"/>
        <v>3.1404958677685948</v>
      </c>
      <c r="AU358" s="15">
        <v>9.24</v>
      </c>
      <c r="AV358" s="16">
        <f t="shared" si="471"/>
        <v>0.33988050516976132</v>
      </c>
      <c r="AW358" s="12">
        <v>42260</v>
      </c>
      <c r="AX358" s="13">
        <v>165</v>
      </c>
      <c r="AY358" s="14">
        <f t="shared" si="472"/>
        <v>3.3</v>
      </c>
      <c r="AZ358" s="14">
        <f t="shared" si="473"/>
        <v>2.7272727272727271</v>
      </c>
      <c r="BA358" s="15">
        <v>9.36</v>
      </c>
      <c r="BB358" s="16">
        <f t="shared" si="474"/>
        <v>0.29137529137529139</v>
      </c>
      <c r="BC358" s="12">
        <v>42290</v>
      </c>
      <c r="BD358" s="13">
        <v>185</v>
      </c>
      <c r="BE358" s="14">
        <f t="shared" si="475"/>
        <v>3.7</v>
      </c>
      <c r="BF358" s="14">
        <f t="shared" si="476"/>
        <v>3.0578512396694215</v>
      </c>
      <c r="BG358" s="15">
        <v>9.48</v>
      </c>
      <c r="BH358" s="16">
        <f t="shared" si="477"/>
        <v>0.32255814764445373</v>
      </c>
      <c r="BI358" s="12">
        <v>42321</v>
      </c>
      <c r="BJ358" s="13">
        <v>215</v>
      </c>
      <c r="BK358" s="14">
        <f t="shared" si="478"/>
        <v>4.3</v>
      </c>
      <c r="BL358" s="14">
        <f t="shared" si="479"/>
        <v>3.553719008264463</v>
      </c>
      <c r="BM358" s="15">
        <v>9.625</v>
      </c>
      <c r="BN358" s="16">
        <f t="shared" si="480"/>
        <v>0.36921755930020395</v>
      </c>
      <c r="BO358" s="12">
        <v>42351</v>
      </c>
      <c r="BP358" s="13">
        <v>205</v>
      </c>
      <c r="BQ358" s="14">
        <f t="shared" si="481"/>
        <v>4.0999999999999996</v>
      </c>
      <c r="BR358" s="14">
        <f t="shared" si="482"/>
        <v>3.3884297520661155</v>
      </c>
      <c r="BS358" s="15">
        <v>9.7899999999999991</v>
      </c>
      <c r="BT358" s="16">
        <f t="shared" si="483"/>
        <v>0.34611131277488416</v>
      </c>
    </row>
    <row r="359" spans="1:72" ht="14.25" customHeight="1" x14ac:dyDescent="0.35">
      <c r="A359" s="12">
        <v>42018</v>
      </c>
      <c r="B359" s="13">
        <v>235</v>
      </c>
      <c r="C359" s="14">
        <f t="shared" si="448"/>
        <v>4.7</v>
      </c>
      <c r="D359" s="14">
        <f t="shared" si="449"/>
        <v>3.8842975206611574</v>
      </c>
      <c r="E359" s="15">
        <v>8.56</v>
      </c>
      <c r="F359" s="16">
        <f t="shared" si="450"/>
        <v>0.45377307484359314</v>
      </c>
      <c r="G359" s="12">
        <v>42049</v>
      </c>
      <c r="H359" s="13">
        <v>230</v>
      </c>
      <c r="I359" s="14">
        <f t="shared" si="451"/>
        <v>4.5999999999999996</v>
      </c>
      <c r="J359" s="14">
        <f t="shared" si="452"/>
        <v>3.8016528925619832</v>
      </c>
      <c r="K359" s="15">
        <v>8.6850000000000005</v>
      </c>
      <c r="L359" s="16">
        <f t="shared" si="453"/>
        <v>0.43772629735889268</v>
      </c>
      <c r="M359" s="12">
        <v>42077</v>
      </c>
      <c r="N359" s="13">
        <v>212</v>
      </c>
      <c r="O359" s="14">
        <f t="shared" si="454"/>
        <v>4.24</v>
      </c>
      <c r="P359" s="14">
        <f t="shared" si="455"/>
        <v>3.504132231404959</v>
      </c>
      <c r="Q359" s="15">
        <v>8.77</v>
      </c>
      <c r="R359" s="16">
        <f t="shared" si="456"/>
        <v>0.39955897735518348</v>
      </c>
      <c r="S359" s="12">
        <v>42108</v>
      </c>
      <c r="T359" s="13">
        <v>200</v>
      </c>
      <c r="U359" s="14">
        <f t="shared" si="457"/>
        <v>4</v>
      </c>
      <c r="V359" s="14">
        <f t="shared" si="458"/>
        <v>3.3057851239669422</v>
      </c>
      <c r="W359" s="15">
        <v>8.86</v>
      </c>
      <c r="X359" s="16">
        <f t="shared" si="459"/>
        <v>0.37311344514299577</v>
      </c>
      <c r="Y359" s="12">
        <v>42138</v>
      </c>
      <c r="Z359" s="13">
        <v>245</v>
      </c>
      <c r="AA359" s="14">
        <f t="shared" si="460"/>
        <v>4.9000000000000004</v>
      </c>
      <c r="AB359" s="14">
        <f t="shared" si="461"/>
        <v>4.0495867768595044</v>
      </c>
      <c r="AC359" s="15">
        <v>8.9450000000000003</v>
      </c>
      <c r="AD359" s="16">
        <f t="shared" si="462"/>
        <v>0.45272071289653487</v>
      </c>
      <c r="AE359" s="12">
        <v>42169</v>
      </c>
      <c r="AF359" s="13">
        <v>230</v>
      </c>
      <c r="AG359" s="14">
        <f t="shared" si="463"/>
        <v>4.5999999999999996</v>
      </c>
      <c r="AH359" s="14">
        <f t="shared" si="464"/>
        <v>3.8016528925619832</v>
      </c>
      <c r="AI359" s="15">
        <v>9.0299999999999994</v>
      </c>
      <c r="AJ359" s="16">
        <f t="shared" si="465"/>
        <v>0.42100253516744002</v>
      </c>
      <c r="AK359" s="12">
        <v>42199</v>
      </c>
      <c r="AL359" s="13">
        <v>205</v>
      </c>
      <c r="AM359" s="14">
        <f t="shared" si="466"/>
        <v>4.0999999999999996</v>
      </c>
      <c r="AN359" s="14">
        <f t="shared" si="467"/>
        <v>3.3884297520661155</v>
      </c>
      <c r="AO359" s="15">
        <v>9.14</v>
      </c>
      <c r="AP359" s="16">
        <f t="shared" si="468"/>
        <v>0.3707253558059207</v>
      </c>
      <c r="AQ359" s="12">
        <v>42230</v>
      </c>
      <c r="AR359" s="13">
        <v>200</v>
      </c>
      <c r="AS359" s="14">
        <f t="shared" si="469"/>
        <v>4</v>
      </c>
      <c r="AT359" s="14">
        <f t="shared" si="470"/>
        <v>3.3057851239669422</v>
      </c>
      <c r="AU359" s="15">
        <v>9.2449999999999992</v>
      </c>
      <c r="AV359" s="16">
        <f t="shared" si="471"/>
        <v>0.35757545959620796</v>
      </c>
      <c r="AW359" s="12">
        <v>42261</v>
      </c>
      <c r="AX359" s="13">
        <v>170</v>
      </c>
      <c r="AY359" s="14">
        <f t="shared" si="472"/>
        <v>3.4</v>
      </c>
      <c r="AZ359" s="14">
        <f t="shared" si="473"/>
        <v>2.8099173553719008</v>
      </c>
      <c r="BA359" s="15">
        <v>9.3650000000000002</v>
      </c>
      <c r="BB359" s="16">
        <f t="shared" si="474"/>
        <v>0.30004456544280839</v>
      </c>
      <c r="BC359" s="12">
        <v>42291</v>
      </c>
      <c r="BD359" s="13">
        <v>185</v>
      </c>
      <c r="BE359" s="14">
        <f t="shared" si="475"/>
        <v>3.7</v>
      </c>
      <c r="BF359" s="14">
        <f t="shared" si="476"/>
        <v>3.0578512396694215</v>
      </c>
      <c r="BG359" s="15">
        <v>9.49</v>
      </c>
      <c r="BH359" s="16">
        <f t="shared" si="477"/>
        <v>0.32221825497043427</v>
      </c>
      <c r="BI359" s="12">
        <v>42322</v>
      </c>
      <c r="BJ359" s="13">
        <v>215</v>
      </c>
      <c r="BK359" s="14">
        <f t="shared" si="478"/>
        <v>4.3</v>
      </c>
      <c r="BL359" s="14">
        <f t="shared" si="479"/>
        <v>3.553719008264463</v>
      </c>
      <c r="BM359" s="15">
        <v>9.6300000000000008</v>
      </c>
      <c r="BN359" s="16">
        <f t="shared" si="480"/>
        <v>0.36902585755601897</v>
      </c>
      <c r="BO359" s="12">
        <v>42352</v>
      </c>
      <c r="BP359" s="13">
        <v>205</v>
      </c>
      <c r="BQ359" s="14">
        <f t="shared" si="481"/>
        <v>4.0999999999999996</v>
      </c>
      <c r="BR359" s="14">
        <f t="shared" si="482"/>
        <v>3.3884297520661155</v>
      </c>
      <c r="BS359" s="15">
        <v>9.8000000000000007</v>
      </c>
      <c r="BT359" s="16">
        <f t="shared" si="483"/>
        <v>0.34575813796593013</v>
      </c>
    </row>
    <row r="360" spans="1:72" ht="14.25" customHeight="1" x14ac:dyDescent="0.35">
      <c r="A360" s="12">
        <v>42019</v>
      </c>
      <c r="B360" s="13">
        <v>235</v>
      </c>
      <c r="C360" s="14">
        <f t="shared" si="448"/>
        <v>4.7</v>
      </c>
      <c r="D360" s="14">
        <f t="shared" si="449"/>
        <v>3.8842975206611574</v>
      </c>
      <c r="E360" s="15">
        <v>8.56</v>
      </c>
      <c r="F360" s="16">
        <f t="shared" si="450"/>
        <v>0.45377307484359314</v>
      </c>
      <c r="G360" s="12">
        <v>42050</v>
      </c>
      <c r="H360" s="13">
        <v>230</v>
      </c>
      <c r="I360" s="14">
        <f t="shared" si="451"/>
        <v>4.5999999999999996</v>
      </c>
      <c r="J360" s="14">
        <f t="shared" si="452"/>
        <v>3.8016528925619832</v>
      </c>
      <c r="K360" s="15">
        <v>8.6850000000000005</v>
      </c>
      <c r="L360" s="16">
        <f t="shared" si="453"/>
        <v>0.43772629735889268</v>
      </c>
      <c r="M360" s="12">
        <v>42078</v>
      </c>
      <c r="N360" s="13">
        <v>212</v>
      </c>
      <c r="O360" s="14">
        <f t="shared" si="454"/>
        <v>4.24</v>
      </c>
      <c r="P360" s="14">
        <f t="shared" si="455"/>
        <v>3.504132231404959</v>
      </c>
      <c r="Q360" s="15">
        <v>8.7799999999999994</v>
      </c>
      <c r="R360" s="16">
        <f t="shared" si="456"/>
        <v>0.39910389879327557</v>
      </c>
      <c r="S360" s="12">
        <v>42109</v>
      </c>
      <c r="T360" s="13">
        <v>200</v>
      </c>
      <c r="U360" s="14">
        <f t="shared" si="457"/>
        <v>4</v>
      </c>
      <c r="V360" s="14">
        <f t="shared" si="458"/>
        <v>3.3057851239669422</v>
      </c>
      <c r="W360" s="15">
        <v>8.86</v>
      </c>
      <c r="X360" s="16">
        <f t="shared" si="459"/>
        <v>0.37311344514299577</v>
      </c>
      <c r="Y360" s="12">
        <v>42139</v>
      </c>
      <c r="Z360" s="13">
        <v>250</v>
      </c>
      <c r="AA360" s="14">
        <f t="shared" si="460"/>
        <v>5</v>
      </c>
      <c r="AB360" s="14">
        <f t="shared" si="461"/>
        <v>4.1322314049586781</v>
      </c>
      <c r="AC360" s="15">
        <v>8.9450000000000003</v>
      </c>
      <c r="AD360" s="16">
        <f t="shared" si="462"/>
        <v>0.46195991111891316</v>
      </c>
      <c r="AE360" s="12">
        <v>42170</v>
      </c>
      <c r="AF360" s="13">
        <v>230</v>
      </c>
      <c r="AG360" s="14">
        <f t="shared" si="463"/>
        <v>4.5999999999999996</v>
      </c>
      <c r="AH360" s="14">
        <f t="shared" si="464"/>
        <v>3.8016528925619832</v>
      </c>
      <c r="AI360" s="15">
        <v>9.0299999999999994</v>
      </c>
      <c r="AJ360" s="16">
        <f t="shared" si="465"/>
        <v>0.42100253516744002</v>
      </c>
      <c r="AK360" s="12">
        <v>42200</v>
      </c>
      <c r="AL360" s="13">
        <v>205</v>
      </c>
      <c r="AM360" s="14">
        <f t="shared" si="466"/>
        <v>4.0999999999999996</v>
      </c>
      <c r="AN360" s="14">
        <f t="shared" si="467"/>
        <v>3.3884297520661155</v>
      </c>
      <c r="AO360" s="15">
        <v>9.14</v>
      </c>
      <c r="AP360" s="16">
        <f t="shared" si="468"/>
        <v>0.3707253558059207</v>
      </c>
      <c r="AQ360" s="12">
        <v>42231</v>
      </c>
      <c r="AR360" s="13">
        <v>200</v>
      </c>
      <c r="AS360" s="14">
        <f t="shared" si="469"/>
        <v>4</v>
      </c>
      <c r="AT360" s="14">
        <f t="shared" si="470"/>
        <v>3.3057851239669422</v>
      </c>
      <c r="AU360" s="15">
        <v>9.25</v>
      </c>
      <c r="AV360" s="16">
        <f t="shared" si="471"/>
        <v>0.35738217556399376</v>
      </c>
      <c r="AW360" s="12">
        <v>42262</v>
      </c>
      <c r="AX360" s="13">
        <v>170</v>
      </c>
      <c r="AY360" s="14">
        <f t="shared" si="472"/>
        <v>3.4</v>
      </c>
      <c r="AZ360" s="14">
        <f t="shared" si="473"/>
        <v>2.8099173553719008</v>
      </c>
      <c r="BA360" s="15">
        <v>9.3699999999999992</v>
      </c>
      <c r="BB360" s="16">
        <f t="shared" si="474"/>
        <v>0.29988445628302041</v>
      </c>
      <c r="BC360" s="12">
        <v>42292</v>
      </c>
      <c r="BD360" s="13">
        <v>185</v>
      </c>
      <c r="BE360" s="14">
        <f t="shared" si="475"/>
        <v>3.7</v>
      </c>
      <c r="BF360" s="14">
        <f t="shared" si="476"/>
        <v>3.0578512396694215</v>
      </c>
      <c r="BG360" s="15">
        <v>9.49</v>
      </c>
      <c r="BH360" s="16">
        <f t="shared" si="477"/>
        <v>0.32221825497043427</v>
      </c>
      <c r="BI360" s="12">
        <v>42323</v>
      </c>
      <c r="BJ360" s="13">
        <v>215</v>
      </c>
      <c r="BK360" s="14">
        <f t="shared" si="478"/>
        <v>4.3</v>
      </c>
      <c r="BL360" s="14">
        <f t="shared" si="479"/>
        <v>3.553719008264463</v>
      </c>
      <c r="BM360" s="15">
        <v>9.6300000000000008</v>
      </c>
      <c r="BN360" s="16">
        <f t="shared" si="480"/>
        <v>0.36902585755601897</v>
      </c>
      <c r="BO360" s="12">
        <v>42353</v>
      </c>
      <c r="BP360" s="13">
        <v>205</v>
      </c>
      <c r="BQ360" s="14">
        <f t="shared" si="481"/>
        <v>4.0999999999999996</v>
      </c>
      <c r="BR360" s="14">
        <f t="shared" si="482"/>
        <v>3.3884297520661155</v>
      </c>
      <c r="BS360" s="15">
        <v>9.8000000000000007</v>
      </c>
      <c r="BT360" s="16">
        <f t="shared" si="483"/>
        <v>0.34575813796593013</v>
      </c>
    </row>
    <row r="361" spans="1:72" ht="14.25" customHeight="1" x14ac:dyDescent="0.35">
      <c r="A361" s="12">
        <v>42020</v>
      </c>
      <c r="B361" s="13">
        <v>230</v>
      </c>
      <c r="C361" s="14">
        <f t="shared" si="448"/>
        <v>4.5999999999999996</v>
      </c>
      <c r="D361" s="14">
        <f t="shared" si="449"/>
        <v>3.8016528925619832</v>
      </c>
      <c r="E361" s="15">
        <v>8.6</v>
      </c>
      <c r="F361" s="16">
        <f t="shared" si="450"/>
        <v>0.442052661925812</v>
      </c>
      <c r="G361" s="12">
        <v>42051</v>
      </c>
      <c r="H361" s="13">
        <v>230</v>
      </c>
      <c r="I361" s="14">
        <f t="shared" si="451"/>
        <v>4.5999999999999996</v>
      </c>
      <c r="J361" s="14">
        <f t="shared" si="452"/>
        <v>3.8016528925619832</v>
      </c>
      <c r="K361" s="15">
        <v>8.6850000000000005</v>
      </c>
      <c r="L361" s="16">
        <f t="shared" si="453"/>
        <v>0.43772629735889268</v>
      </c>
      <c r="M361" s="12">
        <v>42079</v>
      </c>
      <c r="N361" s="13">
        <v>212</v>
      </c>
      <c r="O361" s="14">
        <f t="shared" si="454"/>
        <v>4.24</v>
      </c>
      <c r="P361" s="14">
        <f t="shared" si="455"/>
        <v>3.504132231404959</v>
      </c>
      <c r="Q361" s="15">
        <v>8.7899999999999991</v>
      </c>
      <c r="R361" s="16">
        <f t="shared" si="456"/>
        <v>0.3986498556774698</v>
      </c>
      <c r="S361" s="12">
        <v>42110</v>
      </c>
      <c r="T361" s="13">
        <v>200</v>
      </c>
      <c r="U361" s="14">
        <f t="shared" si="457"/>
        <v>4</v>
      </c>
      <c r="V361" s="14">
        <f t="shared" si="458"/>
        <v>3.3057851239669422</v>
      </c>
      <c r="W361" s="15">
        <v>8.86</v>
      </c>
      <c r="X361" s="16">
        <f t="shared" si="459"/>
        <v>0.37311344514299577</v>
      </c>
      <c r="Y361" s="12">
        <v>42140</v>
      </c>
      <c r="Z361" s="13">
        <v>250</v>
      </c>
      <c r="AA361" s="14">
        <f t="shared" si="460"/>
        <v>5</v>
      </c>
      <c r="AB361" s="14">
        <f t="shared" si="461"/>
        <v>4.1322314049586781</v>
      </c>
      <c r="AC361" s="15">
        <v>8.9499999999999993</v>
      </c>
      <c r="AD361" s="16">
        <f t="shared" si="462"/>
        <v>0.46170183295627693</v>
      </c>
      <c r="AE361" s="12">
        <v>42171</v>
      </c>
      <c r="AF361" s="13">
        <v>230</v>
      </c>
      <c r="AG361" s="14">
        <f t="shared" si="463"/>
        <v>4.5999999999999996</v>
      </c>
      <c r="AH361" s="14">
        <f t="shared" si="464"/>
        <v>3.8016528925619832</v>
      </c>
      <c r="AI361" s="15">
        <v>9.0399999999999991</v>
      </c>
      <c r="AJ361" s="16">
        <f t="shared" si="465"/>
        <v>0.42053682439844953</v>
      </c>
      <c r="AK361" s="12">
        <v>42201</v>
      </c>
      <c r="AL361" s="13">
        <v>205</v>
      </c>
      <c r="AM361" s="14">
        <f t="shared" si="466"/>
        <v>4.0999999999999996</v>
      </c>
      <c r="AN361" s="14">
        <f t="shared" si="467"/>
        <v>3.3884297520661155</v>
      </c>
      <c r="AO361" s="15">
        <v>9.15</v>
      </c>
      <c r="AP361" s="16">
        <f t="shared" si="468"/>
        <v>0.37032019148263556</v>
      </c>
      <c r="AQ361" s="12">
        <v>42232</v>
      </c>
      <c r="AR361" s="13">
        <v>200</v>
      </c>
      <c r="AS361" s="14">
        <f t="shared" si="469"/>
        <v>4</v>
      </c>
      <c r="AT361" s="14">
        <f t="shared" si="470"/>
        <v>3.3057851239669422</v>
      </c>
      <c r="AU361" s="15">
        <v>9.25</v>
      </c>
      <c r="AV361" s="16">
        <f t="shared" si="471"/>
        <v>0.35738217556399376</v>
      </c>
      <c r="AW361" s="12">
        <v>42263</v>
      </c>
      <c r="AX361" s="13">
        <v>170</v>
      </c>
      <c r="AY361" s="14">
        <f t="shared" si="472"/>
        <v>3.4</v>
      </c>
      <c r="AZ361" s="14">
        <f t="shared" si="473"/>
        <v>2.8099173553719008</v>
      </c>
      <c r="BA361" s="15">
        <v>9.3699999999999992</v>
      </c>
      <c r="BB361" s="16">
        <f t="shared" si="474"/>
        <v>0.29988445628302041</v>
      </c>
      <c r="BC361" s="12">
        <v>42293</v>
      </c>
      <c r="BD361" s="13">
        <v>185</v>
      </c>
      <c r="BE361" s="14">
        <f t="shared" si="475"/>
        <v>3.7</v>
      </c>
      <c r="BF361" s="14">
        <f t="shared" si="476"/>
        <v>3.0578512396694215</v>
      </c>
      <c r="BG361" s="15">
        <v>9.4949999999999992</v>
      </c>
      <c r="BH361" s="16">
        <f t="shared" si="477"/>
        <v>0.32204857711105023</v>
      </c>
      <c r="BI361" s="12">
        <v>42324</v>
      </c>
      <c r="BJ361" s="13">
        <v>200</v>
      </c>
      <c r="BK361" s="14">
        <f t="shared" si="478"/>
        <v>4</v>
      </c>
      <c r="BL361" s="14">
        <f t="shared" si="479"/>
        <v>3.3057851239669422</v>
      </c>
      <c r="BM361" s="15">
        <v>9.6349999999999998</v>
      </c>
      <c r="BN361" s="16">
        <f t="shared" si="480"/>
        <v>0.34310172537280148</v>
      </c>
      <c r="BO361" s="12">
        <v>42354</v>
      </c>
      <c r="BP361" s="13">
        <v>205</v>
      </c>
      <c r="BQ361" s="14">
        <f t="shared" si="481"/>
        <v>4.0999999999999996</v>
      </c>
      <c r="BR361" s="14">
        <f t="shared" si="482"/>
        <v>3.3884297520661155</v>
      </c>
      <c r="BS361" s="15">
        <v>9.85</v>
      </c>
      <c r="BT361" s="16">
        <f t="shared" si="483"/>
        <v>0.34400302051432646</v>
      </c>
    </row>
    <row r="362" spans="1:72" ht="14.25" customHeight="1" x14ac:dyDescent="0.35">
      <c r="A362" s="12">
        <v>42021</v>
      </c>
      <c r="B362" s="13">
        <v>230</v>
      </c>
      <c r="C362" s="14">
        <f t="shared" si="448"/>
        <v>4.5999999999999996</v>
      </c>
      <c r="D362" s="14">
        <f t="shared" si="449"/>
        <v>3.8016528925619832</v>
      </c>
      <c r="E362" s="15">
        <v>8.6</v>
      </c>
      <c r="F362" s="16">
        <f t="shared" si="450"/>
        <v>0.442052661925812</v>
      </c>
      <c r="G362" s="12">
        <v>42052</v>
      </c>
      <c r="H362" s="13">
        <v>230</v>
      </c>
      <c r="I362" s="14">
        <f t="shared" si="451"/>
        <v>4.5999999999999996</v>
      </c>
      <c r="J362" s="14">
        <f t="shared" si="452"/>
        <v>3.8016528925619832</v>
      </c>
      <c r="K362" s="15">
        <v>8.6850000000000005</v>
      </c>
      <c r="L362" s="16">
        <f t="shared" si="453"/>
        <v>0.43772629735889268</v>
      </c>
      <c r="M362" s="12">
        <v>42080</v>
      </c>
      <c r="N362" s="13">
        <v>212</v>
      </c>
      <c r="O362" s="14">
        <f t="shared" si="454"/>
        <v>4.24</v>
      </c>
      <c r="P362" s="14">
        <f t="shared" si="455"/>
        <v>3.504132231404959</v>
      </c>
      <c r="Q362" s="15">
        <v>8.7799999999999994</v>
      </c>
      <c r="R362" s="16">
        <f t="shared" si="456"/>
        <v>0.39910389879327557</v>
      </c>
      <c r="S362" s="12">
        <v>42111</v>
      </c>
      <c r="T362" s="13">
        <v>200</v>
      </c>
      <c r="U362" s="14">
        <f t="shared" si="457"/>
        <v>4</v>
      </c>
      <c r="V362" s="14">
        <f t="shared" si="458"/>
        <v>3.3057851239669422</v>
      </c>
      <c r="W362" s="15">
        <v>8.86</v>
      </c>
      <c r="X362" s="16">
        <f t="shared" si="459"/>
        <v>0.37311344514299577</v>
      </c>
      <c r="Y362" s="12">
        <v>42141</v>
      </c>
      <c r="Z362" s="13">
        <v>255</v>
      </c>
      <c r="AA362" s="14">
        <f t="shared" si="460"/>
        <v>5.0999999999999996</v>
      </c>
      <c r="AB362" s="14">
        <f t="shared" si="461"/>
        <v>4.214876033057851</v>
      </c>
      <c r="AC362" s="15">
        <v>8.9499999999999993</v>
      </c>
      <c r="AD362" s="16">
        <f t="shared" si="462"/>
        <v>0.4709358696154024</v>
      </c>
      <c r="AE362" s="12">
        <v>42172</v>
      </c>
      <c r="AF362" s="13">
        <v>230</v>
      </c>
      <c r="AG362" s="14">
        <f t="shared" si="463"/>
        <v>4.5999999999999996</v>
      </c>
      <c r="AH362" s="14">
        <f t="shared" si="464"/>
        <v>3.8016528925619832</v>
      </c>
      <c r="AI362" s="15">
        <v>9.0500000000000007</v>
      </c>
      <c r="AJ362" s="16">
        <f t="shared" si="465"/>
        <v>0.42007214282452848</v>
      </c>
      <c r="AK362" s="12">
        <v>42202</v>
      </c>
      <c r="AL362" s="13">
        <v>200</v>
      </c>
      <c r="AM362" s="14">
        <f t="shared" si="466"/>
        <v>4</v>
      </c>
      <c r="AN362" s="14">
        <f t="shared" si="467"/>
        <v>3.3057851239669422</v>
      </c>
      <c r="AO362" s="15">
        <v>9.15</v>
      </c>
      <c r="AP362" s="16">
        <f t="shared" si="468"/>
        <v>0.36128799169037618</v>
      </c>
      <c r="AQ362" s="12">
        <v>42233</v>
      </c>
      <c r="AR362" s="13">
        <v>200</v>
      </c>
      <c r="AS362" s="14">
        <f t="shared" si="469"/>
        <v>4</v>
      </c>
      <c r="AT362" s="14">
        <f t="shared" si="470"/>
        <v>3.3057851239669422</v>
      </c>
      <c r="AU362" s="15">
        <v>9.25</v>
      </c>
      <c r="AV362" s="16">
        <f t="shared" si="471"/>
        <v>0.35738217556399376</v>
      </c>
      <c r="AW362" s="12">
        <v>42264</v>
      </c>
      <c r="AX362" s="13">
        <v>170</v>
      </c>
      <c r="AY362" s="14">
        <f t="shared" si="472"/>
        <v>3.4</v>
      </c>
      <c r="AZ362" s="14">
        <f t="shared" si="473"/>
        <v>2.8099173553719008</v>
      </c>
      <c r="BA362" s="15">
        <v>9.3800000000000008</v>
      </c>
      <c r="BB362" s="16">
        <f t="shared" si="474"/>
        <v>0.29956475003964822</v>
      </c>
      <c r="BC362" s="12">
        <v>42294</v>
      </c>
      <c r="BD362" s="13">
        <v>185</v>
      </c>
      <c r="BE362" s="14">
        <f t="shared" si="475"/>
        <v>3.7</v>
      </c>
      <c r="BF362" s="14">
        <f t="shared" si="476"/>
        <v>3.0578512396694215</v>
      </c>
      <c r="BG362" s="15">
        <v>9.4949999999999992</v>
      </c>
      <c r="BH362" s="16">
        <f t="shared" si="477"/>
        <v>0.32204857711105023</v>
      </c>
      <c r="BI362" s="12">
        <v>42325</v>
      </c>
      <c r="BJ362" s="13">
        <v>200</v>
      </c>
      <c r="BK362" s="14">
        <f t="shared" si="478"/>
        <v>4</v>
      </c>
      <c r="BL362" s="14">
        <f t="shared" si="479"/>
        <v>3.3057851239669422</v>
      </c>
      <c r="BM362" s="15">
        <v>9.64</v>
      </c>
      <c r="BN362" s="16">
        <f t="shared" si="480"/>
        <v>0.34292376804636326</v>
      </c>
      <c r="BO362" s="12">
        <v>42355</v>
      </c>
      <c r="BP362" s="13">
        <v>210</v>
      </c>
      <c r="BQ362" s="14">
        <f t="shared" si="481"/>
        <v>4.2</v>
      </c>
      <c r="BR362" s="14">
        <f t="shared" si="482"/>
        <v>3.4710743801652897</v>
      </c>
      <c r="BS362" s="15">
        <v>13.95</v>
      </c>
      <c r="BT362" s="16">
        <f t="shared" si="483"/>
        <v>0.24882253621256559</v>
      </c>
    </row>
    <row r="363" spans="1:72" ht="14.25" customHeight="1" x14ac:dyDescent="0.35">
      <c r="A363" s="12">
        <v>42022</v>
      </c>
      <c r="B363" s="13">
        <v>230</v>
      </c>
      <c r="C363" s="14">
        <f t="shared" si="448"/>
        <v>4.5999999999999996</v>
      </c>
      <c r="D363" s="14">
        <f t="shared" si="449"/>
        <v>3.8016528925619832</v>
      </c>
      <c r="E363" s="15">
        <v>8.6</v>
      </c>
      <c r="F363" s="16">
        <f t="shared" si="450"/>
        <v>0.442052661925812</v>
      </c>
      <c r="G363" s="12">
        <v>42053</v>
      </c>
      <c r="H363" s="13">
        <v>230</v>
      </c>
      <c r="I363" s="14">
        <f t="shared" si="451"/>
        <v>4.5999999999999996</v>
      </c>
      <c r="J363" s="14">
        <f t="shared" si="452"/>
        <v>3.8016528925619832</v>
      </c>
      <c r="K363" s="15">
        <v>8.6850000000000005</v>
      </c>
      <c r="L363" s="16">
        <f t="shared" si="453"/>
        <v>0.43772629735889268</v>
      </c>
      <c r="M363" s="12">
        <v>42081</v>
      </c>
      <c r="N363" s="13">
        <v>212</v>
      </c>
      <c r="O363" s="14">
        <f t="shared" si="454"/>
        <v>4.24</v>
      </c>
      <c r="P363" s="14">
        <f t="shared" si="455"/>
        <v>3.504132231404959</v>
      </c>
      <c r="Q363" s="15">
        <v>8.7799999999999994</v>
      </c>
      <c r="R363" s="16">
        <f t="shared" si="456"/>
        <v>0.39910389879327557</v>
      </c>
      <c r="S363" s="12">
        <v>42112</v>
      </c>
      <c r="T363" s="13">
        <v>200</v>
      </c>
      <c r="U363" s="14">
        <f t="shared" si="457"/>
        <v>4</v>
      </c>
      <c r="V363" s="14">
        <f t="shared" si="458"/>
        <v>3.3057851239669422</v>
      </c>
      <c r="W363" s="15">
        <v>8.86</v>
      </c>
      <c r="X363" s="16">
        <f t="shared" si="459"/>
        <v>0.37311344514299577</v>
      </c>
      <c r="Y363" s="12">
        <v>42142</v>
      </c>
      <c r="Z363" s="13">
        <v>255</v>
      </c>
      <c r="AA363" s="14">
        <f t="shared" si="460"/>
        <v>5.0999999999999996</v>
      </c>
      <c r="AB363" s="14">
        <f t="shared" si="461"/>
        <v>4.214876033057851</v>
      </c>
      <c r="AC363" s="15">
        <v>8.9600000000000009</v>
      </c>
      <c r="AD363" s="16">
        <f t="shared" si="462"/>
        <v>0.47041027154663512</v>
      </c>
      <c r="AE363" s="12">
        <v>42173</v>
      </c>
      <c r="AF363" s="13">
        <v>230</v>
      </c>
      <c r="AG363" s="14">
        <f t="shared" si="463"/>
        <v>4.5999999999999996</v>
      </c>
      <c r="AH363" s="14">
        <f t="shared" si="464"/>
        <v>3.8016528925619832</v>
      </c>
      <c r="AI363" s="15">
        <v>9.0500000000000007</v>
      </c>
      <c r="AJ363" s="16">
        <f t="shared" si="465"/>
        <v>0.42007214282452848</v>
      </c>
      <c r="AK363" s="12">
        <v>42203</v>
      </c>
      <c r="AL363" s="13">
        <v>200</v>
      </c>
      <c r="AM363" s="14">
        <f t="shared" si="466"/>
        <v>4</v>
      </c>
      <c r="AN363" s="14">
        <f t="shared" si="467"/>
        <v>3.3057851239669422</v>
      </c>
      <c r="AO363" s="15">
        <v>9.15</v>
      </c>
      <c r="AP363" s="16">
        <f t="shared" si="468"/>
        <v>0.36128799169037618</v>
      </c>
      <c r="AQ363" s="12">
        <v>42234</v>
      </c>
      <c r="AR363" s="13">
        <v>205</v>
      </c>
      <c r="AS363" s="14">
        <f t="shared" si="469"/>
        <v>4.0999999999999996</v>
      </c>
      <c r="AT363" s="14">
        <f t="shared" si="470"/>
        <v>3.3884297520661155</v>
      </c>
      <c r="AU363" s="15">
        <v>9.25</v>
      </c>
      <c r="AV363" s="16">
        <f t="shared" si="471"/>
        <v>0.36631672995309356</v>
      </c>
      <c r="AW363" s="12">
        <v>42265</v>
      </c>
      <c r="AX363" s="13">
        <v>170</v>
      </c>
      <c r="AY363" s="14">
        <f t="shared" si="472"/>
        <v>3.4</v>
      </c>
      <c r="AZ363" s="14">
        <f t="shared" si="473"/>
        <v>2.8099173553719008</v>
      </c>
      <c r="BA363" s="15">
        <v>9.3849999999999998</v>
      </c>
      <c r="BB363" s="16">
        <f t="shared" si="474"/>
        <v>0.29940515241043164</v>
      </c>
      <c r="BC363" s="12">
        <v>42295</v>
      </c>
      <c r="BD363" s="13">
        <v>185</v>
      </c>
      <c r="BE363" s="14">
        <f t="shared" si="475"/>
        <v>3.7</v>
      </c>
      <c r="BF363" s="14">
        <f t="shared" si="476"/>
        <v>3.0578512396694215</v>
      </c>
      <c r="BG363" s="15">
        <v>9.4949999999999992</v>
      </c>
      <c r="BH363" s="16">
        <f t="shared" si="477"/>
        <v>0.32204857711105023</v>
      </c>
      <c r="BI363" s="12">
        <v>42326</v>
      </c>
      <c r="BJ363" s="13">
        <v>190</v>
      </c>
      <c r="BK363" s="14">
        <f t="shared" si="478"/>
        <v>3.8</v>
      </c>
      <c r="BL363" s="14">
        <f t="shared" si="479"/>
        <v>3.1404958677685948</v>
      </c>
      <c r="BM363" s="15">
        <v>9.65</v>
      </c>
      <c r="BN363" s="16">
        <f t="shared" si="480"/>
        <v>0.32543998629726367</v>
      </c>
      <c r="BO363" s="12">
        <v>42356</v>
      </c>
      <c r="BP363" s="13">
        <v>215</v>
      </c>
      <c r="BQ363" s="14">
        <f t="shared" si="481"/>
        <v>4.3</v>
      </c>
      <c r="BR363" s="14">
        <f t="shared" si="482"/>
        <v>3.553719008264463</v>
      </c>
      <c r="BS363" s="15">
        <v>13.95</v>
      </c>
      <c r="BT363" s="16">
        <f t="shared" si="483"/>
        <v>0.25474688231286474</v>
      </c>
    </row>
    <row r="364" spans="1:72" ht="14.25" customHeight="1" x14ac:dyDescent="0.35">
      <c r="A364" s="12">
        <v>42023</v>
      </c>
      <c r="B364" s="13">
        <v>230</v>
      </c>
      <c r="C364" s="14">
        <f t="shared" si="448"/>
        <v>4.5999999999999996</v>
      </c>
      <c r="D364" s="14">
        <f t="shared" si="449"/>
        <v>3.8016528925619832</v>
      </c>
      <c r="E364" s="15">
        <v>8.6</v>
      </c>
      <c r="F364" s="16">
        <f t="shared" si="450"/>
        <v>0.442052661925812</v>
      </c>
      <c r="G364" s="12">
        <v>42054</v>
      </c>
      <c r="H364" s="13">
        <v>225</v>
      </c>
      <c r="I364" s="14">
        <f t="shared" si="451"/>
        <v>4.5</v>
      </c>
      <c r="J364" s="14">
        <f t="shared" si="452"/>
        <v>3.71900826446281</v>
      </c>
      <c r="K364" s="15">
        <v>8.6999999999999993</v>
      </c>
      <c r="L364" s="16">
        <f t="shared" si="453"/>
        <v>0.42747221430607013</v>
      </c>
      <c r="M364" s="12">
        <v>42082</v>
      </c>
      <c r="N364" s="13">
        <v>212</v>
      </c>
      <c r="O364" s="14">
        <f t="shared" si="454"/>
        <v>4.24</v>
      </c>
      <c r="P364" s="14">
        <f t="shared" si="455"/>
        <v>3.504132231404959</v>
      </c>
      <c r="Q364" s="15">
        <v>8.7799999999999994</v>
      </c>
      <c r="R364" s="16">
        <f t="shared" si="456"/>
        <v>0.39910389879327557</v>
      </c>
      <c r="S364" s="12">
        <v>42113</v>
      </c>
      <c r="T364" s="13">
        <v>200</v>
      </c>
      <c r="U364" s="14">
        <f t="shared" si="457"/>
        <v>4</v>
      </c>
      <c r="V364" s="14">
        <f t="shared" si="458"/>
        <v>3.3057851239669422</v>
      </c>
      <c r="W364" s="15">
        <v>8.86</v>
      </c>
      <c r="X364" s="16">
        <f t="shared" si="459"/>
        <v>0.37311344514299577</v>
      </c>
      <c r="Y364" s="12">
        <v>42143</v>
      </c>
      <c r="Z364" s="13">
        <v>255</v>
      </c>
      <c r="AA364" s="14">
        <f t="shared" si="460"/>
        <v>5.0999999999999996</v>
      </c>
      <c r="AB364" s="14">
        <f t="shared" si="461"/>
        <v>4.214876033057851</v>
      </c>
      <c r="AC364" s="15">
        <v>8.9600000000000009</v>
      </c>
      <c r="AD364" s="16">
        <f t="shared" si="462"/>
        <v>0.47041027154663512</v>
      </c>
      <c r="AE364" s="12">
        <v>42174</v>
      </c>
      <c r="AF364" s="13">
        <v>230</v>
      </c>
      <c r="AG364" s="14">
        <f t="shared" si="463"/>
        <v>4.5999999999999996</v>
      </c>
      <c r="AH364" s="14">
        <f t="shared" si="464"/>
        <v>3.8016528925619832</v>
      </c>
      <c r="AI364" s="15">
        <v>9.0500000000000007</v>
      </c>
      <c r="AJ364" s="16">
        <f t="shared" si="465"/>
        <v>0.42007214282452848</v>
      </c>
      <c r="AK364" s="12">
        <v>42204</v>
      </c>
      <c r="AL364" s="13">
        <v>200</v>
      </c>
      <c r="AM364" s="14">
        <f t="shared" si="466"/>
        <v>4</v>
      </c>
      <c r="AN364" s="14">
        <f t="shared" si="467"/>
        <v>3.3057851239669422</v>
      </c>
      <c r="AO364" s="15">
        <v>9.15</v>
      </c>
      <c r="AP364" s="16">
        <f t="shared" si="468"/>
        <v>0.36128799169037618</v>
      </c>
      <c r="AQ364" s="12">
        <v>42235</v>
      </c>
      <c r="AR364" s="13">
        <v>220</v>
      </c>
      <c r="AS364" s="14">
        <f t="shared" si="469"/>
        <v>4.4000000000000004</v>
      </c>
      <c r="AT364" s="14">
        <f t="shared" si="470"/>
        <v>3.6363636363636367</v>
      </c>
      <c r="AU364" s="15">
        <v>9.2550000000000008</v>
      </c>
      <c r="AV364" s="16">
        <f t="shared" si="471"/>
        <v>0.3929080104120623</v>
      </c>
      <c r="AW364" s="12">
        <v>42266</v>
      </c>
      <c r="AX364" s="13">
        <v>170</v>
      </c>
      <c r="AY364" s="14">
        <f t="shared" si="472"/>
        <v>3.4</v>
      </c>
      <c r="AZ364" s="14">
        <f t="shared" si="473"/>
        <v>2.8099173553719008</v>
      </c>
      <c r="BA364" s="15">
        <v>9.3849999999999998</v>
      </c>
      <c r="BB364" s="16">
        <f t="shared" si="474"/>
        <v>0.29940515241043164</v>
      </c>
      <c r="BC364" s="12">
        <v>42296</v>
      </c>
      <c r="BD364" s="13">
        <v>185</v>
      </c>
      <c r="BE364" s="14">
        <f t="shared" si="475"/>
        <v>3.7</v>
      </c>
      <c r="BF364" s="14">
        <f t="shared" si="476"/>
        <v>3.0578512396694215</v>
      </c>
      <c r="BG364" s="15">
        <v>9.5</v>
      </c>
      <c r="BH364" s="16">
        <f t="shared" si="477"/>
        <v>0.32187907785993913</v>
      </c>
      <c r="BI364" s="12">
        <v>42327</v>
      </c>
      <c r="BJ364" s="13">
        <v>190</v>
      </c>
      <c r="BK364" s="14">
        <f t="shared" si="478"/>
        <v>3.8</v>
      </c>
      <c r="BL364" s="14">
        <f t="shared" si="479"/>
        <v>3.1404958677685948</v>
      </c>
      <c r="BM364" s="15">
        <v>9.66</v>
      </c>
      <c r="BN364" s="16">
        <f t="shared" si="480"/>
        <v>0.32510309190151082</v>
      </c>
      <c r="BO364" s="12">
        <v>42357</v>
      </c>
      <c r="BP364" s="13">
        <v>215</v>
      </c>
      <c r="BQ364" s="14">
        <f t="shared" si="481"/>
        <v>4.3</v>
      </c>
      <c r="BR364" s="14">
        <f t="shared" si="482"/>
        <v>3.553719008264463</v>
      </c>
      <c r="BS364" s="15">
        <v>13.95</v>
      </c>
      <c r="BT364" s="16">
        <f t="shared" si="483"/>
        <v>0.25474688231286474</v>
      </c>
    </row>
    <row r="365" spans="1:72" ht="14.25" customHeight="1" x14ac:dyDescent="0.35">
      <c r="A365" s="12">
        <v>42024</v>
      </c>
      <c r="B365" s="13">
        <v>230</v>
      </c>
      <c r="C365" s="14">
        <f t="shared" si="448"/>
        <v>4.5999999999999996</v>
      </c>
      <c r="D365" s="14">
        <f t="shared" si="449"/>
        <v>3.8016528925619832</v>
      </c>
      <c r="E365" s="15">
        <v>8.6</v>
      </c>
      <c r="F365" s="16">
        <f t="shared" si="450"/>
        <v>0.442052661925812</v>
      </c>
      <c r="G365" s="12">
        <v>42055</v>
      </c>
      <c r="H365" s="13">
        <v>220</v>
      </c>
      <c r="I365" s="14">
        <f t="shared" si="451"/>
        <v>4.4000000000000004</v>
      </c>
      <c r="J365" s="14">
        <f t="shared" si="452"/>
        <v>3.6363636363636367</v>
      </c>
      <c r="K365" s="15">
        <v>8.6999999999999993</v>
      </c>
      <c r="L365" s="16">
        <f t="shared" si="453"/>
        <v>0.4179728317659353</v>
      </c>
      <c r="M365" s="12">
        <v>42083</v>
      </c>
      <c r="N365" s="13">
        <v>210</v>
      </c>
      <c r="O365" s="14">
        <f t="shared" si="454"/>
        <v>4.2</v>
      </c>
      <c r="P365" s="14">
        <f t="shared" si="455"/>
        <v>3.4710743801652897</v>
      </c>
      <c r="Q365" s="15">
        <v>8.7799999999999994</v>
      </c>
      <c r="R365" s="16">
        <f t="shared" si="456"/>
        <v>0.3953387676725843</v>
      </c>
      <c r="S365" s="12">
        <v>42114</v>
      </c>
      <c r="T365" s="13">
        <v>205</v>
      </c>
      <c r="U365" s="14">
        <f t="shared" si="457"/>
        <v>4.0999999999999996</v>
      </c>
      <c r="V365" s="14">
        <f t="shared" si="458"/>
        <v>3.3884297520661155</v>
      </c>
      <c r="W365" s="15">
        <v>8.86</v>
      </c>
      <c r="X365" s="16">
        <f t="shared" si="459"/>
        <v>0.38244128127157062</v>
      </c>
      <c r="Y365" s="12">
        <v>42144</v>
      </c>
      <c r="Z365" s="13">
        <v>260</v>
      </c>
      <c r="AA365" s="14">
        <f t="shared" si="460"/>
        <v>5.2</v>
      </c>
      <c r="AB365" s="14">
        <f t="shared" si="461"/>
        <v>4.2975206611570247</v>
      </c>
      <c r="AC365" s="15">
        <v>8.9649999999999999</v>
      </c>
      <c r="AD365" s="16">
        <f t="shared" si="462"/>
        <v>0.47936649873474901</v>
      </c>
      <c r="AE365" s="12">
        <v>42175</v>
      </c>
      <c r="AF365" s="13">
        <v>228</v>
      </c>
      <c r="AG365" s="14">
        <f t="shared" si="463"/>
        <v>4.5599999999999996</v>
      </c>
      <c r="AH365" s="14">
        <f t="shared" si="464"/>
        <v>3.7685950413223139</v>
      </c>
      <c r="AI365" s="15">
        <v>9.0549999999999997</v>
      </c>
      <c r="AJ365" s="16">
        <f t="shared" si="465"/>
        <v>0.41618940268606452</v>
      </c>
      <c r="AK365" s="12">
        <v>42205</v>
      </c>
      <c r="AL365" s="13">
        <v>200</v>
      </c>
      <c r="AM365" s="14">
        <f t="shared" si="466"/>
        <v>4</v>
      </c>
      <c r="AN365" s="14">
        <f t="shared" si="467"/>
        <v>3.3057851239669422</v>
      </c>
      <c r="AO365" s="15">
        <v>9.16</v>
      </c>
      <c r="AP365" s="16">
        <f t="shared" si="468"/>
        <v>0.36089357248547405</v>
      </c>
      <c r="AQ365" s="12">
        <v>42236</v>
      </c>
      <c r="AR365" s="13">
        <v>230</v>
      </c>
      <c r="AS365" s="14">
        <f t="shared" si="469"/>
        <v>4.5999999999999996</v>
      </c>
      <c r="AT365" s="14">
        <f t="shared" si="470"/>
        <v>3.8016528925619832</v>
      </c>
      <c r="AU365" s="15">
        <v>9.26</v>
      </c>
      <c r="AV365" s="16">
        <f t="shared" si="471"/>
        <v>0.41054566874319476</v>
      </c>
      <c r="AW365" s="12">
        <v>42267</v>
      </c>
      <c r="AX365" s="13">
        <v>170</v>
      </c>
      <c r="AY365" s="14">
        <f t="shared" si="472"/>
        <v>3.4</v>
      </c>
      <c r="AZ365" s="14">
        <f t="shared" si="473"/>
        <v>2.8099173553719008</v>
      </c>
      <c r="BA365" s="15">
        <v>9.3849999999999998</v>
      </c>
      <c r="BB365" s="16">
        <f t="shared" si="474"/>
        <v>0.29940515241043164</v>
      </c>
      <c r="BC365" s="12">
        <v>42297</v>
      </c>
      <c r="BD365" s="13">
        <v>185</v>
      </c>
      <c r="BE365" s="14">
        <f t="shared" si="475"/>
        <v>3.7</v>
      </c>
      <c r="BF365" s="14">
        <f t="shared" si="476"/>
        <v>3.0578512396694215</v>
      </c>
      <c r="BG365" s="15">
        <v>9.51</v>
      </c>
      <c r="BH365" s="16">
        <f t="shared" si="477"/>
        <v>0.32154061405566997</v>
      </c>
      <c r="BI365" s="12">
        <v>42328</v>
      </c>
      <c r="BJ365" s="13">
        <v>205</v>
      </c>
      <c r="BK365" s="14">
        <f t="shared" si="478"/>
        <v>4.0999999999999996</v>
      </c>
      <c r="BL365" s="14">
        <f t="shared" si="479"/>
        <v>3.3884297520661155</v>
      </c>
      <c r="BM365" s="15">
        <v>9.67</v>
      </c>
      <c r="BN365" s="16">
        <f t="shared" si="480"/>
        <v>0.35040638594272133</v>
      </c>
      <c r="BO365" s="12">
        <v>42358</v>
      </c>
      <c r="BP365" s="13">
        <v>215</v>
      </c>
      <c r="BQ365" s="14">
        <f t="shared" si="481"/>
        <v>4.3</v>
      </c>
      <c r="BR365" s="14">
        <f t="shared" si="482"/>
        <v>3.553719008264463</v>
      </c>
      <c r="BS365" s="15">
        <v>13.95</v>
      </c>
      <c r="BT365" s="16">
        <f t="shared" si="483"/>
        <v>0.25474688231286474</v>
      </c>
    </row>
    <row r="366" spans="1:72" ht="14.25" customHeight="1" x14ac:dyDescent="0.35">
      <c r="A366" s="12">
        <v>42025</v>
      </c>
      <c r="B366" s="13">
        <v>230</v>
      </c>
      <c r="C366" s="14">
        <f t="shared" si="448"/>
        <v>4.5999999999999996</v>
      </c>
      <c r="D366" s="14">
        <f t="shared" si="449"/>
        <v>3.8016528925619832</v>
      </c>
      <c r="E366" s="15">
        <v>8.61</v>
      </c>
      <c r="F366" s="16">
        <f t="shared" si="450"/>
        <v>0.44153924419999807</v>
      </c>
      <c r="G366" s="12">
        <v>42056</v>
      </c>
      <c r="H366" s="13">
        <v>220</v>
      </c>
      <c r="I366" s="14">
        <f t="shared" si="451"/>
        <v>4.4000000000000004</v>
      </c>
      <c r="J366" s="14">
        <f t="shared" si="452"/>
        <v>3.6363636363636367</v>
      </c>
      <c r="K366" s="15">
        <v>8.7050000000000001</v>
      </c>
      <c r="L366" s="16">
        <f t="shared" si="453"/>
        <v>0.4177327554696883</v>
      </c>
      <c r="M366" s="12">
        <v>42084</v>
      </c>
      <c r="N366" s="13">
        <v>210</v>
      </c>
      <c r="O366" s="14">
        <f t="shared" si="454"/>
        <v>4.2</v>
      </c>
      <c r="P366" s="14">
        <f t="shared" si="455"/>
        <v>3.4710743801652897</v>
      </c>
      <c r="Q366" s="15">
        <v>8.7899999999999991</v>
      </c>
      <c r="R366" s="16">
        <f t="shared" si="456"/>
        <v>0.39488900798239934</v>
      </c>
      <c r="S366" s="12">
        <v>42115</v>
      </c>
      <c r="T366" s="13">
        <v>205</v>
      </c>
      <c r="U366" s="14">
        <f t="shared" si="457"/>
        <v>4.0999999999999996</v>
      </c>
      <c r="V366" s="14">
        <f t="shared" si="458"/>
        <v>3.3884297520661155</v>
      </c>
      <c r="W366" s="15">
        <v>8.86</v>
      </c>
      <c r="X366" s="16">
        <f t="shared" si="459"/>
        <v>0.38244128127157062</v>
      </c>
      <c r="Y366" s="12">
        <v>42145</v>
      </c>
      <c r="Z366" s="13">
        <v>260</v>
      </c>
      <c r="AA366" s="14">
        <f t="shared" si="460"/>
        <v>5.2</v>
      </c>
      <c r="AB366" s="14">
        <f t="shared" si="461"/>
        <v>4.2975206611570247</v>
      </c>
      <c r="AC366" s="15">
        <v>8.9700000000000006</v>
      </c>
      <c r="AD366" s="16">
        <f t="shared" si="462"/>
        <v>0.47909929332854229</v>
      </c>
      <c r="AE366" s="12">
        <v>42176</v>
      </c>
      <c r="AF366" s="13">
        <v>228</v>
      </c>
      <c r="AG366" s="14">
        <f t="shared" si="463"/>
        <v>4.5599999999999996</v>
      </c>
      <c r="AH366" s="14">
        <f t="shared" si="464"/>
        <v>3.7685950413223139</v>
      </c>
      <c r="AI366" s="15">
        <v>9.0549999999999997</v>
      </c>
      <c r="AJ366" s="16">
        <f t="shared" si="465"/>
        <v>0.41618940268606452</v>
      </c>
      <c r="AK366" s="12">
        <v>42206</v>
      </c>
      <c r="AL366" s="13">
        <v>200</v>
      </c>
      <c r="AM366" s="14">
        <f t="shared" si="466"/>
        <v>4</v>
      </c>
      <c r="AN366" s="14">
        <f t="shared" si="467"/>
        <v>3.3057851239669422</v>
      </c>
      <c r="AO366" s="15">
        <v>9.16</v>
      </c>
      <c r="AP366" s="16">
        <f t="shared" si="468"/>
        <v>0.36089357248547405</v>
      </c>
      <c r="AQ366" s="12">
        <v>42237</v>
      </c>
      <c r="AR366" s="13">
        <v>230</v>
      </c>
      <c r="AS366" s="14">
        <f t="shared" si="469"/>
        <v>4.5999999999999996</v>
      </c>
      <c r="AT366" s="14">
        <f t="shared" si="470"/>
        <v>3.8016528925619832</v>
      </c>
      <c r="AU366" s="15">
        <v>9.26</v>
      </c>
      <c r="AV366" s="16">
        <f t="shared" si="471"/>
        <v>0.41054566874319476</v>
      </c>
      <c r="AW366" s="12">
        <v>42268</v>
      </c>
      <c r="AX366" s="13">
        <v>175</v>
      </c>
      <c r="AY366" s="14">
        <f t="shared" si="472"/>
        <v>3.5</v>
      </c>
      <c r="AZ366" s="14">
        <f t="shared" si="473"/>
        <v>2.8925619834710745</v>
      </c>
      <c r="BA366" s="15">
        <v>9.39</v>
      </c>
      <c r="BB366" s="16">
        <f t="shared" si="474"/>
        <v>0.30804706959223371</v>
      </c>
      <c r="BC366" s="12">
        <v>42298</v>
      </c>
      <c r="BD366" s="13">
        <v>185</v>
      </c>
      <c r="BE366" s="14">
        <f t="shared" si="475"/>
        <v>3.7</v>
      </c>
      <c r="BF366" s="14">
        <f t="shared" si="476"/>
        <v>3.0578512396694215</v>
      </c>
      <c r="BG366" s="15">
        <v>9.5150000000000006</v>
      </c>
      <c r="BH366" s="16">
        <f t="shared" si="477"/>
        <v>0.32137164894055925</v>
      </c>
      <c r="BI366" s="12">
        <v>42329</v>
      </c>
      <c r="BJ366" s="13">
        <v>200</v>
      </c>
      <c r="BK366" s="14">
        <f t="shared" si="478"/>
        <v>4</v>
      </c>
      <c r="BL366" s="14">
        <f t="shared" si="479"/>
        <v>3.3057851239669422</v>
      </c>
      <c r="BM366" s="15">
        <v>9.6750000000000007</v>
      </c>
      <c r="BN366" s="16">
        <f t="shared" si="480"/>
        <v>0.34168321694748754</v>
      </c>
      <c r="BO366" s="12">
        <v>42359</v>
      </c>
      <c r="BP366" s="13">
        <v>230</v>
      </c>
      <c r="BQ366" s="14">
        <f t="shared" si="481"/>
        <v>4.5999999999999996</v>
      </c>
      <c r="BR366" s="14">
        <f t="shared" si="482"/>
        <v>3.8016528925619832</v>
      </c>
      <c r="BS366" s="15">
        <v>13.57</v>
      </c>
      <c r="BT366" s="16">
        <f t="shared" si="483"/>
        <v>0.28015128169211373</v>
      </c>
    </row>
    <row r="367" spans="1:72" ht="14.25" customHeight="1" x14ac:dyDescent="0.35">
      <c r="A367" s="12">
        <v>42026</v>
      </c>
      <c r="B367" s="13">
        <v>230</v>
      </c>
      <c r="C367" s="14">
        <f t="shared" si="448"/>
        <v>4.5999999999999996</v>
      </c>
      <c r="D367" s="14">
        <f t="shared" si="449"/>
        <v>3.8016528925619832</v>
      </c>
      <c r="E367" s="15">
        <v>8.61</v>
      </c>
      <c r="F367" s="16">
        <f t="shared" si="450"/>
        <v>0.44153924419999807</v>
      </c>
      <c r="G367" s="12">
        <v>42057</v>
      </c>
      <c r="H367" s="13">
        <v>220</v>
      </c>
      <c r="I367" s="14">
        <f t="shared" si="451"/>
        <v>4.4000000000000004</v>
      </c>
      <c r="J367" s="14">
        <f t="shared" si="452"/>
        <v>3.6363636363636367</v>
      </c>
      <c r="K367" s="15">
        <v>8.7050000000000001</v>
      </c>
      <c r="L367" s="16">
        <f t="shared" si="453"/>
        <v>0.4177327554696883</v>
      </c>
      <c r="M367" s="12">
        <v>42085</v>
      </c>
      <c r="N367" s="13">
        <v>210</v>
      </c>
      <c r="O367" s="14">
        <f t="shared" si="454"/>
        <v>4.2</v>
      </c>
      <c r="P367" s="14">
        <f t="shared" si="455"/>
        <v>3.4710743801652897</v>
      </c>
      <c r="Q367" s="15">
        <v>8.7899999999999991</v>
      </c>
      <c r="R367" s="16">
        <f t="shared" si="456"/>
        <v>0.39488900798239934</v>
      </c>
      <c r="S367" s="12">
        <v>42116</v>
      </c>
      <c r="T367" s="13">
        <v>210</v>
      </c>
      <c r="U367" s="14">
        <f t="shared" si="457"/>
        <v>4.2</v>
      </c>
      <c r="V367" s="14">
        <f t="shared" si="458"/>
        <v>3.4710743801652897</v>
      </c>
      <c r="W367" s="15">
        <v>8.8699999999999992</v>
      </c>
      <c r="X367" s="16">
        <f t="shared" si="459"/>
        <v>0.39132743857556823</v>
      </c>
      <c r="Y367" s="12">
        <v>42146</v>
      </c>
      <c r="Z367" s="13">
        <v>260</v>
      </c>
      <c r="AA367" s="14">
        <f t="shared" si="460"/>
        <v>5.2</v>
      </c>
      <c r="AB367" s="14">
        <f t="shared" si="461"/>
        <v>4.2975206611570247</v>
      </c>
      <c r="AC367" s="15">
        <v>8.9700000000000006</v>
      </c>
      <c r="AD367" s="16">
        <f t="shared" si="462"/>
        <v>0.47909929332854229</v>
      </c>
      <c r="AE367" s="12">
        <v>42177</v>
      </c>
      <c r="AF367" s="13">
        <v>228</v>
      </c>
      <c r="AG367" s="14">
        <f t="shared" si="463"/>
        <v>4.5599999999999996</v>
      </c>
      <c r="AH367" s="14">
        <f t="shared" si="464"/>
        <v>3.7685950413223139</v>
      </c>
      <c r="AI367" s="15">
        <v>9.0549999999999997</v>
      </c>
      <c r="AJ367" s="16">
        <f t="shared" si="465"/>
        <v>0.41618940268606452</v>
      </c>
      <c r="AK367" s="12">
        <v>42207</v>
      </c>
      <c r="AL367" s="13">
        <v>200</v>
      </c>
      <c r="AM367" s="14">
        <f t="shared" si="466"/>
        <v>4</v>
      </c>
      <c r="AN367" s="14">
        <f t="shared" si="467"/>
        <v>3.3057851239669422</v>
      </c>
      <c r="AO367" s="15">
        <v>9.16</v>
      </c>
      <c r="AP367" s="16">
        <f t="shared" si="468"/>
        <v>0.36089357248547405</v>
      </c>
      <c r="AQ367" s="12">
        <v>42238</v>
      </c>
      <c r="AR367" s="13">
        <v>230</v>
      </c>
      <c r="AS367" s="14">
        <f t="shared" si="469"/>
        <v>4.5999999999999996</v>
      </c>
      <c r="AT367" s="14">
        <f t="shared" si="470"/>
        <v>3.8016528925619832</v>
      </c>
      <c r="AU367" s="15">
        <v>9.2650000000000006</v>
      </c>
      <c r="AV367" s="16">
        <f t="shared" si="471"/>
        <v>0.41032411144759667</v>
      </c>
      <c r="AW367" s="12">
        <v>42269</v>
      </c>
      <c r="AX367" s="13">
        <v>175</v>
      </c>
      <c r="AY367" s="14">
        <f t="shared" si="472"/>
        <v>3.5</v>
      </c>
      <c r="AZ367" s="14">
        <f t="shared" si="473"/>
        <v>2.8925619834710745</v>
      </c>
      <c r="BA367" s="15">
        <v>9.3949999999999996</v>
      </c>
      <c r="BB367" s="16">
        <f t="shared" si="474"/>
        <v>0.30788312756477643</v>
      </c>
      <c r="BC367" s="12">
        <v>42299</v>
      </c>
      <c r="BD367" s="13">
        <v>180</v>
      </c>
      <c r="BE367" s="14">
        <f t="shared" si="475"/>
        <v>3.6</v>
      </c>
      <c r="BF367" s="14">
        <f t="shared" si="476"/>
        <v>2.9752066115702482</v>
      </c>
      <c r="BG367" s="15">
        <v>9.52</v>
      </c>
      <c r="BH367" s="16">
        <f t="shared" si="477"/>
        <v>0.31252170289603448</v>
      </c>
      <c r="BI367" s="12">
        <v>42330</v>
      </c>
      <c r="BJ367" s="13">
        <v>200</v>
      </c>
      <c r="BK367" s="14">
        <f t="shared" si="478"/>
        <v>4</v>
      </c>
      <c r="BL367" s="14">
        <f t="shared" si="479"/>
        <v>3.3057851239669422</v>
      </c>
      <c r="BM367" s="15">
        <v>9.6750000000000007</v>
      </c>
      <c r="BN367" s="16">
        <f t="shared" si="480"/>
        <v>0.34168321694748754</v>
      </c>
      <c r="BO367" s="12">
        <v>42360</v>
      </c>
      <c r="BP367" s="13">
        <v>240</v>
      </c>
      <c r="BQ367" s="14">
        <f t="shared" si="481"/>
        <v>4.8</v>
      </c>
      <c r="BR367" s="14">
        <f t="shared" si="482"/>
        <v>3.9669421487603307</v>
      </c>
      <c r="BS367" s="15">
        <v>13.47</v>
      </c>
      <c r="BT367" s="16">
        <f t="shared" si="483"/>
        <v>0.29450201549816857</v>
      </c>
    </row>
    <row r="368" spans="1:72" ht="14.25" customHeight="1" x14ac:dyDescent="0.35">
      <c r="A368" s="12">
        <v>42027</v>
      </c>
      <c r="B368" s="13">
        <v>230</v>
      </c>
      <c r="C368" s="14">
        <f t="shared" si="448"/>
        <v>4.5999999999999996</v>
      </c>
      <c r="D368" s="14">
        <f t="shared" si="449"/>
        <v>3.8016528925619832</v>
      </c>
      <c r="E368" s="15">
        <v>8.6199999999999992</v>
      </c>
      <c r="F368" s="16">
        <f t="shared" si="450"/>
        <v>0.44102701769860597</v>
      </c>
      <c r="G368" s="12">
        <v>42058</v>
      </c>
      <c r="H368" s="13">
        <v>220</v>
      </c>
      <c r="I368" s="14">
        <f t="shared" si="451"/>
        <v>4.4000000000000004</v>
      </c>
      <c r="J368" s="14">
        <f t="shared" si="452"/>
        <v>3.6363636363636367</v>
      </c>
      <c r="K368" s="15">
        <v>8.7050000000000001</v>
      </c>
      <c r="L368" s="16">
        <f t="shared" si="453"/>
        <v>0.4177327554696883</v>
      </c>
      <c r="M368" s="12">
        <v>42086</v>
      </c>
      <c r="N368" s="13">
        <v>210</v>
      </c>
      <c r="O368" s="14">
        <f t="shared" si="454"/>
        <v>4.2</v>
      </c>
      <c r="P368" s="14">
        <f t="shared" si="455"/>
        <v>3.4710743801652897</v>
      </c>
      <c r="Q368" s="15">
        <v>8.7899999999999991</v>
      </c>
      <c r="R368" s="16">
        <f t="shared" si="456"/>
        <v>0.39488900798239934</v>
      </c>
      <c r="S368" s="12">
        <v>42117</v>
      </c>
      <c r="T368" s="13">
        <v>215</v>
      </c>
      <c r="U368" s="14">
        <f t="shared" si="457"/>
        <v>4.3</v>
      </c>
      <c r="V368" s="14">
        <f t="shared" si="458"/>
        <v>3.553719008264463</v>
      </c>
      <c r="W368" s="15">
        <v>8.8800000000000008</v>
      </c>
      <c r="X368" s="16">
        <f t="shared" si="459"/>
        <v>0.4001935820117638</v>
      </c>
      <c r="Y368" s="12">
        <v>42147</v>
      </c>
      <c r="Z368" s="13">
        <v>265</v>
      </c>
      <c r="AA368" s="14">
        <f t="shared" si="460"/>
        <v>5.3</v>
      </c>
      <c r="AB368" s="14">
        <f t="shared" si="461"/>
        <v>4.3801652892561984</v>
      </c>
      <c r="AC368" s="15">
        <v>8.9700000000000006</v>
      </c>
      <c r="AD368" s="16">
        <f t="shared" si="462"/>
        <v>0.48831274127716812</v>
      </c>
      <c r="AE368" s="12">
        <v>42178</v>
      </c>
      <c r="AF368" s="13">
        <v>225</v>
      </c>
      <c r="AG368" s="14">
        <f t="shared" si="463"/>
        <v>4.5</v>
      </c>
      <c r="AH368" s="14">
        <f t="shared" si="464"/>
        <v>3.71900826446281</v>
      </c>
      <c r="AI368" s="15">
        <v>9.0630000000000006</v>
      </c>
      <c r="AJ368" s="16">
        <f t="shared" si="465"/>
        <v>0.41035068569599575</v>
      </c>
      <c r="AK368" s="12">
        <v>42208</v>
      </c>
      <c r="AL368" s="13">
        <v>200</v>
      </c>
      <c r="AM368" s="14">
        <f t="shared" si="466"/>
        <v>4</v>
      </c>
      <c r="AN368" s="14">
        <f t="shared" si="467"/>
        <v>3.3057851239669422</v>
      </c>
      <c r="AO368" s="15">
        <v>9.17</v>
      </c>
      <c r="AP368" s="16">
        <f t="shared" si="468"/>
        <v>0.3605000135187505</v>
      </c>
      <c r="AQ368" s="12">
        <v>42239</v>
      </c>
      <c r="AR368" s="13">
        <v>230</v>
      </c>
      <c r="AS368" s="14">
        <f t="shared" si="469"/>
        <v>4.5999999999999996</v>
      </c>
      <c r="AT368" s="14">
        <f t="shared" si="470"/>
        <v>3.8016528925619832</v>
      </c>
      <c r="AU368" s="15">
        <v>9.2650000000000006</v>
      </c>
      <c r="AV368" s="16">
        <f t="shared" si="471"/>
        <v>0.41032411144759667</v>
      </c>
      <c r="AW368" s="12">
        <v>42270</v>
      </c>
      <c r="AX368" s="13">
        <v>180</v>
      </c>
      <c r="AY368" s="14">
        <f t="shared" si="472"/>
        <v>3.6</v>
      </c>
      <c r="AZ368" s="14">
        <f t="shared" si="473"/>
        <v>2.9752066115702482</v>
      </c>
      <c r="BA368" s="15">
        <v>9.4</v>
      </c>
      <c r="BB368" s="16">
        <f t="shared" si="474"/>
        <v>0.31651134165640937</v>
      </c>
      <c r="BC368" s="12">
        <v>42300</v>
      </c>
      <c r="BD368" s="13">
        <v>180</v>
      </c>
      <c r="BE368" s="14">
        <f t="shared" si="475"/>
        <v>3.6</v>
      </c>
      <c r="BF368" s="14">
        <f t="shared" si="476"/>
        <v>2.9752066115702482</v>
      </c>
      <c r="BG368" s="15">
        <v>9.5250000000000004</v>
      </c>
      <c r="BH368" s="16">
        <f t="shared" si="477"/>
        <v>0.31235764950868744</v>
      </c>
      <c r="BI368" s="12">
        <v>42331</v>
      </c>
      <c r="BJ368" s="13">
        <v>195</v>
      </c>
      <c r="BK368" s="14">
        <f t="shared" si="478"/>
        <v>3.9</v>
      </c>
      <c r="BL368" s="14">
        <f t="shared" si="479"/>
        <v>3.2231404958677685</v>
      </c>
      <c r="BM368" s="15">
        <v>9.68</v>
      </c>
      <c r="BN368" s="16">
        <f t="shared" si="480"/>
        <v>0.33296905949047195</v>
      </c>
      <c r="BO368" s="12">
        <v>42361</v>
      </c>
      <c r="BP368" s="13">
        <v>240</v>
      </c>
      <c r="BQ368" s="14">
        <f t="shared" si="481"/>
        <v>4.8</v>
      </c>
      <c r="BR368" s="14">
        <f t="shared" si="482"/>
        <v>3.9669421487603307</v>
      </c>
      <c r="BS368" s="15">
        <v>13.42</v>
      </c>
      <c r="BT368" s="16">
        <f t="shared" si="483"/>
        <v>0.29559926592848962</v>
      </c>
    </row>
    <row r="369" spans="1:72" ht="14.25" customHeight="1" x14ac:dyDescent="0.35">
      <c r="A369" s="12">
        <v>42028</v>
      </c>
      <c r="B369" s="13">
        <v>230</v>
      </c>
      <c r="C369" s="14">
        <f t="shared" si="448"/>
        <v>4.5999999999999996</v>
      </c>
      <c r="D369" s="14">
        <f t="shared" si="449"/>
        <v>3.8016528925619832</v>
      </c>
      <c r="E369" s="15">
        <v>8.6199999999999992</v>
      </c>
      <c r="F369" s="16">
        <f t="shared" si="450"/>
        <v>0.44102701769860597</v>
      </c>
      <c r="G369" s="12">
        <v>42059</v>
      </c>
      <c r="H369" s="13">
        <v>220</v>
      </c>
      <c r="I369" s="14">
        <f t="shared" si="451"/>
        <v>4.4000000000000004</v>
      </c>
      <c r="J369" s="14">
        <f t="shared" si="452"/>
        <v>3.6363636363636367</v>
      </c>
      <c r="K369" s="15">
        <v>8.7249999999999996</v>
      </c>
      <c r="L369" s="16">
        <f t="shared" si="453"/>
        <v>0.41677520187548844</v>
      </c>
      <c r="M369" s="12">
        <v>42087</v>
      </c>
      <c r="N369" s="13">
        <v>210</v>
      </c>
      <c r="O369" s="14">
        <f t="shared" si="454"/>
        <v>4.2</v>
      </c>
      <c r="P369" s="14">
        <f t="shared" si="455"/>
        <v>3.4710743801652897</v>
      </c>
      <c r="Q369" s="15">
        <v>8.8000000000000007</v>
      </c>
      <c r="R369" s="16">
        <f t="shared" si="456"/>
        <v>0.39444027047332836</v>
      </c>
      <c r="S369" s="12">
        <v>42118</v>
      </c>
      <c r="T369" s="13">
        <v>215</v>
      </c>
      <c r="U369" s="14">
        <f t="shared" si="457"/>
        <v>4.3</v>
      </c>
      <c r="V369" s="14">
        <f t="shared" si="458"/>
        <v>3.553719008264463</v>
      </c>
      <c r="W369" s="15">
        <v>8.89</v>
      </c>
      <c r="X369" s="16">
        <f t="shared" si="459"/>
        <v>0.39974342050218931</v>
      </c>
      <c r="Y369" s="12">
        <v>42148</v>
      </c>
      <c r="Z369" s="13">
        <v>265</v>
      </c>
      <c r="AA369" s="14">
        <f t="shared" si="460"/>
        <v>5.3</v>
      </c>
      <c r="AB369" s="14">
        <f t="shared" si="461"/>
        <v>4.3801652892561984</v>
      </c>
      <c r="AC369" s="15">
        <v>8.9700000000000006</v>
      </c>
      <c r="AD369" s="16">
        <f t="shared" si="462"/>
        <v>0.48831274127716812</v>
      </c>
      <c r="AE369" s="12">
        <v>42179</v>
      </c>
      <c r="AF369" s="13">
        <v>220</v>
      </c>
      <c r="AG369" s="14">
        <f t="shared" si="463"/>
        <v>4.4000000000000004</v>
      </c>
      <c r="AH369" s="14">
        <f t="shared" si="464"/>
        <v>3.6363636363636367</v>
      </c>
      <c r="AI369" s="15">
        <v>9.0630000000000006</v>
      </c>
      <c r="AJ369" s="16">
        <f t="shared" si="465"/>
        <v>0.40123178156941813</v>
      </c>
      <c r="AK369" s="12">
        <v>42209</v>
      </c>
      <c r="AL369" s="13">
        <v>200</v>
      </c>
      <c r="AM369" s="14">
        <f t="shared" si="466"/>
        <v>4</v>
      </c>
      <c r="AN369" s="14">
        <f t="shared" si="467"/>
        <v>3.3057851239669422</v>
      </c>
      <c r="AO369" s="15">
        <v>9.17</v>
      </c>
      <c r="AP369" s="16">
        <f t="shared" si="468"/>
        <v>0.3605000135187505</v>
      </c>
      <c r="AQ369" s="12">
        <v>42240</v>
      </c>
      <c r="AR369" s="13">
        <v>215</v>
      </c>
      <c r="AS369" s="14">
        <f t="shared" si="469"/>
        <v>4.3</v>
      </c>
      <c r="AT369" s="14">
        <f t="shared" si="470"/>
        <v>3.553719008264463</v>
      </c>
      <c r="AU369" s="15">
        <v>9.2650000000000006</v>
      </c>
      <c r="AV369" s="16">
        <f t="shared" si="471"/>
        <v>0.38356384330970994</v>
      </c>
      <c r="AW369" s="12">
        <v>42271</v>
      </c>
      <c r="AX369" s="13">
        <v>185</v>
      </c>
      <c r="AY369" s="14">
        <f t="shared" si="472"/>
        <v>3.7</v>
      </c>
      <c r="AZ369" s="14">
        <f t="shared" si="473"/>
        <v>3.0578512396694215</v>
      </c>
      <c r="BA369" s="15">
        <v>9.4049999999999994</v>
      </c>
      <c r="BB369" s="16">
        <f t="shared" si="474"/>
        <v>0.32513038167670621</v>
      </c>
      <c r="BC369" s="12">
        <v>42301</v>
      </c>
      <c r="BD369" s="13">
        <v>180</v>
      </c>
      <c r="BE369" s="14">
        <f t="shared" si="475"/>
        <v>3.6</v>
      </c>
      <c r="BF369" s="14">
        <f t="shared" si="476"/>
        <v>2.9752066115702482</v>
      </c>
      <c r="BG369" s="15">
        <v>9.5299999999999994</v>
      </c>
      <c r="BH369" s="16">
        <f t="shared" si="477"/>
        <v>0.31219376826550349</v>
      </c>
      <c r="BI369" s="12">
        <v>42332</v>
      </c>
      <c r="BJ369" s="13">
        <v>190</v>
      </c>
      <c r="BK369" s="14">
        <f t="shared" si="478"/>
        <v>3.8</v>
      </c>
      <c r="BL369" s="14">
        <f t="shared" si="479"/>
        <v>3.1404958677685948</v>
      </c>
      <c r="BM369" s="15">
        <v>9.68</v>
      </c>
      <c r="BN369" s="16">
        <f t="shared" si="480"/>
        <v>0.32443139129840859</v>
      </c>
      <c r="BO369" s="12">
        <v>42362</v>
      </c>
      <c r="BP369" s="13">
        <v>240</v>
      </c>
      <c r="BQ369" s="14">
        <f t="shared" si="481"/>
        <v>4.8</v>
      </c>
      <c r="BR369" s="14">
        <f t="shared" si="482"/>
        <v>3.9669421487603307</v>
      </c>
      <c r="BS369" s="15">
        <v>13.3</v>
      </c>
      <c r="BT369" s="16">
        <f t="shared" si="483"/>
        <v>0.29826632697446093</v>
      </c>
    </row>
    <row r="370" spans="1:72" ht="14.25" customHeight="1" x14ac:dyDescent="0.35">
      <c r="A370" s="12">
        <v>42029</v>
      </c>
      <c r="B370" s="13">
        <v>230</v>
      </c>
      <c r="C370" s="14">
        <f t="shared" si="448"/>
        <v>4.5999999999999996</v>
      </c>
      <c r="D370" s="14">
        <f t="shared" si="449"/>
        <v>3.8016528925619832</v>
      </c>
      <c r="E370" s="15">
        <v>8.6199999999999992</v>
      </c>
      <c r="F370" s="16">
        <f t="shared" si="450"/>
        <v>0.44102701769860597</v>
      </c>
      <c r="G370" s="12">
        <v>42060</v>
      </c>
      <c r="H370" s="13">
        <v>220</v>
      </c>
      <c r="I370" s="14">
        <f t="shared" si="451"/>
        <v>4.4000000000000004</v>
      </c>
      <c r="J370" s="14">
        <f t="shared" si="452"/>
        <v>3.6363636363636367</v>
      </c>
      <c r="K370" s="15">
        <v>8.7249999999999996</v>
      </c>
      <c r="L370" s="16">
        <f t="shared" si="453"/>
        <v>0.41677520187548844</v>
      </c>
      <c r="M370" s="12">
        <v>42088</v>
      </c>
      <c r="N370" s="13">
        <v>210</v>
      </c>
      <c r="O370" s="14">
        <f t="shared" si="454"/>
        <v>4.2</v>
      </c>
      <c r="P370" s="14">
        <f t="shared" si="455"/>
        <v>3.4710743801652897</v>
      </c>
      <c r="Q370" s="15">
        <v>8.8000000000000007</v>
      </c>
      <c r="R370" s="16">
        <f t="shared" si="456"/>
        <v>0.39444027047332836</v>
      </c>
      <c r="S370" s="12">
        <v>42119</v>
      </c>
      <c r="T370" s="13">
        <v>220</v>
      </c>
      <c r="U370" s="14">
        <f t="shared" si="457"/>
        <v>4.4000000000000004</v>
      </c>
      <c r="V370" s="14">
        <f t="shared" si="458"/>
        <v>3.6363636363636367</v>
      </c>
      <c r="W370" s="15">
        <v>8.89</v>
      </c>
      <c r="X370" s="16">
        <f t="shared" si="459"/>
        <v>0.4090397791185193</v>
      </c>
      <c r="Y370" s="12">
        <v>42149</v>
      </c>
      <c r="Z370" s="13">
        <v>265</v>
      </c>
      <c r="AA370" s="14">
        <f t="shared" si="460"/>
        <v>5.3</v>
      </c>
      <c r="AB370" s="14">
        <f t="shared" si="461"/>
        <v>4.3801652892561984</v>
      </c>
      <c r="AC370" s="15">
        <v>8.9700000000000006</v>
      </c>
      <c r="AD370" s="16">
        <f t="shared" si="462"/>
        <v>0.48831274127716812</v>
      </c>
      <c r="AE370" s="12">
        <v>42180</v>
      </c>
      <c r="AF370" s="13">
        <v>220</v>
      </c>
      <c r="AG370" s="14">
        <f t="shared" si="463"/>
        <v>4.4000000000000004</v>
      </c>
      <c r="AH370" s="14">
        <f t="shared" si="464"/>
        <v>3.6363636363636367</v>
      </c>
      <c r="AI370" s="15">
        <v>9.0640000000000001</v>
      </c>
      <c r="AJ370" s="16">
        <f t="shared" si="465"/>
        <v>0.40118751504453187</v>
      </c>
      <c r="AK370" s="12">
        <v>42210</v>
      </c>
      <c r="AL370" s="13">
        <v>200</v>
      </c>
      <c r="AM370" s="14">
        <f t="shared" si="466"/>
        <v>4</v>
      </c>
      <c r="AN370" s="14">
        <f t="shared" si="467"/>
        <v>3.3057851239669422</v>
      </c>
      <c r="AO370" s="15">
        <v>9.1750000000000007</v>
      </c>
      <c r="AP370" s="16">
        <f t="shared" si="468"/>
        <v>0.36030355574571576</v>
      </c>
      <c r="AQ370" s="12">
        <v>42241</v>
      </c>
      <c r="AR370" s="13">
        <v>210</v>
      </c>
      <c r="AS370" s="14">
        <f t="shared" si="469"/>
        <v>4.2</v>
      </c>
      <c r="AT370" s="14">
        <f t="shared" si="470"/>
        <v>3.4710743801652897</v>
      </c>
      <c r="AU370" s="15">
        <v>9.2750000000000004</v>
      </c>
      <c r="AV370" s="16">
        <f t="shared" si="471"/>
        <v>0.3742398253547482</v>
      </c>
      <c r="AW370" s="12">
        <v>42272</v>
      </c>
      <c r="AX370" s="13">
        <v>185</v>
      </c>
      <c r="AY370" s="14">
        <f t="shared" si="472"/>
        <v>3.7</v>
      </c>
      <c r="AZ370" s="14">
        <f t="shared" si="473"/>
        <v>3.0578512396694215</v>
      </c>
      <c r="BA370" s="15">
        <v>9.4149999999999991</v>
      </c>
      <c r="BB370" s="16">
        <f t="shared" si="474"/>
        <v>0.32478504935416058</v>
      </c>
      <c r="BC370" s="12">
        <v>42302</v>
      </c>
      <c r="BD370" s="13">
        <v>180</v>
      </c>
      <c r="BE370" s="14">
        <f t="shared" si="475"/>
        <v>3.6</v>
      </c>
      <c r="BF370" s="14">
        <f t="shared" si="476"/>
        <v>2.9752066115702482</v>
      </c>
      <c r="BG370" s="15">
        <v>9.5299999999999994</v>
      </c>
      <c r="BH370" s="16">
        <f t="shared" si="477"/>
        <v>0.31219376826550349</v>
      </c>
      <c r="BI370" s="12">
        <v>42333</v>
      </c>
      <c r="BJ370" s="13">
        <v>190</v>
      </c>
      <c r="BK370" s="14">
        <f t="shared" si="478"/>
        <v>3.8</v>
      </c>
      <c r="BL370" s="14">
        <f t="shared" si="479"/>
        <v>3.1404958677685948</v>
      </c>
      <c r="BM370" s="15">
        <v>9.6850000000000005</v>
      </c>
      <c r="BN370" s="16">
        <f t="shared" si="480"/>
        <v>0.32426389961472324</v>
      </c>
      <c r="BO370" s="12">
        <v>42363</v>
      </c>
      <c r="BP370" s="13">
        <v>240</v>
      </c>
      <c r="BQ370" s="14">
        <f t="shared" si="481"/>
        <v>4.8</v>
      </c>
      <c r="BR370" s="14">
        <f t="shared" si="482"/>
        <v>3.9669421487603307</v>
      </c>
      <c r="BS370" s="15">
        <v>13.3</v>
      </c>
      <c r="BT370" s="16">
        <f t="shared" si="483"/>
        <v>0.29826632697446093</v>
      </c>
    </row>
    <row r="371" spans="1:72" ht="14.25" customHeight="1" x14ac:dyDescent="0.35">
      <c r="A371" s="12">
        <v>42030</v>
      </c>
      <c r="B371" s="13">
        <v>230</v>
      </c>
      <c r="C371" s="14">
        <f t="shared" si="448"/>
        <v>4.5999999999999996</v>
      </c>
      <c r="D371" s="14">
        <f t="shared" si="449"/>
        <v>3.8016528925619832</v>
      </c>
      <c r="E371" s="15">
        <v>8.6300000000000008</v>
      </c>
      <c r="F371" s="16">
        <f t="shared" si="450"/>
        <v>0.44051597828064692</v>
      </c>
      <c r="G371" s="12">
        <v>42061</v>
      </c>
      <c r="H371" s="13">
        <v>220</v>
      </c>
      <c r="I371" s="14">
        <f t="shared" si="451"/>
        <v>4.4000000000000004</v>
      </c>
      <c r="J371" s="14">
        <f t="shared" si="452"/>
        <v>3.6363636363636367</v>
      </c>
      <c r="K371" s="15">
        <v>8.7249999999999996</v>
      </c>
      <c r="L371" s="16">
        <f t="shared" si="453"/>
        <v>0.41677520187548844</v>
      </c>
      <c r="M371" s="12">
        <v>42089</v>
      </c>
      <c r="N371" s="13">
        <v>210</v>
      </c>
      <c r="O371" s="14">
        <f t="shared" si="454"/>
        <v>4.2</v>
      </c>
      <c r="P371" s="14">
        <f t="shared" si="455"/>
        <v>3.4710743801652897</v>
      </c>
      <c r="Q371" s="15">
        <v>8.8000000000000007</v>
      </c>
      <c r="R371" s="16">
        <f t="shared" si="456"/>
        <v>0.39444027047332836</v>
      </c>
      <c r="S371" s="12">
        <v>42120</v>
      </c>
      <c r="T371" s="13">
        <v>220</v>
      </c>
      <c r="U371" s="14">
        <f t="shared" si="457"/>
        <v>4.4000000000000004</v>
      </c>
      <c r="V371" s="14">
        <f t="shared" si="458"/>
        <v>3.6363636363636367</v>
      </c>
      <c r="W371" s="15">
        <v>8.89</v>
      </c>
      <c r="X371" s="16">
        <f t="shared" si="459"/>
        <v>0.4090397791185193</v>
      </c>
      <c r="Y371" s="12">
        <v>42150</v>
      </c>
      <c r="Z371" s="13">
        <v>265</v>
      </c>
      <c r="AA371" s="14">
        <f t="shared" si="460"/>
        <v>5.3</v>
      </c>
      <c r="AB371" s="14">
        <f t="shared" si="461"/>
        <v>4.3801652892561984</v>
      </c>
      <c r="AC371" s="15">
        <v>8.98</v>
      </c>
      <c r="AD371" s="16">
        <f t="shared" si="462"/>
        <v>0.48776896316884166</v>
      </c>
      <c r="AE371" s="12">
        <v>42181</v>
      </c>
      <c r="AF371" s="13">
        <v>220</v>
      </c>
      <c r="AG371" s="14">
        <f t="shared" si="463"/>
        <v>4.4000000000000004</v>
      </c>
      <c r="AH371" s="14">
        <f t="shared" si="464"/>
        <v>3.6363636363636367</v>
      </c>
      <c r="AI371" s="15">
        <v>9.0649999999999995</v>
      </c>
      <c r="AJ371" s="16">
        <f t="shared" si="465"/>
        <v>0.40114325828611547</v>
      </c>
      <c r="AK371" s="12">
        <v>42211</v>
      </c>
      <c r="AL371" s="13">
        <v>200</v>
      </c>
      <c r="AM371" s="14">
        <f t="shared" si="466"/>
        <v>4</v>
      </c>
      <c r="AN371" s="14">
        <f t="shared" si="467"/>
        <v>3.3057851239669422</v>
      </c>
      <c r="AO371" s="15">
        <v>9.1750000000000007</v>
      </c>
      <c r="AP371" s="16">
        <f t="shared" si="468"/>
        <v>0.36030355574571576</v>
      </c>
      <c r="AQ371" s="12">
        <v>42242</v>
      </c>
      <c r="AR371" s="13">
        <v>200</v>
      </c>
      <c r="AS371" s="14">
        <f t="shared" si="469"/>
        <v>4</v>
      </c>
      <c r="AT371" s="14">
        <f t="shared" si="470"/>
        <v>3.3057851239669422</v>
      </c>
      <c r="AU371" s="15">
        <v>9.2799999999999994</v>
      </c>
      <c r="AV371" s="16">
        <f t="shared" si="471"/>
        <v>0.35622684525505843</v>
      </c>
      <c r="AW371" s="12">
        <v>42273</v>
      </c>
      <c r="AX371" s="13">
        <v>185</v>
      </c>
      <c r="AY371" s="14">
        <f t="shared" si="472"/>
        <v>3.7</v>
      </c>
      <c r="AZ371" s="14">
        <f t="shared" si="473"/>
        <v>3.0578512396694215</v>
      </c>
      <c r="BA371" s="15">
        <v>9.4149999999999991</v>
      </c>
      <c r="BB371" s="16">
        <f t="shared" si="474"/>
        <v>0.32478504935416058</v>
      </c>
      <c r="BC371" s="12">
        <v>42303</v>
      </c>
      <c r="BD371" s="13">
        <v>180</v>
      </c>
      <c r="BE371" s="14">
        <f t="shared" si="475"/>
        <v>3.6</v>
      </c>
      <c r="BF371" s="14">
        <f t="shared" si="476"/>
        <v>2.9752066115702482</v>
      </c>
      <c r="BG371" s="15">
        <v>9.5350000000000001</v>
      </c>
      <c r="BH371" s="16">
        <f t="shared" si="477"/>
        <v>0.31203005889567365</v>
      </c>
      <c r="BI371" s="12">
        <v>42334</v>
      </c>
      <c r="BJ371" s="13">
        <v>190</v>
      </c>
      <c r="BK371" s="14">
        <f t="shared" si="478"/>
        <v>3.8</v>
      </c>
      <c r="BL371" s="14">
        <f t="shared" si="479"/>
        <v>3.1404958677685948</v>
      </c>
      <c r="BM371" s="15">
        <v>9.69</v>
      </c>
      <c r="BN371" s="16">
        <f t="shared" si="480"/>
        <v>0.32409658078107273</v>
      </c>
      <c r="BO371" s="12">
        <v>42364</v>
      </c>
      <c r="BP371" s="13">
        <v>240</v>
      </c>
      <c r="BQ371" s="14">
        <f t="shared" si="481"/>
        <v>4.8</v>
      </c>
      <c r="BR371" s="14">
        <f t="shared" si="482"/>
        <v>3.9669421487603307</v>
      </c>
      <c r="BS371" s="15">
        <v>13.3</v>
      </c>
      <c r="BT371" s="16">
        <f t="shared" si="483"/>
        <v>0.29826632697446093</v>
      </c>
    </row>
    <row r="372" spans="1:72" ht="14.25" customHeight="1" x14ac:dyDescent="0.35">
      <c r="A372" s="12">
        <v>42031</v>
      </c>
      <c r="B372" s="13">
        <v>230</v>
      </c>
      <c r="C372" s="14">
        <f t="shared" si="448"/>
        <v>4.5999999999999996</v>
      </c>
      <c r="D372" s="14">
        <f t="shared" si="449"/>
        <v>3.8016528925619832</v>
      </c>
      <c r="E372" s="15">
        <v>8.6300000000000008</v>
      </c>
      <c r="F372" s="16">
        <f t="shared" si="450"/>
        <v>0.44051597828064692</v>
      </c>
      <c r="G372" s="12">
        <v>42062</v>
      </c>
      <c r="H372" s="13">
        <v>220</v>
      </c>
      <c r="I372" s="14">
        <f t="shared" si="451"/>
        <v>4.4000000000000004</v>
      </c>
      <c r="J372" s="14">
        <f t="shared" si="452"/>
        <v>3.6363636363636367</v>
      </c>
      <c r="K372" s="15">
        <v>8.73</v>
      </c>
      <c r="L372" s="16">
        <f t="shared" si="453"/>
        <v>0.41653649901072581</v>
      </c>
      <c r="M372" s="12">
        <v>42090</v>
      </c>
      <c r="N372" s="13">
        <v>210</v>
      </c>
      <c r="O372" s="14">
        <f t="shared" si="454"/>
        <v>4.2</v>
      </c>
      <c r="P372" s="14">
        <f t="shared" si="455"/>
        <v>3.4710743801652897</v>
      </c>
      <c r="Q372" s="15">
        <v>8.8000000000000007</v>
      </c>
      <c r="R372" s="16">
        <f t="shared" si="456"/>
        <v>0.39444027047332836</v>
      </c>
      <c r="S372" s="12">
        <v>42121</v>
      </c>
      <c r="T372" s="13">
        <v>220</v>
      </c>
      <c r="U372" s="14">
        <f t="shared" si="457"/>
        <v>4.4000000000000004</v>
      </c>
      <c r="V372" s="14">
        <f t="shared" si="458"/>
        <v>3.6363636363636367</v>
      </c>
      <c r="W372" s="15">
        <v>8.8949999999999996</v>
      </c>
      <c r="X372" s="16">
        <f t="shared" si="459"/>
        <v>0.40880985231744088</v>
      </c>
      <c r="Y372" s="12">
        <v>42151</v>
      </c>
      <c r="Z372" s="13">
        <v>265</v>
      </c>
      <c r="AA372" s="14">
        <f t="shared" si="460"/>
        <v>5.3</v>
      </c>
      <c r="AB372" s="14">
        <f t="shared" si="461"/>
        <v>4.3801652892561984</v>
      </c>
      <c r="AC372" s="15">
        <v>8.98</v>
      </c>
      <c r="AD372" s="16">
        <f t="shared" si="462"/>
        <v>0.48776896316884166</v>
      </c>
      <c r="AE372" s="12">
        <v>42182</v>
      </c>
      <c r="AF372" s="13">
        <v>220</v>
      </c>
      <c r="AG372" s="14">
        <f t="shared" si="463"/>
        <v>4.4000000000000004</v>
      </c>
      <c r="AH372" s="14">
        <f t="shared" si="464"/>
        <v>3.6363636363636367</v>
      </c>
      <c r="AI372" s="15">
        <v>9.0649999999999995</v>
      </c>
      <c r="AJ372" s="16">
        <f t="shared" si="465"/>
        <v>0.40114325828611547</v>
      </c>
      <c r="AK372" s="12">
        <v>42212</v>
      </c>
      <c r="AL372" s="13">
        <v>200</v>
      </c>
      <c r="AM372" s="14">
        <f t="shared" si="466"/>
        <v>4</v>
      </c>
      <c r="AN372" s="14">
        <f t="shared" si="467"/>
        <v>3.3057851239669422</v>
      </c>
      <c r="AO372" s="15">
        <v>9.18</v>
      </c>
      <c r="AP372" s="16">
        <f t="shared" si="468"/>
        <v>0.36010731197896978</v>
      </c>
      <c r="AQ372" s="12">
        <v>42243</v>
      </c>
      <c r="AR372" s="13">
        <v>190</v>
      </c>
      <c r="AS372" s="14">
        <f t="shared" si="469"/>
        <v>3.8</v>
      </c>
      <c r="AT372" s="14">
        <f t="shared" si="470"/>
        <v>3.1404958677685948</v>
      </c>
      <c r="AU372" s="15">
        <v>9.2850000000000001</v>
      </c>
      <c r="AV372" s="16">
        <f t="shared" si="471"/>
        <v>0.33823326524163649</v>
      </c>
      <c r="AW372" s="12">
        <v>42274</v>
      </c>
      <c r="AX372" s="13">
        <v>185</v>
      </c>
      <c r="AY372" s="14">
        <f t="shared" si="472"/>
        <v>3.7</v>
      </c>
      <c r="AZ372" s="14">
        <f t="shared" si="473"/>
        <v>3.0578512396694215</v>
      </c>
      <c r="BA372" s="15">
        <v>9.4149999999999991</v>
      </c>
      <c r="BB372" s="16">
        <f t="shared" si="474"/>
        <v>0.32478504935416058</v>
      </c>
      <c r="BC372" s="12">
        <v>42304</v>
      </c>
      <c r="BD372" s="13">
        <v>180</v>
      </c>
      <c r="BE372" s="14">
        <f t="shared" si="475"/>
        <v>3.6</v>
      </c>
      <c r="BF372" s="14">
        <f t="shared" si="476"/>
        <v>2.9752066115702482</v>
      </c>
      <c r="BG372" s="15">
        <v>9.5399999999999991</v>
      </c>
      <c r="BH372" s="16">
        <f t="shared" si="477"/>
        <v>0.31186652112895685</v>
      </c>
      <c r="BI372" s="12">
        <v>42335</v>
      </c>
      <c r="BJ372" s="13">
        <v>190</v>
      </c>
      <c r="BK372" s="14">
        <f t="shared" si="478"/>
        <v>3.8</v>
      </c>
      <c r="BL372" s="14">
        <f t="shared" si="479"/>
        <v>3.1404958677685948</v>
      </c>
      <c r="BM372" s="15">
        <v>9.69</v>
      </c>
      <c r="BN372" s="16">
        <f t="shared" si="480"/>
        <v>0.32409658078107273</v>
      </c>
      <c r="BO372" s="12">
        <v>42365</v>
      </c>
      <c r="BP372" s="13">
        <v>230</v>
      </c>
      <c r="BQ372" s="14">
        <f t="shared" si="481"/>
        <v>4.5999999999999996</v>
      </c>
      <c r="BR372" s="14">
        <f t="shared" si="482"/>
        <v>3.8016528925619832</v>
      </c>
      <c r="BS372" s="15">
        <v>13.3</v>
      </c>
      <c r="BT372" s="16">
        <f t="shared" si="483"/>
        <v>0.28583856335052504</v>
      </c>
    </row>
    <row r="373" spans="1:72" ht="14.25" customHeight="1" x14ac:dyDescent="0.35">
      <c r="A373" s="12">
        <v>42032</v>
      </c>
      <c r="B373" s="13">
        <v>230</v>
      </c>
      <c r="C373" s="14">
        <f t="shared" si="448"/>
        <v>4.5999999999999996</v>
      </c>
      <c r="D373" s="14">
        <f t="shared" si="449"/>
        <v>3.8016528925619832</v>
      </c>
      <c r="E373" s="15">
        <v>8.65</v>
      </c>
      <c r="F373" s="16">
        <f t="shared" si="450"/>
        <v>0.43949744422681886</v>
      </c>
      <c r="G373" s="12">
        <v>42063</v>
      </c>
      <c r="H373" s="13">
        <v>220</v>
      </c>
      <c r="I373" s="14">
        <f t="shared" si="451"/>
        <v>4.4000000000000004</v>
      </c>
      <c r="J373" s="14">
        <f t="shared" si="452"/>
        <v>3.6363636363636367</v>
      </c>
      <c r="K373" s="15">
        <v>8.73</v>
      </c>
      <c r="L373" s="16">
        <f t="shared" si="453"/>
        <v>0.41653649901072581</v>
      </c>
      <c r="M373" s="12">
        <v>42091</v>
      </c>
      <c r="N373" s="13">
        <v>205</v>
      </c>
      <c r="O373" s="14">
        <f t="shared" si="454"/>
        <v>4.0999999999999996</v>
      </c>
      <c r="P373" s="14">
        <f t="shared" si="455"/>
        <v>3.3884297520661155</v>
      </c>
      <c r="Q373" s="15">
        <v>8.8000000000000007</v>
      </c>
      <c r="R373" s="16">
        <f t="shared" si="456"/>
        <v>0.38504883546205854</v>
      </c>
      <c r="S373" s="12">
        <v>42122</v>
      </c>
      <c r="T373" s="13">
        <v>225</v>
      </c>
      <c r="U373" s="14">
        <f t="shared" si="457"/>
        <v>4.5</v>
      </c>
      <c r="V373" s="14">
        <f t="shared" si="458"/>
        <v>3.71900826446281</v>
      </c>
      <c r="W373" s="15">
        <v>8.8960000000000008</v>
      </c>
      <c r="X373" s="16">
        <f t="shared" si="459"/>
        <v>0.41805398656281584</v>
      </c>
      <c r="Y373" s="12">
        <v>42152</v>
      </c>
      <c r="Z373" s="13">
        <v>255</v>
      </c>
      <c r="AA373" s="14">
        <f t="shared" si="460"/>
        <v>5.0999999999999996</v>
      </c>
      <c r="AB373" s="14">
        <f t="shared" si="461"/>
        <v>4.214876033057851</v>
      </c>
      <c r="AC373" s="15">
        <v>8.9849999999999994</v>
      </c>
      <c r="AD373" s="16">
        <f t="shared" si="462"/>
        <v>0.46910139488679481</v>
      </c>
      <c r="AE373" s="12">
        <v>42183</v>
      </c>
      <c r="AF373" s="13">
        <v>220</v>
      </c>
      <c r="AG373" s="14">
        <f t="shared" si="463"/>
        <v>4.4000000000000004</v>
      </c>
      <c r="AH373" s="14">
        <f t="shared" si="464"/>
        <v>3.6363636363636367</v>
      </c>
      <c r="AI373" s="15">
        <v>9.0749999999999993</v>
      </c>
      <c r="AJ373" s="16">
        <f t="shared" si="465"/>
        <v>0.40070122714750822</v>
      </c>
      <c r="AK373" s="12">
        <v>42213</v>
      </c>
      <c r="AL373" s="13">
        <v>200</v>
      </c>
      <c r="AM373" s="14">
        <f t="shared" si="466"/>
        <v>4</v>
      </c>
      <c r="AN373" s="14">
        <f t="shared" si="467"/>
        <v>3.3057851239669422</v>
      </c>
      <c r="AO373" s="15">
        <v>9.18</v>
      </c>
      <c r="AP373" s="16">
        <f t="shared" si="468"/>
        <v>0.36010731197896978</v>
      </c>
      <c r="AQ373" s="12">
        <v>42244</v>
      </c>
      <c r="AR373" s="13">
        <v>190</v>
      </c>
      <c r="AS373" s="14">
        <f t="shared" si="469"/>
        <v>3.8</v>
      </c>
      <c r="AT373" s="14">
        <f t="shared" si="470"/>
        <v>3.1404958677685948</v>
      </c>
      <c r="AU373" s="15">
        <v>9.2850000000000001</v>
      </c>
      <c r="AV373" s="16">
        <f t="shared" si="471"/>
        <v>0.33823326524163649</v>
      </c>
      <c r="AW373" s="12">
        <v>42275</v>
      </c>
      <c r="AX373" s="13">
        <v>185</v>
      </c>
      <c r="AY373" s="14">
        <f t="shared" si="472"/>
        <v>3.7</v>
      </c>
      <c r="AZ373" s="14">
        <f t="shared" si="473"/>
        <v>3.0578512396694215</v>
      </c>
      <c r="BA373" s="15">
        <v>9.42</v>
      </c>
      <c r="BB373" s="16">
        <f t="shared" si="474"/>
        <v>0.32461265813900442</v>
      </c>
      <c r="BC373" s="12">
        <v>42305</v>
      </c>
      <c r="BD373" s="13">
        <v>180</v>
      </c>
      <c r="BE373" s="14">
        <f t="shared" si="475"/>
        <v>3.6</v>
      </c>
      <c r="BF373" s="14">
        <f t="shared" si="476"/>
        <v>2.9752066115702482</v>
      </c>
      <c r="BG373" s="15">
        <v>9.5449999999999999</v>
      </c>
      <c r="BH373" s="16">
        <f t="shared" si="477"/>
        <v>0.31170315469567816</v>
      </c>
      <c r="BI373" s="12">
        <v>42336</v>
      </c>
      <c r="BJ373" s="13">
        <v>190</v>
      </c>
      <c r="BK373" s="14">
        <f t="shared" si="478"/>
        <v>3.8</v>
      </c>
      <c r="BL373" s="14">
        <f t="shared" si="479"/>
        <v>3.1404958677685948</v>
      </c>
      <c r="BM373" s="15">
        <v>9.69</v>
      </c>
      <c r="BN373" s="16">
        <f t="shared" si="480"/>
        <v>0.32409658078107273</v>
      </c>
      <c r="BO373" s="12">
        <v>42366</v>
      </c>
      <c r="BP373" s="13">
        <v>230</v>
      </c>
      <c r="BQ373" s="14">
        <f t="shared" si="481"/>
        <v>4.5999999999999996</v>
      </c>
      <c r="BR373" s="14">
        <f t="shared" si="482"/>
        <v>3.8016528925619832</v>
      </c>
      <c r="BS373" s="15">
        <v>13.3</v>
      </c>
      <c r="BT373" s="16">
        <f t="shared" si="483"/>
        <v>0.28583856335052504</v>
      </c>
    </row>
    <row r="374" spans="1:72" ht="14.25" customHeight="1" x14ac:dyDescent="0.35">
      <c r="A374" s="12">
        <v>42033</v>
      </c>
      <c r="B374" s="13">
        <v>230</v>
      </c>
      <c r="C374" s="14">
        <f t="shared" si="448"/>
        <v>4.5999999999999996</v>
      </c>
      <c r="D374" s="14">
        <f t="shared" si="449"/>
        <v>3.8016528925619832</v>
      </c>
      <c r="E374" s="15">
        <v>8.65</v>
      </c>
      <c r="F374" s="16">
        <f t="shared" si="450"/>
        <v>0.43949744422681886</v>
      </c>
      <c r="G374" s="12"/>
      <c r="H374" s="13"/>
      <c r="I374" s="14"/>
      <c r="J374" s="14"/>
      <c r="K374" s="15"/>
      <c r="L374" s="16"/>
      <c r="M374" s="12">
        <v>42092</v>
      </c>
      <c r="N374" s="13">
        <v>205</v>
      </c>
      <c r="O374" s="14">
        <f t="shared" si="454"/>
        <v>4.0999999999999996</v>
      </c>
      <c r="P374" s="14">
        <f t="shared" si="455"/>
        <v>3.3884297520661155</v>
      </c>
      <c r="Q374" s="15">
        <v>8.8000000000000007</v>
      </c>
      <c r="R374" s="16">
        <f t="shared" si="456"/>
        <v>0.38504883546205854</v>
      </c>
      <c r="S374" s="12">
        <v>42123</v>
      </c>
      <c r="T374" s="13">
        <v>225</v>
      </c>
      <c r="U374" s="14">
        <f t="shared" si="457"/>
        <v>4.5</v>
      </c>
      <c r="V374" s="14">
        <f t="shared" si="458"/>
        <v>3.71900826446281</v>
      </c>
      <c r="W374" s="15">
        <v>8.9007000000000005</v>
      </c>
      <c r="X374" s="16">
        <f t="shared" si="459"/>
        <v>0.41783323384259774</v>
      </c>
      <c r="Y374" s="12">
        <v>42153</v>
      </c>
      <c r="Z374" s="13">
        <v>255</v>
      </c>
      <c r="AA374" s="14">
        <f t="shared" si="460"/>
        <v>5.0999999999999996</v>
      </c>
      <c r="AB374" s="14">
        <f t="shared" si="461"/>
        <v>4.214876033057851</v>
      </c>
      <c r="AC374" s="15">
        <v>8.99</v>
      </c>
      <c r="AD374" s="16">
        <f t="shared" si="462"/>
        <v>0.46884049310988329</v>
      </c>
      <c r="AE374" s="12">
        <v>42184</v>
      </c>
      <c r="AF374" s="13">
        <v>220</v>
      </c>
      <c r="AG374" s="14">
        <f t="shared" si="463"/>
        <v>4.4000000000000004</v>
      </c>
      <c r="AH374" s="14">
        <f t="shared" si="464"/>
        <v>3.6363636363636367</v>
      </c>
      <c r="AI374" s="15">
        <v>9.0850000000000009</v>
      </c>
      <c r="AJ374" s="16">
        <f t="shared" si="465"/>
        <v>0.40026016910992146</v>
      </c>
      <c r="AK374" s="12">
        <v>42214</v>
      </c>
      <c r="AL374" s="13">
        <v>200</v>
      </c>
      <c r="AM374" s="14">
        <f t="shared" si="466"/>
        <v>4</v>
      </c>
      <c r="AN374" s="14">
        <f t="shared" si="467"/>
        <v>3.3057851239669422</v>
      </c>
      <c r="AO374" s="15">
        <v>9.1850000000000005</v>
      </c>
      <c r="AP374" s="16">
        <f t="shared" si="468"/>
        <v>0.35991128186901927</v>
      </c>
      <c r="AQ374" s="12">
        <v>42245</v>
      </c>
      <c r="AR374" s="13">
        <v>190</v>
      </c>
      <c r="AS374" s="14">
        <f t="shared" si="469"/>
        <v>3.8</v>
      </c>
      <c r="AT374" s="14">
        <f t="shared" si="470"/>
        <v>3.1404958677685948</v>
      </c>
      <c r="AU374" s="15">
        <v>9.2899999999999991</v>
      </c>
      <c r="AV374" s="16">
        <f t="shared" si="471"/>
        <v>0.33805122365646878</v>
      </c>
      <c r="AW374" s="12">
        <v>42276</v>
      </c>
      <c r="AX374" s="13">
        <v>185</v>
      </c>
      <c r="AY374" s="14">
        <f t="shared" si="472"/>
        <v>3.7</v>
      </c>
      <c r="AZ374" s="14">
        <f t="shared" si="473"/>
        <v>3.0578512396694215</v>
      </c>
      <c r="BA374" s="15">
        <v>9.43</v>
      </c>
      <c r="BB374" s="16">
        <f t="shared" si="474"/>
        <v>0.32426842414309881</v>
      </c>
      <c r="BC374" s="12">
        <v>42306</v>
      </c>
      <c r="BD374" s="13">
        <v>180</v>
      </c>
      <c r="BE374" s="14">
        <f t="shared" si="475"/>
        <v>3.6</v>
      </c>
      <c r="BF374" s="14">
        <f t="shared" si="476"/>
        <v>2.9752066115702482</v>
      </c>
      <c r="BG374" s="15">
        <v>9.5500000000000007</v>
      </c>
      <c r="BH374" s="16">
        <f t="shared" si="477"/>
        <v>0.31153995932672757</v>
      </c>
      <c r="BI374" s="12">
        <v>42337</v>
      </c>
      <c r="BJ374" s="13">
        <v>190</v>
      </c>
      <c r="BK374" s="14">
        <f t="shared" si="478"/>
        <v>3.8</v>
      </c>
      <c r="BL374" s="14">
        <f t="shared" si="479"/>
        <v>3.1404958677685948</v>
      </c>
      <c r="BM374" s="15">
        <v>9.69</v>
      </c>
      <c r="BN374" s="16">
        <f t="shared" si="480"/>
        <v>0.32409658078107273</v>
      </c>
      <c r="BO374" s="12">
        <v>42367</v>
      </c>
      <c r="BP374" s="13">
        <v>230</v>
      </c>
      <c r="BQ374" s="14">
        <f t="shared" si="481"/>
        <v>4.5999999999999996</v>
      </c>
      <c r="BR374" s="14">
        <f t="shared" si="482"/>
        <v>3.8016528925619832</v>
      </c>
      <c r="BS374" s="15">
        <v>13.3</v>
      </c>
      <c r="BT374" s="16">
        <f t="shared" si="483"/>
        <v>0.28583856335052504</v>
      </c>
    </row>
    <row r="375" spans="1:72" ht="14.25" customHeight="1" x14ac:dyDescent="0.35">
      <c r="A375" s="12">
        <v>42034</v>
      </c>
      <c r="B375" s="13">
        <v>230</v>
      </c>
      <c r="C375" s="14">
        <f t="shared" si="448"/>
        <v>4.5999999999999996</v>
      </c>
      <c r="D375" s="14">
        <f t="shared" si="449"/>
        <v>3.8016528925619832</v>
      </c>
      <c r="E375" s="15">
        <v>8.65</v>
      </c>
      <c r="F375" s="16">
        <f t="shared" si="450"/>
        <v>0.43949744422681886</v>
      </c>
      <c r="G375" s="12"/>
      <c r="H375" s="13"/>
      <c r="I375" s="14"/>
      <c r="J375" s="14"/>
      <c r="K375" s="15"/>
      <c r="L375" s="16"/>
      <c r="M375" s="12">
        <v>42093</v>
      </c>
      <c r="N375" s="13">
        <v>205</v>
      </c>
      <c r="O375" s="14">
        <f t="shared" si="454"/>
        <v>4.0999999999999996</v>
      </c>
      <c r="P375" s="14">
        <f t="shared" si="455"/>
        <v>3.3884297520661155</v>
      </c>
      <c r="Q375" s="15">
        <v>8.8000000000000007</v>
      </c>
      <c r="R375" s="16">
        <f t="shared" si="456"/>
        <v>0.38504883546205854</v>
      </c>
      <c r="S375" s="12">
        <v>42124</v>
      </c>
      <c r="T375" s="13">
        <v>225</v>
      </c>
      <c r="U375" s="14">
        <f t="shared" si="457"/>
        <v>4.5</v>
      </c>
      <c r="V375" s="14">
        <f t="shared" si="458"/>
        <v>3.71900826446281</v>
      </c>
      <c r="W375" s="15">
        <v>8.9007000000000005</v>
      </c>
      <c r="X375" s="16">
        <f t="shared" si="459"/>
        <v>0.41783323384259774</v>
      </c>
      <c r="Y375" s="12">
        <v>42154</v>
      </c>
      <c r="Z375" s="13">
        <v>245</v>
      </c>
      <c r="AA375" s="14">
        <f t="shared" si="460"/>
        <v>4.9000000000000004</v>
      </c>
      <c r="AB375" s="14">
        <f t="shared" si="461"/>
        <v>4.0495867768595044</v>
      </c>
      <c r="AC375" s="15">
        <v>9</v>
      </c>
      <c r="AD375" s="16">
        <f t="shared" si="462"/>
        <v>0.44995408631772271</v>
      </c>
      <c r="AE375" s="12">
        <v>42185</v>
      </c>
      <c r="AF375" s="13">
        <v>220</v>
      </c>
      <c r="AG375" s="14">
        <f t="shared" si="463"/>
        <v>4.4000000000000004</v>
      </c>
      <c r="AH375" s="14">
        <f t="shared" si="464"/>
        <v>3.6363636363636367</v>
      </c>
      <c r="AI375" s="15">
        <v>9.09</v>
      </c>
      <c r="AJ375" s="16">
        <f t="shared" si="465"/>
        <v>0.40004000400040007</v>
      </c>
      <c r="AK375" s="12">
        <v>42215</v>
      </c>
      <c r="AL375" s="13">
        <v>190</v>
      </c>
      <c r="AM375" s="14">
        <f t="shared" si="466"/>
        <v>3.8</v>
      </c>
      <c r="AN375" s="14">
        <f t="shared" si="467"/>
        <v>3.1404958677685948</v>
      </c>
      <c r="AO375" s="15">
        <v>9.19</v>
      </c>
      <c r="AP375" s="16">
        <f t="shared" si="468"/>
        <v>0.34172969181377527</v>
      </c>
      <c r="AQ375" s="12">
        <v>42246</v>
      </c>
      <c r="AR375" s="13">
        <v>190</v>
      </c>
      <c r="AS375" s="14">
        <f t="shared" si="469"/>
        <v>3.8</v>
      </c>
      <c r="AT375" s="14">
        <f t="shared" si="470"/>
        <v>3.1404958677685948</v>
      </c>
      <c r="AU375" s="15">
        <v>9.2899999999999991</v>
      </c>
      <c r="AV375" s="16">
        <f t="shared" si="471"/>
        <v>0.33805122365646878</v>
      </c>
      <c r="AW375" s="12">
        <v>42277</v>
      </c>
      <c r="AX375" s="13">
        <v>185</v>
      </c>
      <c r="AY375" s="14">
        <f t="shared" si="472"/>
        <v>3.7</v>
      </c>
      <c r="AZ375" s="14">
        <f t="shared" si="473"/>
        <v>3.0578512396694215</v>
      </c>
      <c r="BA375" s="15">
        <v>9.4350000000000005</v>
      </c>
      <c r="BB375" s="16">
        <f t="shared" si="474"/>
        <v>0.32409658078107273</v>
      </c>
      <c r="BC375" s="12">
        <v>42307</v>
      </c>
      <c r="BD375" s="13">
        <v>180</v>
      </c>
      <c r="BE375" s="14">
        <f t="shared" si="475"/>
        <v>3.6</v>
      </c>
      <c r="BF375" s="14">
        <f t="shared" si="476"/>
        <v>2.9752066115702482</v>
      </c>
      <c r="BG375" s="15">
        <v>9.5549999999999997</v>
      </c>
      <c r="BH375" s="16">
        <f t="shared" si="477"/>
        <v>0.31137693475355815</v>
      </c>
      <c r="BI375" s="12">
        <v>42338</v>
      </c>
      <c r="BJ375" s="13">
        <v>190</v>
      </c>
      <c r="BK375" s="14">
        <f t="shared" si="478"/>
        <v>3.8</v>
      </c>
      <c r="BL375" s="14">
        <f t="shared" si="479"/>
        <v>3.1404958677685948</v>
      </c>
      <c r="BM375" s="15">
        <v>9.6950000000000003</v>
      </c>
      <c r="BN375" s="16">
        <f t="shared" si="480"/>
        <v>0.32392943453002526</v>
      </c>
      <c r="BO375" s="12">
        <v>42368</v>
      </c>
      <c r="BP375" s="13">
        <v>230</v>
      </c>
      <c r="BQ375" s="14">
        <f t="shared" si="481"/>
        <v>4.5999999999999996</v>
      </c>
      <c r="BR375" s="14">
        <f t="shared" si="482"/>
        <v>3.8016528925619832</v>
      </c>
      <c r="BS375" s="15">
        <v>13.3</v>
      </c>
      <c r="BT375" s="16">
        <f t="shared" si="483"/>
        <v>0.28583856335052504</v>
      </c>
    </row>
    <row r="376" spans="1:72" ht="14.25" customHeight="1" x14ac:dyDescent="0.35">
      <c r="A376" s="17">
        <v>42035</v>
      </c>
      <c r="B376" s="18">
        <v>230</v>
      </c>
      <c r="C376" s="31">
        <f t="shared" si="448"/>
        <v>4.5999999999999996</v>
      </c>
      <c r="D376" s="31">
        <f t="shared" si="449"/>
        <v>3.8016528925619832</v>
      </c>
      <c r="E376" s="32">
        <v>8.65</v>
      </c>
      <c r="F376" s="33">
        <f t="shared" si="450"/>
        <v>0.43949744422681886</v>
      </c>
      <c r="G376" s="17"/>
      <c r="H376" s="18"/>
      <c r="I376" s="31"/>
      <c r="J376" s="31"/>
      <c r="K376" s="32"/>
      <c r="L376" s="33"/>
      <c r="M376" s="17">
        <v>42094</v>
      </c>
      <c r="N376" s="18">
        <v>205</v>
      </c>
      <c r="O376" s="31">
        <f t="shared" si="454"/>
        <v>4.0999999999999996</v>
      </c>
      <c r="P376" s="31">
        <f t="shared" si="455"/>
        <v>3.3884297520661155</v>
      </c>
      <c r="Q376" s="32">
        <v>8.8000000000000007</v>
      </c>
      <c r="R376" s="33">
        <f t="shared" si="456"/>
        <v>0.38504883546205854</v>
      </c>
      <c r="S376" s="17"/>
      <c r="T376" s="18"/>
      <c r="U376" s="31"/>
      <c r="V376" s="31"/>
      <c r="W376" s="32"/>
      <c r="X376" s="33"/>
      <c r="Y376" s="17">
        <v>42155</v>
      </c>
      <c r="Z376" s="18">
        <v>245</v>
      </c>
      <c r="AA376" s="31">
        <f t="shared" si="460"/>
        <v>4.9000000000000004</v>
      </c>
      <c r="AB376" s="31">
        <f t="shared" si="461"/>
        <v>4.0495867768595044</v>
      </c>
      <c r="AC376" s="32">
        <v>9</v>
      </c>
      <c r="AD376" s="33">
        <f t="shared" si="462"/>
        <v>0.44995408631772271</v>
      </c>
      <c r="AE376" s="17"/>
      <c r="AF376" s="18"/>
      <c r="AG376" s="31"/>
      <c r="AH376" s="31"/>
      <c r="AI376" s="32"/>
      <c r="AJ376" s="33"/>
      <c r="AK376" s="17">
        <v>42216</v>
      </c>
      <c r="AL376" s="18">
        <v>190</v>
      </c>
      <c r="AM376" s="31">
        <f t="shared" si="466"/>
        <v>3.8</v>
      </c>
      <c r="AN376" s="31">
        <f t="shared" si="467"/>
        <v>3.1404958677685948</v>
      </c>
      <c r="AO376" s="32">
        <v>9.1950000000000003</v>
      </c>
      <c r="AP376" s="33">
        <f t="shared" si="468"/>
        <v>0.34154386816406684</v>
      </c>
      <c r="AQ376" s="17">
        <v>42247</v>
      </c>
      <c r="AR376" s="18">
        <v>180</v>
      </c>
      <c r="AS376" s="31">
        <f t="shared" si="469"/>
        <v>3.6</v>
      </c>
      <c r="AT376" s="31">
        <f t="shared" si="470"/>
        <v>2.9752066115702482</v>
      </c>
      <c r="AU376" s="32">
        <v>9.3000000000000007</v>
      </c>
      <c r="AV376" s="33">
        <f t="shared" si="471"/>
        <v>0.3199146894161557</v>
      </c>
      <c r="AW376" s="17"/>
      <c r="AX376" s="18"/>
      <c r="AY376" s="31"/>
      <c r="AZ376" s="31"/>
      <c r="BA376" s="32"/>
      <c r="BB376" s="33"/>
      <c r="BC376" s="17">
        <v>42308</v>
      </c>
      <c r="BD376" s="18">
        <v>180</v>
      </c>
      <c r="BE376" s="31">
        <f t="shared" si="475"/>
        <v>3.6</v>
      </c>
      <c r="BF376" s="31">
        <f t="shared" si="476"/>
        <v>2.9752066115702482</v>
      </c>
      <c r="BG376" s="32">
        <v>9.5549999999999997</v>
      </c>
      <c r="BH376" s="33">
        <f t="shared" si="477"/>
        <v>0.31137693475355815</v>
      </c>
      <c r="BI376" s="17"/>
      <c r="BJ376" s="18"/>
      <c r="BK376" s="31"/>
      <c r="BL376" s="31"/>
      <c r="BM376" s="32"/>
      <c r="BN376" s="33"/>
      <c r="BO376" s="17">
        <v>42369</v>
      </c>
      <c r="BP376" s="18">
        <v>230</v>
      </c>
      <c r="BQ376" s="31">
        <f t="shared" si="481"/>
        <v>4.5999999999999996</v>
      </c>
      <c r="BR376" s="31">
        <f t="shared" si="482"/>
        <v>3.8016528925619832</v>
      </c>
      <c r="BS376" s="32">
        <v>13.3</v>
      </c>
      <c r="BT376" s="33">
        <f t="shared" si="483"/>
        <v>0.28583856335052504</v>
      </c>
    </row>
    <row r="377" spans="1:72" ht="14.25" customHeight="1" x14ac:dyDescent="0.35">
      <c r="A377" s="7" t="s">
        <v>7</v>
      </c>
      <c r="B377" s="19">
        <f t="shared" ref="B377:F377" si="484">AVERAGE(B346:B376)</f>
        <v>234.03225806451613</v>
      </c>
      <c r="C377" s="9">
        <f t="shared" si="484"/>
        <v>4.6806451612903199</v>
      </c>
      <c r="D377" s="9">
        <f t="shared" si="484"/>
        <v>3.8683017861903521</v>
      </c>
      <c r="E377" s="10">
        <f t="shared" si="484"/>
        <v>8.5916129032258048</v>
      </c>
      <c r="F377" s="11">
        <f t="shared" si="484"/>
        <v>0.45027703774129091</v>
      </c>
      <c r="G377" s="7" t="s">
        <v>7</v>
      </c>
      <c r="H377" s="19">
        <f t="shared" ref="H377:L377" si="485">AVERAGE(H346:H376)</f>
        <v>226.25</v>
      </c>
      <c r="I377" s="9">
        <f t="shared" si="485"/>
        <v>4.5250000000000012</v>
      </c>
      <c r="J377" s="9">
        <f t="shared" si="485"/>
        <v>3.7396694214876045</v>
      </c>
      <c r="K377" s="10">
        <f t="shared" si="485"/>
        <v>8.6864285714285696</v>
      </c>
      <c r="L377" s="11">
        <f t="shared" si="485"/>
        <v>0.43054388587251663</v>
      </c>
      <c r="M377" s="7" t="s">
        <v>7</v>
      </c>
      <c r="N377" s="19">
        <f t="shared" ref="N377:R377" si="486">AVERAGE(N346:N376)</f>
        <v>212.25806451612902</v>
      </c>
      <c r="O377" s="9">
        <f t="shared" si="486"/>
        <v>4.2451612903225806</v>
      </c>
      <c r="P377" s="9">
        <f t="shared" si="486"/>
        <v>3.508397760597175</v>
      </c>
      <c r="Q377" s="10">
        <f t="shared" si="486"/>
        <v>8.7756451612903223</v>
      </c>
      <c r="R377" s="11">
        <f t="shared" si="486"/>
        <v>0.39980711169258143</v>
      </c>
      <c r="S377" s="7" t="s">
        <v>7</v>
      </c>
      <c r="T377" s="19">
        <f t="shared" ref="T377:X377" si="487">AVERAGE(T346:T376)</f>
        <v>206.16666666666666</v>
      </c>
      <c r="U377" s="9">
        <f t="shared" si="487"/>
        <v>4.1233333333333331</v>
      </c>
      <c r="V377" s="9">
        <f t="shared" si="487"/>
        <v>3.4077134986225905</v>
      </c>
      <c r="W377" s="10">
        <f t="shared" si="487"/>
        <v>8.8600800000000017</v>
      </c>
      <c r="X377" s="11">
        <f t="shared" si="487"/>
        <v>0.38457719911941446</v>
      </c>
      <c r="Y377" s="7" t="s">
        <v>7</v>
      </c>
      <c r="Z377" s="19">
        <f t="shared" ref="Z377:AD377" si="488">AVERAGE(Z346:Z376)</f>
        <v>247.09677419354838</v>
      </c>
      <c r="AA377" s="9">
        <f t="shared" si="488"/>
        <v>4.9419354838709673</v>
      </c>
      <c r="AB377" s="9">
        <f t="shared" si="488"/>
        <v>4.0842442015462534</v>
      </c>
      <c r="AC377" s="10">
        <f t="shared" si="488"/>
        <v>8.9469935483870948</v>
      </c>
      <c r="AD377" s="11">
        <f t="shared" si="488"/>
        <v>0.45642678928103758</v>
      </c>
      <c r="AE377" s="7" t="s">
        <v>7</v>
      </c>
      <c r="AF377" s="19">
        <f t="shared" ref="AF377:AJ377" si="489">AVERAGE(AF346:AF376)</f>
        <v>228.3</v>
      </c>
      <c r="AG377" s="9">
        <f t="shared" si="489"/>
        <v>4.5660000000000007</v>
      </c>
      <c r="AH377" s="9">
        <f t="shared" si="489"/>
        <v>3.7735537190082655</v>
      </c>
      <c r="AI377" s="10">
        <f t="shared" si="489"/>
        <v>9.0328333333333326</v>
      </c>
      <c r="AJ377" s="11">
        <f t="shared" si="489"/>
        <v>0.41779190831684027</v>
      </c>
      <c r="AK377" s="7" t="s">
        <v>7</v>
      </c>
      <c r="AL377" s="19">
        <f t="shared" ref="AL377:AP377" si="490">AVERAGE(AL346:AL376)</f>
        <v>206.61290322580646</v>
      </c>
      <c r="AM377" s="9">
        <f t="shared" si="490"/>
        <v>4.1322580645161286</v>
      </c>
      <c r="AN377" s="9">
        <f t="shared" si="490"/>
        <v>3.4150893095174619</v>
      </c>
      <c r="AO377" s="10">
        <f t="shared" si="490"/>
        <v>9.1432580645161288</v>
      </c>
      <c r="AP377" s="11">
        <f t="shared" si="490"/>
        <v>0.37356507718632087</v>
      </c>
      <c r="AQ377" s="7" t="s">
        <v>7</v>
      </c>
      <c r="AR377" s="19">
        <f t="shared" ref="AR377:AV377" si="491">AVERAGE(AR346:AR376)</f>
        <v>198.54838709677421</v>
      </c>
      <c r="AS377" s="9">
        <f t="shared" si="491"/>
        <v>3.9709677419354823</v>
      </c>
      <c r="AT377" s="9">
        <f t="shared" si="491"/>
        <v>3.2817915222607308</v>
      </c>
      <c r="AU377" s="10">
        <f t="shared" si="491"/>
        <v>9.2458064516129035</v>
      </c>
      <c r="AV377" s="11">
        <f t="shared" si="491"/>
        <v>0.35492392346213736</v>
      </c>
      <c r="AW377" s="7" t="s">
        <v>7</v>
      </c>
      <c r="AX377" s="19">
        <f t="shared" ref="AX377:BB377" si="492">AVERAGE(AX346:AX376)</f>
        <v>175.16666666666666</v>
      </c>
      <c r="AY377" s="9">
        <f t="shared" si="492"/>
        <v>3.5033333333333334</v>
      </c>
      <c r="AZ377" s="9">
        <f t="shared" si="492"/>
        <v>2.8953168044077131</v>
      </c>
      <c r="BA377" s="10">
        <f t="shared" si="492"/>
        <v>9.372166666666665</v>
      </c>
      <c r="BB377" s="11">
        <f t="shared" si="492"/>
        <v>0.30890798173515016</v>
      </c>
      <c r="BC377" s="7" t="s">
        <v>7</v>
      </c>
      <c r="BD377" s="19">
        <f t="shared" ref="BD377:BH377" si="493">AVERAGE(BD346:BD376)</f>
        <v>183.38709677419354</v>
      </c>
      <c r="BE377" s="9">
        <f t="shared" si="493"/>
        <v>3.6677419354838703</v>
      </c>
      <c r="BF377" s="9">
        <f t="shared" si="493"/>
        <v>3.0311916822180729</v>
      </c>
      <c r="BG377" s="10">
        <f t="shared" si="493"/>
        <v>9.4951612903225833</v>
      </c>
      <c r="BH377" s="11">
        <f t="shared" si="493"/>
        <v>0.31925281111347592</v>
      </c>
      <c r="BI377" s="7" t="s">
        <v>7</v>
      </c>
      <c r="BJ377" s="19">
        <f t="shared" ref="BJ377:BN377" si="494">AVERAGE(BJ346:BJ376)</f>
        <v>193.16666666666666</v>
      </c>
      <c r="BK377" s="9">
        <f t="shared" si="494"/>
        <v>3.863333333333332</v>
      </c>
      <c r="BL377" s="9">
        <f t="shared" si="494"/>
        <v>3.1928374655647378</v>
      </c>
      <c r="BM377" s="10">
        <f t="shared" si="494"/>
        <v>9.6321666666666683</v>
      </c>
      <c r="BN377" s="11">
        <f t="shared" si="494"/>
        <v>0.33145456670021201</v>
      </c>
      <c r="BO377" s="7" t="s">
        <v>7</v>
      </c>
      <c r="BP377" s="19">
        <f t="shared" ref="BP377:BT377" si="495">AVERAGE(BP346:BP376)</f>
        <v>216.12903225806451</v>
      </c>
      <c r="BQ377" s="9">
        <f t="shared" si="495"/>
        <v>4.3225806451612891</v>
      </c>
      <c r="BR377" s="9">
        <f t="shared" si="495"/>
        <v>3.5723806984804058</v>
      </c>
      <c r="BS377" s="10">
        <f t="shared" si="495"/>
        <v>11.574838709677421</v>
      </c>
      <c r="BT377" s="11">
        <f t="shared" si="495"/>
        <v>0.31408599995255992</v>
      </c>
    </row>
    <row r="378" spans="1:72" ht="14.25" customHeight="1" x14ac:dyDescent="0.35">
      <c r="A378" s="20" t="s">
        <v>8</v>
      </c>
      <c r="B378" s="21">
        <f t="shared" ref="B378:F378" si="496">(B377/BP335)-1</f>
        <v>-2.4865591397849496E-2</v>
      </c>
      <c r="C378" s="22">
        <f t="shared" si="496"/>
        <v>-2.4865591397850162E-2</v>
      </c>
      <c r="D378" s="22">
        <f t="shared" si="496"/>
        <v>-2.4865591397848053E-2</v>
      </c>
      <c r="E378" s="21">
        <f t="shared" si="496"/>
        <v>3.9200904636258471E-3</v>
      </c>
      <c r="F378" s="21">
        <f t="shared" si="496"/>
        <v>-2.8597462215720792E-2</v>
      </c>
      <c r="G378" s="4"/>
      <c r="H378" s="21">
        <f t="shared" ref="H378:L378" si="497">(H377/B377)-1</f>
        <v>-3.3252929014472743E-2</v>
      </c>
      <c r="I378" s="22">
        <f t="shared" si="497"/>
        <v>-3.3252929014471966E-2</v>
      </c>
      <c r="J378" s="22">
        <f t="shared" si="497"/>
        <v>-3.3252929014473187E-2</v>
      </c>
      <c r="K378" s="21">
        <f t="shared" si="497"/>
        <v>1.103584033297933E-2</v>
      </c>
      <c r="L378" s="21">
        <f t="shared" si="497"/>
        <v>-4.3824468526667548E-2</v>
      </c>
      <c r="M378" s="4"/>
      <c r="N378" s="21">
        <f t="shared" ref="N378:R378" si="498">(N377/H377)-1</f>
        <v>-6.1842808768490465E-2</v>
      </c>
      <c r="O378" s="22">
        <f t="shared" si="498"/>
        <v>-6.1842808768490687E-2</v>
      </c>
      <c r="P378" s="22">
        <f t="shared" si="498"/>
        <v>-6.1842808768490465E-2</v>
      </c>
      <c r="Q378" s="21">
        <f t="shared" si="498"/>
        <v>1.0270802220742947E-2</v>
      </c>
      <c r="R378" s="21">
        <f t="shared" si="498"/>
        <v>-7.1390571759359034E-2</v>
      </c>
      <c r="S378" s="4"/>
      <c r="T378" s="21">
        <f t="shared" ref="T378:X378" si="499">(T377/N377)-1</f>
        <v>-2.8698074974670695E-2</v>
      </c>
      <c r="U378" s="22">
        <f t="shared" si="499"/>
        <v>-2.8698074974670806E-2</v>
      </c>
      <c r="V378" s="22">
        <f t="shared" si="499"/>
        <v>-2.8698074974670695E-2</v>
      </c>
      <c r="W378" s="21">
        <f t="shared" si="499"/>
        <v>9.6214964436032169E-3</v>
      </c>
      <c r="X378" s="21">
        <f t="shared" si="499"/>
        <v>-3.8093150741344228E-2</v>
      </c>
      <c r="Y378" s="4"/>
      <c r="Z378" s="21">
        <f t="shared" ref="Z378:AD378" si="500">(Z377/T377)-1</f>
        <v>0.19852922001721129</v>
      </c>
      <c r="AA378" s="22">
        <f t="shared" si="500"/>
        <v>0.19852922001721129</v>
      </c>
      <c r="AB378" s="22">
        <f t="shared" si="500"/>
        <v>0.19852922001721063</v>
      </c>
      <c r="AC378" s="21">
        <f t="shared" si="500"/>
        <v>9.8095670001956403E-3</v>
      </c>
      <c r="AD378" s="21">
        <f t="shared" si="500"/>
        <v>0.18682748308048613</v>
      </c>
      <c r="AE378" s="4"/>
      <c r="AF378" s="21">
        <f t="shared" ref="AF378:AJ378" si="501">(AF377/Z377)-1</f>
        <v>-7.6070496083550876E-2</v>
      </c>
      <c r="AG378" s="22">
        <f t="shared" si="501"/>
        <v>-7.6070496083550654E-2</v>
      </c>
      <c r="AH378" s="22">
        <f t="shared" si="501"/>
        <v>-7.6070496083550432E-2</v>
      </c>
      <c r="AI378" s="21">
        <f t="shared" si="501"/>
        <v>9.5942602933598575E-3</v>
      </c>
      <c r="AJ378" s="21">
        <f t="shared" si="501"/>
        <v>-8.4646392086351607E-2</v>
      </c>
      <c r="AK378" s="4"/>
      <c r="AL378" s="21">
        <f t="shared" ref="AL378:AP378" si="502">(AL377/AF377)-1</f>
        <v>-9.4993853588232757E-2</v>
      </c>
      <c r="AM378" s="22">
        <f t="shared" si="502"/>
        <v>-9.4993853588232979E-2</v>
      </c>
      <c r="AN378" s="22">
        <f t="shared" si="502"/>
        <v>-9.499385358823309E-2</v>
      </c>
      <c r="AO378" s="21">
        <f t="shared" si="502"/>
        <v>1.2224816633702451E-2</v>
      </c>
      <c r="AP378" s="21">
        <f t="shared" si="502"/>
        <v>-0.10585851532811197</v>
      </c>
      <c r="AQ378" s="4"/>
      <c r="AR378" s="21">
        <f t="shared" ref="AR378:AV378" si="503">(AR377/AL377)-1</f>
        <v>-3.9032006245121043E-2</v>
      </c>
      <c r="AS378" s="22">
        <f t="shared" si="503"/>
        <v>-3.9032006245121265E-2</v>
      </c>
      <c r="AT378" s="22">
        <f t="shared" si="503"/>
        <v>-3.9032006245120932E-2</v>
      </c>
      <c r="AU378" s="21">
        <f t="shared" si="503"/>
        <v>1.1215738019552557E-2</v>
      </c>
      <c r="AV378" s="21">
        <f t="shared" si="503"/>
        <v>-4.9900686286277196E-2</v>
      </c>
      <c r="AW378" s="4"/>
      <c r="AX378" s="21">
        <f t="shared" ref="AX378:BB378" si="504">(AX377/AR377)-1</f>
        <v>-0.11776333604115907</v>
      </c>
      <c r="AY378" s="22">
        <f t="shared" si="504"/>
        <v>-0.11776333604115863</v>
      </c>
      <c r="AZ378" s="22">
        <f t="shared" si="504"/>
        <v>-0.11776333604115918</v>
      </c>
      <c r="BA378" s="21">
        <f t="shared" si="504"/>
        <v>1.3666759705068143E-2</v>
      </c>
      <c r="BB378" s="21">
        <f t="shared" si="504"/>
        <v>-0.12965015510400246</v>
      </c>
      <c r="BC378" s="4"/>
      <c r="BD378" s="21">
        <f t="shared" ref="BD378:BH378" si="505">(BD377/AX377)-1</f>
        <v>4.6929191860286767E-2</v>
      </c>
      <c r="BE378" s="22">
        <f t="shared" si="505"/>
        <v>4.6929191860286545E-2</v>
      </c>
      <c r="BF378" s="22">
        <f t="shared" si="505"/>
        <v>4.6929191860286101E-2</v>
      </c>
      <c r="BG378" s="21">
        <f t="shared" si="505"/>
        <v>1.312339270420404E-2</v>
      </c>
      <c r="BH378" s="21">
        <f t="shared" si="505"/>
        <v>3.3488384858877396E-2</v>
      </c>
      <c r="BI378" s="4"/>
      <c r="BJ378" s="21">
        <f t="shared" ref="BJ378:BN378" si="506">(BJ377/BD377)-1</f>
        <v>5.3327469950161355E-2</v>
      </c>
      <c r="BK378" s="22">
        <f t="shared" si="506"/>
        <v>5.3327469950161133E-2</v>
      </c>
      <c r="BL378" s="22">
        <f t="shared" si="506"/>
        <v>5.3327469950161799E-2</v>
      </c>
      <c r="BM378" s="21">
        <f t="shared" si="506"/>
        <v>1.4428967782118773E-2</v>
      </c>
      <c r="BN378" s="21">
        <f t="shared" si="506"/>
        <v>3.8219727945947746E-2</v>
      </c>
      <c r="BO378" s="4"/>
      <c r="BP378" s="21">
        <f t="shared" ref="BP378:BT378" si="507">(BP377/BJ377)-1</f>
        <v>0.11887333351888452</v>
      </c>
      <c r="BQ378" s="22">
        <f t="shared" si="507"/>
        <v>0.11887333351888452</v>
      </c>
      <c r="BR378" s="22">
        <f t="shared" si="507"/>
        <v>0.11887333351888474</v>
      </c>
      <c r="BS378" s="21">
        <f t="shared" si="507"/>
        <v>0.20168588337799576</v>
      </c>
      <c r="BT378" s="21">
        <f t="shared" si="507"/>
        <v>-5.2401048266024652E-2</v>
      </c>
    </row>
    <row r="379" spans="1:72" ht="14.25" customHeight="1" x14ac:dyDescent="0.35">
      <c r="A379" s="1"/>
      <c r="B379" s="2"/>
      <c r="C379" s="2"/>
      <c r="D379" s="2"/>
      <c r="E379" s="3"/>
      <c r="F379" s="2"/>
      <c r="G379" s="23" t="s">
        <v>7</v>
      </c>
      <c r="H379" s="24" t="s">
        <v>9</v>
      </c>
      <c r="I379" s="24" t="s">
        <v>10</v>
      </c>
      <c r="J379" s="24"/>
      <c r="K379" s="25"/>
      <c r="L379" s="24"/>
      <c r="M379" s="26">
        <f>AVERAGE(B346:B376,H346:H376,N346:N376,T346:T376,Z346:Z376,AF346:AF376,AL346:AL376,AR346:AR376,AX346:AX376,BD346:BD376,BJ346:BJ376,BP346:BP376)</f>
        <v>210.57260273972602</v>
      </c>
      <c r="N379" s="24"/>
      <c r="O379" s="24"/>
      <c r="P379" s="24"/>
      <c r="Q379" s="25"/>
      <c r="R379" s="24"/>
      <c r="S379" s="27" t="s">
        <v>7</v>
      </c>
      <c r="T379" s="24" t="s">
        <v>9</v>
      </c>
      <c r="U379" s="24" t="s">
        <v>11</v>
      </c>
      <c r="V379" s="24"/>
      <c r="W379" s="25"/>
      <c r="X379" s="24"/>
      <c r="Y379" s="26">
        <f>AVERAGE(C346:C376,I346:I376,O346:O376,U346:U376,AA346:AA376,AG346:AG376,AM346:AM376,AS346:AS376,AY346:AY376,BE346:BE376,BK346:BK376,BQ346:BQ376)</f>
        <v>4.2114520547945125</v>
      </c>
      <c r="Z379" s="24"/>
      <c r="AA379" s="24"/>
      <c r="AB379" s="24"/>
      <c r="AC379" s="25"/>
      <c r="AD379" s="24"/>
      <c r="AE379" s="28" t="s">
        <v>12</v>
      </c>
      <c r="AF379" s="24"/>
      <c r="AG379" s="24"/>
      <c r="AH379" s="24"/>
      <c r="AI379" s="41">
        <f>AVERAGE(F346:F376,L346:L376,R346:R376,X346:X376,AD346:AD376,AJ346:AJ376,AP346:AP376,AV346:AV376,BB346:BB376,BH346:BH376,BN346:BN376,BT346:BT376)</f>
        <v>0.378234739024358</v>
      </c>
      <c r="AJ379" s="42"/>
      <c r="AK379" s="4"/>
      <c r="AL379" s="5"/>
      <c r="AM379" s="5"/>
      <c r="AN379" s="5"/>
      <c r="AO379" s="6"/>
      <c r="AP379" s="5"/>
      <c r="AQ379" s="4"/>
      <c r="AR379" s="5"/>
      <c r="AS379" s="5"/>
      <c r="AT379" s="5"/>
      <c r="AU379" s="6"/>
      <c r="AV379" s="5"/>
      <c r="AW379" s="4"/>
      <c r="AX379" s="5"/>
      <c r="AY379" s="5"/>
      <c r="AZ379" s="5"/>
      <c r="BA379" s="6"/>
      <c r="BB379" s="5"/>
      <c r="BC379" s="4"/>
      <c r="BD379" s="5"/>
      <c r="BE379" s="5"/>
      <c r="BF379" s="5"/>
      <c r="BG379" s="6"/>
      <c r="BH379" s="5"/>
      <c r="BI379" s="4"/>
      <c r="BJ379" s="5"/>
      <c r="BK379" s="5"/>
      <c r="BL379" s="5"/>
      <c r="BM379" s="6"/>
      <c r="BN379" s="5"/>
      <c r="BO379" s="4"/>
      <c r="BP379" s="5"/>
      <c r="BQ379" s="5"/>
      <c r="BR379" s="5"/>
      <c r="BS379" s="6"/>
      <c r="BT379" s="4"/>
    </row>
    <row r="380" spans="1:72" ht="14.25" customHeight="1" x14ac:dyDescent="0.35">
      <c r="A380" s="1"/>
      <c r="B380" s="2"/>
      <c r="C380" s="2"/>
      <c r="D380" s="2"/>
      <c r="E380" s="3"/>
      <c r="F380" s="2"/>
      <c r="G380" s="4"/>
      <c r="H380" s="5"/>
      <c r="I380" s="5"/>
      <c r="J380" s="5"/>
      <c r="K380" s="6"/>
      <c r="L380" s="5"/>
      <c r="M380" s="4"/>
      <c r="N380" s="5"/>
      <c r="O380" s="5"/>
      <c r="P380" s="5"/>
      <c r="Q380" s="6"/>
      <c r="R380" s="5"/>
      <c r="S380" s="4"/>
      <c r="T380" s="5"/>
      <c r="U380" s="5"/>
      <c r="V380" s="5"/>
      <c r="W380" s="6"/>
      <c r="X380" s="5"/>
      <c r="Y380" s="4"/>
      <c r="Z380" s="5"/>
      <c r="AA380" s="5"/>
      <c r="AB380" s="5"/>
      <c r="AC380" s="6"/>
      <c r="AD380" s="5"/>
      <c r="AE380" s="4"/>
      <c r="AF380" s="5"/>
      <c r="AG380" s="5"/>
      <c r="AH380" s="5"/>
      <c r="AI380" s="6"/>
      <c r="AJ380" s="5"/>
      <c r="AK380" s="4"/>
      <c r="AL380" s="5"/>
      <c r="AM380" s="5"/>
      <c r="AN380" s="5"/>
      <c r="AO380" s="6"/>
      <c r="AP380" s="5"/>
      <c r="AQ380" s="4"/>
      <c r="AR380" s="5"/>
      <c r="AS380" s="5"/>
      <c r="AT380" s="5"/>
      <c r="AU380" s="6"/>
      <c r="AV380" s="5"/>
      <c r="AW380" s="4"/>
      <c r="AX380" s="5"/>
      <c r="AY380" s="5"/>
      <c r="AZ380" s="5"/>
      <c r="BA380" s="6"/>
      <c r="BB380" s="5"/>
      <c r="BC380" s="4"/>
      <c r="BD380" s="5"/>
      <c r="BE380" s="5"/>
      <c r="BF380" s="5"/>
      <c r="BG380" s="6"/>
      <c r="BH380" s="5"/>
      <c r="BI380" s="4"/>
      <c r="BJ380" s="5"/>
      <c r="BK380" s="5"/>
      <c r="BL380" s="5"/>
      <c r="BM380" s="6"/>
      <c r="BN380" s="5"/>
      <c r="BO380" s="4"/>
      <c r="BP380" s="5"/>
      <c r="BQ380" s="5"/>
      <c r="BR380" s="5"/>
      <c r="BS380" s="6"/>
      <c r="BT380" s="4"/>
    </row>
    <row r="381" spans="1:72" ht="14.25" customHeight="1" x14ac:dyDescent="0.35">
      <c r="A381" s="1"/>
      <c r="B381" s="2"/>
      <c r="C381" s="2"/>
      <c r="D381" s="2"/>
      <c r="E381" s="3"/>
      <c r="F381" s="2"/>
      <c r="G381" s="4"/>
      <c r="H381" s="5"/>
      <c r="I381" s="5"/>
      <c r="J381" s="5"/>
      <c r="K381" s="6"/>
      <c r="L381" s="5"/>
      <c r="M381" s="4"/>
      <c r="N381" s="5"/>
      <c r="O381" s="5"/>
      <c r="P381" s="5"/>
      <c r="Q381" s="6"/>
      <c r="R381" s="5"/>
      <c r="S381" s="4"/>
      <c r="T381" s="5"/>
      <c r="U381" s="5"/>
      <c r="V381" s="5"/>
      <c r="W381" s="6"/>
      <c r="X381" s="5"/>
      <c r="Y381" s="4"/>
      <c r="Z381" s="5"/>
      <c r="AA381" s="5"/>
      <c r="AB381" s="5"/>
      <c r="AC381" s="6"/>
      <c r="AD381" s="5"/>
      <c r="AE381" s="4"/>
      <c r="AF381" s="5"/>
      <c r="AG381" s="5"/>
      <c r="AH381" s="5"/>
      <c r="AI381" s="6"/>
      <c r="AJ381" s="5"/>
      <c r="AK381" s="4"/>
      <c r="AL381" s="5"/>
      <c r="AM381" s="5"/>
      <c r="AN381" s="5"/>
      <c r="AO381" s="6"/>
      <c r="AP381" s="5"/>
      <c r="AQ381" s="4"/>
      <c r="AR381" s="5"/>
      <c r="AS381" s="5"/>
      <c r="AT381" s="5"/>
      <c r="AU381" s="6"/>
      <c r="AV381" s="5"/>
      <c r="AW381" s="4"/>
      <c r="AX381" s="5"/>
      <c r="AY381" s="5"/>
      <c r="AZ381" s="5"/>
      <c r="BA381" s="6"/>
      <c r="BB381" s="5"/>
      <c r="BC381" s="4"/>
      <c r="BD381" s="5"/>
      <c r="BE381" s="5"/>
      <c r="BF381" s="5"/>
      <c r="BG381" s="6"/>
      <c r="BH381" s="5"/>
      <c r="BI381" s="4"/>
      <c r="BJ381" s="5"/>
      <c r="BK381" s="5"/>
      <c r="BL381" s="5"/>
      <c r="BM381" s="6"/>
      <c r="BN381" s="5"/>
      <c r="BO381" s="4"/>
      <c r="BP381" s="5"/>
      <c r="BQ381" s="5"/>
      <c r="BR381" s="5"/>
      <c r="BS381" s="6"/>
      <c r="BT381" s="4"/>
    </row>
    <row r="382" spans="1:72" ht="14.25" customHeight="1" x14ac:dyDescent="0.35">
      <c r="A382" s="1"/>
      <c r="B382" s="2"/>
      <c r="C382" s="2"/>
      <c r="D382" s="2"/>
      <c r="E382" s="3"/>
      <c r="F382" s="2"/>
      <c r="G382" s="4"/>
      <c r="H382" s="5"/>
      <c r="I382" s="5"/>
      <c r="J382" s="5"/>
      <c r="K382" s="6"/>
      <c r="L382" s="5"/>
      <c r="M382" s="4"/>
      <c r="N382" s="5"/>
      <c r="O382" s="5"/>
      <c r="P382" s="5"/>
      <c r="Q382" s="6"/>
      <c r="R382" s="5"/>
      <c r="S382" s="4"/>
      <c r="T382" s="5"/>
      <c r="U382" s="5"/>
      <c r="V382" s="5"/>
      <c r="W382" s="6"/>
      <c r="X382" s="5"/>
      <c r="Y382" s="4"/>
      <c r="Z382" s="5"/>
      <c r="AA382" s="5"/>
      <c r="AB382" s="5"/>
      <c r="AC382" s="6"/>
      <c r="AD382" s="5"/>
      <c r="AE382" s="4"/>
      <c r="AF382" s="5"/>
      <c r="AG382" s="5"/>
      <c r="AH382" s="5"/>
      <c r="AI382" s="6"/>
      <c r="AJ382" s="5"/>
      <c r="AK382" s="4"/>
      <c r="AL382" s="5"/>
      <c r="AM382" s="5"/>
      <c r="AN382" s="5"/>
      <c r="AO382" s="6"/>
      <c r="AP382" s="5"/>
      <c r="AQ382" s="4"/>
      <c r="AR382" s="5"/>
      <c r="AS382" s="5"/>
      <c r="AT382" s="5"/>
      <c r="AU382" s="6"/>
      <c r="AV382" s="5"/>
      <c r="AW382" s="4"/>
      <c r="AX382" s="5"/>
      <c r="AY382" s="5"/>
      <c r="AZ382" s="5"/>
      <c r="BA382" s="6"/>
      <c r="BB382" s="5"/>
      <c r="BC382" s="4"/>
      <c r="BD382" s="5"/>
      <c r="BE382" s="5"/>
      <c r="BF382" s="5"/>
      <c r="BG382" s="6"/>
      <c r="BH382" s="5"/>
      <c r="BI382" s="4"/>
      <c r="BJ382" s="5"/>
      <c r="BK382" s="5"/>
      <c r="BL382" s="5"/>
      <c r="BM382" s="6"/>
      <c r="BN382" s="5"/>
      <c r="BO382" s="4"/>
      <c r="BP382" s="5"/>
      <c r="BQ382" s="5"/>
      <c r="BR382" s="5"/>
      <c r="BS382" s="6"/>
      <c r="BT382" s="4"/>
    </row>
    <row r="383" spans="1:72" ht="14.25" customHeight="1" x14ac:dyDescent="0.35">
      <c r="A383" s="1"/>
      <c r="B383" s="2"/>
      <c r="C383" s="2"/>
      <c r="D383" s="2"/>
      <c r="E383" s="3"/>
      <c r="F383" s="2"/>
      <c r="G383" s="4"/>
      <c r="H383" s="5"/>
      <c r="I383" s="5"/>
      <c r="J383" s="5"/>
      <c r="K383" s="6"/>
      <c r="L383" s="5"/>
      <c r="M383" s="4"/>
      <c r="N383" s="5"/>
      <c r="O383" s="5"/>
      <c r="P383" s="5"/>
      <c r="Q383" s="6"/>
      <c r="R383" s="5"/>
      <c r="S383" s="4"/>
      <c r="T383" s="5"/>
      <c r="U383" s="5"/>
      <c r="V383" s="5"/>
      <c r="W383" s="6"/>
      <c r="X383" s="5"/>
      <c r="Y383" s="4"/>
      <c r="Z383" s="5"/>
      <c r="AA383" s="5"/>
      <c r="AB383" s="5"/>
      <c r="AC383" s="6"/>
      <c r="AD383" s="5"/>
      <c r="AE383" s="4"/>
      <c r="AF383" s="5"/>
      <c r="AG383" s="5"/>
      <c r="AH383" s="5"/>
      <c r="AI383" s="6"/>
      <c r="AJ383" s="5"/>
      <c r="AK383" s="4"/>
      <c r="AL383" s="5"/>
      <c r="AM383" s="5"/>
      <c r="AN383" s="5"/>
      <c r="AO383" s="6"/>
      <c r="AP383" s="5"/>
      <c r="AQ383" s="4"/>
      <c r="AR383" s="5"/>
      <c r="AS383" s="5"/>
      <c r="AT383" s="5"/>
      <c r="AU383" s="6"/>
      <c r="AV383" s="5"/>
      <c r="AW383" s="4"/>
      <c r="AX383" s="5"/>
      <c r="AY383" s="5"/>
      <c r="AZ383" s="5"/>
      <c r="BA383" s="6"/>
      <c r="BB383" s="5"/>
      <c r="BC383" s="4"/>
      <c r="BD383" s="5"/>
      <c r="BE383" s="5"/>
      <c r="BF383" s="5"/>
      <c r="BG383" s="6"/>
      <c r="BH383" s="5"/>
      <c r="BI383" s="4"/>
      <c r="BJ383" s="5"/>
      <c r="BK383" s="5"/>
      <c r="BL383" s="5"/>
      <c r="BM383" s="6"/>
      <c r="BN383" s="5"/>
      <c r="BO383" s="4"/>
      <c r="BP383" s="5"/>
      <c r="BQ383" s="5"/>
      <c r="BR383" s="5"/>
      <c r="BS383" s="6"/>
      <c r="BT383" s="4"/>
    </row>
    <row r="384" spans="1:72" ht="14.25" customHeight="1" x14ac:dyDescent="0.35">
      <c r="A384" s="1"/>
      <c r="B384" s="2"/>
      <c r="C384" s="2"/>
      <c r="D384" s="2"/>
      <c r="E384" s="3"/>
      <c r="F384" s="2"/>
      <c r="G384" s="4"/>
      <c r="H384" s="5"/>
      <c r="I384" s="5"/>
      <c r="J384" s="5"/>
      <c r="K384" s="6"/>
      <c r="L384" s="5"/>
      <c r="M384" s="4"/>
      <c r="N384" s="5"/>
      <c r="O384" s="5"/>
      <c r="P384" s="5"/>
      <c r="Q384" s="6"/>
      <c r="R384" s="5"/>
      <c r="S384" s="4"/>
      <c r="T384" s="5"/>
      <c r="U384" s="5"/>
      <c r="V384" s="5"/>
      <c r="W384" s="6"/>
      <c r="X384" s="5"/>
      <c r="Y384" s="4"/>
      <c r="Z384" s="5"/>
      <c r="AA384" s="5"/>
      <c r="AB384" s="5"/>
      <c r="AC384" s="6"/>
      <c r="AD384" s="5"/>
      <c r="AE384" s="4"/>
      <c r="AF384" s="5"/>
      <c r="AG384" s="5"/>
      <c r="AH384" s="5"/>
      <c r="AI384" s="6"/>
      <c r="AJ384" s="5"/>
      <c r="AK384" s="4"/>
      <c r="AL384" s="5"/>
      <c r="AM384" s="5"/>
      <c r="AN384" s="5"/>
      <c r="AO384" s="6"/>
      <c r="AP384" s="5"/>
      <c r="AQ384" s="4"/>
      <c r="AR384" s="5"/>
      <c r="AS384" s="5"/>
      <c r="AT384" s="5"/>
      <c r="AU384" s="6"/>
      <c r="AV384" s="5"/>
      <c r="AW384" s="4"/>
      <c r="AX384" s="5"/>
      <c r="AY384" s="5"/>
      <c r="AZ384" s="5"/>
      <c r="BA384" s="6"/>
      <c r="BB384" s="5"/>
      <c r="BC384" s="4"/>
      <c r="BD384" s="5"/>
      <c r="BE384" s="5"/>
      <c r="BF384" s="5"/>
      <c r="BG384" s="6"/>
      <c r="BH384" s="5"/>
      <c r="BI384" s="4"/>
      <c r="BJ384" s="5"/>
      <c r="BK384" s="5"/>
      <c r="BL384" s="5"/>
      <c r="BM384" s="6"/>
      <c r="BN384" s="5"/>
      <c r="BO384" s="4"/>
      <c r="BP384" s="5"/>
      <c r="BQ384" s="5"/>
      <c r="BR384" s="5"/>
      <c r="BS384" s="6"/>
      <c r="BT384" s="4"/>
    </row>
    <row r="385" spans="1:72" ht="14.25" customHeight="1" x14ac:dyDescent="0.35">
      <c r="A385" s="38" t="s">
        <v>21</v>
      </c>
      <c r="B385" s="39"/>
      <c r="C385" s="39"/>
      <c r="D385" s="39"/>
      <c r="E385" s="39"/>
      <c r="F385" s="39"/>
      <c r="G385" s="39"/>
      <c r="H385" s="39"/>
      <c r="I385" s="39"/>
      <c r="J385" s="39"/>
      <c r="K385" s="39"/>
      <c r="L385" s="39"/>
      <c r="M385" s="39"/>
      <c r="N385" s="39"/>
      <c r="O385" s="39"/>
      <c r="P385" s="39"/>
      <c r="Q385" s="39"/>
      <c r="R385" s="39"/>
      <c r="S385" s="39"/>
      <c r="T385" s="39"/>
      <c r="U385" s="39"/>
      <c r="V385" s="39"/>
      <c r="W385" s="39"/>
      <c r="X385" s="39"/>
      <c r="Y385" s="39"/>
      <c r="Z385" s="39"/>
      <c r="AA385" s="39"/>
      <c r="AB385" s="39"/>
      <c r="AC385" s="39"/>
      <c r="AD385" s="39"/>
      <c r="AE385" s="39"/>
      <c r="AF385" s="40"/>
      <c r="AG385" s="29"/>
      <c r="AH385" s="29"/>
      <c r="AI385" s="30"/>
      <c r="AJ385" s="29"/>
      <c r="AK385" s="4"/>
      <c r="AL385" s="5"/>
      <c r="AM385" s="5"/>
      <c r="AN385" s="5"/>
      <c r="AO385" s="6"/>
      <c r="AP385" s="5"/>
      <c r="AQ385" s="4"/>
      <c r="AR385" s="5"/>
      <c r="AS385" s="5"/>
      <c r="AT385" s="5"/>
      <c r="AU385" s="6"/>
      <c r="AV385" s="5"/>
      <c r="AW385" s="4"/>
      <c r="AX385" s="5"/>
      <c r="AY385" s="5"/>
      <c r="AZ385" s="5"/>
      <c r="BA385" s="6"/>
      <c r="BB385" s="5"/>
      <c r="BC385" s="4"/>
      <c r="BD385" s="5"/>
      <c r="BE385" s="5"/>
      <c r="BF385" s="5"/>
      <c r="BG385" s="6"/>
      <c r="BH385" s="5"/>
      <c r="BI385" s="4"/>
      <c r="BJ385" s="5"/>
      <c r="BK385" s="5"/>
      <c r="BL385" s="5"/>
      <c r="BM385" s="6"/>
      <c r="BN385" s="5"/>
      <c r="BO385" s="4"/>
      <c r="BP385" s="5"/>
      <c r="BQ385" s="5"/>
      <c r="BR385" s="5"/>
      <c r="BS385" s="6"/>
      <c r="BT385" s="4"/>
    </row>
    <row r="386" spans="1:72" ht="14.25" customHeight="1" x14ac:dyDescent="0.35">
      <c r="A386" s="1"/>
      <c r="B386" s="2"/>
      <c r="C386" s="2"/>
      <c r="D386" s="2"/>
      <c r="E386" s="3"/>
      <c r="F386" s="2"/>
      <c r="G386" s="4"/>
      <c r="H386" s="5"/>
      <c r="I386" s="5"/>
      <c r="J386" s="5"/>
      <c r="K386" s="6"/>
      <c r="L386" s="5"/>
      <c r="M386" s="4"/>
      <c r="N386" s="5"/>
      <c r="O386" s="5"/>
      <c r="P386" s="5"/>
      <c r="Q386" s="6"/>
      <c r="R386" s="5"/>
      <c r="S386" s="4"/>
      <c r="T386" s="5"/>
      <c r="U386" s="5"/>
      <c r="V386" s="5"/>
      <c r="W386" s="6"/>
      <c r="X386" s="5"/>
      <c r="Y386" s="4"/>
      <c r="Z386" s="5"/>
      <c r="AA386" s="5"/>
      <c r="AB386" s="5"/>
      <c r="AC386" s="6"/>
      <c r="AD386" s="5"/>
      <c r="AE386" s="4"/>
      <c r="AF386" s="5"/>
      <c r="AG386" s="5"/>
      <c r="AH386" s="5"/>
      <c r="AI386" s="6"/>
      <c r="AJ386" s="5"/>
      <c r="AK386" s="4"/>
      <c r="AL386" s="5"/>
      <c r="AM386" s="5"/>
      <c r="AN386" s="5"/>
      <c r="AO386" s="6"/>
      <c r="AP386" s="5"/>
      <c r="AQ386" s="4"/>
      <c r="AR386" s="5"/>
      <c r="AS386" s="5"/>
      <c r="AT386" s="5"/>
      <c r="AU386" s="6"/>
      <c r="AV386" s="5"/>
      <c r="AW386" s="4"/>
      <c r="AX386" s="5"/>
      <c r="AY386" s="5"/>
      <c r="AZ386" s="5"/>
      <c r="BA386" s="6"/>
      <c r="BB386" s="5"/>
      <c r="BC386" s="4"/>
      <c r="BD386" s="5"/>
      <c r="BE386" s="5"/>
      <c r="BF386" s="5"/>
      <c r="BG386" s="6"/>
      <c r="BH386" s="5"/>
      <c r="BI386" s="4"/>
      <c r="BJ386" s="5"/>
      <c r="BK386" s="5"/>
      <c r="BL386" s="5"/>
      <c r="BM386" s="6"/>
      <c r="BN386" s="5"/>
      <c r="BO386" s="4"/>
      <c r="BP386" s="5"/>
      <c r="BQ386" s="5"/>
      <c r="BR386" s="5"/>
      <c r="BS386" s="6"/>
      <c r="BT386" s="4"/>
    </row>
    <row r="387" spans="1:72" ht="14.25" customHeight="1" x14ac:dyDescent="0.35">
      <c r="A387" s="1"/>
      <c r="B387" s="2"/>
      <c r="C387" s="2"/>
      <c r="D387" s="2"/>
      <c r="E387" s="3"/>
      <c r="F387" s="2"/>
      <c r="G387" s="4"/>
      <c r="H387" s="5"/>
      <c r="I387" s="5"/>
      <c r="J387" s="5"/>
      <c r="K387" s="6"/>
      <c r="L387" s="5"/>
      <c r="M387" s="4"/>
      <c r="N387" s="5"/>
      <c r="O387" s="5"/>
      <c r="P387" s="5"/>
      <c r="Q387" s="6"/>
      <c r="R387" s="5"/>
      <c r="S387" s="4"/>
      <c r="T387" s="5"/>
      <c r="U387" s="5"/>
      <c r="V387" s="5"/>
      <c r="W387" s="6"/>
      <c r="X387" s="5"/>
      <c r="Y387" s="4"/>
      <c r="Z387" s="5"/>
      <c r="AA387" s="5"/>
      <c r="AB387" s="5"/>
      <c r="AC387" s="6"/>
      <c r="AD387" s="5"/>
      <c r="AE387" s="4"/>
      <c r="AF387" s="5"/>
      <c r="AG387" s="5"/>
      <c r="AH387" s="5"/>
      <c r="AI387" s="6"/>
      <c r="AJ387" s="5"/>
      <c r="AK387" s="4"/>
      <c r="AL387" s="5"/>
      <c r="AM387" s="5"/>
      <c r="AN387" s="5"/>
      <c r="AO387" s="6"/>
      <c r="AP387" s="5"/>
      <c r="AQ387" s="4"/>
      <c r="AR387" s="5"/>
      <c r="AS387" s="5"/>
      <c r="AT387" s="5"/>
      <c r="AU387" s="6"/>
      <c r="AV387" s="5"/>
      <c r="AW387" s="4"/>
      <c r="AX387" s="5"/>
      <c r="AY387" s="5"/>
      <c r="AZ387" s="5"/>
      <c r="BA387" s="6"/>
      <c r="BB387" s="5"/>
      <c r="BC387" s="4"/>
      <c r="BD387" s="5"/>
      <c r="BE387" s="5"/>
      <c r="BF387" s="5"/>
      <c r="BG387" s="6"/>
      <c r="BH387" s="5"/>
      <c r="BI387" s="4"/>
      <c r="BJ387" s="5"/>
      <c r="BK387" s="5"/>
      <c r="BL387" s="5"/>
      <c r="BM387" s="6"/>
      <c r="BN387" s="5"/>
      <c r="BO387" s="4"/>
      <c r="BP387" s="5"/>
      <c r="BQ387" s="5"/>
      <c r="BR387" s="5"/>
      <c r="BS387" s="6"/>
      <c r="BT387" s="4"/>
    </row>
    <row r="388" spans="1:72" ht="14.25" customHeight="1" x14ac:dyDescent="0.35">
      <c r="A388" s="7" t="s">
        <v>1</v>
      </c>
      <c r="B388" s="8" t="s">
        <v>2</v>
      </c>
      <c r="C388" s="9" t="s">
        <v>3</v>
      </c>
      <c r="D388" s="9" t="s">
        <v>4</v>
      </c>
      <c r="E388" s="10" t="s">
        <v>5</v>
      </c>
      <c r="F388" s="11" t="s">
        <v>6</v>
      </c>
      <c r="G388" s="7" t="s">
        <v>1</v>
      </c>
      <c r="H388" s="8" t="s">
        <v>2</v>
      </c>
      <c r="I388" s="9" t="s">
        <v>3</v>
      </c>
      <c r="J388" s="9" t="s">
        <v>4</v>
      </c>
      <c r="K388" s="10" t="s">
        <v>5</v>
      </c>
      <c r="L388" s="11" t="s">
        <v>6</v>
      </c>
      <c r="M388" s="7" t="s">
        <v>1</v>
      </c>
      <c r="N388" s="8" t="s">
        <v>2</v>
      </c>
      <c r="O388" s="9" t="s">
        <v>3</v>
      </c>
      <c r="P388" s="9" t="s">
        <v>4</v>
      </c>
      <c r="Q388" s="10" t="s">
        <v>5</v>
      </c>
      <c r="R388" s="11" t="s">
        <v>6</v>
      </c>
      <c r="S388" s="7" t="s">
        <v>1</v>
      </c>
      <c r="T388" s="8" t="s">
        <v>2</v>
      </c>
      <c r="U388" s="9" t="s">
        <v>3</v>
      </c>
      <c r="V388" s="9" t="s">
        <v>4</v>
      </c>
      <c r="W388" s="10" t="s">
        <v>5</v>
      </c>
      <c r="X388" s="11" t="s">
        <v>6</v>
      </c>
      <c r="Y388" s="7" t="s">
        <v>1</v>
      </c>
      <c r="Z388" s="8" t="s">
        <v>2</v>
      </c>
      <c r="AA388" s="9" t="s">
        <v>3</v>
      </c>
      <c r="AB388" s="9" t="s">
        <v>4</v>
      </c>
      <c r="AC388" s="10" t="s">
        <v>5</v>
      </c>
      <c r="AD388" s="11" t="s">
        <v>6</v>
      </c>
      <c r="AE388" s="7" t="s">
        <v>1</v>
      </c>
      <c r="AF388" s="8" t="s">
        <v>2</v>
      </c>
      <c r="AG388" s="9" t="s">
        <v>3</v>
      </c>
      <c r="AH388" s="9" t="s">
        <v>4</v>
      </c>
      <c r="AI388" s="10" t="s">
        <v>5</v>
      </c>
      <c r="AJ388" s="11" t="s">
        <v>6</v>
      </c>
      <c r="AK388" s="7" t="s">
        <v>1</v>
      </c>
      <c r="AL388" s="8" t="s">
        <v>2</v>
      </c>
      <c r="AM388" s="9" t="s">
        <v>3</v>
      </c>
      <c r="AN388" s="9" t="s">
        <v>4</v>
      </c>
      <c r="AO388" s="10" t="s">
        <v>5</v>
      </c>
      <c r="AP388" s="11" t="s">
        <v>6</v>
      </c>
      <c r="AQ388" s="7" t="s">
        <v>1</v>
      </c>
      <c r="AR388" s="8" t="s">
        <v>2</v>
      </c>
      <c r="AS388" s="9" t="s">
        <v>3</v>
      </c>
      <c r="AT388" s="9" t="s">
        <v>4</v>
      </c>
      <c r="AU388" s="10" t="s">
        <v>5</v>
      </c>
      <c r="AV388" s="11" t="s">
        <v>6</v>
      </c>
      <c r="AW388" s="7" t="s">
        <v>1</v>
      </c>
      <c r="AX388" s="8" t="s">
        <v>2</v>
      </c>
      <c r="AY388" s="9" t="s">
        <v>3</v>
      </c>
      <c r="AZ388" s="9" t="s">
        <v>4</v>
      </c>
      <c r="BA388" s="10" t="s">
        <v>5</v>
      </c>
      <c r="BB388" s="11" t="s">
        <v>6</v>
      </c>
      <c r="BC388" s="7" t="s">
        <v>1</v>
      </c>
      <c r="BD388" s="8" t="s">
        <v>2</v>
      </c>
      <c r="BE388" s="9" t="s">
        <v>3</v>
      </c>
      <c r="BF388" s="9" t="s">
        <v>4</v>
      </c>
      <c r="BG388" s="10" t="s">
        <v>5</v>
      </c>
      <c r="BH388" s="11" t="s">
        <v>6</v>
      </c>
      <c r="BI388" s="7" t="s">
        <v>1</v>
      </c>
      <c r="BJ388" s="8" t="s">
        <v>2</v>
      </c>
      <c r="BK388" s="9" t="s">
        <v>3</v>
      </c>
      <c r="BL388" s="9" t="s">
        <v>4</v>
      </c>
      <c r="BM388" s="10" t="s">
        <v>5</v>
      </c>
      <c r="BN388" s="11" t="s">
        <v>6</v>
      </c>
      <c r="BO388" s="7" t="s">
        <v>1</v>
      </c>
      <c r="BP388" s="8" t="s">
        <v>2</v>
      </c>
      <c r="BQ388" s="9" t="s">
        <v>3</v>
      </c>
      <c r="BR388" s="9" t="s">
        <v>4</v>
      </c>
      <c r="BS388" s="10" t="s">
        <v>5</v>
      </c>
      <c r="BT388" s="11" t="s">
        <v>6</v>
      </c>
    </row>
    <row r="389" spans="1:72" ht="14.25" customHeight="1" x14ac:dyDescent="0.35">
      <c r="A389" s="12">
        <v>42370</v>
      </c>
      <c r="B389" s="13">
        <v>230</v>
      </c>
      <c r="C389" s="14">
        <f t="shared" ref="C389:C419" si="508">B389/50</f>
        <v>4.5999999999999996</v>
      </c>
      <c r="D389" s="14">
        <f t="shared" ref="D389:D419" si="509">C389/1.21</f>
        <v>3.8016528925619832</v>
      </c>
      <c r="E389" s="15">
        <v>13.3</v>
      </c>
      <c r="F389" s="16">
        <f t="shared" ref="F389:F419" si="510">D389/E389</f>
        <v>0.28583856335052504</v>
      </c>
      <c r="G389" s="12">
        <v>42401</v>
      </c>
      <c r="H389" s="13">
        <v>210</v>
      </c>
      <c r="I389" s="14">
        <f t="shared" ref="I389:I417" si="511">H389/50</f>
        <v>4.2</v>
      </c>
      <c r="J389" s="14">
        <f t="shared" ref="J389:J417" si="512">I389/1.21</f>
        <v>3.4710743801652897</v>
      </c>
      <c r="K389" s="15">
        <v>14.06</v>
      </c>
      <c r="L389" s="16">
        <f t="shared" ref="L389:L417" si="513">J389/K389</f>
        <v>0.24687584496196938</v>
      </c>
      <c r="M389" s="12">
        <v>42430</v>
      </c>
      <c r="N389" s="13">
        <v>210</v>
      </c>
      <c r="O389" s="14">
        <f t="shared" ref="O389:O419" si="514">N389/50</f>
        <v>4.2</v>
      </c>
      <c r="P389" s="14">
        <f t="shared" ref="P389:P419" si="515">O389/1.21</f>
        <v>3.4710743801652897</v>
      </c>
      <c r="Q389" s="15">
        <v>15.95</v>
      </c>
      <c r="R389" s="16">
        <f t="shared" ref="R389:R419" si="516">P389/Q389</f>
        <v>0.21762221819218119</v>
      </c>
      <c r="S389" s="12">
        <v>42461</v>
      </c>
      <c r="T389" s="13">
        <v>210</v>
      </c>
      <c r="U389" s="14">
        <f t="shared" ref="U389:U418" si="517">T389/50</f>
        <v>4.2</v>
      </c>
      <c r="V389" s="14">
        <f t="shared" ref="V389:V418" si="518">U389/1.21</f>
        <v>3.4710743801652897</v>
      </c>
      <c r="W389" s="15">
        <v>14.8</v>
      </c>
      <c r="X389" s="16">
        <f t="shared" ref="X389:X418" si="519">V389/W389</f>
        <v>0.23453205271387093</v>
      </c>
      <c r="Y389" s="12">
        <v>42491</v>
      </c>
      <c r="Z389" s="13">
        <v>209</v>
      </c>
      <c r="AA389" s="14">
        <f t="shared" ref="AA389:AA419" si="520">Z389/50</f>
        <v>4.18</v>
      </c>
      <c r="AB389" s="14">
        <f t="shared" ref="AB389:AB419" si="521">AA389/1.21</f>
        <v>3.4545454545454546</v>
      </c>
      <c r="AC389" s="15">
        <v>14.5</v>
      </c>
      <c r="AD389" s="16">
        <f t="shared" ref="AD389:AD419" si="522">AB389/AC389</f>
        <v>0.23824451410658307</v>
      </c>
      <c r="AE389" s="12">
        <v>42522</v>
      </c>
      <c r="AF389" s="13">
        <v>260</v>
      </c>
      <c r="AG389" s="14">
        <f t="shared" ref="AG389:AG418" si="523">AF389/50</f>
        <v>5.2</v>
      </c>
      <c r="AH389" s="14">
        <f t="shared" ref="AH389:AH418" si="524">AG389/1.21</f>
        <v>4.2975206611570247</v>
      </c>
      <c r="AI389" s="15">
        <v>14.2</v>
      </c>
      <c r="AJ389" s="16">
        <f t="shared" ref="AJ389:AJ418" si="525">AH389/AI389</f>
        <v>0.30264230008148063</v>
      </c>
      <c r="AK389" s="12">
        <v>42552</v>
      </c>
      <c r="AL389" s="13">
        <v>275</v>
      </c>
      <c r="AM389" s="14">
        <f t="shared" ref="AM389:AM419" si="526">AL389/50</f>
        <v>5.5</v>
      </c>
      <c r="AN389" s="14">
        <f t="shared" ref="AN389:AN419" si="527">AM389/1.21</f>
        <v>4.5454545454545459</v>
      </c>
      <c r="AO389" s="15">
        <v>15.3</v>
      </c>
      <c r="AP389" s="16">
        <f t="shared" ref="AP389:AP419" si="528">AN389/AO389</f>
        <v>0.29708853238265004</v>
      </c>
      <c r="AQ389" s="12">
        <v>42583</v>
      </c>
      <c r="AR389" s="13">
        <v>285</v>
      </c>
      <c r="AS389" s="14">
        <f t="shared" ref="AS389:AS419" si="529">AR389/50</f>
        <v>5.7</v>
      </c>
      <c r="AT389" s="14">
        <f t="shared" ref="AT389:AT419" si="530">AS389/1.21</f>
        <v>4.7107438016528924</v>
      </c>
      <c r="AU389" s="15">
        <v>15.2</v>
      </c>
      <c r="AV389" s="16">
        <f t="shared" ref="AV389:AV419" si="531">AT389/AU389</f>
        <v>0.30991735537190085</v>
      </c>
      <c r="AW389" s="12">
        <v>42614</v>
      </c>
      <c r="AX389" s="13">
        <v>340</v>
      </c>
      <c r="AY389" s="14">
        <f t="shared" ref="AY389:AY418" si="532">AX389/50</f>
        <v>6.8</v>
      </c>
      <c r="AZ389" s="14">
        <f t="shared" ref="AZ389:AZ418" si="533">AY389/1.21</f>
        <v>5.6198347107438016</v>
      </c>
      <c r="BA389" s="15">
        <v>15.1</v>
      </c>
      <c r="BB389" s="16">
        <f t="shared" ref="BB389:BB418" si="534">AZ389/BA389</f>
        <v>0.37217448415521864</v>
      </c>
      <c r="BC389" s="12">
        <v>42644</v>
      </c>
      <c r="BD389" s="13">
        <v>360</v>
      </c>
      <c r="BE389" s="14">
        <f t="shared" ref="BE389:BE419" si="535">BD389/50</f>
        <v>7.2</v>
      </c>
      <c r="BF389" s="14">
        <f t="shared" ref="BF389:BF419" si="536">BE389/1.21</f>
        <v>5.9504132231404965</v>
      </c>
      <c r="BG389" s="15">
        <v>15.4</v>
      </c>
      <c r="BH389" s="16">
        <f t="shared" ref="BH389:BH419" si="537">BF389/BG389</f>
        <v>0.38639046903509716</v>
      </c>
      <c r="BI389" s="12">
        <v>42675</v>
      </c>
      <c r="BJ389" s="13">
        <v>350</v>
      </c>
      <c r="BK389" s="14">
        <f t="shared" ref="BK389:BK418" si="538">BJ389/50</f>
        <v>7</v>
      </c>
      <c r="BL389" s="14">
        <f t="shared" ref="BL389:BL418" si="539">BK389/1.21</f>
        <v>5.785123966942149</v>
      </c>
      <c r="BM389" s="15">
        <v>15.4</v>
      </c>
      <c r="BN389" s="16">
        <f t="shared" ref="BN389:BN418" si="540">BL389/BM389</f>
        <v>0.37565740045078888</v>
      </c>
      <c r="BO389" s="12">
        <v>42705</v>
      </c>
      <c r="BP389" s="13">
        <v>380</v>
      </c>
      <c r="BQ389" s="14">
        <f t="shared" ref="BQ389:BQ419" si="541">BP389/50</f>
        <v>7.6</v>
      </c>
      <c r="BR389" s="14">
        <f t="shared" ref="BR389:BR419" si="542">BQ389/1.21</f>
        <v>6.2809917355371896</v>
      </c>
      <c r="BS389" s="15">
        <v>16.100000000000001</v>
      </c>
      <c r="BT389" s="16">
        <f t="shared" ref="BT389:BT419" si="543">BR389/BS389</f>
        <v>0.39012371028181297</v>
      </c>
    </row>
    <row r="390" spans="1:72" ht="14.25" customHeight="1" x14ac:dyDescent="0.35">
      <c r="A390" s="12">
        <v>42371</v>
      </c>
      <c r="B390" s="13">
        <v>230</v>
      </c>
      <c r="C390" s="14">
        <f t="shared" si="508"/>
        <v>4.5999999999999996</v>
      </c>
      <c r="D390" s="14">
        <f t="shared" si="509"/>
        <v>3.8016528925619832</v>
      </c>
      <c r="E390" s="15">
        <v>13.3</v>
      </c>
      <c r="F390" s="16">
        <f t="shared" si="510"/>
        <v>0.28583856335052504</v>
      </c>
      <c r="G390" s="12">
        <v>42402</v>
      </c>
      <c r="H390" s="13">
        <v>210</v>
      </c>
      <c r="I390" s="14">
        <f t="shared" si="511"/>
        <v>4.2</v>
      </c>
      <c r="J390" s="14">
        <f t="shared" si="512"/>
        <v>3.4710743801652897</v>
      </c>
      <c r="K390" s="15">
        <v>14.25</v>
      </c>
      <c r="L390" s="16">
        <f t="shared" si="513"/>
        <v>0.24358416702914312</v>
      </c>
      <c r="M390" s="12">
        <v>42431</v>
      </c>
      <c r="N390" s="13">
        <v>210</v>
      </c>
      <c r="O390" s="14">
        <f t="shared" si="514"/>
        <v>4.2</v>
      </c>
      <c r="P390" s="14">
        <f t="shared" si="515"/>
        <v>3.4710743801652897</v>
      </c>
      <c r="Q390" s="15">
        <v>15.95</v>
      </c>
      <c r="R390" s="16">
        <f t="shared" si="516"/>
        <v>0.21762221819218119</v>
      </c>
      <c r="S390" s="12">
        <v>42462</v>
      </c>
      <c r="T390" s="13">
        <v>210</v>
      </c>
      <c r="U390" s="14">
        <f t="shared" si="517"/>
        <v>4.2</v>
      </c>
      <c r="V390" s="14">
        <f t="shared" si="518"/>
        <v>3.4710743801652897</v>
      </c>
      <c r="W390" s="15">
        <v>14.8</v>
      </c>
      <c r="X390" s="16">
        <f t="shared" si="519"/>
        <v>0.23453205271387093</v>
      </c>
      <c r="Y390" s="12">
        <v>42492</v>
      </c>
      <c r="Z390" s="13">
        <v>215</v>
      </c>
      <c r="AA390" s="14">
        <f t="shared" si="520"/>
        <v>4.3</v>
      </c>
      <c r="AB390" s="14">
        <f t="shared" si="521"/>
        <v>3.553719008264463</v>
      </c>
      <c r="AC390" s="15">
        <v>14.5</v>
      </c>
      <c r="AD390" s="16">
        <f t="shared" si="522"/>
        <v>0.2450840695354802</v>
      </c>
      <c r="AE390" s="12">
        <v>42523</v>
      </c>
      <c r="AF390" s="13">
        <v>260</v>
      </c>
      <c r="AG390" s="14">
        <f t="shared" si="523"/>
        <v>5.2</v>
      </c>
      <c r="AH390" s="14">
        <f t="shared" si="524"/>
        <v>4.2975206611570247</v>
      </c>
      <c r="AI390" s="15">
        <v>14.2</v>
      </c>
      <c r="AJ390" s="16">
        <f t="shared" si="525"/>
        <v>0.30264230008148063</v>
      </c>
      <c r="AK390" s="12">
        <v>42553</v>
      </c>
      <c r="AL390" s="13">
        <v>275</v>
      </c>
      <c r="AM390" s="14">
        <f t="shared" si="526"/>
        <v>5.5</v>
      </c>
      <c r="AN390" s="14">
        <f t="shared" si="527"/>
        <v>4.5454545454545459</v>
      </c>
      <c r="AO390" s="15">
        <v>15.2</v>
      </c>
      <c r="AP390" s="16">
        <f t="shared" si="528"/>
        <v>0.299043062200957</v>
      </c>
      <c r="AQ390" s="12">
        <v>42584</v>
      </c>
      <c r="AR390" s="13">
        <v>290</v>
      </c>
      <c r="AS390" s="14">
        <f t="shared" si="529"/>
        <v>5.8</v>
      </c>
      <c r="AT390" s="14">
        <f t="shared" si="530"/>
        <v>4.7933884297520661</v>
      </c>
      <c r="AU390" s="15">
        <v>15.2</v>
      </c>
      <c r="AV390" s="16">
        <f t="shared" si="531"/>
        <v>0.3153545019573728</v>
      </c>
      <c r="AW390" s="12">
        <v>42615</v>
      </c>
      <c r="AX390" s="13">
        <v>340</v>
      </c>
      <c r="AY390" s="14">
        <f t="shared" si="532"/>
        <v>6.8</v>
      </c>
      <c r="AZ390" s="14">
        <f t="shared" si="533"/>
        <v>5.6198347107438016</v>
      </c>
      <c r="BA390" s="15">
        <v>15.1</v>
      </c>
      <c r="BB390" s="16">
        <f t="shared" si="534"/>
        <v>0.37217448415521864</v>
      </c>
      <c r="BC390" s="12">
        <v>42645</v>
      </c>
      <c r="BD390" s="13">
        <v>360</v>
      </c>
      <c r="BE390" s="14">
        <f t="shared" si="535"/>
        <v>7.2</v>
      </c>
      <c r="BF390" s="14">
        <f t="shared" si="536"/>
        <v>5.9504132231404965</v>
      </c>
      <c r="BG390" s="15">
        <v>15.4</v>
      </c>
      <c r="BH390" s="16">
        <f t="shared" si="537"/>
        <v>0.38639046903509716</v>
      </c>
      <c r="BI390" s="12">
        <v>42676</v>
      </c>
      <c r="BJ390" s="13">
        <v>340</v>
      </c>
      <c r="BK390" s="14">
        <f t="shared" si="538"/>
        <v>6.8</v>
      </c>
      <c r="BL390" s="14">
        <f t="shared" si="539"/>
        <v>5.6198347107438016</v>
      </c>
      <c r="BM390" s="15">
        <v>15.4</v>
      </c>
      <c r="BN390" s="16">
        <f t="shared" si="540"/>
        <v>0.3649243318664806</v>
      </c>
      <c r="BO390" s="12">
        <v>42706</v>
      </c>
      <c r="BP390" s="13">
        <v>380</v>
      </c>
      <c r="BQ390" s="14">
        <f t="shared" si="541"/>
        <v>7.6</v>
      </c>
      <c r="BR390" s="14">
        <f t="shared" si="542"/>
        <v>6.2809917355371896</v>
      </c>
      <c r="BS390" s="15">
        <v>16.100000000000001</v>
      </c>
      <c r="BT390" s="16">
        <f t="shared" si="543"/>
        <v>0.39012371028181297</v>
      </c>
    </row>
    <row r="391" spans="1:72" ht="14.25" customHeight="1" x14ac:dyDescent="0.35">
      <c r="A391" s="12">
        <v>42372</v>
      </c>
      <c r="B391" s="13">
        <v>230</v>
      </c>
      <c r="C391" s="14">
        <f t="shared" si="508"/>
        <v>4.5999999999999996</v>
      </c>
      <c r="D391" s="14">
        <f t="shared" si="509"/>
        <v>3.8016528925619832</v>
      </c>
      <c r="E391" s="15">
        <v>13.3</v>
      </c>
      <c r="F391" s="16">
        <f t="shared" si="510"/>
        <v>0.28583856335052504</v>
      </c>
      <c r="G391" s="12">
        <v>42403</v>
      </c>
      <c r="H391" s="13">
        <v>210</v>
      </c>
      <c r="I391" s="14">
        <f t="shared" si="511"/>
        <v>4.2</v>
      </c>
      <c r="J391" s="14">
        <f t="shared" si="512"/>
        <v>3.4710743801652897</v>
      </c>
      <c r="K391" s="15">
        <v>14.25</v>
      </c>
      <c r="L391" s="16">
        <f t="shared" si="513"/>
        <v>0.24358416702914312</v>
      </c>
      <c r="M391" s="12">
        <v>42432</v>
      </c>
      <c r="N391" s="13">
        <v>210</v>
      </c>
      <c r="O391" s="14">
        <f t="shared" si="514"/>
        <v>4.2</v>
      </c>
      <c r="P391" s="14">
        <f t="shared" si="515"/>
        <v>3.4710743801652897</v>
      </c>
      <c r="Q391" s="15">
        <v>15.95</v>
      </c>
      <c r="R391" s="16">
        <f t="shared" si="516"/>
        <v>0.21762221819218119</v>
      </c>
      <c r="S391" s="12">
        <v>42463</v>
      </c>
      <c r="T391" s="13">
        <v>210</v>
      </c>
      <c r="U391" s="14">
        <f t="shared" si="517"/>
        <v>4.2</v>
      </c>
      <c r="V391" s="14">
        <f t="shared" si="518"/>
        <v>3.4710743801652897</v>
      </c>
      <c r="W391" s="15">
        <v>14.9</v>
      </c>
      <c r="X391" s="16">
        <f t="shared" si="519"/>
        <v>0.23295801209163017</v>
      </c>
      <c r="Y391" s="12">
        <v>42493</v>
      </c>
      <c r="Z391" s="13">
        <v>225</v>
      </c>
      <c r="AA391" s="14">
        <f t="shared" si="520"/>
        <v>4.5</v>
      </c>
      <c r="AB391" s="14">
        <f t="shared" si="521"/>
        <v>3.71900826446281</v>
      </c>
      <c r="AC391" s="15">
        <v>14.4</v>
      </c>
      <c r="AD391" s="16">
        <f t="shared" si="522"/>
        <v>0.25826446280991733</v>
      </c>
      <c r="AE391" s="12">
        <v>42524</v>
      </c>
      <c r="AF391" s="13">
        <v>260</v>
      </c>
      <c r="AG391" s="14">
        <f t="shared" si="523"/>
        <v>5.2</v>
      </c>
      <c r="AH391" s="14">
        <f t="shared" si="524"/>
        <v>4.2975206611570247</v>
      </c>
      <c r="AI391" s="15">
        <v>14.1</v>
      </c>
      <c r="AJ391" s="16">
        <f t="shared" si="525"/>
        <v>0.30478869937283865</v>
      </c>
      <c r="AK391" s="12">
        <v>42554</v>
      </c>
      <c r="AL391" s="13">
        <v>270</v>
      </c>
      <c r="AM391" s="14">
        <f t="shared" si="526"/>
        <v>5.4</v>
      </c>
      <c r="AN391" s="14">
        <f t="shared" si="527"/>
        <v>4.4628099173553721</v>
      </c>
      <c r="AO391" s="15">
        <v>15.2</v>
      </c>
      <c r="AP391" s="16">
        <f t="shared" si="528"/>
        <v>0.29360591561548505</v>
      </c>
      <c r="AQ391" s="12">
        <v>42585</v>
      </c>
      <c r="AR391" s="13">
        <v>290</v>
      </c>
      <c r="AS391" s="14">
        <f t="shared" si="529"/>
        <v>5.8</v>
      </c>
      <c r="AT391" s="14">
        <f t="shared" si="530"/>
        <v>4.7933884297520661</v>
      </c>
      <c r="AU391" s="15">
        <v>15.05</v>
      </c>
      <c r="AV391" s="16">
        <f t="shared" si="531"/>
        <v>0.31849757008319374</v>
      </c>
      <c r="AW391" s="12">
        <v>42616</v>
      </c>
      <c r="AX391" s="13">
        <v>350</v>
      </c>
      <c r="AY391" s="14">
        <f t="shared" si="532"/>
        <v>7</v>
      </c>
      <c r="AZ391" s="14">
        <f t="shared" si="533"/>
        <v>5.785123966942149</v>
      </c>
      <c r="BA391" s="15">
        <v>15.1</v>
      </c>
      <c r="BB391" s="16">
        <f t="shared" si="534"/>
        <v>0.38312079251272513</v>
      </c>
      <c r="BC391" s="12">
        <v>42646</v>
      </c>
      <c r="BD391" s="13">
        <v>360</v>
      </c>
      <c r="BE391" s="14">
        <f t="shared" si="535"/>
        <v>7.2</v>
      </c>
      <c r="BF391" s="14">
        <f t="shared" si="536"/>
        <v>5.9504132231404965</v>
      </c>
      <c r="BG391" s="15">
        <v>15.4</v>
      </c>
      <c r="BH391" s="16">
        <f t="shared" si="537"/>
        <v>0.38639046903509716</v>
      </c>
      <c r="BI391" s="12">
        <v>42677</v>
      </c>
      <c r="BJ391" s="13">
        <v>340</v>
      </c>
      <c r="BK391" s="14">
        <f t="shared" si="538"/>
        <v>6.8</v>
      </c>
      <c r="BL391" s="14">
        <f t="shared" si="539"/>
        <v>5.6198347107438016</v>
      </c>
      <c r="BM391" s="15">
        <v>15.4</v>
      </c>
      <c r="BN391" s="16">
        <f t="shared" si="540"/>
        <v>0.3649243318664806</v>
      </c>
      <c r="BO391" s="12">
        <v>42707</v>
      </c>
      <c r="BP391" s="13">
        <v>380</v>
      </c>
      <c r="BQ391" s="14">
        <f t="shared" si="541"/>
        <v>7.6</v>
      </c>
      <c r="BR391" s="14">
        <f t="shared" si="542"/>
        <v>6.2809917355371896</v>
      </c>
      <c r="BS391" s="15">
        <v>16.100000000000001</v>
      </c>
      <c r="BT391" s="16">
        <f t="shared" si="543"/>
        <v>0.39012371028181297</v>
      </c>
    </row>
    <row r="392" spans="1:72" ht="14.25" customHeight="1" x14ac:dyDescent="0.35">
      <c r="A392" s="12">
        <v>42373</v>
      </c>
      <c r="B392" s="13">
        <v>225</v>
      </c>
      <c r="C392" s="14">
        <f t="shared" si="508"/>
        <v>4.5</v>
      </c>
      <c r="D392" s="14">
        <f t="shared" si="509"/>
        <v>3.71900826446281</v>
      </c>
      <c r="E392" s="15">
        <v>13.31</v>
      </c>
      <c r="F392" s="16">
        <f t="shared" si="510"/>
        <v>0.27941459537661983</v>
      </c>
      <c r="G392" s="12">
        <v>42404</v>
      </c>
      <c r="H392" s="13">
        <v>210</v>
      </c>
      <c r="I392" s="14">
        <f t="shared" si="511"/>
        <v>4.2</v>
      </c>
      <c r="J392" s="14">
        <f t="shared" si="512"/>
        <v>3.4710743801652897</v>
      </c>
      <c r="K392" s="15">
        <v>14.25</v>
      </c>
      <c r="L392" s="16">
        <f t="shared" si="513"/>
        <v>0.24358416702914312</v>
      </c>
      <c r="M392" s="12">
        <v>42433</v>
      </c>
      <c r="N392" s="13">
        <v>210</v>
      </c>
      <c r="O392" s="14">
        <f t="shared" si="514"/>
        <v>4.2</v>
      </c>
      <c r="P392" s="14">
        <f t="shared" si="515"/>
        <v>3.4710743801652897</v>
      </c>
      <c r="Q392" s="15">
        <v>15.5</v>
      </c>
      <c r="R392" s="16">
        <f t="shared" si="516"/>
        <v>0.22394028259130902</v>
      </c>
      <c r="S392" s="12">
        <v>42464</v>
      </c>
      <c r="T392" s="13">
        <v>210</v>
      </c>
      <c r="U392" s="14">
        <f t="shared" si="517"/>
        <v>4.2</v>
      </c>
      <c r="V392" s="14">
        <f t="shared" si="518"/>
        <v>3.4710743801652897</v>
      </c>
      <c r="W392" s="15">
        <v>14.9</v>
      </c>
      <c r="X392" s="16">
        <f t="shared" si="519"/>
        <v>0.23295801209163017</v>
      </c>
      <c r="Y392" s="12">
        <v>42494</v>
      </c>
      <c r="Z392" s="13">
        <v>225</v>
      </c>
      <c r="AA392" s="14">
        <f t="shared" si="520"/>
        <v>4.5</v>
      </c>
      <c r="AB392" s="14">
        <f t="shared" si="521"/>
        <v>3.71900826446281</v>
      </c>
      <c r="AC392" s="15">
        <v>14.4</v>
      </c>
      <c r="AD392" s="16">
        <f t="shared" si="522"/>
        <v>0.25826446280991733</v>
      </c>
      <c r="AE392" s="12">
        <v>42525</v>
      </c>
      <c r="AF392" s="13">
        <v>260</v>
      </c>
      <c r="AG392" s="14">
        <f t="shared" si="523"/>
        <v>5.2</v>
      </c>
      <c r="AH392" s="14">
        <f t="shared" si="524"/>
        <v>4.2975206611570247</v>
      </c>
      <c r="AI392" s="15">
        <v>14.1</v>
      </c>
      <c r="AJ392" s="16">
        <f t="shared" si="525"/>
        <v>0.30478869937283865</v>
      </c>
      <c r="AK392" s="12">
        <v>42555</v>
      </c>
      <c r="AL392" s="13">
        <v>270</v>
      </c>
      <c r="AM392" s="14">
        <f t="shared" si="526"/>
        <v>5.4</v>
      </c>
      <c r="AN392" s="14">
        <f t="shared" si="527"/>
        <v>4.4628099173553721</v>
      </c>
      <c r="AO392" s="15">
        <v>15.2</v>
      </c>
      <c r="AP392" s="16">
        <f t="shared" si="528"/>
        <v>0.29360591561548505</v>
      </c>
      <c r="AQ392" s="12">
        <v>42586</v>
      </c>
      <c r="AR392" s="13">
        <v>300</v>
      </c>
      <c r="AS392" s="14">
        <f t="shared" si="529"/>
        <v>6</v>
      </c>
      <c r="AT392" s="14">
        <f t="shared" si="530"/>
        <v>4.9586776859504136</v>
      </c>
      <c r="AU392" s="15">
        <v>15.05</v>
      </c>
      <c r="AV392" s="16">
        <f t="shared" si="531"/>
        <v>0.32948024491364875</v>
      </c>
      <c r="AW392" s="12">
        <v>42617</v>
      </c>
      <c r="AX392" s="13">
        <v>360</v>
      </c>
      <c r="AY392" s="14">
        <f t="shared" si="532"/>
        <v>7.2</v>
      </c>
      <c r="AZ392" s="14">
        <f t="shared" si="533"/>
        <v>5.9504132231404965</v>
      </c>
      <c r="BA392" s="15">
        <v>15.2</v>
      </c>
      <c r="BB392" s="16">
        <f t="shared" si="534"/>
        <v>0.39147455415398003</v>
      </c>
      <c r="BC392" s="12">
        <v>42647</v>
      </c>
      <c r="BD392" s="13">
        <v>360</v>
      </c>
      <c r="BE392" s="14">
        <f t="shared" si="535"/>
        <v>7.2</v>
      </c>
      <c r="BF392" s="14">
        <f t="shared" si="536"/>
        <v>5.9504132231404965</v>
      </c>
      <c r="BG392" s="15">
        <v>15.4</v>
      </c>
      <c r="BH392" s="16">
        <f t="shared" si="537"/>
        <v>0.38639046903509716</v>
      </c>
      <c r="BI392" s="12">
        <v>42678</v>
      </c>
      <c r="BJ392" s="13">
        <v>340</v>
      </c>
      <c r="BK392" s="14">
        <f t="shared" si="538"/>
        <v>6.8</v>
      </c>
      <c r="BL392" s="14">
        <f t="shared" si="539"/>
        <v>5.6198347107438016</v>
      </c>
      <c r="BM392" s="15">
        <v>15.4</v>
      </c>
      <c r="BN392" s="16">
        <f t="shared" si="540"/>
        <v>0.3649243318664806</v>
      </c>
      <c r="BO392" s="12">
        <v>42708</v>
      </c>
      <c r="BP392" s="13">
        <v>380</v>
      </c>
      <c r="BQ392" s="14">
        <f t="shared" si="541"/>
        <v>7.6</v>
      </c>
      <c r="BR392" s="14">
        <f t="shared" si="542"/>
        <v>6.2809917355371896</v>
      </c>
      <c r="BS392" s="15">
        <v>16.100000000000001</v>
      </c>
      <c r="BT392" s="16">
        <f t="shared" si="543"/>
        <v>0.39012371028181297</v>
      </c>
    </row>
    <row r="393" spans="1:72" ht="14.25" customHeight="1" x14ac:dyDescent="0.35">
      <c r="A393" s="12">
        <v>42374</v>
      </c>
      <c r="B393" s="13">
        <v>225</v>
      </c>
      <c r="C393" s="14">
        <f t="shared" si="508"/>
        <v>4.5</v>
      </c>
      <c r="D393" s="14">
        <f t="shared" si="509"/>
        <v>3.71900826446281</v>
      </c>
      <c r="E393" s="15">
        <v>13.4</v>
      </c>
      <c r="F393" s="16">
        <f t="shared" si="510"/>
        <v>0.2775379301837918</v>
      </c>
      <c r="G393" s="12">
        <v>42405</v>
      </c>
      <c r="H393" s="13">
        <v>210</v>
      </c>
      <c r="I393" s="14">
        <f t="shared" si="511"/>
        <v>4.2</v>
      </c>
      <c r="J393" s="14">
        <f t="shared" si="512"/>
        <v>3.4710743801652897</v>
      </c>
      <c r="K393" s="15">
        <v>14.45</v>
      </c>
      <c r="L393" s="16">
        <f t="shared" si="513"/>
        <v>0.24021275987303045</v>
      </c>
      <c r="M393" s="12">
        <v>42434</v>
      </c>
      <c r="N393" s="13">
        <v>205</v>
      </c>
      <c r="O393" s="14">
        <f t="shared" si="514"/>
        <v>4.0999999999999996</v>
      </c>
      <c r="P393" s="14">
        <f t="shared" si="515"/>
        <v>3.3884297520661155</v>
      </c>
      <c r="Q393" s="15">
        <v>15.5</v>
      </c>
      <c r="R393" s="16">
        <f t="shared" si="516"/>
        <v>0.2186083711010397</v>
      </c>
      <c r="S393" s="12">
        <v>42465</v>
      </c>
      <c r="T393" s="13">
        <v>210</v>
      </c>
      <c r="U393" s="14">
        <f t="shared" si="517"/>
        <v>4.2</v>
      </c>
      <c r="V393" s="14">
        <f t="shared" si="518"/>
        <v>3.4710743801652897</v>
      </c>
      <c r="W393" s="15">
        <v>15</v>
      </c>
      <c r="X393" s="16">
        <f t="shared" si="519"/>
        <v>0.23140495867768598</v>
      </c>
      <c r="Y393" s="12">
        <v>42495</v>
      </c>
      <c r="Z393" s="13">
        <v>240</v>
      </c>
      <c r="AA393" s="14">
        <f t="shared" si="520"/>
        <v>4.8</v>
      </c>
      <c r="AB393" s="14">
        <f t="shared" si="521"/>
        <v>3.9669421487603307</v>
      </c>
      <c r="AC393" s="15">
        <v>14.4</v>
      </c>
      <c r="AD393" s="16">
        <f t="shared" si="522"/>
        <v>0.27548209366391185</v>
      </c>
      <c r="AE393" s="12">
        <v>42526</v>
      </c>
      <c r="AF393" s="13">
        <v>260</v>
      </c>
      <c r="AG393" s="14">
        <f t="shared" si="523"/>
        <v>5.2</v>
      </c>
      <c r="AH393" s="14">
        <f t="shared" si="524"/>
        <v>4.2975206611570247</v>
      </c>
      <c r="AI393" s="15">
        <v>14.1</v>
      </c>
      <c r="AJ393" s="16">
        <f t="shared" si="525"/>
        <v>0.30478869937283865</v>
      </c>
      <c r="AK393" s="12">
        <v>42556</v>
      </c>
      <c r="AL393" s="13">
        <v>280</v>
      </c>
      <c r="AM393" s="14">
        <f t="shared" si="526"/>
        <v>5.6</v>
      </c>
      <c r="AN393" s="14">
        <f t="shared" si="527"/>
        <v>4.6280991735537187</v>
      </c>
      <c r="AO393" s="15">
        <v>15.2</v>
      </c>
      <c r="AP393" s="16">
        <f t="shared" si="528"/>
        <v>0.3044802087864289</v>
      </c>
      <c r="AQ393" s="12">
        <v>42587</v>
      </c>
      <c r="AR393" s="13">
        <v>300</v>
      </c>
      <c r="AS393" s="14">
        <f t="shared" si="529"/>
        <v>6</v>
      </c>
      <c r="AT393" s="14">
        <f t="shared" si="530"/>
        <v>4.9586776859504136</v>
      </c>
      <c r="AU393" s="15">
        <v>15.05</v>
      </c>
      <c r="AV393" s="16">
        <f t="shared" si="531"/>
        <v>0.32948024491364875</v>
      </c>
      <c r="AW393" s="12">
        <v>42618</v>
      </c>
      <c r="AX393" s="13">
        <v>360</v>
      </c>
      <c r="AY393" s="14">
        <f t="shared" si="532"/>
        <v>7.2</v>
      </c>
      <c r="AZ393" s="14">
        <f t="shared" si="533"/>
        <v>5.9504132231404965</v>
      </c>
      <c r="BA393" s="15">
        <v>15.2</v>
      </c>
      <c r="BB393" s="16">
        <f t="shared" si="534"/>
        <v>0.39147455415398003</v>
      </c>
      <c r="BC393" s="12">
        <v>42648</v>
      </c>
      <c r="BD393" s="13">
        <v>360</v>
      </c>
      <c r="BE393" s="14">
        <f t="shared" si="535"/>
        <v>7.2</v>
      </c>
      <c r="BF393" s="14">
        <f t="shared" si="536"/>
        <v>5.9504132231404965</v>
      </c>
      <c r="BG393" s="15">
        <v>15.4</v>
      </c>
      <c r="BH393" s="16">
        <f t="shared" si="537"/>
        <v>0.38639046903509716</v>
      </c>
      <c r="BI393" s="12">
        <v>42679</v>
      </c>
      <c r="BJ393" s="13">
        <v>340</v>
      </c>
      <c r="BK393" s="14">
        <f t="shared" si="538"/>
        <v>6.8</v>
      </c>
      <c r="BL393" s="14">
        <f t="shared" si="539"/>
        <v>5.6198347107438016</v>
      </c>
      <c r="BM393" s="15">
        <v>15.4</v>
      </c>
      <c r="BN393" s="16">
        <f t="shared" si="540"/>
        <v>0.3649243318664806</v>
      </c>
      <c r="BO393" s="12">
        <v>42709</v>
      </c>
      <c r="BP393" s="13">
        <v>380</v>
      </c>
      <c r="BQ393" s="14">
        <f t="shared" si="541"/>
        <v>7.6</v>
      </c>
      <c r="BR393" s="14">
        <f t="shared" si="542"/>
        <v>6.2809917355371896</v>
      </c>
      <c r="BS393" s="15">
        <v>16.149999999999999</v>
      </c>
      <c r="BT393" s="16">
        <f t="shared" si="543"/>
        <v>0.38891589693728734</v>
      </c>
    </row>
    <row r="394" spans="1:72" ht="14.25" customHeight="1" x14ac:dyDescent="0.35">
      <c r="A394" s="12">
        <v>42375</v>
      </c>
      <c r="B394" s="13">
        <v>220</v>
      </c>
      <c r="C394" s="14">
        <f t="shared" si="508"/>
        <v>4.4000000000000004</v>
      </c>
      <c r="D394" s="14">
        <f t="shared" si="509"/>
        <v>3.6363636363636367</v>
      </c>
      <c r="E394" s="15">
        <v>14</v>
      </c>
      <c r="F394" s="16">
        <f t="shared" si="510"/>
        <v>0.25974025974025977</v>
      </c>
      <c r="G394" s="12">
        <v>42406</v>
      </c>
      <c r="H394" s="13">
        <v>210</v>
      </c>
      <c r="I394" s="14">
        <f t="shared" si="511"/>
        <v>4.2</v>
      </c>
      <c r="J394" s="14">
        <f t="shared" si="512"/>
        <v>3.4710743801652897</v>
      </c>
      <c r="K394" s="15">
        <v>14.45</v>
      </c>
      <c r="L394" s="16">
        <f t="shared" si="513"/>
        <v>0.24021275987303045</v>
      </c>
      <c r="M394" s="12">
        <v>42435</v>
      </c>
      <c r="N394" s="13">
        <v>205</v>
      </c>
      <c r="O394" s="14">
        <f t="shared" si="514"/>
        <v>4.0999999999999996</v>
      </c>
      <c r="P394" s="14">
        <f t="shared" si="515"/>
        <v>3.3884297520661155</v>
      </c>
      <c r="Q394" s="15">
        <v>15.5</v>
      </c>
      <c r="R394" s="16">
        <f t="shared" si="516"/>
        <v>0.2186083711010397</v>
      </c>
      <c r="S394" s="12">
        <v>42466</v>
      </c>
      <c r="T394" s="13">
        <v>210</v>
      </c>
      <c r="U394" s="14">
        <f t="shared" si="517"/>
        <v>4.2</v>
      </c>
      <c r="V394" s="14">
        <f t="shared" si="518"/>
        <v>3.4710743801652897</v>
      </c>
      <c r="W394" s="15">
        <v>14.9</v>
      </c>
      <c r="X394" s="16">
        <f t="shared" si="519"/>
        <v>0.23295801209163017</v>
      </c>
      <c r="Y394" s="12">
        <v>42496</v>
      </c>
      <c r="Z394" s="13">
        <v>230</v>
      </c>
      <c r="AA394" s="14">
        <f t="shared" si="520"/>
        <v>4.5999999999999996</v>
      </c>
      <c r="AB394" s="14">
        <f t="shared" si="521"/>
        <v>3.8016528925619832</v>
      </c>
      <c r="AC394" s="15">
        <v>14.4</v>
      </c>
      <c r="AD394" s="16">
        <f t="shared" si="522"/>
        <v>0.26400367309458217</v>
      </c>
      <c r="AE394" s="12">
        <v>42527</v>
      </c>
      <c r="AF394" s="13">
        <v>265</v>
      </c>
      <c r="AG394" s="14">
        <f t="shared" si="523"/>
        <v>5.3</v>
      </c>
      <c r="AH394" s="14">
        <f t="shared" si="524"/>
        <v>4.3801652892561984</v>
      </c>
      <c r="AI394" s="15">
        <v>14</v>
      </c>
      <c r="AJ394" s="16">
        <f t="shared" si="525"/>
        <v>0.31286894923258562</v>
      </c>
      <c r="AK394" s="12">
        <v>42557</v>
      </c>
      <c r="AL394" s="13">
        <v>280</v>
      </c>
      <c r="AM394" s="14">
        <f t="shared" si="526"/>
        <v>5.6</v>
      </c>
      <c r="AN394" s="14">
        <f t="shared" si="527"/>
        <v>4.6280991735537187</v>
      </c>
      <c r="AO394" s="15">
        <v>15</v>
      </c>
      <c r="AP394" s="16">
        <f t="shared" si="528"/>
        <v>0.30853994490358122</v>
      </c>
      <c r="AQ394" s="12">
        <v>42588</v>
      </c>
      <c r="AR394" s="13">
        <v>300</v>
      </c>
      <c r="AS394" s="14">
        <f t="shared" si="529"/>
        <v>6</v>
      </c>
      <c r="AT394" s="14">
        <f t="shared" si="530"/>
        <v>4.9586776859504136</v>
      </c>
      <c r="AU394" s="15">
        <v>15</v>
      </c>
      <c r="AV394" s="16">
        <f t="shared" si="531"/>
        <v>0.33057851239669422</v>
      </c>
      <c r="AW394" s="12">
        <v>42619</v>
      </c>
      <c r="AX394" s="13">
        <v>360</v>
      </c>
      <c r="AY394" s="14">
        <f t="shared" si="532"/>
        <v>7.2</v>
      </c>
      <c r="AZ394" s="14">
        <f t="shared" si="533"/>
        <v>5.9504132231404965</v>
      </c>
      <c r="BA394" s="15">
        <v>15.2</v>
      </c>
      <c r="BB394" s="16">
        <f t="shared" si="534"/>
        <v>0.39147455415398003</v>
      </c>
      <c r="BC394" s="12">
        <v>42649</v>
      </c>
      <c r="BD394" s="13">
        <v>360</v>
      </c>
      <c r="BE394" s="14">
        <f t="shared" si="535"/>
        <v>7.2</v>
      </c>
      <c r="BF394" s="14">
        <f t="shared" si="536"/>
        <v>5.9504132231404965</v>
      </c>
      <c r="BG394" s="15">
        <v>15.4</v>
      </c>
      <c r="BH394" s="16">
        <f t="shared" si="537"/>
        <v>0.38639046903509716</v>
      </c>
      <c r="BI394" s="12">
        <v>42680</v>
      </c>
      <c r="BJ394" s="13">
        <v>340</v>
      </c>
      <c r="BK394" s="14">
        <f t="shared" si="538"/>
        <v>6.8</v>
      </c>
      <c r="BL394" s="14">
        <f t="shared" si="539"/>
        <v>5.6198347107438016</v>
      </c>
      <c r="BM394" s="15">
        <v>15.4</v>
      </c>
      <c r="BN394" s="16">
        <f t="shared" si="540"/>
        <v>0.3649243318664806</v>
      </c>
      <c r="BO394" s="12">
        <v>42710</v>
      </c>
      <c r="BP394" s="13">
        <v>380</v>
      </c>
      <c r="BQ394" s="14">
        <f t="shared" si="541"/>
        <v>7.6</v>
      </c>
      <c r="BR394" s="14">
        <f t="shared" si="542"/>
        <v>6.2809917355371896</v>
      </c>
      <c r="BS394" s="15">
        <v>16.149999999999999</v>
      </c>
      <c r="BT394" s="16">
        <f t="shared" si="543"/>
        <v>0.38891589693728734</v>
      </c>
    </row>
    <row r="395" spans="1:72" ht="14.25" customHeight="1" x14ac:dyDescent="0.35">
      <c r="A395" s="12">
        <v>42376</v>
      </c>
      <c r="B395" s="13">
        <v>220</v>
      </c>
      <c r="C395" s="14">
        <f t="shared" si="508"/>
        <v>4.4000000000000004</v>
      </c>
      <c r="D395" s="14">
        <f t="shared" si="509"/>
        <v>3.6363636363636367</v>
      </c>
      <c r="E395" s="15">
        <v>14</v>
      </c>
      <c r="F395" s="16">
        <f t="shared" si="510"/>
        <v>0.25974025974025977</v>
      </c>
      <c r="G395" s="12">
        <v>42407</v>
      </c>
      <c r="H395" s="13">
        <v>210</v>
      </c>
      <c r="I395" s="14">
        <f t="shared" si="511"/>
        <v>4.2</v>
      </c>
      <c r="J395" s="14">
        <f t="shared" si="512"/>
        <v>3.4710743801652897</v>
      </c>
      <c r="K395" s="15">
        <v>14.45</v>
      </c>
      <c r="L395" s="16">
        <f t="shared" si="513"/>
        <v>0.24021275987303045</v>
      </c>
      <c r="M395" s="12">
        <v>42436</v>
      </c>
      <c r="N395" s="13">
        <v>205</v>
      </c>
      <c r="O395" s="14">
        <f t="shared" si="514"/>
        <v>4.0999999999999996</v>
      </c>
      <c r="P395" s="14">
        <f t="shared" si="515"/>
        <v>3.3884297520661155</v>
      </c>
      <c r="Q395" s="15">
        <v>15.5</v>
      </c>
      <c r="R395" s="16">
        <f t="shared" si="516"/>
        <v>0.2186083711010397</v>
      </c>
      <c r="S395" s="12">
        <v>42467</v>
      </c>
      <c r="T395" s="13">
        <v>215</v>
      </c>
      <c r="U395" s="14">
        <f t="shared" si="517"/>
        <v>4.3</v>
      </c>
      <c r="V395" s="14">
        <f t="shared" si="518"/>
        <v>3.553719008264463</v>
      </c>
      <c r="W395" s="15">
        <v>14.8</v>
      </c>
      <c r="X395" s="16">
        <f t="shared" si="519"/>
        <v>0.24011614920705829</v>
      </c>
      <c r="Y395" s="12">
        <v>42497</v>
      </c>
      <c r="Z395" s="13">
        <v>230</v>
      </c>
      <c r="AA395" s="14">
        <f t="shared" si="520"/>
        <v>4.5999999999999996</v>
      </c>
      <c r="AB395" s="14">
        <f t="shared" si="521"/>
        <v>3.8016528925619832</v>
      </c>
      <c r="AC395" s="15">
        <v>14.4</v>
      </c>
      <c r="AD395" s="16">
        <f t="shared" si="522"/>
        <v>0.26400367309458217</v>
      </c>
      <c r="AE395" s="12">
        <v>42528</v>
      </c>
      <c r="AF395" s="13">
        <v>270</v>
      </c>
      <c r="AG395" s="14">
        <f t="shared" si="523"/>
        <v>5.4</v>
      </c>
      <c r="AH395" s="14">
        <f t="shared" si="524"/>
        <v>4.4628099173553721</v>
      </c>
      <c r="AI395" s="15">
        <v>14</v>
      </c>
      <c r="AJ395" s="16">
        <f t="shared" si="525"/>
        <v>0.31877213695395518</v>
      </c>
      <c r="AK395" s="12">
        <v>42558</v>
      </c>
      <c r="AL395" s="13">
        <v>280</v>
      </c>
      <c r="AM395" s="14">
        <f t="shared" si="526"/>
        <v>5.6</v>
      </c>
      <c r="AN395" s="14">
        <f t="shared" si="527"/>
        <v>4.6280991735537187</v>
      </c>
      <c r="AO395" s="15">
        <v>14.9</v>
      </c>
      <c r="AP395" s="16">
        <f t="shared" si="528"/>
        <v>0.31061068278884019</v>
      </c>
      <c r="AQ395" s="12">
        <v>42589</v>
      </c>
      <c r="AR395" s="13">
        <v>300</v>
      </c>
      <c r="AS395" s="14">
        <f t="shared" si="529"/>
        <v>6</v>
      </c>
      <c r="AT395" s="14">
        <f t="shared" si="530"/>
        <v>4.9586776859504136</v>
      </c>
      <c r="AU395" s="15">
        <v>15</v>
      </c>
      <c r="AV395" s="16">
        <f t="shared" si="531"/>
        <v>0.33057851239669422</v>
      </c>
      <c r="AW395" s="12">
        <v>42620</v>
      </c>
      <c r="AX395" s="13">
        <v>360</v>
      </c>
      <c r="AY395" s="14">
        <f t="shared" si="532"/>
        <v>7.2</v>
      </c>
      <c r="AZ395" s="14">
        <f t="shared" si="533"/>
        <v>5.9504132231404965</v>
      </c>
      <c r="BA395" s="15">
        <v>15.2</v>
      </c>
      <c r="BB395" s="16">
        <f t="shared" si="534"/>
        <v>0.39147455415398003</v>
      </c>
      <c r="BC395" s="12">
        <v>42650</v>
      </c>
      <c r="BD395" s="13">
        <v>360</v>
      </c>
      <c r="BE395" s="14">
        <f t="shared" si="535"/>
        <v>7.2</v>
      </c>
      <c r="BF395" s="14">
        <f t="shared" si="536"/>
        <v>5.9504132231404965</v>
      </c>
      <c r="BG395" s="15">
        <v>15.4</v>
      </c>
      <c r="BH395" s="16">
        <f t="shared" si="537"/>
        <v>0.38639046903509716</v>
      </c>
      <c r="BI395" s="12">
        <v>42681</v>
      </c>
      <c r="BJ395" s="13">
        <v>340</v>
      </c>
      <c r="BK395" s="14">
        <f t="shared" si="538"/>
        <v>6.8</v>
      </c>
      <c r="BL395" s="14">
        <f t="shared" si="539"/>
        <v>5.6198347107438016</v>
      </c>
      <c r="BM395" s="15">
        <v>15.3</v>
      </c>
      <c r="BN395" s="16">
        <f t="shared" si="540"/>
        <v>0.3673094582185491</v>
      </c>
      <c r="BO395" s="12">
        <v>42711</v>
      </c>
      <c r="BP395" s="13">
        <v>380</v>
      </c>
      <c r="BQ395" s="14">
        <f t="shared" si="541"/>
        <v>7.6</v>
      </c>
      <c r="BR395" s="14">
        <f t="shared" si="542"/>
        <v>6.2809917355371896</v>
      </c>
      <c r="BS395" s="15">
        <v>16.149999999999999</v>
      </c>
      <c r="BT395" s="16">
        <f t="shared" si="543"/>
        <v>0.38891589693728734</v>
      </c>
    </row>
    <row r="396" spans="1:72" ht="14.25" customHeight="1" x14ac:dyDescent="0.35">
      <c r="A396" s="12">
        <v>42377</v>
      </c>
      <c r="B396" s="13">
        <v>220</v>
      </c>
      <c r="C396" s="14">
        <f t="shared" si="508"/>
        <v>4.4000000000000004</v>
      </c>
      <c r="D396" s="14">
        <f t="shared" si="509"/>
        <v>3.6363636363636367</v>
      </c>
      <c r="E396" s="15">
        <v>14</v>
      </c>
      <c r="F396" s="16">
        <f t="shared" si="510"/>
        <v>0.25974025974025977</v>
      </c>
      <c r="G396" s="12">
        <v>42408</v>
      </c>
      <c r="H396" s="13">
        <v>210</v>
      </c>
      <c r="I396" s="14">
        <f t="shared" si="511"/>
        <v>4.2</v>
      </c>
      <c r="J396" s="14">
        <f t="shared" si="512"/>
        <v>3.4710743801652897</v>
      </c>
      <c r="K396" s="15">
        <v>14.45</v>
      </c>
      <c r="L396" s="16">
        <f t="shared" si="513"/>
        <v>0.24021275987303045</v>
      </c>
      <c r="M396" s="12">
        <v>42437</v>
      </c>
      <c r="N396" s="13">
        <v>205</v>
      </c>
      <c r="O396" s="14">
        <f t="shared" si="514"/>
        <v>4.0999999999999996</v>
      </c>
      <c r="P396" s="14">
        <f t="shared" si="515"/>
        <v>3.3884297520661155</v>
      </c>
      <c r="Q396" s="15">
        <v>15.6</v>
      </c>
      <c r="R396" s="16">
        <f t="shared" si="516"/>
        <v>0.21720703538885355</v>
      </c>
      <c r="S396" s="12">
        <v>42468</v>
      </c>
      <c r="T396" s="13">
        <v>215</v>
      </c>
      <c r="U396" s="14">
        <f t="shared" si="517"/>
        <v>4.3</v>
      </c>
      <c r="V396" s="14">
        <f t="shared" si="518"/>
        <v>3.553719008264463</v>
      </c>
      <c r="W396" s="15">
        <v>14.7</v>
      </c>
      <c r="X396" s="16">
        <f t="shared" si="519"/>
        <v>0.24174959239894306</v>
      </c>
      <c r="Y396" s="12">
        <v>42498</v>
      </c>
      <c r="Z396" s="13">
        <v>225</v>
      </c>
      <c r="AA396" s="14">
        <f t="shared" si="520"/>
        <v>4.5</v>
      </c>
      <c r="AB396" s="14">
        <f t="shared" si="521"/>
        <v>3.71900826446281</v>
      </c>
      <c r="AC396" s="15">
        <v>14.4</v>
      </c>
      <c r="AD396" s="16">
        <f t="shared" si="522"/>
        <v>0.25826446280991733</v>
      </c>
      <c r="AE396" s="12">
        <v>42529</v>
      </c>
      <c r="AF396" s="13">
        <v>270</v>
      </c>
      <c r="AG396" s="14">
        <f t="shared" si="523"/>
        <v>5.4</v>
      </c>
      <c r="AH396" s="14">
        <f t="shared" si="524"/>
        <v>4.4628099173553721</v>
      </c>
      <c r="AI396" s="15">
        <v>14</v>
      </c>
      <c r="AJ396" s="16">
        <f t="shared" si="525"/>
        <v>0.31877213695395518</v>
      </c>
      <c r="AK396" s="12">
        <v>42559</v>
      </c>
      <c r="AL396" s="13">
        <v>280</v>
      </c>
      <c r="AM396" s="14">
        <f t="shared" si="526"/>
        <v>5.6</v>
      </c>
      <c r="AN396" s="14">
        <f t="shared" si="527"/>
        <v>4.6280991735537187</v>
      </c>
      <c r="AO396" s="15">
        <v>14.9</v>
      </c>
      <c r="AP396" s="16">
        <f t="shared" si="528"/>
        <v>0.31061068278884019</v>
      </c>
      <c r="AQ396" s="12">
        <v>42590</v>
      </c>
      <c r="AR396" s="13">
        <v>300</v>
      </c>
      <c r="AS396" s="14">
        <f t="shared" si="529"/>
        <v>6</v>
      </c>
      <c r="AT396" s="14">
        <f t="shared" si="530"/>
        <v>4.9586776859504136</v>
      </c>
      <c r="AU396" s="15">
        <v>15</v>
      </c>
      <c r="AV396" s="16">
        <f t="shared" si="531"/>
        <v>0.33057851239669422</v>
      </c>
      <c r="AW396" s="12">
        <v>42621</v>
      </c>
      <c r="AX396" s="13">
        <v>360</v>
      </c>
      <c r="AY396" s="14">
        <f t="shared" si="532"/>
        <v>7.2</v>
      </c>
      <c r="AZ396" s="14">
        <f t="shared" si="533"/>
        <v>5.9504132231404965</v>
      </c>
      <c r="BA396" s="15">
        <v>15.2</v>
      </c>
      <c r="BB396" s="16">
        <f t="shared" si="534"/>
        <v>0.39147455415398003</v>
      </c>
      <c r="BC396" s="12">
        <v>42651</v>
      </c>
      <c r="BD396" s="13">
        <v>360</v>
      </c>
      <c r="BE396" s="14">
        <f t="shared" si="535"/>
        <v>7.2</v>
      </c>
      <c r="BF396" s="14">
        <f t="shared" si="536"/>
        <v>5.9504132231404965</v>
      </c>
      <c r="BG396" s="15">
        <v>15.4</v>
      </c>
      <c r="BH396" s="16">
        <f t="shared" si="537"/>
        <v>0.38639046903509716</v>
      </c>
      <c r="BI396" s="12">
        <v>42682</v>
      </c>
      <c r="BJ396" s="13">
        <v>340</v>
      </c>
      <c r="BK396" s="14">
        <f t="shared" si="538"/>
        <v>6.8</v>
      </c>
      <c r="BL396" s="14">
        <f t="shared" si="539"/>
        <v>5.6198347107438016</v>
      </c>
      <c r="BM396" s="15">
        <v>15.25</v>
      </c>
      <c r="BN396" s="16">
        <f t="shared" si="540"/>
        <v>0.3685137515241837</v>
      </c>
      <c r="BO396" s="12">
        <v>42712</v>
      </c>
      <c r="BP396" s="13">
        <v>380</v>
      </c>
      <c r="BQ396" s="14">
        <f t="shared" si="541"/>
        <v>7.6</v>
      </c>
      <c r="BR396" s="14">
        <f t="shared" si="542"/>
        <v>6.2809917355371896</v>
      </c>
      <c r="BS396" s="15">
        <v>16.149999999999999</v>
      </c>
      <c r="BT396" s="16">
        <f t="shared" si="543"/>
        <v>0.38891589693728734</v>
      </c>
    </row>
    <row r="397" spans="1:72" ht="14.25" customHeight="1" x14ac:dyDescent="0.35">
      <c r="A397" s="12">
        <v>42378</v>
      </c>
      <c r="B397" s="13">
        <v>220</v>
      </c>
      <c r="C397" s="14">
        <f t="shared" si="508"/>
        <v>4.4000000000000004</v>
      </c>
      <c r="D397" s="14">
        <f t="shared" si="509"/>
        <v>3.6363636363636367</v>
      </c>
      <c r="E397" s="15">
        <v>14</v>
      </c>
      <c r="F397" s="16">
        <f t="shared" si="510"/>
        <v>0.25974025974025977</v>
      </c>
      <c r="G397" s="12">
        <v>42409</v>
      </c>
      <c r="H397" s="13">
        <v>210</v>
      </c>
      <c r="I397" s="14">
        <f t="shared" si="511"/>
        <v>4.2</v>
      </c>
      <c r="J397" s="14">
        <f t="shared" si="512"/>
        <v>3.4710743801652897</v>
      </c>
      <c r="K397" s="15">
        <v>14.45</v>
      </c>
      <c r="L397" s="16">
        <f t="shared" si="513"/>
        <v>0.24021275987303045</v>
      </c>
      <c r="M397" s="12">
        <v>42438</v>
      </c>
      <c r="N397" s="13">
        <v>205</v>
      </c>
      <c r="O397" s="14">
        <f t="shared" si="514"/>
        <v>4.0999999999999996</v>
      </c>
      <c r="P397" s="14">
        <f t="shared" si="515"/>
        <v>3.3884297520661155</v>
      </c>
      <c r="Q397" s="15">
        <v>15.6</v>
      </c>
      <c r="R397" s="16">
        <f t="shared" si="516"/>
        <v>0.21720703538885355</v>
      </c>
      <c r="S397" s="12">
        <v>42469</v>
      </c>
      <c r="T397" s="13">
        <v>215</v>
      </c>
      <c r="U397" s="14">
        <f t="shared" si="517"/>
        <v>4.3</v>
      </c>
      <c r="V397" s="14">
        <f t="shared" si="518"/>
        <v>3.553719008264463</v>
      </c>
      <c r="W397" s="15">
        <v>14.7</v>
      </c>
      <c r="X397" s="16">
        <f t="shared" si="519"/>
        <v>0.24174959239894306</v>
      </c>
      <c r="Y397" s="12">
        <v>42499</v>
      </c>
      <c r="Z397" s="13">
        <v>225</v>
      </c>
      <c r="AA397" s="14">
        <f t="shared" si="520"/>
        <v>4.5</v>
      </c>
      <c r="AB397" s="14">
        <f t="shared" si="521"/>
        <v>3.71900826446281</v>
      </c>
      <c r="AC397" s="15">
        <v>14.4</v>
      </c>
      <c r="AD397" s="16">
        <f t="shared" si="522"/>
        <v>0.25826446280991733</v>
      </c>
      <c r="AE397" s="12">
        <v>42530</v>
      </c>
      <c r="AF397" s="13">
        <v>270</v>
      </c>
      <c r="AG397" s="14">
        <f t="shared" si="523"/>
        <v>5.4</v>
      </c>
      <c r="AH397" s="14">
        <f t="shared" si="524"/>
        <v>4.4628099173553721</v>
      </c>
      <c r="AI397" s="15">
        <v>14.1</v>
      </c>
      <c r="AJ397" s="16">
        <f t="shared" si="525"/>
        <v>0.31651134165640937</v>
      </c>
      <c r="AK397" s="12">
        <v>42560</v>
      </c>
      <c r="AL397" s="13">
        <v>280</v>
      </c>
      <c r="AM397" s="14">
        <f t="shared" si="526"/>
        <v>5.6</v>
      </c>
      <c r="AN397" s="14">
        <f t="shared" si="527"/>
        <v>4.6280991735537187</v>
      </c>
      <c r="AO397" s="15">
        <v>14.9</v>
      </c>
      <c r="AP397" s="16">
        <f t="shared" si="528"/>
        <v>0.31061068278884019</v>
      </c>
      <c r="AQ397" s="12">
        <v>42591</v>
      </c>
      <c r="AR397" s="13">
        <v>300</v>
      </c>
      <c r="AS397" s="14">
        <f t="shared" si="529"/>
        <v>6</v>
      </c>
      <c r="AT397" s="14">
        <f t="shared" si="530"/>
        <v>4.9586776859504136</v>
      </c>
      <c r="AU397" s="15">
        <v>14.9</v>
      </c>
      <c r="AV397" s="16">
        <f t="shared" si="531"/>
        <v>0.33279716013090022</v>
      </c>
      <c r="AW397" s="12">
        <v>42622</v>
      </c>
      <c r="AX397" s="13">
        <v>360</v>
      </c>
      <c r="AY397" s="14">
        <f t="shared" si="532"/>
        <v>7.2</v>
      </c>
      <c r="AZ397" s="14">
        <f t="shared" si="533"/>
        <v>5.9504132231404965</v>
      </c>
      <c r="BA397" s="15">
        <v>15.25</v>
      </c>
      <c r="BB397" s="16">
        <f t="shared" si="534"/>
        <v>0.39019103102560632</v>
      </c>
      <c r="BC397" s="12">
        <v>42652</v>
      </c>
      <c r="BD397" s="13">
        <v>360</v>
      </c>
      <c r="BE397" s="14">
        <f t="shared" si="535"/>
        <v>7.2</v>
      </c>
      <c r="BF397" s="14">
        <f t="shared" si="536"/>
        <v>5.9504132231404965</v>
      </c>
      <c r="BG397" s="15">
        <v>15.4</v>
      </c>
      <c r="BH397" s="16">
        <f t="shared" si="537"/>
        <v>0.38639046903509716</v>
      </c>
      <c r="BI397" s="12">
        <v>42683</v>
      </c>
      <c r="BJ397" s="13">
        <v>340</v>
      </c>
      <c r="BK397" s="14">
        <f t="shared" si="538"/>
        <v>6.8</v>
      </c>
      <c r="BL397" s="14">
        <f t="shared" si="539"/>
        <v>5.6198347107438016</v>
      </c>
      <c r="BM397" s="15">
        <v>15.1</v>
      </c>
      <c r="BN397" s="16">
        <f t="shared" si="540"/>
        <v>0.37217448415521864</v>
      </c>
      <c r="BO397" s="12">
        <v>42713</v>
      </c>
      <c r="BP397" s="13">
        <v>380</v>
      </c>
      <c r="BQ397" s="14">
        <f t="shared" si="541"/>
        <v>7.6</v>
      </c>
      <c r="BR397" s="14">
        <f t="shared" si="542"/>
        <v>6.2809917355371896</v>
      </c>
      <c r="BS397" s="15">
        <v>16.149999999999999</v>
      </c>
      <c r="BT397" s="16">
        <f t="shared" si="543"/>
        <v>0.38891589693728734</v>
      </c>
    </row>
    <row r="398" spans="1:72" ht="14.25" customHeight="1" x14ac:dyDescent="0.35">
      <c r="A398" s="12">
        <v>42379</v>
      </c>
      <c r="B398" s="13">
        <v>220</v>
      </c>
      <c r="C398" s="14">
        <f t="shared" si="508"/>
        <v>4.4000000000000004</v>
      </c>
      <c r="D398" s="14">
        <f t="shared" si="509"/>
        <v>3.6363636363636367</v>
      </c>
      <c r="E398" s="15">
        <v>14</v>
      </c>
      <c r="F398" s="16">
        <f t="shared" si="510"/>
        <v>0.25974025974025977</v>
      </c>
      <c r="G398" s="12">
        <v>42410</v>
      </c>
      <c r="H398" s="13">
        <v>210</v>
      </c>
      <c r="I398" s="14">
        <f t="shared" si="511"/>
        <v>4.2</v>
      </c>
      <c r="J398" s="14">
        <f t="shared" si="512"/>
        <v>3.4710743801652897</v>
      </c>
      <c r="K398" s="15">
        <v>14.45</v>
      </c>
      <c r="L398" s="16">
        <f t="shared" si="513"/>
        <v>0.24021275987303045</v>
      </c>
      <c r="M398" s="12">
        <v>42439</v>
      </c>
      <c r="N398" s="13">
        <v>205</v>
      </c>
      <c r="O398" s="14">
        <f t="shared" si="514"/>
        <v>4.0999999999999996</v>
      </c>
      <c r="P398" s="14">
        <f t="shared" si="515"/>
        <v>3.3884297520661155</v>
      </c>
      <c r="Q398" s="15">
        <v>15.6</v>
      </c>
      <c r="R398" s="16">
        <f t="shared" si="516"/>
        <v>0.21720703538885355</v>
      </c>
      <c r="S398" s="12">
        <v>42470</v>
      </c>
      <c r="T398" s="13">
        <v>215</v>
      </c>
      <c r="U398" s="14">
        <f t="shared" si="517"/>
        <v>4.3</v>
      </c>
      <c r="V398" s="14">
        <f t="shared" si="518"/>
        <v>3.553719008264463</v>
      </c>
      <c r="W398" s="15">
        <v>14.7</v>
      </c>
      <c r="X398" s="16">
        <f t="shared" si="519"/>
        <v>0.24174959239894306</v>
      </c>
      <c r="Y398" s="12">
        <v>42500</v>
      </c>
      <c r="Z398" s="13">
        <v>225</v>
      </c>
      <c r="AA398" s="14">
        <f t="shared" si="520"/>
        <v>4.5</v>
      </c>
      <c r="AB398" s="14">
        <f t="shared" si="521"/>
        <v>3.71900826446281</v>
      </c>
      <c r="AC398" s="15">
        <v>14.4</v>
      </c>
      <c r="AD398" s="16">
        <f t="shared" si="522"/>
        <v>0.25826446280991733</v>
      </c>
      <c r="AE398" s="12">
        <v>42531</v>
      </c>
      <c r="AF398" s="13">
        <v>270</v>
      </c>
      <c r="AG398" s="14">
        <f t="shared" si="523"/>
        <v>5.4</v>
      </c>
      <c r="AH398" s="14">
        <f t="shared" si="524"/>
        <v>4.4628099173553721</v>
      </c>
      <c r="AI398" s="15">
        <v>14</v>
      </c>
      <c r="AJ398" s="16">
        <f t="shared" si="525"/>
        <v>0.31877213695395518</v>
      </c>
      <c r="AK398" s="12">
        <v>42561</v>
      </c>
      <c r="AL398" s="13">
        <v>280</v>
      </c>
      <c r="AM398" s="14">
        <f t="shared" si="526"/>
        <v>5.6</v>
      </c>
      <c r="AN398" s="14">
        <f t="shared" si="527"/>
        <v>4.6280991735537187</v>
      </c>
      <c r="AO398" s="15">
        <v>14.9</v>
      </c>
      <c r="AP398" s="16">
        <f t="shared" si="528"/>
        <v>0.31061068278884019</v>
      </c>
      <c r="AQ398" s="12">
        <v>42592</v>
      </c>
      <c r="AR398" s="13">
        <v>300</v>
      </c>
      <c r="AS398" s="14">
        <f t="shared" si="529"/>
        <v>6</v>
      </c>
      <c r="AT398" s="14">
        <f t="shared" si="530"/>
        <v>4.9586776859504136</v>
      </c>
      <c r="AU398" s="15">
        <v>15</v>
      </c>
      <c r="AV398" s="16">
        <f t="shared" si="531"/>
        <v>0.33057851239669422</v>
      </c>
      <c r="AW398" s="12">
        <v>42623</v>
      </c>
      <c r="AX398" s="13">
        <v>360</v>
      </c>
      <c r="AY398" s="14">
        <f t="shared" si="532"/>
        <v>7.2</v>
      </c>
      <c r="AZ398" s="14">
        <f t="shared" si="533"/>
        <v>5.9504132231404965</v>
      </c>
      <c r="BA398" s="15">
        <v>15.25</v>
      </c>
      <c r="BB398" s="16">
        <f t="shared" si="534"/>
        <v>0.39019103102560632</v>
      </c>
      <c r="BC398" s="12">
        <v>42653</v>
      </c>
      <c r="BD398" s="13">
        <v>360</v>
      </c>
      <c r="BE398" s="14">
        <f t="shared" si="535"/>
        <v>7.2</v>
      </c>
      <c r="BF398" s="14">
        <f t="shared" si="536"/>
        <v>5.9504132231404965</v>
      </c>
      <c r="BG398" s="15">
        <v>15.3</v>
      </c>
      <c r="BH398" s="16">
        <f t="shared" si="537"/>
        <v>0.38891589693728734</v>
      </c>
      <c r="BI398" s="12">
        <v>42684</v>
      </c>
      <c r="BJ398" s="13">
        <v>340</v>
      </c>
      <c r="BK398" s="14">
        <f t="shared" si="538"/>
        <v>6.8</v>
      </c>
      <c r="BL398" s="14">
        <f t="shared" si="539"/>
        <v>5.6198347107438016</v>
      </c>
      <c r="BM398" s="15">
        <v>15.3</v>
      </c>
      <c r="BN398" s="16">
        <f t="shared" si="540"/>
        <v>0.3673094582185491</v>
      </c>
      <c r="BO398" s="12">
        <v>42714</v>
      </c>
      <c r="BP398" s="13">
        <v>380</v>
      </c>
      <c r="BQ398" s="14">
        <f t="shared" si="541"/>
        <v>7.6</v>
      </c>
      <c r="BR398" s="14">
        <f t="shared" si="542"/>
        <v>6.2809917355371896</v>
      </c>
      <c r="BS398" s="15">
        <v>16.149999999999999</v>
      </c>
      <c r="BT398" s="16">
        <f t="shared" si="543"/>
        <v>0.38891589693728734</v>
      </c>
    </row>
    <row r="399" spans="1:72" ht="14.25" customHeight="1" x14ac:dyDescent="0.35">
      <c r="A399" s="12">
        <v>42380</v>
      </c>
      <c r="B399" s="13">
        <v>220</v>
      </c>
      <c r="C399" s="14">
        <f t="shared" si="508"/>
        <v>4.4000000000000004</v>
      </c>
      <c r="D399" s="14">
        <f t="shared" si="509"/>
        <v>3.6363636363636367</v>
      </c>
      <c r="E399" s="15">
        <v>13.8</v>
      </c>
      <c r="F399" s="16">
        <f t="shared" si="510"/>
        <v>0.2635046113306983</v>
      </c>
      <c r="G399" s="12">
        <v>42411</v>
      </c>
      <c r="H399" s="13">
        <v>210</v>
      </c>
      <c r="I399" s="14">
        <f t="shared" si="511"/>
        <v>4.2</v>
      </c>
      <c r="J399" s="14">
        <f t="shared" si="512"/>
        <v>3.4710743801652897</v>
      </c>
      <c r="K399" s="15">
        <v>14.7</v>
      </c>
      <c r="L399" s="16">
        <f t="shared" si="513"/>
        <v>0.23612750885478162</v>
      </c>
      <c r="M399" s="12">
        <v>42440</v>
      </c>
      <c r="N399" s="13">
        <v>205</v>
      </c>
      <c r="O399" s="14">
        <f t="shared" si="514"/>
        <v>4.0999999999999996</v>
      </c>
      <c r="P399" s="14">
        <f t="shared" si="515"/>
        <v>3.3884297520661155</v>
      </c>
      <c r="Q399" s="15">
        <v>15.6</v>
      </c>
      <c r="R399" s="16">
        <f t="shared" si="516"/>
        <v>0.21720703538885355</v>
      </c>
      <c r="S399" s="12">
        <v>42471</v>
      </c>
      <c r="T399" s="13">
        <v>215</v>
      </c>
      <c r="U399" s="14">
        <f t="shared" si="517"/>
        <v>4.3</v>
      </c>
      <c r="V399" s="14">
        <f t="shared" si="518"/>
        <v>3.553719008264463</v>
      </c>
      <c r="W399" s="15">
        <v>14.6</v>
      </c>
      <c r="X399" s="16">
        <f t="shared" si="519"/>
        <v>0.24340541152496323</v>
      </c>
      <c r="Y399" s="12">
        <v>42501</v>
      </c>
      <c r="Z399" s="13">
        <v>230</v>
      </c>
      <c r="AA399" s="14">
        <f t="shared" si="520"/>
        <v>4.5999999999999996</v>
      </c>
      <c r="AB399" s="14">
        <f t="shared" si="521"/>
        <v>3.8016528925619832</v>
      </c>
      <c r="AC399" s="15">
        <v>14.4</v>
      </c>
      <c r="AD399" s="16">
        <f t="shared" si="522"/>
        <v>0.26400367309458217</v>
      </c>
      <c r="AE399" s="12">
        <v>42532</v>
      </c>
      <c r="AF399" s="13">
        <v>270</v>
      </c>
      <c r="AG399" s="14">
        <f t="shared" si="523"/>
        <v>5.4</v>
      </c>
      <c r="AH399" s="14">
        <f t="shared" si="524"/>
        <v>4.4628099173553721</v>
      </c>
      <c r="AI399" s="15">
        <v>14</v>
      </c>
      <c r="AJ399" s="16">
        <f t="shared" si="525"/>
        <v>0.31877213695395518</v>
      </c>
      <c r="AK399" s="12">
        <v>42562</v>
      </c>
      <c r="AL399" s="13">
        <v>280</v>
      </c>
      <c r="AM399" s="14">
        <f t="shared" si="526"/>
        <v>5.6</v>
      </c>
      <c r="AN399" s="14">
        <f t="shared" si="527"/>
        <v>4.6280991735537187</v>
      </c>
      <c r="AO399" s="15">
        <v>14.9</v>
      </c>
      <c r="AP399" s="16">
        <f t="shared" si="528"/>
        <v>0.31061068278884019</v>
      </c>
      <c r="AQ399" s="12">
        <v>42593</v>
      </c>
      <c r="AR399" s="13">
        <v>300</v>
      </c>
      <c r="AS399" s="14">
        <f t="shared" si="529"/>
        <v>6</v>
      </c>
      <c r="AT399" s="14">
        <f t="shared" si="530"/>
        <v>4.9586776859504136</v>
      </c>
      <c r="AU399" s="15">
        <v>15</v>
      </c>
      <c r="AV399" s="16">
        <f t="shared" si="531"/>
        <v>0.33057851239669422</v>
      </c>
      <c r="AW399" s="12">
        <v>42624</v>
      </c>
      <c r="AX399" s="13">
        <v>360</v>
      </c>
      <c r="AY399" s="14">
        <f t="shared" si="532"/>
        <v>7.2</v>
      </c>
      <c r="AZ399" s="14">
        <f t="shared" si="533"/>
        <v>5.9504132231404965</v>
      </c>
      <c r="BA399" s="15">
        <v>15.2</v>
      </c>
      <c r="BB399" s="16">
        <f t="shared" si="534"/>
        <v>0.39147455415398003</v>
      </c>
      <c r="BC399" s="12">
        <v>42654</v>
      </c>
      <c r="BD399" s="13">
        <v>360</v>
      </c>
      <c r="BE399" s="14">
        <f t="shared" si="535"/>
        <v>7.2</v>
      </c>
      <c r="BF399" s="14">
        <f t="shared" si="536"/>
        <v>5.9504132231404965</v>
      </c>
      <c r="BG399" s="15">
        <v>15.3</v>
      </c>
      <c r="BH399" s="16">
        <f t="shared" si="537"/>
        <v>0.38891589693728734</v>
      </c>
      <c r="BI399" s="12">
        <v>42685</v>
      </c>
      <c r="BJ399" s="13">
        <v>340</v>
      </c>
      <c r="BK399" s="14">
        <f t="shared" si="538"/>
        <v>6.8</v>
      </c>
      <c r="BL399" s="14">
        <f t="shared" si="539"/>
        <v>5.6198347107438016</v>
      </c>
      <c r="BM399" s="15">
        <v>15.3</v>
      </c>
      <c r="BN399" s="16">
        <f t="shared" si="540"/>
        <v>0.3673094582185491</v>
      </c>
      <c r="BO399" s="12">
        <v>42715</v>
      </c>
      <c r="BP399" s="13">
        <v>380</v>
      </c>
      <c r="BQ399" s="14">
        <f t="shared" si="541"/>
        <v>7.6</v>
      </c>
      <c r="BR399" s="14">
        <f t="shared" si="542"/>
        <v>6.2809917355371896</v>
      </c>
      <c r="BS399" s="15">
        <v>16.149999999999999</v>
      </c>
      <c r="BT399" s="16">
        <f t="shared" si="543"/>
        <v>0.38891589693728734</v>
      </c>
    </row>
    <row r="400" spans="1:72" ht="14.25" customHeight="1" x14ac:dyDescent="0.35">
      <c r="A400" s="12">
        <v>42381</v>
      </c>
      <c r="B400" s="13">
        <v>220</v>
      </c>
      <c r="C400" s="14">
        <f t="shared" si="508"/>
        <v>4.4000000000000004</v>
      </c>
      <c r="D400" s="14">
        <f t="shared" si="509"/>
        <v>3.6363636363636367</v>
      </c>
      <c r="E400" s="15">
        <v>13.8</v>
      </c>
      <c r="F400" s="16">
        <f t="shared" si="510"/>
        <v>0.2635046113306983</v>
      </c>
      <c r="G400" s="12">
        <v>42412</v>
      </c>
      <c r="H400" s="13">
        <v>210</v>
      </c>
      <c r="I400" s="14">
        <f t="shared" si="511"/>
        <v>4.2</v>
      </c>
      <c r="J400" s="14">
        <f t="shared" si="512"/>
        <v>3.4710743801652897</v>
      </c>
      <c r="K400" s="15">
        <v>14.7</v>
      </c>
      <c r="L400" s="16">
        <f t="shared" si="513"/>
        <v>0.23612750885478162</v>
      </c>
      <c r="M400" s="12">
        <v>42441</v>
      </c>
      <c r="N400" s="13">
        <v>205</v>
      </c>
      <c r="O400" s="14">
        <f t="shared" si="514"/>
        <v>4.0999999999999996</v>
      </c>
      <c r="P400" s="14">
        <f t="shared" si="515"/>
        <v>3.3884297520661155</v>
      </c>
      <c r="Q400" s="15">
        <v>15.2</v>
      </c>
      <c r="R400" s="16">
        <f t="shared" si="516"/>
        <v>0.22292301000434972</v>
      </c>
      <c r="S400" s="12">
        <v>42472</v>
      </c>
      <c r="T400" s="13">
        <v>215</v>
      </c>
      <c r="U400" s="14">
        <f t="shared" si="517"/>
        <v>4.3</v>
      </c>
      <c r="V400" s="14">
        <f t="shared" si="518"/>
        <v>3.553719008264463</v>
      </c>
      <c r="W400" s="15">
        <v>14.7</v>
      </c>
      <c r="X400" s="16">
        <f t="shared" si="519"/>
        <v>0.24174959239894306</v>
      </c>
      <c r="Y400" s="12">
        <v>42502</v>
      </c>
      <c r="Z400" s="13">
        <v>235</v>
      </c>
      <c r="AA400" s="14">
        <f t="shared" si="520"/>
        <v>4.7</v>
      </c>
      <c r="AB400" s="14">
        <f t="shared" si="521"/>
        <v>3.8842975206611574</v>
      </c>
      <c r="AC400" s="15">
        <v>14.4</v>
      </c>
      <c r="AD400" s="16">
        <f t="shared" si="522"/>
        <v>0.26974288337924701</v>
      </c>
      <c r="AE400" s="12">
        <v>42533</v>
      </c>
      <c r="AF400" s="13">
        <v>270</v>
      </c>
      <c r="AG400" s="14">
        <f t="shared" si="523"/>
        <v>5.4</v>
      </c>
      <c r="AH400" s="14">
        <f t="shared" si="524"/>
        <v>4.4628099173553721</v>
      </c>
      <c r="AI400" s="15">
        <v>14</v>
      </c>
      <c r="AJ400" s="16">
        <f t="shared" si="525"/>
        <v>0.31877213695395518</v>
      </c>
      <c r="AK400" s="12">
        <v>42563</v>
      </c>
      <c r="AL400" s="13">
        <v>280</v>
      </c>
      <c r="AM400" s="14">
        <f t="shared" si="526"/>
        <v>5.6</v>
      </c>
      <c r="AN400" s="14">
        <f t="shared" si="527"/>
        <v>4.6280991735537187</v>
      </c>
      <c r="AO400" s="15">
        <v>14.8</v>
      </c>
      <c r="AP400" s="16">
        <f t="shared" si="528"/>
        <v>0.31270940361849447</v>
      </c>
      <c r="AQ400" s="12">
        <v>42594</v>
      </c>
      <c r="AR400" s="13">
        <v>310</v>
      </c>
      <c r="AS400" s="14">
        <f t="shared" si="529"/>
        <v>6.2</v>
      </c>
      <c r="AT400" s="14">
        <f t="shared" si="530"/>
        <v>5.123966942148761</v>
      </c>
      <c r="AU400" s="15">
        <v>14.9</v>
      </c>
      <c r="AV400" s="16">
        <f t="shared" si="531"/>
        <v>0.34389039880193029</v>
      </c>
      <c r="AW400" s="12">
        <v>42625</v>
      </c>
      <c r="AX400" s="13">
        <v>360</v>
      </c>
      <c r="AY400" s="14">
        <f t="shared" si="532"/>
        <v>7.2</v>
      </c>
      <c r="AZ400" s="14">
        <f t="shared" si="533"/>
        <v>5.9504132231404965</v>
      </c>
      <c r="BA400" s="15">
        <v>15.2</v>
      </c>
      <c r="BB400" s="16">
        <f t="shared" si="534"/>
        <v>0.39147455415398003</v>
      </c>
      <c r="BC400" s="12">
        <v>42655</v>
      </c>
      <c r="BD400" s="13">
        <v>360</v>
      </c>
      <c r="BE400" s="14">
        <f t="shared" si="535"/>
        <v>7.2</v>
      </c>
      <c r="BF400" s="14">
        <f t="shared" si="536"/>
        <v>5.9504132231404965</v>
      </c>
      <c r="BG400" s="15">
        <v>15.3</v>
      </c>
      <c r="BH400" s="16">
        <f t="shared" si="537"/>
        <v>0.38891589693728734</v>
      </c>
      <c r="BI400" s="12">
        <v>42686</v>
      </c>
      <c r="BJ400" s="13">
        <v>340</v>
      </c>
      <c r="BK400" s="14">
        <f t="shared" si="538"/>
        <v>6.8</v>
      </c>
      <c r="BL400" s="14">
        <f t="shared" si="539"/>
        <v>5.6198347107438016</v>
      </c>
      <c r="BM400" s="15">
        <v>15.4</v>
      </c>
      <c r="BN400" s="16">
        <f t="shared" si="540"/>
        <v>0.3649243318664806</v>
      </c>
      <c r="BO400" s="12">
        <v>42716</v>
      </c>
      <c r="BP400" s="13">
        <v>380</v>
      </c>
      <c r="BQ400" s="14">
        <f t="shared" si="541"/>
        <v>7.6</v>
      </c>
      <c r="BR400" s="14">
        <f t="shared" si="542"/>
        <v>6.2809917355371896</v>
      </c>
      <c r="BS400" s="15">
        <v>16.149999999999999</v>
      </c>
      <c r="BT400" s="16">
        <f t="shared" si="543"/>
        <v>0.38891589693728734</v>
      </c>
    </row>
    <row r="401" spans="1:72" ht="14.25" customHeight="1" x14ac:dyDescent="0.35">
      <c r="A401" s="12">
        <v>42382</v>
      </c>
      <c r="B401" s="13">
        <v>220</v>
      </c>
      <c r="C401" s="14">
        <f t="shared" si="508"/>
        <v>4.4000000000000004</v>
      </c>
      <c r="D401" s="14">
        <f t="shared" si="509"/>
        <v>3.6363636363636367</v>
      </c>
      <c r="E401" s="15">
        <v>13.8</v>
      </c>
      <c r="F401" s="16">
        <f t="shared" si="510"/>
        <v>0.2635046113306983</v>
      </c>
      <c r="G401" s="12">
        <v>42413</v>
      </c>
      <c r="H401" s="13">
        <v>210</v>
      </c>
      <c r="I401" s="14">
        <f t="shared" si="511"/>
        <v>4.2</v>
      </c>
      <c r="J401" s="14">
        <f t="shared" si="512"/>
        <v>3.4710743801652897</v>
      </c>
      <c r="K401" s="15">
        <v>14.7</v>
      </c>
      <c r="L401" s="16">
        <f t="shared" si="513"/>
        <v>0.23612750885478162</v>
      </c>
      <c r="M401" s="12">
        <v>42442</v>
      </c>
      <c r="N401" s="13">
        <v>205</v>
      </c>
      <c r="O401" s="14">
        <f t="shared" si="514"/>
        <v>4.0999999999999996</v>
      </c>
      <c r="P401" s="14">
        <f t="shared" si="515"/>
        <v>3.3884297520661155</v>
      </c>
      <c r="Q401" s="15">
        <v>15</v>
      </c>
      <c r="R401" s="16">
        <f t="shared" si="516"/>
        <v>0.22589531680440769</v>
      </c>
      <c r="S401" s="12">
        <v>42473</v>
      </c>
      <c r="T401" s="13">
        <v>215</v>
      </c>
      <c r="U401" s="14">
        <f t="shared" si="517"/>
        <v>4.3</v>
      </c>
      <c r="V401" s="14">
        <f t="shared" si="518"/>
        <v>3.553719008264463</v>
      </c>
      <c r="W401" s="15">
        <v>14.7</v>
      </c>
      <c r="X401" s="16">
        <f t="shared" si="519"/>
        <v>0.24174959239894306</v>
      </c>
      <c r="Y401" s="12">
        <v>42503</v>
      </c>
      <c r="Z401" s="13">
        <v>235</v>
      </c>
      <c r="AA401" s="14">
        <f t="shared" si="520"/>
        <v>4.7</v>
      </c>
      <c r="AB401" s="14">
        <f t="shared" si="521"/>
        <v>3.8842975206611574</v>
      </c>
      <c r="AC401" s="15">
        <v>14.4</v>
      </c>
      <c r="AD401" s="16">
        <f t="shared" si="522"/>
        <v>0.26974288337924701</v>
      </c>
      <c r="AE401" s="12">
        <v>42534</v>
      </c>
      <c r="AF401" s="13">
        <v>270</v>
      </c>
      <c r="AG401" s="14">
        <f t="shared" si="523"/>
        <v>5.4</v>
      </c>
      <c r="AH401" s="14">
        <f t="shared" si="524"/>
        <v>4.4628099173553721</v>
      </c>
      <c r="AI401" s="15">
        <v>14</v>
      </c>
      <c r="AJ401" s="16">
        <f t="shared" si="525"/>
        <v>0.31877213695395518</v>
      </c>
      <c r="AK401" s="12">
        <v>42564</v>
      </c>
      <c r="AL401" s="13">
        <v>280</v>
      </c>
      <c r="AM401" s="14">
        <f t="shared" si="526"/>
        <v>5.6</v>
      </c>
      <c r="AN401" s="14">
        <f t="shared" si="527"/>
        <v>4.6280991735537187</v>
      </c>
      <c r="AO401" s="15">
        <v>14.8</v>
      </c>
      <c r="AP401" s="16">
        <f t="shared" si="528"/>
        <v>0.31270940361849447</v>
      </c>
      <c r="AQ401" s="12">
        <v>42595</v>
      </c>
      <c r="AR401" s="13">
        <v>320</v>
      </c>
      <c r="AS401" s="14">
        <f t="shared" si="529"/>
        <v>6.4</v>
      </c>
      <c r="AT401" s="14">
        <f t="shared" si="530"/>
        <v>5.2892561983471076</v>
      </c>
      <c r="AU401" s="15">
        <v>14.9</v>
      </c>
      <c r="AV401" s="16">
        <f t="shared" si="531"/>
        <v>0.35498363747296025</v>
      </c>
      <c r="AW401" s="12">
        <v>42626</v>
      </c>
      <c r="AX401" s="13">
        <v>360</v>
      </c>
      <c r="AY401" s="14">
        <f t="shared" si="532"/>
        <v>7.2</v>
      </c>
      <c r="AZ401" s="14">
        <f t="shared" si="533"/>
        <v>5.9504132231404965</v>
      </c>
      <c r="BA401" s="15">
        <v>15.15</v>
      </c>
      <c r="BB401" s="16">
        <f t="shared" si="534"/>
        <v>0.39276654938221101</v>
      </c>
      <c r="BC401" s="12">
        <v>42656</v>
      </c>
      <c r="BD401" s="13">
        <v>360</v>
      </c>
      <c r="BE401" s="14">
        <f t="shared" si="535"/>
        <v>7.2</v>
      </c>
      <c r="BF401" s="14">
        <f t="shared" si="536"/>
        <v>5.9504132231404965</v>
      </c>
      <c r="BG401" s="15">
        <v>15.3</v>
      </c>
      <c r="BH401" s="16">
        <f t="shared" si="537"/>
        <v>0.38891589693728734</v>
      </c>
      <c r="BI401" s="12">
        <v>42687</v>
      </c>
      <c r="BJ401" s="13">
        <v>340</v>
      </c>
      <c r="BK401" s="14">
        <f t="shared" si="538"/>
        <v>6.8</v>
      </c>
      <c r="BL401" s="14">
        <f t="shared" si="539"/>
        <v>5.6198347107438016</v>
      </c>
      <c r="BM401" s="15">
        <v>15.4</v>
      </c>
      <c r="BN401" s="16">
        <f t="shared" si="540"/>
        <v>0.3649243318664806</v>
      </c>
      <c r="BO401" s="12">
        <v>42717</v>
      </c>
      <c r="BP401" s="13">
        <v>390</v>
      </c>
      <c r="BQ401" s="14">
        <f t="shared" si="541"/>
        <v>7.8</v>
      </c>
      <c r="BR401" s="14">
        <f t="shared" si="542"/>
        <v>6.446280991735537</v>
      </c>
      <c r="BS401" s="15">
        <v>16.149999999999999</v>
      </c>
      <c r="BT401" s="16">
        <f t="shared" si="543"/>
        <v>0.39915052580405808</v>
      </c>
    </row>
    <row r="402" spans="1:72" ht="14.25" customHeight="1" x14ac:dyDescent="0.35">
      <c r="A402" s="12">
        <v>42383</v>
      </c>
      <c r="B402" s="13">
        <v>220</v>
      </c>
      <c r="C402" s="14">
        <f t="shared" si="508"/>
        <v>4.4000000000000004</v>
      </c>
      <c r="D402" s="14">
        <f t="shared" si="509"/>
        <v>3.6363636363636367</v>
      </c>
      <c r="E402" s="15">
        <v>13.8</v>
      </c>
      <c r="F402" s="16">
        <f t="shared" si="510"/>
        <v>0.2635046113306983</v>
      </c>
      <c r="G402" s="12">
        <v>42414</v>
      </c>
      <c r="H402" s="13">
        <v>210</v>
      </c>
      <c r="I402" s="14">
        <f t="shared" si="511"/>
        <v>4.2</v>
      </c>
      <c r="J402" s="14">
        <f t="shared" si="512"/>
        <v>3.4710743801652897</v>
      </c>
      <c r="K402" s="15">
        <v>14.7</v>
      </c>
      <c r="L402" s="16">
        <f t="shared" si="513"/>
        <v>0.23612750885478162</v>
      </c>
      <c r="M402" s="12">
        <v>42443</v>
      </c>
      <c r="N402" s="13">
        <v>205</v>
      </c>
      <c r="O402" s="14">
        <f t="shared" si="514"/>
        <v>4.0999999999999996</v>
      </c>
      <c r="P402" s="14">
        <f t="shared" si="515"/>
        <v>3.3884297520661155</v>
      </c>
      <c r="Q402" s="15">
        <v>15</v>
      </c>
      <c r="R402" s="16">
        <f t="shared" si="516"/>
        <v>0.22589531680440769</v>
      </c>
      <c r="S402" s="12">
        <v>42474</v>
      </c>
      <c r="T402" s="13">
        <v>215</v>
      </c>
      <c r="U402" s="14">
        <f t="shared" si="517"/>
        <v>4.3</v>
      </c>
      <c r="V402" s="14">
        <f t="shared" si="518"/>
        <v>3.553719008264463</v>
      </c>
      <c r="W402" s="15">
        <v>14.6</v>
      </c>
      <c r="X402" s="16">
        <f t="shared" si="519"/>
        <v>0.24340541152496323</v>
      </c>
      <c r="Y402" s="12">
        <v>42504</v>
      </c>
      <c r="Z402" s="13">
        <v>240</v>
      </c>
      <c r="AA402" s="14">
        <f t="shared" si="520"/>
        <v>4.8</v>
      </c>
      <c r="AB402" s="14">
        <f t="shared" si="521"/>
        <v>3.9669421487603307</v>
      </c>
      <c r="AC402" s="15">
        <v>14.4</v>
      </c>
      <c r="AD402" s="16">
        <f t="shared" si="522"/>
        <v>0.27548209366391185</v>
      </c>
      <c r="AE402" s="12">
        <v>42535</v>
      </c>
      <c r="AF402" s="13">
        <v>270</v>
      </c>
      <c r="AG402" s="14">
        <f t="shared" si="523"/>
        <v>5.4</v>
      </c>
      <c r="AH402" s="14">
        <f t="shared" si="524"/>
        <v>4.4628099173553721</v>
      </c>
      <c r="AI402" s="15">
        <v>14</v>
      </c>
      <c r="AJ402" s="16">
        <f t="shared" si="525"/>
        <v>0.31877213695395518</v>
      </c>
      <c r="AK402" s="12">
        <v>42565</v>
      </c>
      <c r="AL402" s="13">
        <v>280</v>
      </c>
      <c r="AM402" s="14">
        <f t="shared" si="526"/>
        <v>5.6</v>
      </c>
      <c r="AN402" s="14">
        <f t="shared" si="527"/>
        <v>4.6280991735537187</v>
      </c>
      <c r="AO402" s="15">
        <v>14.8</v>
      </c>
      <c r="AP402" s="16">
        <f t="shared" si="528"/>
        <v>0.31270940361849447</v>
      </c>
      <c r="AQ402" s="12">
        <v>42596</v>
      </c>
      <c r="AR402" s="13">
        <v>320</v>
      </c>
      <c r="AS402" s="14">
        <f t="shared" si="529"/>
        <v>6.4</v>
      </c>
      <c r="AT402" s="14">
        <f t="shared" si="530"/>
        <v>5.2892561983471076</v>
      </c>
      <c r="AU402" s="15">
        <v>14.9</v>
      </c>
      <c r="AV402" s="16">
        <f t="shared" si="531"/>
        <v>0.35498363747296025</v>
      </c>
      <c r="AW402" s="12">
        <v>42627</v>
      </c>
      <c r="AX402" s="13">
        <v>360</v>
      </c>
      <c r="AY402" s="14">
        <f t="shared" si="532"/>
        <v>7.2</v>
      </c>
      <c r="AZ402" s="14">
        <f t="shared" si="533"/>
        <v>5.9504132231404965</v>
      </c>
      <c r="BA402" s="15">
        <v>15.2</v>
      </c>
      <c r="BB402" s="16">
        <f t="shared" si="534"/>
        <v>0.39147455415398003</v>
      </c>
      <c r="BC402" s="12">
        <v>42657</v>
      </c>
      <c r="BD402" s="13">
        <v>360</v>
      </c>
      <c r="BE402" s="14">
        <f t="shared" si="535"/>
        <v>7.2</v>
      </c>
      <c r="BF402" s="14">
        <f t="shared" si="536"/>
        <v>5.9504132231404965</v>
      </c>
      <c r="BG402" s="15">
        <v>15.3</v>
      </c>
      <c r="BH402" s="16">
        <f t="shared" si="537"/>
        <v>0.38891589693728734</v>
      </c>
      <c r="BI402" s="12">
        <v>42688</v>
      </c>
      <c r="BJ402" s="13">
        <v>340</v>
      </c>
      <c r="BK402" s="14">
        <f t="shared" si="538"/>
        <v>6.8</v>
      </c>
      <c r="BL402" s="14">
        <f t="shared" si="539"/>
        <v>5.6198347107438016</v>
      </c>
      <c r="BM402" s="15">
        <v>15.6</v>
      </c>
      <c r="BN402" s="16">
        <f t="shared" si="540"/>
        <v>0.36024581479126933</v>
      </c>
      <c r="BO402" s="12">
        <v>42718</v>
      </c>
      <c r="BP402" s="13">
        <v>390</v>
      </c>
      <c r="BQ402" s="14">
        <f t="shared" si="541"/>
        <v>7.8</v>
      </c>
      <c r="BR402" s="14">
        <f t="shared" si="542"/>
        <v>6.446280991735537</v>
      </c>
      <c r="BS402" s="15">
        <v>16.149999999999999</v>
      </c>
      <c r="BT402" s="16">
        <f t="shared" si="543"/>
        <v>0.39915052580405808</v>
      </c>
    </row>
    <row r="403" spans="1:72" ht="14.25" customHeight="1" x14ac:dyDescent="0.35">
      <c r="A403" s="12">
        <v>42384</v>
      </c>
      <c r="B403" s="13">
        <v>220</v>
      </c>
      <c r="C403" s="14">
        <f t="shared" si="508"/>
        <v>4.4000000000000004</v>
      </c>
      <c r="D403" s="14">
        <f t="shared" si="509"/>
        <v>3.6363636363636367</v>
      </c>
      <c r="E403" s="15">
        <v>14</v>
      </c>
      <c r="F403" s="16">
        <f t="shared" si="510"/>
        <v>0.25974025974025977</v>
      </c>
      <c r="G403" s="12">
        <v>42415</v>
      </c>
      <c r="H403" s="13">
        <v>210</v>
      </c>
      <c r="I403" s="14">
        <f t="shared" si="511"/>
        <v>4.2</v>
      </c>
      <c r="J403" s="14">
        <f t="shared" si="512"/>
        <v>3.4710743801652897</v>
      </c>
      <c r="K403" s="15">
        <v>14.9</v>
      </c>
      <c r="L403" s="16">
        <f t="shared" si="513"/>
        <v>0.23295801209163017</v>
      </c>
      <c r="M403" s="12">
        <v>42444</v>
      </c>
      <c r="N403" s="13">
        <v>205</v>
      </c>
      <c r="O403" s="14">
        <f t="shared" si="514"/>
        <v>4.0999999999999996</v>
      </c>
      <c r="P403" s="14">
        <f t="shared" si="515"/>
        <v>3.3884297520661155</v>
      </c>
      <c r="Q403" s="15">
        <v>14.8</v>
      </c>
      <c r="R403" s="16">
        <f t="shared" si="516"/>
        <v>0.22894795622068348</v>
      </c>
      <c r="S403" s="12">
        <v>42475</v>
      </c>
      <c r="T403" s="13">
        <v>215</v>
      </c>
      <c r="U403" s="14">
        <f t="shared" si="517"/>
        <v>4.3</v>
      </c>
      <c r="V403" s="14">
        <f t="shared" si="518"/>
        <v>3.553719008264463</v>
      </c>
      <c r="W403" s="15">
        <v>14.5</v>
      </c>
      <c r="X403" s="16">
        <f t="shared" si="519"/>
        <v>0.2450840695354802</v>
      </c>
      <c r="Y403" s="12">
        <v>42505</v>
      </c>
      <c r="Z403" s="13">
        <v>240</v>
      </c>
      <c r="AA403" s="14">
        <f t="shared" si="520"/>
        <v>4.8</v>
      </c>
      <c r="AB403" s="14">
        <f t="shared" si="521"/>
        <v>3.9669421487603307</v>
      </c>
      <c r="AC403" s="15">
        <v>14.4</v>
      </c>
      <c r="AD403" s="16">
        <f t="shared" si="522"/>
        <v>0.27548209366391185</v>
      </c>
      <c r="AE403" s="12">
        <v>42536</v>
      </c>
      <c r="AF403" s="13">
        <v>270</v>
      </c>
      <c r="AG403" s="14">
        <f t="shared" si="523"/>
        <v>5.4</v>
      </c>
      <c r="AH403" s="14">
        <f t="shared" si="524"/>
        <v>4.4628099173553721</v>
      </c>
      <c r="AI403" s="15">
        <v>14</v>
      </c>
      <c r="AJ403" s="16">
        <f t="shared" si="525"/>
        <v>0.31877213695395518</v>
      </c>
      <c r="AK403" s="12">
        <v>42566</v>
      </c>
      <c r="AL403" s="13">
        <v>290</v>
      </c>
      <c r="AM403" s="14">
        <f t="shared" si="526"/>
        <v>5.8</v>
      </c>
      <c r="AN403" s="14">
        <f t="shared" si="527"/>
        <v>4.7933884297520661</v>
      </c>
      <c r="AO403" s="15">
        <v>14.8</v>
      </c>
      <c r="AP403" s="16">
        <f t="shared" si="528"/>
        <v>0.32387759660486931</v>
      </c>
      <c r="AQ403" s="12">
        <v>42597</v>
      </c>
      <c r="AR403" s="13">
        <v>330</v>
      </c>
      <c r="AS403" s="14">
        <f t="shared" si="529"/>
        <v>6.6</v>
      </c>
      <c r="AT403" s="14">
        <f t="shared" si="530"/>
        <v>5.4545454545454541</v>
      </c>
      <c r="AU403" s="15">
        <v>14.9</v>
      </c>
      <c r="AV403" s="16">
        <f t="shared" si="531"/>
        <v>0.3660768761439902</v>
      </c>
      <c r="AW403" s="12">
        <v>42628</v>
      </c>
      <c r="AX403" s="13">
        <v>360</v>
      </c>
      <c r="AY403" s="14">
        <f t="shared" si="532"/>
        <v>7.2</v>
      </c>
      <c r="AZ403" s="14">
        <f t="shared" si="533"/>
        <v>5.9504132231404965</v>
      </c>
      <c r="BA403" s="15">
        <v>15.25</v>
      </c>
      <c r="BB403" s="16">
        <f t="shared" si="534"/>
        <v>0.39019103102560632</v>
      </c>
      <c r="BC403" s="12">
        <v>42658</v>
      </c>
      <c r="BD403" s="13">
        <v>360</v>
      </c>
      <c r="BE403" s="14">
        <f t="shared" si="535"/>
        <v>7.2</v>
      </c>
      <c r="BF403" s="14">
        <f t="shared" si="536"/>
        <v>5.9504132231404965</v>
      </c>
      <c r="BG403" s="15">
        <v>15.3</v>
      </c>
      <c r="BH403" s="16">
        <f t="shared" si="537"/>
        <v>0.38891589693728734</v>
      </c>
      <c r="BI403" s="12">
        <v>42689</v>
      </c>
      <c r="BJ403" s="13">
        <v>340</v>
      </c>
      <c r="BK403" s="14">
        <f t="shared" si="538"/>
        <v>6.8</v>
      </c>
      <c r="BL403" s="14">
        <f t="shared" si="539"/>
        <v>5.6198347107438016</v>
      </c>
      <c r="BM403" s="15">
        <v>15.7</v>
      </c>
      <c r="BN403" s="16">
        <f t="shared" si="540"/>
        <v>0.35795125546138867</v>
      </c>
      <c r="BO403" s="12">
        <v>42719</v>
      </c>
      <c r="BP403" s="13">
        <v>390</v>
      </c>
      <c r="BQ403" s="14">
        <f t="shared" si="541"/>
        <v>7.8</v>
      </c>
      <c r="BR403" s="14">
        <f t="shared" si="542"/>
        <v>6.446280991735537</v>
      </c>
      <c r="BS403" s="15">
        <v>16.149999999999999</v>
      </c>
      <c r="BT403" s="16">
        <f t="shared" si="543"/>
        <v>0.39915052580405808</v>
      </c>
    </row>
    <row r="404" spans="1:72" ht="14.25" customHeight="1" x14ac:dyDescent="0.35">
      <c r="A404" s="12">
        <v>42385</v>
      </c>
      <c r="B404" s="13">
        <v>220</v>
      </c>
      <c r="C404" s="14">
        <f t="shared" si="508"/>
        <v>4.4000000000000004</v>
      </c>
      <c r="D404" s="14">
        <f t="shared" si="509"/>
        <v>3.6363636363636367</v>
      </c>
      <c r="E404" s="15">
        <v>14</v>
      </c>
      <c r="F404" s="16">
        <f t="shared" si="510"/>
        <v>0.25974025974025977</v>
      </c>
      <c r="G404" s="12">
        <v>42416</v>
      </c>
      <c r="H404" s="13">
        <v>210</v>
      </c>
      <c r="I404" s="14">
        <f t="shared" si="511"/>
        <v>4.2</v>
      </c>
      <c r="J404" s="14">
        <f t="shared" si="512"/>
        <v>3.4710743801652897</v>
      </c>
      <c r="K404" s="15">
        <v>14.95</v>
      </c>
      <c r="L404" s="16">
        <f t="shared" si="513"/>
        <v>0.23217888830537056</v>
      </c>
      <c r="M404" s="12">
        <v>42445</v>
      </c>
      <c r="N404" s="13">
        <v>205</v>
      </c>
      <c r="O404" s="14">
        <f t="shared" si="514"/>
        <v>4.0999999999999996</v>
      </c>
      <c r="P404" s="14">
        <f t="shared" si="515"/>
        <v>3.3884297520661155</v>
      </c>
      <c r="Q404" s="15">
        <v>14.7</v>
      </c>
      <c r="R404" s="16">
        <f t="shared" si="516"/>
        <v>0.23050542531062013</v>
      </c>
      <c r="S404" s="12">
        <v>42476</v>
      </c>
      <c r="T404" s="13">
        <v>215</v>
      </c>
      <c r="U404" s="14">
        <f t="shared" si="517"/>
        <v>4.3</v>
      </c>
      <c r="V404" s="14">
        <f t="shared" si="518"/>
        <v>3.553719008264463</v>
      </c>
      <c r="W404" s="15">
        <v>14.6</v>
      </c>
      <c r="X404" s="16">
        <f t="shared" si="519"/>
        <v>0.24340541152496323</v>
      </c>
      <c r="Y404" s="12">
        <v>42506</v>
      </c>
      <c r="Z404" s="13">
        <v>250</v>
      </c>
      <c r="AA404" s="14">
        <f t="shared" si="520"/>
        <v>5</v>
      </c>
      <c r="AB404" s="14">
        <f t="shared" si="521"/>
        <v>4.1322314049586781</v>
      </c>
      <c r="AC404" s="15">
        <v>14.4</v>
      </c>
      <c r="AD404" s="16">
        <f t="shared" si="522"/>
        <v>0.28696051423324154</v>
      </c>
      <c r="AE404" s="12">
        <v>42537</v>
      </c>
      <c r="AF404" s="13">
        <v>270</v>
      </c>
      <c r="AG404" s="14">
        <f t="shared" si="523"/>
        <v>5.4</v>
      </c>
      <c r="AH404" s="14">
        <f t="shared" si="524"/>
        <v>4.4628099173553721</v>
      </c>
      <c r="AI404" s="15">
        <v>14.1</v>
      </c>
      <c r="AJ404" s="16">
        <f t="shared" si="525"/>
        <v>0.31651134165640937</v>
      </c>
      <c r="AK404" s="12">
        <v>42567</v>
      </c>
      <c r="AL404" s="13">
        <v>290</v>
      </c>
      <c r="AM404" s="14">
        <f t="shared" si="526"/>
        <v>5.8</v>
      </c>
      <c r="AN404" s="14">
        <f t="shared" si="527"/>
        <v>4.7933884297520661</v>
      </c>
      <c r="AO404" s="15">
        <v>14.9</v>
      </c>
      <c r="AP404" s="16">
        <f t="shared" si="528"/>
        <v>0.3217039214598702</v>
      </c>
      <c r="AQ404" s="12">
        <v>42598</v>
      </c>
      <c r="AR404" s="13">
        <v>330</v>
      </c>
      <c r="AS404" s="14">
        <f t="shared" si="529"/>
        <v>6.6</v>
      </c>
      <c r="AT404" s="14">
        <f t="shared" si="530"/>
        <v>5.4545454545454541</v>
      </c>
      <c r="AU404" s="15">
        <v>14.9</v>
      </c>
      <c r="AV404" s="16">
        <f t="shared" si="531"/>
        <v>0.3660768761439902</v>
      </c>
      <c r="AW404" s="12">
        <v>42629</v>
      </c>
      <c r="AX404" s="13">
        <v>360</v>
      </c>
      <c r="AY404" s="14">
        <f t="shared" si="532"/>
        <v>7.2</v>
      </c>
      <c r="AZ404" s="14">
        <f t="shared" si="533"/>
        <v>5.9504132231404965</v>
      </c>
      <c r="BA404" s="15">
        <v>15.25</v>
      </c>
      <c r="BB404" s="16">
        <f t="shared" si="534"/>
        <v>0.39019103102560632</v>
      </c>
      <c r="BC404" s="12">
        <v>42659</v>
      </c>
      <c r="BD404" s="13">
        <v>360</v>
      </c>
      <c r="BE404" s="14">
        <f t="shared" si="535"/>
        <v>7.2</v>
      </c>
      <c r="BF404" s="14">
        <f t="shared" si="536"/>
        <v>5.9504132231404965</v>
      </c>
      <c r="BG404" s="15">
        <v>15.3</v>
      </c>
      <c r="BH404" s="16">
        <f t="shared" si="537"/>
        <v>0.38891589693728734</v>
      </c>
      <c r="BI404" s="12">
        <v>42690</v>
      </c>
      <c r="BJ404" s="13">
        <v>340</v>
      </c>
      <c r="BK404" s="14">
        <f t="shared" si="538"/>
        <v>6.8</v>
      </c>
      <c r="BL404" s="14">
        <f t="shared" si="539"/>
        <v>5.6198347107438016</v>
      </c>
      <c r="BM404" s="15">
        <v>15.8</v>
      </c>
      <c r="BN404" s="16">
        <f t="shared" si="540"/>
        <v>0.35568574118631652</v>
      </c>
      <c r="BO404" s="12">
        <v>42720</v>
      </c>
      <c r="BP404" s="13">
        <v>390</v>
      </c>
      <c r="BQ404" s="14">
        <f t="shared" si="541"/>
        <v>7.8</v>
      </c>
      <c r="BR404" s="14">
        <f t="shared" si="542"/>
        <v>6.446280991735537</v>
      </c>
      <c r="BS404" s="15">
        <v>16.149999999999999</v>
      </c>
      <c r="BT404" s="16">
        <f t="shared" si="543"/>
        <v>0.39915052580405808</v>
      </c>
    </row>
    <row r="405" spans="1:72" ht="14.25" customHeight="1" x14ac:dyDescent="0.35">
      <c r="A405" s="12">
        <v>42386</v>
      </c>
      <c r="B405" s="13">
        <v>220</v>
      </c>
      <c r="C405" s="14">
        <f t="shared" si="508"/>
        <v>4.4000000000000004</v>
      </c>
      <c r="D405" s="14">
        <f t="shared" si="509"/>
        <v>3.6363636363636367</v>
      </c>
      <c r="E405" s="15">
        <v>14</v>
      </c>
      <c r="F405" s="16">
        <f t="shared" si="510"/>
        <v>0.25974025974025977</v>
      </c>
      <c r="G405" s="12">
        <v>42417</v>
      </c>
      <c r="H405" s="13">
        <v>210</v>
      </c>
      <c r="I405" s="14">
        <f t="shared" si="511"/>
        <v>4.2</v>
      </c>
      <c r="J405" s="14">
        <f t="shared" si="512"/>
        <v>3.4710743801652897</v>
      </c>
      <c r="K405" s="15">
        <v>15.05</v>
      </c>
      <c r="L405" s="16">
        <f t="shared" si="513"/>
        <v>0.23063617143955412</v>
      </c>
      <c r="M405" s="12">
        <v>42446</v>
      </c>
      <c r="N405" s="13">
        <v>205</v>
      </c>
      <c r="O405" s="14">
        <f t="shared" si="514"/>
        <v>4.0999999999999996</v>
      </c>
      <c r="P405" s="14">
        <f t="shared" si="515"/>
        <v>3.3884297520661155</v>
      </c>
      <c r="Q405" s="15">
        <v>14.7</v>
      </c>
      <c r="R405" s="16">
        <f t="shared" si="516"/>
        <v>0.23050542531062013</v>
      </c>
      <c r="S405" s="12">
        <v>42477</v>
      </c>
      <c r="T405" s="13">
        <v>215</v>
      </c>
      <c r="U405" s="14">
        <f t="shared" si="517"/>
        <v>4.3</v>
      </c>
      <c r="V405" s="14">
        <f t="shared" si="518"/>
        <v>3.553719008264463</v>
      </c>
      <c r="W405" s="15">
        <v>14.6</v>
      </c>
      <c r="X405" s="16">
        <f t="shared" si="519"/>
        <v>0.24340541152496323</v>
      </c>
      <c r="Y405" s="12">
        <v>42507</v>
      </c>
      <c r="Z405" s="13">
        <v>255</v>
      </c>
      <c r="AA405" s="14">
        <f t="shared" si="520"/>
        <v>5.0999999999999996</v>
      </c>
      <c r="AB405" s="14">
        <f t="shared" si="521"/>
        <v>4.214876033057851</v>
      </c>
      <c r="AC405" s="15">
        <v>14.4</v>
      </c>
      <c r="AD405" s="16">
        <f t="shared" si="522"/>
        <v>0.29269972451790632</v>
      </c>
      <c r="AE405" s="12">
        <v>42538</v>
      </c>
      <c r="AF405" s="13">
        <v>270</v>
      </c>
      <c r="AG405" s="14">
        <f t="shared" si="523"/>
        <v>5.4</v>
      </c>
      <c r="AH405" s="14">
        <f t="shared" si="524"/>
        <v>4.4628099173553721</v>
      </c>
      <c r="AI405" s="15">
        <v>14.1</v>
      </c>
      <c r="AJ405" s="16">
        <f t="shared" si="525"/>
        <v>0.31651134165640937</v>
      </c>
      <c r="AK405" s="12">
        <v>42568</v>
      </c>
      <c r="AL405" s="13">
        <v>290</v>
      </c>
      <c r="AM405" s="14">
        <f t="shared" si="526"/>
        <v>5.8</v>
      </c>
      <c r="AN405" s="14">
        <f t="shared" si="527"/>
        <v>4.7933884297520661</v>
      </c>
      <c r="AO405" s="15">
        <v>14.9</v>
      </c>
      <c r="AP405" s="16">
        <f t="shared" si="528"/>
        <v>0.3217039214598702</v>
      </c>
      <c r="AQ405" s="12">
        <v>42599</v>
      </c>
      <c r="AR405" s="13">
        <v>340</v>
      </c>
      <c r="AS405" s="14">
        <f t="shared" si="529"/>
        <v>6.8</v>
      </c>
      <c r="AT405" s="14">
        <f t="shared" si="530"/>
        <v>5.6198347107438016</v>
      </c>
      <c r="AU405" s="15">
        <v>14.9</v>
      </c>
      <c r="AV405" s="16">
        <f t="shared" si="531"/>
        <v>0.37717011481502022</v>
      </c>
      <c r="AW405" s="12">
        <v>42630</v>
      </c>
      <c r="AX405" s="13">
        <v>360</v>
      </c>
      <c r="AY405" s="14">
        <f t="shared" si="532"/>
        <v>7.2</v>
      </c>
      <c r="AZ405" s="14">
        <f t="shared" si="533"/>
        <v>5.9504132231404965</v>
      </c>
      <c r="BA405" s="15">
        <v>15.25</v>
      </c>
      <c r="BB405" s="16">
        <f t="shared" si="534"/>
        <v>0.39019103102560632</v>
      </c>
      <c r="BC405" s="12">
        <v>42660</v>
      </c>
      <c r="BD405" s="13">
        <v>360</v>
      </c>
      <c r="BE405" s="14">
        <f t="shared" si="535"/>
        <v>7.2</v>
      </c>
      <c r="BF405" s="14">
        <f t="shared" si="536"/>
        <v>5.9504132231404965</v>
      </c>
      <c r="BG405" s="15">
        <v>15.3</v>
      </c>
      <c r="BH405" s="16">
        <f t="shared" si="537"/>
        <v>0.38891589693728734</v>
      </c>
      <c r="BI405" s="12">
        <v>42691</v>
      </c>
      <c r="BJ405" s="13">
        <v>350</v>
      </c>
      <c r="BK405" s="14">
        <f t="shared" si="538"/>
        <v>7</v>
      </c>
      <c r="BL405" s="14">
        <f t="shared" si="539"/>
        <v>5.785123966942149</v>
      </c>
      <c r="BM405" s="15">
        <v>15.7</v>
      </c>
      <c r="BN405" s="16">
        <f t="shared" si="540"/>
        <v>0.36847923356319423</v>
      </c>
      <c r="BO405" s="12">
        <v>42721</v>
      </c>
      <c r="BP405" s="13">
        <v>390</v>
      </c>
      <c r="BQ405" s="14">
        <f t="shared" si="541"/>
        <v>7.8</v>
      </c>
      <c r="BR405" s="14">
        <f t="shared" si="542"/>
        <v>6.446280991735537</v>
      </c>
      <c r="BS405" s="15">
        <v>16.149999999999999</v>
      </c>
      <c r="BT405" s="16">
        <f t="shared" si="543"/>
        <v>0.39915052580405808</v>
      </c>
    </row>
    <row r="406" spans="1:72" ht="14.25" customHeight="1" x14ac:dyDescent="0.35">
      <c r="A406" s="12">
        <v>42387</v>
      </c>
      <c r="B406" s="13">
        <v>220</v>
      </c>
      <c r="C406" s="14">
        <f t="shared" si="508"/>
        <v>4.4000000000000004</v>
      </c>
      <c r="D406" s="14">
        <f t="shared" si="509"/>
        <v>3.6363636363636367</v>
      </c>
      <c r="E406" s="15">
        <v>13.6</v>
      </c>
      <c r="F406" s="16">
        <f t="shared" si="510"/>
        <v>0.26737967914438504</v>
      </c>
      <c r="G406" s="12">
        <v>42418</v>
      </c>
      <c r="H406" s="13">
        <v>210</v>
      </c>
      <c r="I406" s="14">
        <f t="shared" si="511"/>
        <v>4.2</v>
      </c>
      <c r="J406" s="14">
        <f t="shared" si="512"/>
        <v>3.4710743801652897</v>
      </c>
      <c r="K406" s="15">
        <v>15.1</v>
      </c>
      <c r="L406" s="16">
        <f t="shared" si="513"/>
        <v>0.22987247550763509</v>
      </c>
      <c r="M406" s="12">
        <v>42447</v>
      </c>
      <c r="N406" s="13">
        <v>205</v>
      </c>
      <c r="O406" s="14">
        <f t="shared" si="514"/>
        <v>4.0999999999999996</v>
      </c>
      <c r="P406" s="14">
        <f t="shared" si="515"/>
        <v>3.3884297520661155</v>
      </c>
      <c r="Q406" s="15">
        <v>15.1</v>
      </c>
      <c r="R406" s="16">
        <f t="shared" si="516"/>
        <v>0.22439932132888182</v>
      </c>
      <c r="S406" s="12">
        <v>42478</v>
      </c>
      <c r="T406" s="13">
        <v>215</v>
      </c>
      <c r="U406" s="14">
        <f t="shared" si="517"/>
        <v>4.3</v>
      </c>
      <c r="V406" s="14">
        <f t="shared" si="518"/>
        <v>3.553719008264463</v>
      </c>
      <c r="W406" s="15">
        <v>14.6</v>
      </c>
      <c r="X406" s="16">
        <f t="shared" si="519"/>
        <v>0.24340541152496323</v>
      </c>
      <c r="Y406" s="12">
        <v>42508</v>
      </c>
      <c r="Z406" s="13">
        <v>250</v>
      </c>
      <c r="AA406" s="14">
        <f t="shared" si="520"/>
        <v>5</v>
      </c>
      <c r="AB406" s="14">
        <f t="shared" si="521"/>
        <v>4.1322314049586781</v>
      </c>
      <c r="AC406" s="15">
        <v>14.3</v>
      </c>
      <c r="AD406" s="16">
        <f t="shared" si="522"/>
        <v>0.28896723111599149</v>
      </c>
      <c r="AE406" s="12">
        <v>42539</v>
      </c>
      <c r="AF406" s="13">
        <v>270</v>
      </c>
      <c r="AG406" s="14">
        <f t="shared" si="523"/>
        <v>5.4</v>
      </c>
      <c r="AH406" s="14">
        <f t="shared" si="524"/>
        <v>4.4628099173553721</v>
      </c>
      <c r="AI406" s="15">
        <v>14.1</v>
      </c>
      <c r="AJ406" s="16">
        <f t="shared" si="525"/>
        <v>0.31651134165640937</v>
      </c>
      <c r="AK406" s="12">
        <v>42569</v>
      </c>
      <c r="AL406" s="13">
        <v>290</v>
      </c>
      <c r="AM406" s="14">
        <f t="shared" si="526"/>
        <v>5.8</v>
      </c>
      <c r="AN406" s="14">
        <f t="shared" si="527"/>
        <v>4.7933884297520661</v>
      </c>
      <c r="AO406" s="15">
        <v>15</v>
      </c>
      <c r="AP406" s="16">
        <f t="shared" si="528"/>
        <v>0.31955922865013775</v>
      </c>
      <c r="AQ406" s="12">
        <v>42600</v>
      </c>
      <c r="AR406" s="13">
        <v>340</v>
      </c>
      <c r="AS406" s="14">
        <f t="shared" si="529"/>
        <v>6.8</v>
      </c>
      <c r="AT406" s="14">
        <f t="shared" si="530"/>
        <v>5.6198347107438016</v>
      </c>
      <c r="AU406" s="15">
        <v>15</v>
      </c>
      <c r="AV406" s="16">
        <f t="shared" si="531"/>
        <v>0.37465564738292012</v>
      </c>
      <c r="AW406" s="12">
        <v>42631</v>
      </c>
      <c r="AX406" s="13">
        <v>360</v>
      </c>
      <c r="AY406" s="14">
        <f t="shared" si="532"/>
        <v>7.2</v>
      </c>
      <c r="AZ406" s="14">
        <f t="shared" si="533"/>
        <v>5.9504132231404965</v>
      </c>
      <c r="BA406" s="15">
        <v>15.25</v>
      </c>
      <c r="BB406" s="16">
        <f t="shared" si="534"/>
        <v>0.39019103102560632</v>
      </c>
      <c r="BC406" s="12">
        <v>42661</v>
      </c>
      <c r="BD406" s="13">
        <v>360</v>
      </c>
      <c r="BE406" s="14">
        <f t="shared" si="535"/>
        <v>7.2</v>
      </c>
      <c r="BF406" s="14">
        <f t="shared" si="536"/>
        <v>5.9504132231404965</v>
      </c>
      <c r="BG406" s="15">
        <v>15.3</v>
      </c>
      <c r="BH406" s="16">
        <f t="shared" si="537"/>
        <v>0.38891589693728734</v>
      </c>
      <c r="BI406" s="12">
        <v>42692</v>
      </c>
      <c r="BJ406" s="13">
        <v>350</v>
      </c>
      <c r="BK406" s="14">
        <f t="shared" si="538"/>
        <v>7</v>
      </c>
      <c r="BL406" s="14">
        <f t="shared" si="539"/>
        <v>5.785123966942149</v>
      </c>
      <c r="BM406" s="15">
        <v>15.7</v>
      </c>
      <c r="BN406" s="16">
        <f t="shared" si="540"/>
        <v>0.36847923356319423</v>
      </c>
      <c r="BO406" s="12">
        <v>42722</v>
      </c>
      <c r="BP406" s="13">
        <v>400</v>
      </c>
      <c r="BQ406" s="14">
        <f t="shared" si="541"/>
        <v>8</v>
      </c>
      <c r="BR406" s="14">
        <f t="shared" si="542"/>
        <v>6.6115702479338845</v>
      </c>
      <c r="BS406" s="15">
        <v>16.149999999999999</v>
      </c>
      <c r="BT406" s="16">
        <f t="shared" si="543"/>
        <v>0.40938515467082881</v>
      </c>
    </row>
    <row r="407" spans="1:72" ht="14.25" customHeight="1" x14ac:dyDescent="0.35">
      <c r="A407" s="12">
        <v>42388</v>
      </c>
      <c r="B407" s="13">
        <v>220</v>
      </c>
      <c r="C407" s="14">
        <f t="shared" si="508"/>
        <v>4.4000000000000004</v>
      </c>
      <c r="D407" s="14">
        <f t="shared" si="509"/>
        <v>3.6363636363636367</v>
      </c>
      <c r="E407" s="15">
        <v>13.6</v>
      </c>
      <c r="F407" s="16">
        <f t="shared" si="510"/>
        <v>0.26737967914438504</v>
      </c>
      <c r="G407" s="12">
        <v>42419</v>
      </c>
      <c r="H407" s="13">
        <v>210</v>
      </c>
      <c r="I407" s="14">
        <f t="shared" si="511"/>
        <v>4.2</v>
      </c>
      <c r="J407" s="14">
        <f t="shared" si="512"/>
        <v>3.4710743801652897</v>
      </c>
      <c r="K407" s="15">
        <v>15.2</v>
      </c>
      <c r="L407" s="16">
        <f t="shared" si="513"/>
        <v>0.2283601565898217</v>
      </c>
      <c r="M407" s="12">
        <v>42448</v>
      </c>
      <c r="N407" s="13">
        <v>205</v>
      </c>
      <c r="O407" s="14">
        <f t="shared" si="514"/>
        <v>4.0999999999999996</v>
      </c>
      <c r="P407" s="14">
        <f t="shared" si="515"/>
        <v>3.3884297520661155</v>
      </c>
      <c r="Q407" s="15">
        <v>15.1</v>
      </c>
      <c r="R407" s="16">
        <f t="shared" si="516"/>
        <v>0.22439932132888182</v>
      </c>
      <c r="S407" s="12">
        <v>42479</v>
      </c>
      <c r="T407" s="13">
        <v>215</v>
      </c>
      <c r="U407" s="14">
        <f t="shared" si="517"/>
        <v>4.3</v>
      </c>
      <c r="V407" s="14">
        <f t="shared" si="518"/>
        <v>3.553719008264463</v>
      </c>
      <c r="W407" s="15">
        <v>14.4</v>
      </c>
      <c r="X407" s="16">
        <f t="shared" si="519"/>
        <v>0.2467860422405877</v>
      </c>
      <c r="Y407" s="12">
        <v>42509</v>
      </c>
      <c r="Z407" s="13">
        <v>250</v>
      </c>
      <c r="AA407" s="14">
        <f t="shared" si="520"/>
        <v>5</v>
      </c>
      <c r="AB407" s="14">
        <f t="shared" si="521"/>
        <v>4.1322314049586781</v>
      </c>
      <c r="AC407" s="15">
        <v>13.9</v>
      </c>
      <c r="AD407" s="16">
        <f t="shared" si="522"/>
        <v>0.2972828348891135</v>
      </c>
      <c r="AE407" s="12">
        <v>42540</v>
      </c>
      <c r="AF407" s="13">
        <v>270</v>
      </c>
      <c r="AG407" s="14">
        <f t="shared" si="523"/>
        <v>5.4</v>
      </c>
      <c r="AH407" s="14">
        <f t="shared" si="524"/>
        <v>4.4628099173553721</v>
      </c>
      <c r="AI407" s="15">
        <v>14.1</v>
      </c>
      <c r="AJ407" s="16">
        <f t="shared" si="525"/>
        <v>0.31651134165640937</v>
      </c>
      <c r="AK407" s="12">
        <v>42570</v>
      </c>
      <c r="AL407" s="13">
        <v>290</v>
      </c>
      <c r="AM407" s="14">
        <f t="shared" si="526"/>
        <v>5.8</v>
      </c>
      <c r="AN407" s="14">
        <f t="shared" si="527"/>
        <v>4.7933884297520661</v>
      </c>
      <c r="AO407" s="15">
        <v>15.1</v>
      </c>
      <c r="AP407" s="16">
        <f t="shared" si="528"/>
        <v>0.3174429423676865</v>
      </c>
      <c r="AQ407" s="12">
        <v>42601</v>
      </c>
      <c r="AR407" s="13">
        <v>340</v>
      </c>
      <c r="AS407" s="14">
        <f t="shared" si="529"/>
        <v>6.8</v>
      </c>
      <c r="AT407" s="14">
        <f t="shared" si="530"/>
        <v>5.6198347107438016</v>
      </c>
      <c r="AU407" s="15">
        <v>15.1</v>
      </c>
      <c r="AV407" s="16">
        <f t="shared" si="531"/>
        <v>0.37217448415521864</v>
      </c>
      <c r="AW407" s="12">
        <v>42632</v>
      </c>
      <c r="AX407" s="13">
        <v>360</v>
      </c>
      <c r="AY407" s="14">
        <f t="shared" si="532"/>
        <v>7.2</v>
      </c>
      <c r="AZ407" s="14">
        <f t="shared" si="533"/>
        <v>5.9504132231404965</v>
      </c>
      <c r="BA407" s="15">
        <v>15.3</v>
      </c>
      <c r="BB407" s="16">
        <f t="shared" si="534"/>
        <v>0.38891589693728734</v>
      </c>
      <c r="BC407" s="12">
        <v>42662</v>
      </c>
      <c r="BD407" s="13">
        <v>360</v>
      </c>
      <c r="BE407" s="14">
        <f t="shared" si="535"/>
        <v>7.2</v>
      </c>
      <c r="BF407" s="14">
        <f t="shared" si="536"/>
        <v>5.9504132231404965</v>
      </c>
      <c r="BG407" s="15">
        <v>15.3</v>
      </c>
      <c r="BH407" s="16">
        <f t="shared" si="537"/>
        <v>0.38891589693728734</v>
      </c>
      <c r="BI407" s="12">
        <v>42693</v>
      </c>
      <c r="BJ407" s="13">
        <v>350</v>
      </c>
      <c r="BK407" s="14">
        <f t="shared" si="538"/>
        <v>7</v>
      </c>
      <c r="BL407" s="14">
        <f t="shared" si="539"/>
        <v>5.785123966942149</v>
      </c>
      <c r="BM407" s="15">
        <v>15.7</v>
      </c>
      <c r="BN407" s="16">
        <f t="shared" si="540"/>
        <v>0.36847923356319423</v>
      </c>
      <c r="BO407" s="12">
        <v>42723</v>
      </c>
      <c r="BP407" s="13">
        <v>400</v>
      </c>
      <c r="BQ407" s="14">
        <f t="shared" si="541"/>
        <v>8</v>
      </c>
      <c r="BR407" s="14">
        <f t="shared" si="542"/>
        <v>6.6115702479338845</v>
      </c>
      <c r="BS407" s="15">
        <v>16.149999999999999</v>
      </c>
      <c r="BT407" s="16">
        <f t="shared" si="543"/>
        <v>0.40938515467082881</v>
      </c>
    </row>
    <row r="408" spans="1:72" ht="14.25" customHeight="1" x14ac:dyDescent="0.35">
      <c r="A408" s="12">
        <v>42389</v>
      </c>
      <c r="B408" s="13">
        <v>220</v>
      </c>
      <c r="C408" s="14">
        <f t="shared" si="508"/>
        <v>4.4000000000000004</v>
      </c>
      <c r="D408" s="14">
        <f t="shared" si="509"/>
        <v>3.6363636363636367</v>
      </c>
      <c r="E408" s="15">
        <v>13.6</v>
      </c>
      <c r="F408" s="16">
        <f t="shared" si="510"/>
        <v>0.26737967914438504</v>
      </c>
      <c r="G408" s="12">
        <v>42420</v>
      </c>
      <c r="H408" s="13">
        <v>210</v>
      </c>
      <c r="I408" s="14">
        <f t="shared" si="511"/>
        <v>4.2</v>
      </c>
      <c r="J408" s="14">
        <f t="shared" si="512"/>
        <v>3.4710743801652897</v>
      </c>
      <c r="K408" s="15">
        <v>15.2</v>
      </c>
      <c r="L408" s="16">
        <f t="shared" si="513"/>
        <v>0.2283601565898217</v>
      </c>
      <c r="M408" s="12">
        <v>42449</v>
      </c>
      <c r="N408" s="13">
        <v>205</v>
      </c>
      <c r="O408" s="14">
        <f t="shared" si="514"/>
        <v>4.0999999999999996</v>
      </c>
      <c r="P408" s="14">
        <f t="shared" si="515"/>
        <v>3.3884297520661155</v>
      </c>
      <c r="Q408" s="15">
        <v>15.1</v>
      </c>
      <c r="R408" s="16">
        <f t="shared" si="516"/>
        <v>0.22439932132888182</v>
      </c>
      <c r="S408" s="12">
        <v>42480</v>
      </c>
      <c r="T408" s="13">
        <v>215</v>
      </c>
      <c r="U408" s="14">
        <f t="shared" si="517"/>
        <v>4.3</v>
      </c>
      <c r="V408" s="14">
        <f t="shared" si="518"/>
        <v>3.553719008264463</v>
      </c>
      <c r="W408" s="15">
        <v>14.4</v>
      </c>
      <c r="X408" s="16">
        <f t="shared" si="519"/>
        <v>0.2467860422405877</v>
      </c>
      <c r="Y408" s="12">
        <v>42510</v>
      </c>
      <c r="Z408" s="13">
        <v>250</v>
      </c>
      <c r="AA408" s="14">
        <f t="shared" si="520"/>
        <v>5</v>
      </c>
      <c r="AB408" s="14">
        <f t="shared" si="521"/>
        <v>4.1322314049586781</v>
      </c>
      <c r="AC408" s="15">
        <v>14.3</v>
      </c>
      <c r="AD408" s="16">
        <f t="shared" si="522"/>
        <v>0.28896723111599149</v>
      </c>
      <c r="AE408" s="12">
        <v>42541</v>
      </c>
      <c r="AF408" s="13">
        <v>270</v>
      </c>
      <c r="AG408" s="14">
        <f t="shared" si="523"/>
        <v>5.4</v>
      </c>
      <c r="AH408" s="14">
        <f t="shared" si="524"/>
        <v>4.4628099173553721</v>
      </c>
      <c r="AI408" s="15">
        <v>14.1</v>
      </c>
      <c r="AJ408" s="16">
        <f t="shared" si="525"/>
        <v>0.31651134165640937</v>
      </c>
      <c r="AK408" s="12">
        <v>42571</v>
      </c>
      <c r="AL408" s="13">
        <v>290</v>
      </c>
      <c r="AM408" s="14">
        <f t="shared" si="526"/>
        <v>5.8</v>
      </c>
      <c r="AN408" s="14">
        <f t="shared" si="527"/>
        <v>4.7933884297520661</v>
      </c>
      <c r="AO408" s="15">
        <v>15.2</v>
      </c>
      <c r="AP408" s="16">
        <f t="shared" si="528"/>
        <v>0.3153545019573728</v>
      </c>
      <c r="AQ408" s="12">
        <v>42602</v>
      </c>
      <c r="AR408" s="13">
        <v>345</v>
      </c>
      <c r="AS408" s="14">
        <f t="shared" si="529"/>
        <v>6.9</v>
      </c>
      <c r="AT408" s="14">
        <f t="shared" si="530"/>
        <v>5.7024793388429753</v>
      </c>
      <c r="AU408" s="15">
        <v>15.1</v>
      </c>
      <c r="AV408" s="16">
        <f t="shared" si="531"/>
        <v>0.37764763833397186</v>
      </c>
      <c r="AW408" s="12">
        <v>42633</v>
      </c>
      <c r="AX408" s="13">
        <v>370</v>
      </c>
      <c r="AY408" s="14">
        <f t="shared" si="532"/>
        <v>7.4</v>
      </c>
      <c r="AZ408" s="14">
        <f t="shared" si="533"/>
        <v>6.115702479338843</v>
      </c>
      <c r="BA408" s="15">
        <v>15.35</v>
      </c>
      <c r="BB408" s="16">
        <f t="shared" si="534"/>
        <v>0.39841709963119498</v>
      </c>
      <c r="BC408" s="12">
        <v>42663</v>
      </c>
      <c r="BD408" s="13">
        <v>360</v>
      </c>
      <c r="BE408" s="14">
        <f t="shared" si="535"/>
        <v>7.2</v>
      </c>
      <c r="BF408" s="14">
        <f t="shared" si="536"/>
        <v>5.9504132231404965</v>
      </c>
      <c r="BG408" s="15">
        <v>15.3</v>
      </c>
      <c r="BH408" s="16">
        <f t="shared" si="537"/>
        <v>0.38891589693728734</v>
      </c>
      <c r="BI408" s="12">
        <v>42694</v>
      </c>
      <c r="BJ408" s="13">
        <v>350</v>
      </c>
      <c r="BK408" s="14">
        <f t="shared" si="538"/>
        <v>7</v>
      </c>
      <c r="BL408" s="14">
        <f t="shared" si="539"/>
        <v>5.785123966942149</v>
      </c>
      <c r="BM408" s="15">
        <v>15.6</v>
      </c>
      <c r="BN408" s="16">
        <f t="shared" si="540"/>
        <v>0.37084127993218907</v>
      </c>
      <c r="BO408" s="12">
        <v>42724</v>
      </c>
      <c r="BP408" s="13">
        <v>400</v>
      </c>
      <c r="BQ408" s="14">
        <f t="shared" si="541"/>
        <v>8</v>
      </c>
      <c r="BR408" s="14">
        <f t="shared" si="542"/>
        <v>6.6115702479338845</v>
      </c>
      <c r="BS408" s="15">
        <v>16.149999999999999</v>
      </c>
      <c r="BT408" s="16">
        <f t="shared" si="543"/>
        <v>0.40938515467082881</v>
      </c>
    </row>
    <row r="409" spans="1:72" ht="14.25" customHeight="1" x14ac:dyDescent="0.35">
      <c r="A409" s="12">
        <v>42390</v>
      </c>
      <c r="B409" s="13">
        <v>220</v>
      </c>
      <c r="C409" s="14">
        <f t="shared" si="508"/>
        <v>4.4000000000000004</v>
      </c>
      <c r="D409" s="14">
        <f t="shared" si="509"/>
        <v>3.6363636363636367</v>
      </c>
      <c r="E409" s="15">
        <v>13.6</v>
      </c>
      <c r="F409" s="16">
        <f t="shared" si="510"/>
        <v>0.26737967914438504</v>
      </c>
      <c r="G409" s="12">
        <v>42421</v>
      </c>
      <c r="H409" s="13">
        <v>210</v>
      </c>
      <c r="I409" s="14">
        <f t="shared" si="511"/>
        <v>4.2</v>
      </c>
      <c r="J409" s="14">
        <f t="shared" si="512"/>
        <v>3.4710743801652897</v>
      </c>
      <c r="K409" s="15">
        <v>15.3</v>
      </c>
      <c r="L409" s="16">
        <f t="shared" si="513"/>
        <v>0.22686760654675095</v>
      </c>
      <c r="M409" s="12">
        <v>42450</v>
      </c>
      <c r="N409" s="13">
        <v>205</v>
      </c>
      <c r="O409" s="14">
        <f t="shared" si="514"/>
        <v>4.0999999999999996</v>
      </c>
      <c r="P409" s="14">
        <f t="shared" si="515"/>
        <v>3.3884297520661155</v>
      </c>
      <c r="Q409" s="15">
        <v>14.8</v>
      </c>
      <c r="R409" s="16">
        <f t="shared" si="516"/>
        <v>0.22894795622068348</v>
      </c>
      <c r="S409" s="12">
        <v>42481</v>
      </c>
      <c r="T409" s="13">
        <v>215</v>
      </c>
      <c r="U409" s="14">
        <f t="shared" si="517"/>
        <v>4.3</v>
      </c>
      <c r="V409" s="14">
        <f t="shared" si="518"/>
        <v>3.553719008264463</v>
      </c>
      <c r="W409" s="15">
        <v>14.5</v>
      </c>
      <c r="X409" s="16">
        <f t="shared" si="519"/>
        <v>0.2450840695354802</v>
      </c>
      <c r="Y409" s="12">
        <v>42511</v>
      </c>
      <c r="Z409" s="13">
        <v>250</v>
      </c>
      <c r="AA409" s="14">
        <f t="shared" si="520"/>
        <v>5</v>
      </c>
      <c r="AB409" s="14">
        <f t="shared" si="521"/>
        <v>4.1322314049586781</v>
      </c>
      <c r="AC409" s="15">
        <v>14.3</v>
      </c>
      <c r="AD409" s="16">
        <f t="shared" si="522"/>
        <v>0.28896723111599149</v>
      </c>
      <c r="AE409" s="12">
        <v>42542</v>
      </c>
      <c r="AF409" s="13">
        <v>270</v>
      </c>
      <c r="AG409" s="14">
        <f t="shared" si="523"/>
        <v>5.4</v>
      </c>
      <c r="AH409" s="14">
        <f t="shared" si="524"/>
        <v>4.4628099173553721</v>
      </c>
      <c r="AI409" s="15">
        <v>14.1</v>
      </c>
      <c r="AJ409" s="16">
        <f t="shared" si="525"/>
        <v>0.31651134165640937</v>
      </c>
      <c r="AK409" s="12">
        <v>42572</v>
      </c>
      <c r="AL409" s="13">
        <v>290</v>
      </c>
      <c r="AM409" s="14">
        <f t="shared" si="526"/>
        <v>5.8</v>
      </c>
      <c r="AN409" s="14">
        <f t="shared" si="527"/>
        <v>4.7933884297520661</v>
      </c>
      <c r="AO409" s="15">
        <v>15.2</v>
      </c>
      <c r="AP409" s="16">
        <f t="shared" si="528"/>
        <v>0.3153545019573728</v>
      </c>
      <c r="AQ409" s="12">
        <v>42603</v>
      </c>
      <c r="AR409" s="13">
        <v>345</v>
      </c>
      <c r="AS409" s="14">
        <f t="shared" si="529"/>
        <v>6.9</v>
      </c>
      <c r="AT409" s="14">
        <f t="shared" si="530"/>
        <v>5.7024793388429753</v>
      </c>
      <c r="AU409" s="15">
        <v>15.1</v>
      </c>
      <c r="AV409" s="16">
        <f t="shared" si="531"/>
        <v>0.37764763833397186</v>
      </c>
      <c r="AW409" s="12">
        <v>42634</v>
      </c>
      <c r="AX409" s="13">
        <v>370</v>
      </c>
      <c r="AY409" s="14">
        <f t="shared" si="532"/>
        <v>7.4</v>
      </c>
      <c r="AZ409" s="14">
        <f t="shared" si="533"/>
        <v>6.115702479338843</v>
      </c>
      <c r="BA409" s="15">
        <v>15.35</v>
      </c>
      <c r="BB409" s="16">
        <f t="shared" si="534"/>
        <v>0.39841709963119498</v>
      </c>
      <c r="BC409" s="12">
        <v>42664</v>
      </c>
      <c r="BD409" s="13">
        <v>360</v>
      </c>
      <c r="BE409" s="14">
        <f t="shared" si="535"/>
        <v>7.2</v>
      </c>
      <c r="BF409" s="14">
        <f t="shared" si="536"/>
        <v>5.9504132231404965</v>
      </c>
      <c r="BG409" s="15">
        <v>15.3</v>
      </c>
      <c r="BH409" s="16">
        <f t="shared" si="537"/>
        <v>0.38891589693728734</v>
      </c>
      <c r="BI409" s="12">
        <v>42695</v>
      </c>
      <c r="BJ409" s="13">
        <v>350</v>
      </c>
      <c r="BK409" s="14">
        <f t="shared" si="538"/>
        <v>7</v>
      </c>
      <c r="BL409" s="14">
        <f t="shared" si="539"/>
        <v>5.785123966942149</v>
      </c>
      <c r="BM409" s="15">
        <v>15.6</v>
      </c>
      <c r="BN409" s="16">
        <f t="shared" si="540"/>
        <v>0.37084127993218907</v>
      </c>
      <c r="BO409" s="12">
        <v>42725</v>
      </c>
      <c r="BP409" s="13">
        <v>400</v>
      </c>
      <c r="BQ409" s="14">
        <f t="shared" si="541"/>
        <v>8</v>
      </c>
      <c r="BR409" s="14">
        <f t="shared" si="542"/>
        <v>6.6115702479338845</v>
      </c>
      <c r="BS409" s="15">
        <v>16.149999999999999</v>
      </c>
      <c r="BT409" s="16">
        <f t="shared" si="543"/>
        <v>0.40938515467082881</v>
      </c>
    </row>
    <row r="410" spans="1:72" ht="14.25" customHeight="1" x14ac:dyDescent="0.35">
      <c r="A410" s="12">
        <v>42391</v>
      </c>
      <c r="B410" s="13">
        <v>215</v>
      </c>
      <c r="C410" s="14">
        <f t="shared" si="508"/>
        <v>4.3</v>
      </c>
      <c r="D410" s="14">
        <f t="shared" si="509"/>
        <v>3.553719008264463</v>
      </c>
      <c r="E410" s="15">
        <v>13.8</v>
      </c>
      <c r="F410" s="16">
        <f t="shared" si="510"/>
        <v>0.2575158701640915</v>
      </c>
      <c r="G410" s="12">
        <v>42422</v>
      </c>
      <c r="H410" s="13">
        <v>210</v>
      </c>
      <c r="I410" s="14">
        <f t="shared" si="511"/>
        <v>4.2</v>
      </c>
      <c r="J410" s="14">
        <f t="shared" si="512"/>
        <v>3.4710743801652897</v>
      </c>
      <c r="K410" s="15">
        <v>15.5</v>
      </c>
      <c r="L410" s="16">
        <f t="shared" si="513"/>
        <v>0.22394028259130902</v>
      </c>
      <c r="M410" s="12">
        <v>42451</v>
      </c>
      <c r="N410" s="13">
        <v>205</v>
      </c>
      <c r="O410" s="14">
        <f t="shared" si="514"/>
        <v>4.0999999999999996</v>
      </c>
      <c r="P410" s="14">
        <f t="shared" si="515"/>
        <v>3.3884297520661155</v>
      </c>
      <c r="Q410" s="15">
        <v>14.375</v>
      </c>
      <c r="R410" s="16">
        <f t="shared" si="516"/>
        <v>0.23571685231764281</v>
      </c>
      <c r="S410" s="12">
        <v>42482</v>
      </c>
      <c r="T410" s="13">
        <v>215</v>
      </c>
      <c r="U410" s="14">
        <f t="shared" si="517"/>
        <v>4.3</v>
      </c>
      <c r="V410" s="14">
        <f t="shared" si="518"/>
        <v>3.553719008264463</v>
      </c>
      <c r="W410" s="15">
        <v>14.5</v>
      </c>
      <c r="X410" s="16">
        <f t="shared" si="519"/>
        <v>0.2450840695354802</v>
      </c>
      <c r="Y410" s="12">
        <v>42512</v>
      </c>
      <c r="Z410" s="13">
        <v>250</v>
      </c>
      <c r="AA410" s="14">
        <f t="shared" si="520"/>
        <v>5</v>
      </c>
      <c r="AB410" s="14">
        <f t="shared" si="521"/>
        <v>4.1322314049586781</v>
      </c>
      <c r="AC410" s="15">
        <v>14.3</v>
      </c>
      <c r="AD410" s="16">
        <f t="shared" si="522"/>
        <v>0.28896723111599149</v>
      </c>
      <c r="AE410" s="12">
        <v>42543</v>
      </c>
      <c r="AF410" s="13">
        <v>270</v>
      </c>
      <c r="AG410" s="14">
        <f t="shared" si="523"/>
        <v>5.4</v>
      </c>
      <c r="AH410" s="14">
        <f t="shared" si="524"/>
        <v>4.4628099173553721</v>
      </c>
      <c r="AI410" s="15">
        <v>14.1</v>
      </c>
      <c r="AJ410" s="16">
        <f t="shared" si="525"/>
        <v>0.31651134165640937</v>
      </c>
      <c r="AK410" s="12">
        <v>42573</v>
      </c>
      <c r="AL410" s="13">
        <v>285</v>
      </c>
      <c r="AM410" s="14">
        <f t="shared" si="526"/>
        <v>5.7</v>
      </c>
      <c r="AN410" s="14">
        <f t="shared" si="527"/>
        <v>4.7107438016528924</v>
      </c>
      <c r="AO410" s="15">
        <v>15.1</v>
      </c>
      <c r="AP410" s="16">
        <f t="shared" si="528"/>
        <v>0.31196978818893328</v>
      </c>
      <c r="AQ410" s="12">
        <v>42604</v>
      </c>
      <c r="AR410" s="13">
        <v>345</v>
      </c>
      <c r="AS410" s="14">
        <f t="shared" si="529"/>
        <v>6.9</v>
      </c>
      <c r="AT410" s="14">
        <f t="shared" si="530"/>
        <v>5.7024793388429753</v>
      </c>
      <c r="AU410" s="15">
        <v>15.1</v>
      </c>
      <c r="AV410" s="16">
        <f t="shared" si="531"/>
        <v>0.37764763833397186</v>
      </c>
      <c r="AW410" s="12">
        <v>42635</v>
      </c>
      <c r="AX410" s="13">
        <v>370</v>
      </c>
      <c r="AY410" s="14">
        <f t="shared" si="532"/>
        <v>7.4</v>
      </c>
      <c r="AZ410" s="14">
        <f t="shared" si="533"/>
        <v>6.115702479338843</v>
      </c>
      <c r="BA410" s="15">
        <v>15.35</v>
      </c>
      <c r="BB410" s="16">
        <f t="shared" si="534"/>
        <v>0.39841709963119498</v>
      </c>
      <c r="BC410" s="12">
        <v>42665</v>
      </c>
      <c r="BD410" s="13">
        <v>360</v>
      </c>
      <c r="BE410" s="14">
        <f t="shared" si="535"/>
        <v>7.2</v>
      </c>
      <c r="BF410" s="14">
        <f t="shared" si="536"/>
        <v>5.9504132231404965</v>
      </c>
      <c r="BG410" s="15">
        <v>15.3</v>
      </c>
      <c r="BH410" s="16">
        <f t="shared" si="537"/>
        <v>0.38891589693728734</v>
      </c>
      <c r="BI410" s="12">
        <v>42696</v>
      </c>
      <c r="BJ410" s="13">
        <v>350</v>
      </c>
      <c r="BK410" s="14">
        <f t="shared" si="538"/>
        <v>7</v>
      </c>
      <c r="BL410" s="14">
        <f t="shared" si="539"/>
        <v>5.785123966942149</v>
      </c>
      <c r="BM410" s="15">
        <v>15.6</v>
      </c>
      <c r="BN410" s="16">
        <f t="shared" si="540"/>
        <v>0.37084127993218907</v>
      </c>
      <c r="BO410" s="12">
        <v>42726</v>
      </c>
      <c r="BP410" s="13">
        <v>400</v>
      </c>
      <c r="BQ410" s="14">
        <f t="shared" si="541"/>
        <v>8</v>
      </c>
      <c r="BR410" s="14">
        <f t="shared" si="542"/>
        <v>6.6115702479338845</v>
      </c>
      <c r="BS410" s="15">
        <v>16.149999999999999</v>
      </c>
      <c r="BT410" s="16">
        <f t="shared" si="543"/>
        <v>0.40938515467082881</v>
      </c>
    </row>
    <row r="411" spans="1:72" ht="14.25" customHeight="1" x14ac:dyDescent="0.35">
      <c r="A411" s="12">
        <v>42392</v>
      </c>
      <c r="B411" s="13">
        <v>215</v>
      </c>
      <c r="C411" s="14">
        <f t="shared" si="508"/>
        <v>4.3</v>
      </c>
      <c r="D411" s="14">
        <f t="shared" si="509"/>
        <v>3.553719008264463</v>
      </c>
      <c r="E411" s="15">
        <v>13.8</v>
      </c>
      <c r="F411" s="16">
        <f t="shared" si="510"/>
        <v>0.2575158701640915</v>
      </c>
      <c r="G411" s="12">
        <v>42423</v>
      </c>
      <c r="H411" s="13">
        <v>210</v>
      </c>
      <c r="I411" s="14">
        <f t="shared" si="511"/>
        <v>4.2</v>
      </c>
      <c r="J411" s="14">
        <f t="shared" si="512"/>
        <v>3.4710743801652897</v>
      </c>
      <c r="K411" s="15">
        <v>15.6</v>
      </c>
      <c r="L411" s="16">
        <f t="shared" si="513"/>
        <v>0.22250476795931345</v>
      </c>
      <c r="M411" s="12">
        <v>42452</v>
      </c>
      <c r="N411" s="13">
        <v>210</v>
      </c>
      <c r="O411" s="14">
        <f t="shared" si="514"/>
        <v>4.2</v>
      </c>
      <c r="P411" s="14">
        <f t="shared" si="515"/>
        <v>3.4710743801652897</v>
      </c>
      <c r="Q411" s="15">
        <v>14.5</v>
      </c>
      <c r="R411" s="16">
        <f t="shared" si="516"/>
        <v>0.2393844400113993</v>
      </c>
      <c r="S411" s="12">
        <v>42483</v>
      </c>
      <c r="T411" s="13">
        <v>215</v>
      </c>
      <c r="U411" s="14">
        <f t="shared" si="517"/>
        <v>4.3</v>
      </c>
      <c r="V411" s="14">
        <f t="shared" si="518"/>
        <v>3.553719008264463</v>
      </c>
      <c r="W411" s="15">
        <v>14.5</v>
      </c>
      <c r="X411" s="16">
        <f t="shared" si="519"/>
        <v>0.2450840695354802</v>
      </c>
      <c r="Y411" s="12">
        <v>42513</v>
      </c>
      <c r="Z411" s="13">
        <v>255</v>
      </c>
      <c r="AA411" s="14">
        <f t="shared" si="520"/>
        <v>5.0999999999999996</v>
      </c>
      <c r="AB411" s="14">
        <f t="shared" si="521"/>
        <v>4.214876033057851</v>
      </c>
      <c r="AC411" s="15">
        <v>14.3</v>
      </c>
      <c r="AD411" s="16">
        <f t="shared" si="522"/>
        <v>0.29474657573831126</v>
      </c>
      <c r="AE411" s="12">
        <v>42544</v>
      </c>
      <c r="AF411" s="13">
        <v>270</v>
      </c>
      <c r="AG411" s="14">
        <f t="shared" si="523"/>
        <v>5.4</v>
      </c>
      <c r="AH411" s="14">
        <f t="shared" si="524"/>
        <v>4.4628099173553721</v>
      </c>
      <c r="AI411" s="15">
        <v>14.2</v>
      </c>
      <c r="AJ411" s="16">
        <f t="shared" si="525"/>
        <v>0.31428238854615298</v>
      </c>
      <c r="AK411" s="12">
        <v>42574</v>
      </c>
      <c r="AL411" s="13">
        <v>285</v>
      </c>
      <c r="AM411" s="14">
        <f t="shared" si="526"/>
        <v>5.7</v>
      </c>
      <c r="AN411" s="14">
        <f t="shared" si="527"/>
        <v>4.7107438016528924</v>
      </c>
      <c r="AO411" s="15">
        <v>15</v>
      </c>
      <c r="AP411" s="16">
        <f t="shared" si="528"/>
        <v>0.31404958677685951</v>
      </c>
      <c r="AQ411" s="12">
        <v>42605</v>
      </c>
      <c r="AR411" s="13">
        <v>310</v>
      </c>
      <c r="AS411" s="14">
        <f t="shared" si="529"/>
        <v>6.2</v>
      </c>
      <c r="AT411" s="14">
        <f t="shared" si="530"/>
        <v>5.123966942148761</v>
      </c>
      <c r="AU411" s="15">
        <v>15</v>
      </c>
      <c r="AV411" s="16">
        <f t="shared" si="531"/>
        <v>0.34159779614325075</v>
      </c>
      <c r="AW411" s="12">
        <v>42636</v>
      </c>
      <c r="AX411" s="13">
        <v>370</v>
      </c>
      <c r="AY411" s="14">
        <f t="shared" si="532"/>
        <v>7.4</v>
      </c>
      <c r="AZ411" s="14">
        <f t="shared" si="533"/>
        <v>6.115702479338843</v>
      </c>
      <c r="BA411" s="15">
        <v>15.35</v>
      </c>
      <c r="BB411" s="16">
        <f t="shared" si="534"/>
        <v>0.39841709963119498</v>
      </c>
      <c r="BC411" s="12">
        <v>42666</v>
      </c>
      <c r="BD411" s="13">
        <v>360</v>
      </c>
      <c r="BE411" s="14">
        <f t="shared" si="535"/>
        <v>7.2</v>
      </c>
      <c r="BF411" s="14">
        <f t="shared" si="536"/>
        <v>5.9504132231404965</v>
      </c>
      <c r="BG411" s="15">
        <v>15.3</v>
      </c>
      <c r="BH411" s="16">
        <f t="shared" si="537"/>
        <v>0.38891589693728734</v>
      </c>
      <c r="BI411" s="12">
        <v>42697</v>
      </c>
      <c r="BJ411" s="13">
        <v>350</v>
      </c>
      <c r="BK411" s="14">
        <f t="shared" si="538"/>
        <v>7</v>
      </c>
      <c r="BL411" s="14">
        <f t="shared" si="539"/>
        <v>5.785123966942149</v>
      </c>
      <c r="BM411" s="15">
        <v>15.6</v>
      </c>
      <c r="BN411" s="16">
        <f t="shared" si="540"/>
        <v>0.37084127993218907</v>
      </c>
      <c r="BO411" s="12">
        <v>42727</v>
      </c>
      <c r="BP411" s="13">
        <v>400</v>
      </c>
      <c r="BQ411" s="14">
        <f t="shared" si="541"/>
        <v>8</v>
      </c>
      <c r="BR411" s="14">
        <f t="shared" si="542"/>
        <v>6.6115702479338845</v>
      </c>
      <c r="BS411" s="15">
        <v>16.149999999999999</v>
      </c>
      <c r="BT411" s="16">
        <f t="shared" si="543"/>
        <v>0.40938515467082881</v>
      </c>
    </row>
    <row r="412" spans="1:72" ht="14.25" customHeight="1" x14ac:dyDescent="0.35">
      <c r="A412" s="12">
        <v>42393</v>
      </c>
      <c r="B412" s="13">
        <v>215</v>
      </c>
      <c r="C412" s="14">
        <f t="shared" si="508"/>
        <v>4.3</v>
      </c>
      <c r="D412" s="14">
        <f t="shared" si="509"/>
        <v>3.553719008264463</v>
      </c>
      <c r="E412" s="15">
        <v>13.9</v>
      </c>
      <c r="F412" s="16">
        <f t="shared" si="510"/>
        <v>0.25566323800463764</v>
      </c>
      <c r="G412" s="12">
        <v>42424</v>
      </c>
      <c r="H412" s="13">
        <v>210</v>
      </c>
      <c r="I412" s="14">
        <f t="shared" si="511"/>
        <v>4.2</v>
      </c>
      <c r="J412" s="14">
        <f t="shared" si="512"/>
        <v>3.4710743801652897</v>
      </c>
      <c r="K412" s="15">
        <v>15.6</v>
      </c>
      <c r="L412" s="16">
        <f t="shared" si="513"/>
        <v>0.22250476795931345</v>
      </c>
      <c r="M412" s="12">
        <v>42453</v>
      </c>
      <c r="N412" s="13">
        <v>210</v>
      </c>
      <c r="O412" s="14">
        <f t="shared" si="514"/>
        <v>4.2</v>
      </c>
      <c r="P412" s="14">
        <f t="shared" si="515"/>
        <v>3.4710743801652897</v>
      </c>
      <c r="Q412" s="15">
        <v>14.6</v>
      </c>
      <c r="R412" s="16">
        <f t="shared" si="516"/>
        <v>0.23774482055926643</v>
      </c>
      <c r="S412" s="12">
        <v>42484</v>
      </c>
      <c r="T412" s="13">
        <v>215</v>
      </c>
      <c r="U412" s="14">
        <f t="shared" si="517"/>
        <v>4.3</v>
      </c>
      <c r="V412" s="14">
        <f t="shared" si="518"/>
        <v>3.553719008264463</v>
      </c>
      <c r="W412" s="15">
        <v>14.5</v>
      </c>
      <c r="X412" s="16">
        <f t="shared" si="519"/>
        <v>0.2450840695354802</v>
      </c>
      <c r="Y412" s="12">
        <v>42514</v>
      </c>
      <c r="Z412" s="13">
        <v>255</v>
      </c>
      <c r="AA412" s="14">
        <f t="shared" si="520"/>
        <v>5.0999999999999996</v>
      </c>
      <c r="AB412" s="14">
        <f t="shared" si="521"/>
        <v>4.214876033057851</v>
      </c>
      <c r="AC412" s="15">
        <v>13.8</v>
      </c>
      <c r="AD412" s="16">
        <f t="shared" si="522"/>
        <v>0.3054257994969457</v>
      </c>
      <c r="AE412" s="12">
        <v>42545</v>
      </c>
      <c r="AF412" s="13">
        <v>270</v>
      </c>
      <c r="AG412" s="14">
        <f t="shared" si="523"/>
        <v>5.4</v>
      </c>
      <c r="AH412" s="14">
        <f t="shared" si="524"/>
        <v>4.4628099173553721</v>
      </c>
      <c r="AI412" s="15">
        <v>15.1</v>
      </c>
      <c r="AJ412" s="16">
        <f t="shared" si="525"/>
        <v>0.29555032565267364</v>
      </c>
      <c r="AK412" s="12">
        <v>42575</v>
      </c>
      <c r="AL412" s="13">
        <v>280</v>
      </c>
      <c r="AM412" s="14">
        <f t="shared" si="526"/>
        <v>5.6</v>
      </c>
      <c r="AN412" s="14">
        <f t="shared" si="527"/>
        <v>4.6280991735537187</v>
      </c>
      <c r="AO412" s="15">
        <v>15</v>
      </c>
      <c r="AP412" s="16">
        <f t="shared" si="528"/>
        <v>0.30853994490358122</v>
      </c>
      <c r="AQ412" s="12">
        <v>42606</v>
      </c>
      <c r="AR412" s="13">
        <v>320</v>
      </c>
      <c r="AS412" s="14">
        <f t="shared" si="529"/>
        <v>6.4</v>
      </c>
      <c r="AT412" s="14">
        <f t="shared" si="530"/>
        <v>5.2892561983471076</v>
      </c>
      <c r="AU412" s="15">
        <v>15</v>
      </c>
      <c r="AV412" s="16">
        <f t="shared" si="531"/>
        <v>0.35261707988980717</v>
      </c>
      <c r="AW412" s="12">
        <v>42637</v>
      </c>
      <c r="AX412" s="13">
        <v>370</v>
      </c>
      <c r="AY412" s="14">
        <f t="shared" si="532"/>
        <v>7.4</v>
      </c>
      <c r="AZ412" s="14">
        <f t="shared" si="533"/>
        <v>6.115702479338843</v>
      </c>
      <c r="BA412" s="15">
        <v>15.35</v>
      </c>
      <c r="BB412" s="16">
        <f t="shared" si="534"/>
        <v>0.39841709963119498</v>
      </c>
      <c r="BC412" s="12">
        <v>42667</v>
      </c>
      <c r="BD412" s="13">
        <v>360</v>
      </c>
      <c r="BE412" s="14">
        <f t="shared" si="535"/>
        <v>7.2</v>
      </c>
      <c r="BF412" s="14">
        <f t="shared" si="536"/>
        <v>5.9504132231404965</v>
      </c>
      <c r="BG412" s="15">
        <v>15.3</v>
      </c>
      <c r="BH412" s="16">
        <f t="shared" si="537"/>
        <v>0.38891589693728734</v>
      </c>
      <c r="BI412" s="12">
        <v>42698</v>
      </c>
      <c r="BJ412" s="13">
        <v>360</v>
      </c>
      <c r="BK412" s="14">
        <f t="shared" si="538"/>
        <v>7.2</v>
      </c>
      <c r="BL412" s="14">
        <f t="shared" si="539"/>
        <v>5.9504132231404965</v>
      </c>
      <c r="BM412" s="15">
        <v>15.6</v>
      </c>
      <c r="BN412" s="16">
        <f t="shared" si="540"/>
        <v>0.38143674507310876</v>
      </c>
      <c r="BO412" s="12">
        <v>42728</v>
      </c>
      <c r="BP412" s="13">
        <v>400</v>
      </c>
      <c r="BQ412" s="14">
        <f t="shared" si="541"/>
        <v>8</v>
      </c>
      <c r="BR412" s="14">
        <f t="shared" si="542"/>
        <v>6.6115702479338845</v>
      </c>
      <c r="BS412" s="15">
        <v>16.14</v>
      </c>
      <c r="BT412" s="16">
        <f t="shared" si="543"/>
        <v>0.40963880098722949</v>
      </c>
    </row>
    <row r="413" spans="1:72" ht="14.25" customHeight="1" x14ac:dyDescent="0.35">
      <c r="A413" s="12">
        <v>42394</v>
      </c>
      <c r="B413" s="13">
        <v>215</v>
      </c>
      <c r="C413" s="14">
        <f t="shared" si="508"/>
        <v>4.3</v>
      </c>
      <c r="D413" s="14">
        <f t="shared" si="509"/>
        <v>3.553719008264463</v>
      </c>
      <c r="E413" s="15">
        <v>13.9</v>
      </c>
      <c r="F413" s="16">
        <f t="shared" si="510"/>
        <v>0.25566323800463764</v>
      </c>
      <c r="G413" s="12">
        <v>42425</v>
      </c>
      <c r="H413" s="13">
        <v>210</v>
      </c>
      <c r="I413" s="14">
        <f t="shared" si="511"/>
        <v>4.2</v>
      </c>
      <c r="J413" s="14">
        <f t="shared" si="512"/>
        <v>3.4710743801652897</v>
      </c>
      <c r="K413" s="15">
        <v>15.6</v>
      </c>
      <c r="L413" s="16">
        <f t="shared" si="513"/>
        <v>0.22250476795931345</v>
      </c>
      <c r="M413" s="12">
        <v>42454</v>
      </c>
      <c r="N413" s="13">
        <v>210</v>
      </c>
      <c r="O413" s="14">
        <f t="shared" si="514"/>
        <v>4.2</v>
      </c>
      <c r="P413" s="14">
        <f t="shared" si="515"/>
        <v>3.4710743801652897</v>
      </c>
      <c r="Q413" s="15">
        <v>14.6</v>
      </c>
      <c r="R413" s="16">
        <f t="shared" si="516"/>
        <v>0.23774482055926643</v>
      </c>
      <c r="S413" s="12">
        <v>42485</v>
      </c>
      <c r="T413" s="13">
        <v>215</v>
      </c>
      <c r="U413" s="14">
        <f t="shared" si="517"/>
        <v>4.3</v>
      </c>
      <c r="V413" s="14">
        <f t="shared" si="518"/>
        <v>3.553719008264463</v>
      </c>
      <c r="W413" s="15">
        <v>14.6</v>
      </c>
      <c r="X413" s="16">
        <f t="shared" si="519"/>
        <v>0.24340541152496323</v>
      </c>
      <c r="Y413" s="12">
        <v>42515</v>
      </c>
      <c r="Z413" s="13">
        <v>255</v>
      </c>
      <c r="AA413" s="14">
        <f t="shared" si="520"/>
        <v>5.0999999999999996</v>
      </c>
      <c r="AB413" s="14">
        <f t="shared" si="521"/>
        <v>4.214876033057851</v>
      </c>
      <c r="AC413" s="15">
        <v>14</v>
      </c>
      <c r="AD413" s="16">
        <f t="shared" si="522"/>
        <v>0.30106257378984652</v>
      </c>
      <c r="AE413" s="12">
        <v>42546</v>
      </c>
      <c r="AF413" s="13">
        <v>270</v>
      </c>
      <c r="AG413" s="14">
        <f t="shared" si="523"/>
        <v>5.4</v>
      </c>
      <c r="AH413" s="14">
        <f t="shared" si="524"/>
        <v>4.4628099173553721</v>
      </c>
      <c r="AI413" s="15">
        <v>15.2</v>
      </c>
      <c r="AJ413" s="16">
        <f t="shared" si="525"/>
        <v>0.29360591561548505</v>
      </c>
      <c r="AK413" s="12">
        <v>42576</v>
      </c>
      <c r="AL413" s="13">
        <v>280</v>
      </c>
      <c r="AM413" s="14">
        <f t="shared" si="526"/>
        <v>5.6</v>
      </c>
      <c r="AN413" s="14">
        <f t="shared" si="527"/>
        <v>4.6280991735537187</v>
      </c>
      <c r="AO413" s="15">
        <v>14.7</v>
      </c>
      <c r="AP413" s="16">
        <f t="shared" si="528"/>
        <v>0.31483667847304209</v>
      </c>
      <c r="AQ413" s="12">
        <v>42607</v>
      </c>
      <c r="AR413" s="13">
        <v>340</v>
      </c>
      <c r="AS413" s="14">
        <f t="shared" si="529"/>
        <v>6.8</v>
      </c>
      <c r="AT413" s="14">
        <f t="shared" si="530"/>
        <v>5.6198347107438016</v>
      </c>
      <c r="AU413" s="15">
        <v>15.1</v>
      </c>
      <c r="AV413" s="16">
        <f t="shared" si="531"/>
        <v>0.37217448415521864</v>
      </c>
      <c r="AW413" s="12">
        <v>42638</v>
      </c>
      <c r="AX413" s="13">
        <v>370</v>
      </c>
      <c r="AY413" s="14">
        <f t="shared" si="532"/>
        <v>7.4</v>
      </c>
      <c r="AZ413" s="14">
        <f t="shared" si="533"/>
        <v>6.115702479338843</v>
      </c>
      <c r="BA413" s="15">
        <v>15.35</v>
      </c>
      <c r="BB413" s="16">
        <f t="shared" si="534"/>
        <v>0.39841709963119498</v>
      </c>
      <c r="BC413" s="12">
        <v>42668</v>
      </c>
      <c r="BD413" s="13">
        <v>360</v>
      </c>
      <c r="BE413" s="14">
        <f t="shared" si="535"/>
        <v>7.2</v>
      </c>
      <c r="BF413" s="14">
        <f t="shared" si="536"/>
        <v>5.9504132231404965</v>
      </c>
      <c r="BG413" s="15">
        <v>15.3</v>
      </c>
      <c r="BH413" s="16">
        <f t="shared" si="537"/>
        <v>0.38891589693728734</v>
      </c>
      <c r="BI413" s="12">
        <v>42699</v>
      </c>
      <c r="BJ413" s="13">
        <v>360</v>
      </c>
      <c r="BK413" s="14">
        <f t="shared" si="538"/>
        <v>7.2</v>
      </c>
      <c r="BL413" s="14">
        <f t="shared" si="539"/>
        <v>5.9504132231404965</v>
      </c>
      <c r="BM413" s="15">
        <v>15.7</v>
      </c>
      <c r="BN413" s="16">
        <f t="shared" si="540"/>
        <v>0.37900721166499979</v>
      </c>
      <c r="BO413" s="12">
        <v>42729</v>
      </c>
      <c r="BP413" s="13">
        <v>400</v>
      </c>
      <c r="BQ413" s="14">
        <f t="shared" si="541"/>
        <v>8</v>
      </c>
      <c r="BR413" s="14">
        <f t="shared" si="542"/>
        <v>6.6115702479338845</v>
      </c>
      <c r="BS413" s="15">
        <v>16.14</v>
      </c>
      <c r="BT413" s="16">
        <f t="shared" si="543"/>
        <v>0.40963880098722949</v>
      </c>
    </row>
    <row r="414" spans="1:72" ht="14.25" customHeight="1" x14ac:dyDescent="0.35">
      <c r="A414" s="12">
        <v>42395</v>
      </c>
      <c r="B414" s="13">
        <v>215</v>
      </c>
      <c r="C414" s="14">
        <f t="shared" si="508"/>
        <v>4.3</v>
      </c>
      <c r="D414" s="14">
        <f t="shared" si="509"/>
        <v>3.553719008264463</v>
      </c>
      <c r="E414" s="15">
        <v>13.9</v>
      </c>
      <c r="F414" s="16">
        <f t="shared" si="510"/>
        <v>0.25566323800463764</v>
      </c>
      <c r="G414" s="12">
        <v>42426</v>
      </c>
      <c r="H414" s="13">
        <v>210</v>
      </c>
      <c r="I414" s="14">
        <f t="shared" si="511"/>
        <v>4.2</v>
      </c>
      <c r="J414" s="14">
        <f t="shared" si="512"/>
        <v>3.4710743801652897</v>
      </c>
      <c r="K414" s="15">
        <v>15.6</v>
      </c>
      <c r="L414" s="16">
        <f t="shared" si="513"/>
        <v>0.22250476795931345</v>
      </c>
      <c r="M414" s="12">
        <v>42455</v>
      </c>
      <c r="N414" s="13">
        <v>210</v>
      </c>
      <c r="O414" s="14">
        <f t="shared" si="514"/>
        <v>4.2</v>
      </c>
      <c r="P414" s="14">
        <f t="shared" si="515"/>
        <v>3.4710743801652897</v>
      </c>
      <c r="Q414" s="15">
        <v>14.6</v>
      </c>
      <c r="R414" s="16">
        <f t="shared" si="516"/>
        <v>0.23774482055926643</v>
      </c>
      <c r="S414" s="12">
        <v>42486</v>
      </c>
      <c r="T414" s="13">
        <v>215</v>
      </c>
      <c r="U414" s="14">
        <f t="shared" si="517"/>
        <v>4.3</v>
      </c>
      <c r="V414" s="14">
        <f t="shared" si="518"/>
        <v>3.553719008264463</v>
      </c>
      <c r="W414" s="15">
        <v>14.5</v>
      </c>
      <c r="X414" s="16">
        <f t="shared" si="519"/>
        <v>0.2450840695354802</v>
      </c>
      <c r="Y414" s="12">
        <v>42516</v>
      </c>
      <c r="Z414" s="13">
        <v>255</v>
      </c>
      <c r="AA414" s="14">
        <f t="shared" si="520"/>
        <v>5.0999999999999996</v>
      </c>
      <c r="AB414" s="14">
        <f t="shared" si="521"/>
        <v>4.214876033057851</v>
      </c>
      <c r="AC414" s="15">
        <v>14.2</v>
      </c>
      <c r="AD414" s="16">
        <f t="shared" si="522"/>
        <v>0.29682225584914446</v>
      </c>
      <c r="AE414" s="12">
        <v>42547</v>
      </c>
      <c r="AF414" s="13">
        <v>270</v>
      </c>
      <c r="AG414" s="14">
        <f t="shared" si="523"/>
        <v>5.4</v>
      </c>
      <c r="AH414" s="14">
        <f t="shared" si="524"/>
        <v>4.4628099173553721</v>
      </c>
      <c r="AI414" s="15">
        <v>15.3</v>
      </c>
      <c r="AJ414" s="16">
        <f t="shared" si="525"/>
        <v>0.29168692270296548</v>
      </c>
      <c r="AK414" s="12">
        <v>42577</v>
      </c>
      <c r="AL414" s="13">
        <v>280</v>
      </c>
      <c r="AM414" s="14">
        <f t="shared" si="526"/>
        <v>5.6</v>
      </c>
      <c r="AN414" s="14">
        <f t="shared" si="527"/>
        <v>4.6280991735537187</v>
      </c>
      <c r="AO414" s="15">
        <v>14.4</v>
      </c>
      <c r="AP414" s="16">
        <f t="shared" si="528"/>
        <v>0.32139577594123048</v>
      </c>
      <c r="AQ414" s="12">
        <v>42608</v>
      </c>
      <c r="AR414" s="13">
        <v>340</v>
      </c>
      <c r="AS414" s="14">
        <f t="shared" si="529"/>
        <v>6.8</v>
      </c>
      <c r="AT414" s="14">
        <f t="shared" si="530"/>
        <v>5.6198347107438016</v>
      </c>
      <c r="AU414" s="15">
        <v>15.1</v>
      </c>
      <c r="AV414" s="16">
        <f t="shared" si="531"/>
        <v>0.37217448415521864</v>
      </c>
      <c r="AW414" s="12">
        <v>42639</v>
      </c>
      <c r="AX414" s="13">
        <v>370</v>
      </c>
      <c r="AY414" s="14">
        <f t="shared" si="532"/>
        <v>7.4</v>
      </c>
      <c r="AZ414" s="14">
        <f t="shared" si="533"/>
        <v>6.115702479338843</v>
      </c>
      <c r="BA414" s="15">
        <v>15.4</v>
      </c>
      <c r="BB414" s="16">
        <f t="shared" si="534"/>
        <v>0.39712353761940539</v>
      </c>
      <c r="BC414" s="12">
        <v>42669</v>
      </c>
      <c r="BD414" s="13">
        <v>360</v>
      </c>
      <c r="BE414" s="14">
        <f t="shared" si="535"/>
        <v>7.2</v>
      </c>
      <c r="BF414" s="14">
        <f t="shared" si="536"/>
        <v>5.9504132231404965</v>
      </c>
      <c r="BG414" s="15">
        <v>15.4</v>
      </c>
      <c r="BH414" s="16">
        <f t="shared" si="537"/>
        <v>0.38639046903509716</v>
      </c>
      <c r="BI414" s="12">
        <v>42700</v>
      </c>
      <c r="BJ414" s="13">
        <v>360</v>
      </c>
      <c r="BK414" s="14">
        <f t="shared" si="538"/>
        <v>7.2</v>
      </c>
      <c r="BL414" s="14">
        <f t="shared" si="539"/>
        <v>5.9504132231404965</v>
      </c>
      <c r="BM414" s="15">
        <v>15.7</v>
      </c>
      <c r="BN414" s="16">
        <f t="shared" si="540"/>
        <v>0.37900721166499979</v>
      </c>
      <c r="BO414" s="12">
        <v>42730</v>
      </c>
      <c r="BP414" s="13">
        <v>400</v>
      </c>
      <c r="BQ414" s="14">
        <f t="shared" si="541"/>
        <v>8</v>
      </c>
      <c r="BR414" s="14">
        <f t="shared" si="542"/>
        <v>6.6115702479338845</v>
      </c>
      <c r="BS414" s="15">
        <v>16.14</v>
      </c>
      <c r="BT414" s="16">
        <f t="shared" si="543"/>
        <v>0.40963880098722949</v>
      </c>
    </row>
    <row r="415" spans="1:72" ht="14.25" customHeight="1" x14ac:dyDescent="0.35">
      <c r="A415" s="12">
        <v>42396</v>
      </c>
      <c r="B415" s="13">
        <v>210</v>
      </c>
      <c r="C415" s="14">
        <f t="shared" si="508"/>
        <v>4.2</v>
      </c>
      <c r="D415" s="14">
        <f t="shared" si="509"/>
        <v>3.4710743801652897</v>
      </c>
      <c r="E415" s="15">
        <v>13.98</v>
      </c>
      <c r="F415" s="16">
        <f t="shared" si="510"/>
        <v>0.24828858227219525</v>
      </c>
      <c r="G415" s="12">
        <v>42427</v>
      </c>
      <c r="H415" s="13">
        <v>210</v>
      </c>
      <c r="I415" s="14">
        <f t="shared" si="511"/>
        <v>4.2</v>
      </c>
      <c r="J415" s="14">
        <f t="shared" si="512"/>
        <v>3.4710743801652897</v>
      </c>
      <c r="K415" s="15">
        <v>15.6</v>
      </c>
      <c r="L415" s="16">
        <f t="shared" si="513"/>
        <v>0.22250476795931345</v>
      </c>
      <c r="M415" s="12">
        <v>42456</v>
      </c>
      <c r="N415" s="13">
        <v>210</v>
      </c>
      <c r="O415" s="14">
        <f t="shared" si="514"/>
        <v>4.2</v>
      </c>
      <c r="P415" s="14">
        <f t="shared" si="515"/>
        <v>3.4710743801652897</v>
      </c>
      <c r="Q415" s="15">
        <v>14.6</v>
      </c>
      <c r="R415" s="16">
        <f t="shared" si="516"/>
        <v>0.23774482055926643</v>
      </c>
      <c r="S415" s="12">
        <v>42487</v>
      </c>
      <c r="T415" s="13">
        <v>210</v>
      </c>
      <c r="U415" s="14">
        <f t="shared" si="517"/>
        <v>4.2</v>
      </c>
      <c r="V415" s="14">
        <f t="shared" si="518"/>
        <v>3.4710743801652897</v>
      </c>
      <c r="W415" s="15">
        <v>14.5</v>
      </c>
      <c r="X415" s="16">
        <f t="shared" si="519"/>
        <v>0.2393844400113993</v>
      </c>
      <c r="Y415" s="12">
        <v>42517</v>
      </c>
      <c r="Z415" s="13">
        <v>255</v>
      </c>
      <c r="AA415" s="14">
        <f t="shared" si="520"/>
        <v>5.0999999999999996</v>
      </c>
      <c r="AB415" s="14">
        <f t="shared" si="521"/>
        <v>4.214876033057851</v>
      </c>
      <c r="AC415" s="15">
        <v>14.2</v>
      </c>
      <c r="AD415" s="16">
        <f t="shared" si="522"/>
        <v>0.29682225584914446</v>
      </c>
      <c r="AE415" s="12">
        <v>42548</v>
      </c>
      <c r="AF415" s="13">
        <v>270</v>
      </c>
      <c r="AG415" s="14">
        <f t="shared" si="523"/>
        <v>5.4</v>
      </c>
      <c r="AH415" s="14">
        <f t="shared" si="524"/>
        <v>4.4628099173553721</v>
      </c>
      <c r="AI415" s="15">
        <v>15.4</v>
      </c>
      <c r="AJ415" s="16">
        <f t="shared" si="525"/>
        <v>0.28979285177632286</v>
      </c>
      <c r="AK415" s="12">
        <v>42578</v>
      </c>
      <c r="AL415" s="13">
        <v>280</v>
      </c>
      <c r="AM415" s="14">
        <f t="shared" si="526"/>
        <v>5.6</v>
      </c>
      <c r="AN415" s="14">
        <f t="shared" si="527"/>
        <v>4.6280991735537187</v>
      </c>
      <c r="AO415" s="15">
        <v>15.1</v>
      </c>
      <c r="AP415" s="16">
        <f t="shared" si="528"/>
        <v>0.30649663401018007</v>
      </c>
      <c r="AQ415" s="12">
        <v>42609</v>
      </c>
      <c r="AR415" s="13">
        <v>340</v>
      </c>
      <c r="AS415" s="14">
        <f t="shared" si="529"/>
        <v>6.8</v>
      </c>
      <c r="AT415" s="14">
        <f t="shared" si="530"/>
        <v>5.6198347107438016</v>
      </c>
      <c r="AU415" s="15">
        <v>15.1</v>
      </c>
      <c r="AV415" s="16">
        <f t="shared" si="531"/>
        <v>0.37217448415521864</v>
      </c>
      <c r="AW415" s="12">
        <v>42640</v>
      </c>
      <c r="AX415" s="13">
        <v>370</v>
      </c>
      <c r="AY415" s="14">
        <f t="shared" si="532"/>
        <v>7.4</v>
      </c>
      <c r="AZ415" s="14">
        <f t="shared" si="533"/>
        <v>6.115702479338843</v>
      </c>
      <c r="BA415" s="15">
        <v>15.4</v>
      </c>
      <c r="BB415" s="16">
        <f t="shared" si="534"/>
        <v>0.39712353761940539</v>
      </c>
      <c r="BC415" s="12">
        <v>42670</v>
      </c>
      <c r="BD415" s="13">
        <v>360</v>
      </c>
      <c r="BE415" s="14">
        <f t="shared" si="535"/>
        <v>7.2</v>
      </c>
      <c r="BF415" s="14">
        <f t="shared" si="536"/>
        <v>5.9504132231404965</v>
      </c>
      <c r="BG415" s="15">
        <v>15.4</v>
      </c>
      <c r="BH415" s="16">
        <f t="shared" si="537"/>
        <v>0.38639046903509716</v>
      </c>
      <c r="BI415" s="12">
        <v>42701</v>
      </c>
      <c r="BJ415" s="13">
        <v>360</v>
      </c>
      <c r="BK415" s="14">
        <f t="shared" si="538"/>
        <v>7.2</v>
      </c>
      <c r="BL415" s="14">
        <f t="shared" si="539"/>
        <v>5.9504132231404965</v>
      </c>
      <c r="BM415" s="15">
        <v>15.7</v>
      </c>
      <c r="BN415" s="16">
        <f t="shared" si="540"/>
        <v>0.37900721166499979</v>
      </c>
      <c r="BO415" s="12">
        <v>42731</v>
      </c>
      <c r="BP415" s="13">
        <v>400</v>
      </c>
      <c r="BQ415" s="14">
        <f t="shared" si="541"/>
        <v>8</v>
      </c>
      <c r="BR415" s="14">
        <f t="shared" si="542"/>
        <v>6.6115702479338845</v>
      </c>
      <c r="BS415" s="15">
        <v>16.14</v>
      </c>
      <c r="BT415" s="16">
        <f t="shared" si="543"/>
        <v>0.40963880098722949</v>
      </c>
    </row>
    <row r="416" spans="1:72" ht="14.25" customHeight="1" x14ac:dyDescent="0.35">
      <c r="A416" s="12">
        <v>42397</v>
      </c>
      <c r="B416" s="13">
        <v>210</v>
      </c>
      <c r="C416" s="14">
        <f t="shared" si="508"/>
        <v>4.2</v>
      </c>
      <c r="D416" s="14">
        <f t="shared" si="509"/>
        <v>3.4710743801652897</v>
      </c>
      <c r="E416" s="15">
        <v>13.98</v>
      </c>
      <c r="F416" s="16">
        <f t="shared" si="510"/>
        <v>0.24828858227219525</v>
      </c>
      <c r="G416" s="12">
        <v>42428</v>
      </c>
      <c r="H416" s="13">
        <v>210</v>
      </c>
      <c r="I416" s="14">
        <f t="shared" si="511"/>
        <v>4.2</v>
      </c>
      <c r="J416" s="14">
        <f t="shared" si="512"/>
        <v>3.4710743801652897</v>
      </c>
      <c r="K416" s="15">
        <v>15.6</v>
      </c>
      <c r="L416" s="16">
        <f t="shared" si="513"/>
        <v>0.22250476795931345</v>
      </c>
      <c r="M416" s="12">
        <v>42457</v>
      </c>
      <c r="N416" s="13">
        <v>210</v>
      </c>
      <c r="O416" s="14">
        <f t="shared" si="514"/>
        <v>4.2</v>
      </c>
      <c r="P416" s="14">
        <f t="shared" si="515"/>
        <v>3.4710743801652897</v>
      </c>
      <c r="Q416" s="15">
        <v>14.9</v>
      </c>
      <c r="R416" s="16">
        <f t="shared" si="516"/>
        <v>0.23295801209163017</v>
      </c>
      <c r="S416" s="12">
        <v>42488</v>
      </c>
      <c r="T416" s="13">
        <v>209</v>
      </c>
      <c r="U416" s="14">
        <f t="shared" si="517"/>
        <v>4.18</v>
      </c>
      <c r="V416" s="14">
        <f t="shared" si="518"/>
        <v>3.4545454545454546</v>
      </c>
      <c r="W416" s="15">
        <v>14.4</v>
      </c>
      <c r="X416" s="16">
        <f t="shared" si="519"/>
        <v>0.23989898989898989</v>
      </c>
      <c r="Y416" s="12">
        <v>42518</v>
      </c>
      <c r="Z416" s="13">
        <v>255</v>
      </c>
      <c r="AA416" s="14">
        <f t="shared" si="520"/>
        <v>5.0999999999999996</v>
      </c>
      <c r="AB416" s="14">
        <f t="shared" si="521"/>
        <v>4.214876033057851</v>
      </c>
      <c r="AC416" s="15">
        <v>14.2</v>
      </c>
      <c r="AD416" s="16">
        <f t="shared" si="522"/>
        <v>0.29682225584914446</v>
      </c>
      <c r="AE416" s="12">
        <v>42549</v>
      </c>
      <c r="AF416" s="13">
        <v>270</v>
      </c>
      <c r="AG416" s="14">
        <f t="shared" si="523"/>
        <v>5.4</v>
      </c>
      <c r="AH416" s="14">
        <f t="shared" si="524"/>
        <v>4.4628099173553721</v>
      </c>
      <c r="AI416" s="15">
        <v>15.5</v>
      </c>
      <c r="AJ416" s="16">
        <f t="shared" si="525"/>
        <v>0.28792322047454016</v>
      </c>
      <c r="AK416" s="12">
        <v>42579</v>
      </c>
      <c r="AL416" s="13">
        <v>280</v>
      </c>
      <c r="AM416" s="14">
        <f t="shared" si="526"/>
        <v>5.6</v>
      </c>
      <c r="AN416" s="14">
        <f t="shared" si="527"/>
        <v>4.6280991735537187</v>
      </c>
      <c r="AO416" s="15">
        <v>15.2</v>
      </c>
      <c r="AP416" s="16">
        <f t="shared" si="528"/>
        <v>0.3044802087864289</v>
      </c>
      <c r="AQ416" s="12">
        <v>42610</v>
      </c>
      <c r="AR416" s="13">
        <v>340</v>
      </c>
      <c r="AS416" s="14">
        <f t="shared" si="529"/>
        <v>6.8</v>
      </c>
      <c r="AT416" s="14">
        <f t="shared" si="530"/>
        <v>5.6198347107438016</v>
      </c>
      <c r="AU416" s="15">
        <v>15.1</v>
      </c>
      <c r="AV416" s="16">
        <f t="shared" si="531"/>
        <v>0.37217448415521864</v>
      </c>
      <c r="AW416" s="12">
        <v>42641</v>
      </c>
      <c r="AX416" s="13">
        <v>365</v>
      </c>
      <c r="AY416" s="14">
        <f t="shared" si="532"/>
        <v>7.3</v>
      </c>
      <c r="AZ416" s="14">
        <f t="shared" si="533"/>
        <v>6.0330578512396693</v>
      </c>
      <c r="BA416" s="15">
        <v>15.45</v>
      </c>
      <c r="BB416" s="16">
        <f t="shared" si="534"/>
        <v>0.39048918131001098</v>
      </c>
      <c r="BC416" s="12">
        <v>42671</v>
      </c>
      <c r="BD416" s="13">
        <v>360</v>
      </c>
      <c r="BE416" s="14">
        <f t="shared" si="535"/>
        <v>7.2</v>
      </c>
      <c r="BF416" s="14">
        <f t="shared" si="536"/>
        <v>5.9504132231404965</v>
      </c>
      <c r="BG416" s="15">
        <v>15.4</v>
      </c>
      <c r="BH416" s="16">
        <f t="shared" si="537"/>
        <v>0.38639046903509716</v>
      </c>
      <c r="BI416" s="12">
        <v>42702</v>
      </c>
      <c r="BJ416" s="13">
        <v>360</v>
      </c>
      <c r="BK416" s="14">
        <f t="shared" si="538"/>
        <v>7.2</v>
      </c>
      <c r="BL416" s="14">
        <f t="shared" si="539"/>
        <v>5.9504132231404965</v>
      </c>
      <c r="BM416" s="15">
        <v>15.8</v>
      </c>
      <c r="BN416" s="16">
        <f t="shared" si="540"/>
        <v>0.37660843184433518</v>
      </c>
      <c r="BO416" s="12">
        <v>42732</v>
      </c>
      <c r="BP416" s="13">
        <v>400</v>
      </c>
      <c r="BQ416" s="14">
        <f t="shared" si="541"/>
        <v>8</v>
      </c>
      <c r="BR416" s="14">
        <f t="shared" si="542"/>
        <v>6.6115702479338845</v>
      </c>
      <c r="BS416" s="15">
        <v>16.14</v>
      </c>
      <c r="BT416" s="16">
        <f t="shared" si="543"/>
        <v>0.40963880098722949</v>
      </c>
    </row>
    <row r="417" spans="1:72" ht="14.25" customHeight="1" x14ac:dyDescent="0.35">
      <c r="A417" s="12">
        <v>42398</v>
      </c>
      <c r="B417" s="13">
        <v>210</v>
      </c>
      <c r="C417" s="14">
        <f t="shared" si="508"/>
        <v>4.2</v>
      </c>
      <c r="D417" s="14">
        <f t="shared" si="509"/>
        <v>3.4710743801652897</v>
      </c>
      <c r="E417" s="15">
        <v>13.98</v>
      </c>
      <c r="F417" s="16">
        <f t="shared" si="510"/>
        <v>0.24828858227219525</v>
      </c>
      <c r="G417" s="12">
        <v>42429</v>
      </c>
      <c r="H417" s="13">
        <v>210</v>
      </c>
      <c r="I417" s="14">
        <f t="shared" si="511"/>
        <v>4.2</v>
      </c>
      <c r="J417" s="14">
        <f t="shared" si="512"/>
        <v>3.4710743801652897</v>
      </c>
      <c r="K417" s="15">
        <v>15.9</v>
      </c>
      <c r="L417" s="16">
        <f t="shared" si="513"/>
        <v>0.21830656479026977</v>
      </c>
      <c r="M417" s="12">
        <v>42458</v>
      </c>
      <c r="N417" s="13">
        <v>210</v>
      </c>
      <c r="O417" s="14">
        <f t="shared" si="514"/>
        <v>4.2</v>
      </c>
      <c r="P417" s="14">
        <f t="shared" si="515"/>
        <v>3.4710743801652897</v>
      </c>
      <c r="Q417" s="15">
        <v>14.9</v>
      </c>
      <c r="R417" s="16">
        <f t="shared" si="516"/>
        <v>0.23295801209163017</v>
      </c>
      <c r="S417" s="12">
        <v>42489</v>
      </c>
      <c r="T417" s="13">
        <v>209</v>
      </c>
      <c r="U417" s="14">
        <f t="shared" si="517"/>
        <v>4.18</v>
      </c>
      <c r="V417" s="14">
        <f t="shared" si="518"/>
        <v>3.4545454545454546</v>
      </c>
      <c r="W417" s="15">
        <v>14.5</v>
      </c>
      <c r="X417" s="16">
        <f t="shared" si="519"/>
        <v>0.23824451410658307</v>
      </c>
      <c r="Y417" s="12">
        <v>42519</v>
      </c>
      <c r="Z417" s="13">
        <v>260</v>
      </c>
      <c r="AA417" s="14">
        <f t="shared" si="520"/>
        <v>5.2</v>
      </c>
      <c r="AB417" s="14">
        <f t="shared" si="521"/>
        <v>4.2975206611570247</v>
      </c>
      <c r="AC417" s="15">
        <v>14.2</v>
      </c>
      <c r="AD417" s="16">
        <f t="shared" si="522"/>
        <v>0.30264230008148063</v>
      </c>
      <c r="AE417" s="12">
        <v>42550</v>
      </c>
      <c r="AF417" s="13">
        <v>270</v>
      </c>
      <c r="AG417" s="14">
        <f t="shared" si="523"/>
        <v>5.4</v>
      </c>
      <c r="AH417" s="14">
        <f t="shared" si="524"/>
        <v>4.4628099173553721</v>
      </c>
      <c r="AI417" s="15">
        <v>15.1</v>
      </c>
      <c r="AJ417" s="16">
        <f t="shared" si="525"/>
        <v>0.29555032565267364</v>
      </c>
      <c r="AK417" s="12">
        <v>42580</v>
      </c>
      <c r="AL417" s="13">
        <v>280</v>
      </c>
      <c r="AM417" s="14">
        <f t="shared" si="526"/>
        <v>5.6</v>
      </c>
      <c r="AN417" s="14">
        <f t="shared" si="527"/>
        <v>4.6280991735537187</v>
      </c>
      <c r="AO417" s="15">
        <v>15.2</v>
      </c>
      <c r="AP417" s="16">
        <f t="shared" si="528"/>
        <v>0.3044802087864289</v>
      </c>
      <c r="AQ417" s="12">
        <v>42611</v>
      </c>
      <c r="AR417" s="13">
        <v>340</v>
      </c>
      <c r="AS417" s="14">
        <f t="shared" si="529"/>
        <v>6.8</v>
      </c>
      <c r="AT417" s="14">
        <f t="shared" si="530"/>
        <v>5.6198347107438016</v>
      </c>
      <c r="AU417" s="15">
        <v>15.3</v>
      </c>
      <c r="AV417" s="16">
        <f t="shared" si="531"/>
        <v>0.3673094582185491</v>
      </c>
      <c r="AW417" s="12">
        <v>42642</v>
      </c>
      <c r="AX417" s="13">
        <v>365</v>
      </c>
      <c r="AY417" s="14">
        <f t="shared" si="532"/>
        <v>7.3</v>
      </c>
      <c r="AZ417" s="14">
        <f t="shared" si="533"/>
        <v>6.0330578512396693</v>
      </c>
      <c r="BA417" s="15">
        <v>15.45</v>
      </c>
      <c r="BB417" s="16">
        <f t="shared" si="534"/>
        <v>0.39048918131001098</v>
      </c>
      <c r="BC417" s="12">
        <v>42672</v>
      </c>
      <c r="BD417" s="13">
        <v>360</v>
      </c>
      <c r="BE417" s="14">
        <f t="shared" si="535"/>
        <v>7.2</v>
      </c>
      <c r="BF417" s="14">
        <f t="shared" si="536"/>
        <v>5.9504132231404965</v>
      </c>
      <c r="BG417" s="15">
        <v>15.4</v>
      </c>
      <c r="BH417" s="16">
        <f t="shared" si="537"/>
        <v>0.38639046903509716</v>
      </c>
      <c r="BI417" s="12">
        <v>42703</v>
      </c>
      <c r="BJ417" s="13">
        <v>370</v>
      </c>
      <c r="BK417" s="14">
        <f t="shared" si="538"/>
        <v>7.4</v>
      </c>
      <c r="BL417" s="14">
        <f t="shared" si="539"/>
        <v>6.115702479338843</v>
      </c>
      <c r="BM417" s="15">
        <v>15.8</v>
      </c>
      <c r="BN417" s="16">
        <f t="shared" si="540"/>
        <v>0.38706977717334445</v>
      </c>
      <c r="BO417" s="12">
        <v>42733</v>
      </c>
      <c r="BP417" s="13">
        <v>400</v>
      </c>
      <c r="BQ417" s="14">
        <f t="shared" si="541"/>
        <v>8</v>
      </c>
      <c r="BR417" s="14">
        <f t="shared" si="542"/>
        <v>6.6115702479338845</v>
      </c>
      <c r="BS417" s="15">
        <v>16.100000000000001</v>
      </c>
      <c r="BT417" s="16">
        <f t="shared" si="543"/>
        <v>0.41065653713875055</v>
      </c>
    </row>
    <row r="418" spans="1:72" ht="14.25" customHeight="1" x14ac:dyDescent="0.35">
      <c r="A418" s="12">
        <v>42399</v>
      </c>
      <c r="B418" s="13">
        <v>210</v>
      </c>
      <c r="C418" s="14">
        <f t="shared" si="508"/>
        <v>4.2</v>
      </c>
      <c r="D418" s="14">
        <f t="shared" si="509"/>
        <v>3.4710743801652897</v>
      </c>
      <c r="E418" s="15">
        <v>13.98</v>
      </c>
      <c r="F418" s="16">
        <f t="shared" si="510"/>
        <v>0.24828858227219525</v>
      </c>
      <c r="G418" s="12"/>
      <c r="H418" s="13"/>
      <c r="I418" s="14"/>
      <c r="J418" s="14"/>
      <c r="K418" s="15"/>
      <c r="L418" s="16"/>
      <c r="M418" s="12">
        <v>42459</v>
      </c>
      <c r="N418" s="13">
        <v>210</v>
      </c>
      <c r="O418" s="14">
        <f t="shared" si="514"/>
        <v>4.2</v>
      </c>
      <c r="P418" s="14">
        <f t="shared" si="515"/>
        <v>3.4710743801652897</v>
      </c>
      <c r="Q418" s="15">
        <v>14.8</v>
      </c>
      <c r="R418" s="16">
        <f t="shared" si="516"/>
        <v>0.23453205271387093</v>
      </c>
      <c r="S418" s="12">
        <v>42490</v>
      </c>
      <c r="T418" s="13">
        <v>209</v>
      </c>
      <c r="U418" s="14">
        <f t="shared" si="517"/>
        <v>4.18</v>
      </c>
      <c r="V418" s="14">
        <f t="shared" si="518"/>
        <v>3.4545454545454546</v>
      </c>
      <c r="W418" s="15">
        <v>14.5</v>
      </c>
      <c r="X418" s="16">
        <f t="shared" si="519"/>
        <v>0.23824451410658307</v>
      </c>
      <c r="Y418" s="12">
        <v>42520</v>
      </c>
      <c r="Z418" s="13">
        <v>260</v>
      </c>
      <c r="AA418" s="14">
        <f t="shared" si="520"/>
        <v>5.2</v>
      </c>
      <c r="AB418" s="14">
        <f t="shared" si="521"/>
        <v>4.2975206611570247</v>
      </c>
      <c r="AC418" s="15">
        <v>14.2</v>
      </c>
      <c r="AD418" s="16">
        <f t="shared" si="522"/>
        <v>0.30264230008148063</v>
      </c>
      <c r="AE418" s="12">
        <v>42551</v>
      </c>
      <c r="AF418" s="13">
        <v>270</v>
      </c>
      <c r="AG418" s="14">
        <f t="shared" si="523"/>
        <v>5.4</v>
      </c>
      <c r="AH418" s="14">
        <f t="shared" si="524"/>
        <v>4.4628099173553721</v>
      </c>
      <c r="AI418" s="15">
        <v>15.2</v>
      </c>
      <c r="AJ418" s="16">
        <f t="shared" si="525"/>
        <v>0.29360591561548505</v>
      </c>
      <c r="AK418" s="12">
        <v>42581</v>
      </c>
      <c r="AL418" s="13">
        <v>280</v>
      </c>
      <c r="AM418" s="14">
        <f t="shared" si="526"/>
        <v>5.6</v>
      </c>
      <c r="AN418" s="14">
        <f t="shared" si="527"/>
        <v>4.6280991735537187</v>
      </c>
      <c r="AO418" s="15">
        <v>15.2</v>
      </c>
      <c r="AP418" s="16">
        <f t="shared" si="528"/>
        <v>0.3044802087864289</v>
      </c>
      <c r="AQ418" s="12">
        <v>42612</v>
      </c>
      <c r="AR418" s="13">
        <v>340</v>
      </c>
      <c r="AS418" s="14">
        <f t="shared" si="529"/>
        <v>6.8</v>
      </c>
      <c r="AT418" s="14">
        <f t="shared" si="530"/>
        <v>5.6198347107438016</v>
      </c>
      <c r="AU418" s="15">
        <v>15.3</v>
      </c>
      <c r="AV418" s="16">
        <f t="shared" si="531"/>
        <v>0.3673094582185491</v>
      </c>
      <c r="AW418" s="12">
        <v>42643</v>
      </c>
      <c r="AX418" s="13">
        <v>360</v>
      </c>
      <c r="AY418" s="14">
        <f t="shared" si="532"/>
        <v>7.2</v>
      </c>
      <c r="AZ418" s="14">
        <f t="shared" si="533"/>
        <v>5.9504132231404965</v>
      </c>
      <c r="BA418" s="15">
        <v>15.45</v>
      </c>
      <c r="BB418" s="16">
        <f t="shared" si="534"/>
        <v>0.38514001444275059</v>
      </c>
      <c r="BC418" s="12">
        <v>42673</v>
      </c>
      <c r="BD418" s="13">
        <v>350</v>
      </c>
      <c r="BE418" s="14">
        <f t="shared" si="535"/>
        <v>7</v>
      </c>
      <c r="BF418" s="14">
        <f t="shared" si="536"/>
        <v>5.785123966942149</v>
      </c>
      <c r="BG418" s="15">
        <v>15.4</v>
      </c>
      <c r="BH418" s="16">
        <f t="shared" si="537"/>
        <v>0.37565740045078888</v>
      </c>
      <c r="BI418" s="12">
        <v>42704</v>
      </c>
      <c r="BJ418" s="13">
        <v>370</v>
      </c>
      <c r="BK418" s="14">
        <f t="shared" si="538"/>
        <v>7.4</v>
      </c>
      <c r="BL418" s="14">
        <f t="shared" si="539"/>
        <v>6.115702479338843</v>
      </c>
      <c r="BM418" s="15">
        <v>16.100000000000001</v>
      </c>
      <c r="BN418" s="16">
        <f t="shared" si="540"/>
        <v>0.37985729685334424</v>
      </c>
      <c r="BO418" s="12">
        <v>42734</v>
      </c>
      <c r="BP418" s="13">
        <v>400</v>
      </c>
      <c r="BQ418" s="14">
        <f t="shared" si="541"/>
        <v>8</v>
      </c>
      <c r="BR418" s="14">
        <f t="shared" si="542"/>
        <v>6.6115702479338845</v>
      </c>
      <c r="BS418" s="15">
        <v>16.100000000000001</v>
      </c>
      <c r="BT418" s="16">
        <f t="shared" si="543"/>
        <v>0.41065653713875055</v>
      </c>
    </row>
    <row r="419" spans="1:72" ht="14.25" customHeight="1" x14ac:dyDescent="0.35">
      <c r="A419" s="17">
        <v>42400</v>
      </c>
      <c r="B419" s="18">
        <v>210</v>
      </c>
      <c r="C419" s="31">
        <f t="shared" si="508"/>
        <v>4.2</v>
      </c>
      <c r="D419" s="31">
        <f t="shared" si="509"/>
        <v>3.4710743801652897</v>
      </c>
      <c r="E419" s="32">
        <v>13.98</v>
      </c>
      <c r="F419" s="33">
        <f t="shared" si="510"/>
        <v>0.24828858227219525</v>
      </c>
      <c r="G419" s="17"/>
      <c r="H419" s="18"/>
      <c r="I419" s="31"/>
      <c r="J419" s="31"/>
      <c r="K419" s="32"/>
      <c r="L419" s="33"/>
      <c r="M419" s="17">
        <v>42460</v>
      </c>
      <c r="N419" s="18">
        <v>210</v>
      </c>
      <c r="O419" s="31">
        <f t="shared" si="514"/>
        <v>4.2</v>
      </c>
      <c r="P419" s="31">
        <f t="shared" si="515"/>
        <v>3.4710743801652897</v>
      </c>
      <c r="Q419" s="32">
        <v>14.8</v>
      </c>
      <c r="R419" s="33">
        <f t="shared" si="516"/>
        <v>0.23453205271387093</v>
      </c>
      <c r="S419" s="17"/>
      <c r="T419" s="18"/>
      <c r="U419" s="31"/>
      <c r="V419" s="31"/>
      <c r="W419" s="32"/>
      <c r="X419" s="33"/>
      <c r="Y419" s="17">
        <v>42521</v>
      </c>
      <c r="Z419" s="18">
        <v>260</v>
      </c>
      <c r="AA419" s="31">
        <f t="shared" si="520"/>
        <v>5.2</v>
      </c>
      <c r="AB419" s="31">
        <f t="shared" si="521"/>
        <v>4.2975206611570247</v>
      </c>
      <c r="AC419" s="32">
        <v>14.2</v>
      </c>
      <c r="AD419" s="33">
        <f t="shared" si="522"/>
        <v>0.30264230008148063</v>
      </c>
      <c r="AE419" s="17"/>
      <c r="AF419" s="18"/>
      <c r="AG419" s="31"/>
      <c r="AH419" s="31"/>
      <c r="AI419" s="32"/>
      <c r="AJ419" s="33"/>
      <c r="AK419" s="17">
        <v>42582</v>
      </c>
      <c r="AL419" s="18">
        <v>280</v>
      </c>
      <c r="AM419" s="31">
        <f t="shared" si="526"/>
        <v>5.6</v>
      </c>
      <c r="AN419" s="31">
        <f t="shared" si="527"/>
        <v>4.6280991735537187</v>
      </c>
      <c r="AO419" s="32">
        <v>15.2</v>
      </c>
      <c r="AP419" s="33">
        <f t="shared" si="528"/>
        <v>0.3044802087864289</v>
      </c>
      <c r="AQ419" s="17">
        <v>42613</v>
      </c>
      <c r="AR419" s="18">
        <v>340</v>
      </c>
      <c r="AS419" s="31">
        <f t="shared" si="529"/>
        <v>6.8</v>
      </c>
      <c r="AT419" s="31">
        <f t="shared" si="530"/>
        <v>5.6198347107438016</v>
      </c>
      <c r="AU419" s="32">
        <v>15.2</v>
      </c>
      <c r="AV419" s="33">
        <f t="shared" si="531"/>
        <v>0.36972596781209222</v>
      </c>
      <c r="AW419" s="17"/>
      <c r="AX419" s="18"/>
      <c r="AY419" s="31"/>
      <c r="AZ419" s="31"/>
      <c r="BA419" s="32"/>
      <c r="BB419" s="33"/>
      <c r="BC419" s="17">
        <v>42674</v>
      </c>
      <c r="BD419" s="18">
        <v>350</v>
      </c>
      <c r="BE419" s="31">
        <f t="shared" si="535"/>
        <v>7</v>
      </c>
      <c r="BF419" s="31">
        <f t="shared" si="536"/>
        <v>5.785123966942149</v>
      </c>
      <c r="BG419" s="32">
        <v>15.4</v>
      </c>
      <c r="BH419" s="33">
        <f t="shared" si="537"/>
        <v>0.37565740045078888</v>
      </c>
      <c r="BI419" s="17"/>
      <c r="BJ419" s="18"/>
      <c r="BK419" s="31"/>
      <c r="BL419" s="31"/>
      <c r="BM419" s="32"/>
      <c r="BN419" s="33"/>
      <c r="BO419" s="17">
        <v>42735</v>
      </c>
      <c r="BP419" s="18">
        <v>400</v>
      </c>
      <c r="BQ419" s="31">
        <f t="shared" si="541"/>
        <v>8</v>
      </c>
      <c r="BR419" s="31">
        <f t="shared" si="542"/>
        <v>6.6115702479338845</v>
      </c>
      <c r="BS419" s="32">
        <v>16.100000000000001</v>
      </c>
      <c r="BT419" s="33">
        <f t="shared" si="543"/>
        <v>0.41065653713875055</v>
      </c>
    </row>
    <row r="420" spans="1:72" ht="14.25" customHeight="1" x14ac:dyDescent="0.35">
      <c r="A420" s="7" t="s">
        <v>7</v>
      </c>
      <c r="B420" s="19">
        <f t="shared" ref="B420:F420" si="544">AVERAGE(B389:B419)</f>
        <v>218.87096774193549</v>
      </c>
      <c r="C420" s="9">
        <f t="shared" si="544"/>
        <v>4.3774193548387093</v>
      </c>
      <c r="D420" s="9">
        <f t="shared" si="544"/>
        <v>3.617701946147696</v>
      </c>
      <c r="E420" s="10">
        <f t="shared" si="544"/>
        <v>13.787419354838715</v>
      </c>
      <c r="F420" s="11">
        <f t="shared" si="544"/>
        <v>0.26256102648830548</v>
      </c>
      <c r="G420" s="7" t="s">
        <v>7</v>
      </c>
      <c r="H420" s="19">
        <f t="shared" ref="H420:L420" si="545">AVERAGE(H389:H419)</f>
        <v>210</v>
      </c>
      <c r="I420" s="9">
        <f t="shared" si="545"/>
        <v>4.200000000000002</v>
      </c>
      <c r="J420" s="9">
        <f t="shared" si="545"/>
        <v>3.4710743801652906</v>
      </c>
      <c r="K420" s="10">
        <f t="shared" si="545"/>
        <v>14.931379310344829</v>
      </c>
      <c r="L420" s="11">
        <f t="shared" si="545"/>
        <v>0.23275599527292251</v>
      </c>
      <c r="M420" s="7" t="s">
        <v>7</v>
      </c>
      <c r="N420" s="19">
        <f t="shared" ref="N420:R420" si="546">AVERAGE(N389:N419)</f>
        <v>207.09677419354838</v>
      </c>
      <c r="O420" s="9">
        <f t="shared" si="546"/>
        <v>4.1419354838709683</v>
      </c>
      <c r="P420" s="9">
        <f t="shared" si="546"/>
        <v>3.4230871767528668</v>
      </c>
      <c r="Q420" s="10">
        <f t="shared" si="546"/>
        <v>15.110483870967746</v>
      </c>
      <c r="R420" s="11">
        <f t="shared" si="546"/>
        <v>0.22675287957631973</v>
      </c>
      <c r="S420" s="7" t="s">
        <v>7</v>
      </c>
      <c r="T420" s="19">
        <f t="shared" ref="T420:X420" si="547">AVERAGE(T389:T419)</f>
        <v>213.23333333333332</v>
      </c>
      <c r="U420" s="9">
        <f t="shared" si="547"/>
        <v>4.2646666666666659</v>
      </c>
      <c r="V420" s="9">
        <f t="shared" si="547"/>
        <v>3.5245179063360892</v>
      </c>
      <c r="W420" s="10">
        <f t="shared" si="547"/>
        <v>14.629999999999997</v>
      </c>
      <c r="X420" s="11">
        <f t="shared" si="547"/>
        <v>0.24094962135164941</v>
      </c>
      <c r="Y420" s="7" t="s">
        <v>7</v>
      </c>
      <c r="Z420" s="19">
        <f t="shared" ref="Z420:AD420" si="548">AVERAGE(Z389:Z419)</f>
        <v>241.74193548387098</v>
      </c>
      <c r="AA420" s="9">
        <f t="shared" si="548"/>
        <v>4.8348387096774177</v>
      </c>
      <c r="AB420" s="9">
        <f t="shared" si="548"/>
        <v>3.9957344708077835</v>
      </c>
      <c r="AC420" s="10">
        <f t="shared" si="548"/>
        <v>14.303225806451614</v>
      </c>
      <c r="AD420" s="11">
        <f t="shared" si="548"/>
        <v>0.27951724450473647</v>
      </c>
      <c r="AE420" s="7" t="s">
        <v>7</v>
      </c>
      <c r="AF420" s="19">
        <f t="shared" ref="AF420:AJ420" si="549">AVERAGE(AF389:AF419)</f>
        <v>268.16666666666669</v>
      </c>
      <c r="AG420" s="9">
        <f t="shared" si="549"/>
        <v>5.363333333333336</v>
      </c>
      <c r="AH420" s="9">
        <f t="shared" si="549"/>
        <v>4.4325068870523419</v>
      </c>
      <c r="AI420" s="10">
        <f t="shared" si="549"/>
        <v>14.350000000000001</v>
      </c>
      <c r="AJ420" s="11">
        <f t="shared" si="549"/>
        <v>0.30922617808110925</v>
      </c>
      <c r="AK420" s="7" t="s">
        <v>7</v>
      </c>
      <c r="AL420" s="19">
        <f t="shared" ref="AL420:AP420" si="550">AVERAGE(AL389:AL419)</f>
        <v>281.61290322580646</v>
      </c>
      <c r="AM420" s="9">
        <f t="shared" si="550"/>
        <v>5.6322580645161269</v>
      </c>
      <c r="AN420" s="9">
        <f t="shared" si="550"/>
        <v>4.6547587310050673</v>
      </c>
      <c r="AO420" s="10">
        <f t="shared" si="550"/>
        <v>15.006451612903227</v>
      </c>
      <c r="AP420" s="11">
        <f t="shared" si="550"/>
        <v>0.31025003426454834</v>
      </c>
      <c r="AQ420" s="7" t="s">
        <v>7</v>
      </c>
      <c r="AR420" s="19">
        <f t="shared" ref="AR420:AV420" si="551">AVERAGE(AR389:AR419)</f>
        <v>320.64516129032256</v>
      </c>
      <c r="AS420" s="9">
        <f t="shared" si="551"/>
        <v>6.4129032258064536</v>
      </c>
      <c r="AT420" s="9">
        <f t="shared" si="551"/>
        <v>5.2999200213276429</v>
      </c>
      <c r="AU420" s="10">
        <f t="shared" si="551"/>
        <v>15.046774193548394</v>
      </c>
      <c r="AV420" s="11">
        <f t="shared" si="551"/>
        <v>0.35221393302090859</v>
      </c>
      <c r="AW420" s="7" t="s">
        <v>7</v>
      </c>
      <c r="AX420" s="19">
        <f t="shared" ref="AX420:BB420" si="552">AVERAGE(AX389:AX419)</f>
        <v>361.33333333333331</v>
      </c>
      <c r="AY420" s="9">
        <f t="shared" si="552"/>
        <v>7.2266666666666692</v>
      </c>
      <c r="AZ420" s="9">
        <f t="shared" si="552"/>
        <v>5.9724517906336088</v>
      </c>
      <c r="BA420" s="10">
        <f t="shared" si="552"/>
        <v>15.270000000000001</v>
      </c>
      <c r="BB420" s="11">
        <f t="shared" si="552"/>
        <v>0.39109876255389636</v>
      </c>
      <c r="BC420" s="7" t="s">
        <v>7</v>
      </c>
      <c r="BD420" s="19">
        <f t="shared" ref="BD420:BH420" si="553">AVERAGE(BD389:BD419)</f>
        <v>359.35483870967744</v>
      </c>
      <c r="BE420" s="9">
        <f t="shared" si="553"/>
        <v>7.1870967741935452</v>
      </c>
      <c r="BF420" s="9">
        <f t="shared" si="553"/>
        <v>5.9397494001599567</v>
      </c>
      <c r="BG420" s="10">
        <f t="shared" si="553"/>
        <v>15.348387096774196</v>
      </c>
      <c r="BH420" s="11">
        <f t="shared" si="553"/>
        <v>0.38700145965659483</v>
      </c>
      <c r="BI420" s="7" t="s">
        <v>7</v>
      </c>
      <c r="BJ420" s="19">
        <f t="shared" ref="BJ420:BN420" si="554">AVERAGE(BJ389:BJ419)</f>
        <v>348</v>
      </c>
      <c r="BK420" s="9">
        <f t="shared" si="554"/>
        <v>6.9599999999999973</v>
      </c>
      <c r="BL420" s="9">
        <f t="shared" si="554"/>
        <v>5.7520661157024779</v>
      </c>
      <c r="BM420" s="10">
        <f t="shared" si="554"/>
        <v>15.548333333333339</v>
      </c>
      <c r="BN420" s="11">
        <f t="shared" si="554"/>
        <v>0.36991412838825499</v>
      </c>
      <c r="BO420" s="7" t="s">
        <v>7</v>
      </c>
      <c r="BP420" s="19">
        <f t="shared" ref="BP420:BT420" si="555">AVERAGE(BP389:BP419)</f>
        <v>390.64516129032256</v>
      </c>
      <c r="BQ420" s="9">
        <f t="shared" si="555"/>
        <v>7.8129032258064512</v>
      </c>
      <c r="BR420" s="9">
        <f t="shared" si="555"/>
        <v>6.4569448147160751</v>
      </c>
      <c r="BS420" s="10">
        <f t="shared" si="555"/>
        <v>16.137096774193544</v>
      </c>
      <c r="BT420" s="11">
        <f t="shared" si="555"/>
        <v>0.40013061903300684</v>
      </c>
    </row>
    <row r="421" spans="1:72" ht="14.25" customHeight="1" x14ac:dyDescent="0.35">
      <c r="A421" s="20" t="s">
        <v>8</v>
      </c>
      <c r="B421" s="21">
        <f t="shared" ref="B421:F421" si="556">(B420/BP377)-1</f>
        <v>1.2686567164179152E-2</v>
      </c>
      <c r="C421" s="22">
        <f t="shared" si="556"/>
        <v>1.2686567164179374E-2</v>
      </c>
      <c r="D421" s="22">
        <f t="shared" si="556"/>
        <v>1.2686567164179596E-2</v>
      </c>
      <c r="E421" s="21">
        <f t="shared" si="556"/>
        <v>0.19115433922300906</v>
      </c>
      <c r="F421" s="21">
        <f t="shared" si="556"/>
        <v>-0.16404734204019555</v>
      </c>
      <c r="G421" s="4"/>
      <c r="H421" s="21">
        <f t="shared" ref="H421:L421" si="557">(H420/B420)-1</f>
        <v>-4.0530582166543816E-2</v>
      </c>
      <c r="I421" s="22">
        <f t="shared" si="557"/>
        <v>-4.0530582166543261E-2</v>
      </c>
      <c r="J421" s="22">
        <f t="shared" si="557"/>
        <v>-4.0530582166544038E-2</v>
      </c>
      <c r="K421" s="21">
        <f t="shared" si="557"/>
        <v>8.2971288974730495E-2</v>
      </c>
      <c r="L421" s="21">
        <f t="shared" si="557"/>
        <v>-0.11351658551163724</v>
      </c>
      <c r="M421" s="4"/>
      <c r="N421" s="21">
        <f t="shared" ref="N421:R421" si="558">(N420/H420)-1</f>
        <v>-1.3824884792626779E-2</v>
      </c>
      <c r="O421" s="22">
        <f t="shared" si="558"/>
        <v>-1.3824884792627001E-2</v>
      </c>
      <c r="P421" s="22">
        <f t="shared" si="558"/>
        <v>-1.382488479262689E-2</v>
      </c>
      <c r="Q421" s="21">
        <f t="shared" si="558"/>
        <v>1.1995178536441609E-2</v>
      </c>
      <c r="R421" s="21">
        <f t="shared" si="558"/>
        <v>-2.5791454650023971E-2</v>
      </c>
      <c r="S421" s="4"/>
      <c r="T421" s="21">
        <f t="shared" ref="T421:X421" si="559">(T420/N420)-1</f>
        <v>2.9631360332294854E-2</v>
      </c>
      <c r="U421" s="22">
        <f t="shared" si="559"/>
        <v>2.9631360332294632E-2</v>
      </c>
      <c r="V421" s="22">
        <f t="shared" si="559"/>
        <v>2.9631360332294854E-2</v>
      </c>
      <c r="W421" s="21">
        <f t="shared" si="559"/>
        <v>-3.179804664567476E-2</v>
      </c>
      <c r="X421" s="21">
        <f t="shared" si="559"/>
        <v>6.2608870951741835E-2</v>
      </c>
      <c r="Y421" s="4"/>
      <c r="Z421" s="21">
        <f t="shared" ref="Z421:AD421" si="560">(Z420/T420)-1</f>
        <v>0.13369674292889311</v>
      </c>
      <c r="AA421" s="22">
        <f t="shared" si="560"/>
        <v>0.13369674292889289</v>
      </c>
      <c r="AB421" s="22">
        <f t="shared" si="560"/>
        <v>0.13369674292889244</v>
      </c>
      <c r="AC421" s="21">
        <f t="shared" si="560"/>
        <v>-2.2335898397018661E-2</v>
      </c>
      <c r="AD421" s="21">
        <f t="shared" si="560"/>
        <v>0.16006509135285296</v>
      </c>
      <c r="AE421" s="4"/>
      <c r="AF421" s="21">
        <f t="shared" ref="AF421:AJ421" si="561">(AF420/Z420)-1</f>
        <v>0.1093096699581888</v>
      </c>
      <c r="AG421" s="22">
        <f t="shared" si="561"/>
        <v>0.10930966995818969</v>
      </c>
      <c r="AH421" s="22">
        <f t="shared" si="561"/>
        <v>0.10930966995818903</v>
      </c>
      <c r="AI421" s="21">
        <f t="shared" si="561"/>
        <v>3.2701849345964096E-3</v>
      </c>
      <c r="AJ421" s="21">
        <f t="shared" si="561"/>
        <v>0.10628658574898542</v>
      </c>
      <c r="AK421" s="4"/>
      <c r="AL421" s="21">
        <f t="shared" ref="AL421:AP421" si="562">(AL420/AF420)-1</f>
        <v>5.0141342047755444E-2</v>
      </c>
      <c r="AM421" s="22">
        <f t="shared" si="562"/>
        <v>5.0141342047754556E-2</v>
      </c>
      <c r="AN421" s="22">
        <f t="shared" si="562"/>
        <v>5.0141342047755888E-2</v>
      </c>
      <c r="AO421" s="21">
        <f t="shared" si="562"/>
        <v>4.574575699674055E-2</v>
      </c>
      <c r="AP421" s="21">
        <f t="shared" si="562"/>
        <v>3.3110268664593434E-3</v>
      </c>
      <c r="AQ421" s="4"/>
      <c r="AR421" s="21">
        <f t="shared" ref="AR421:AV421" si="563">(AR420/AL420)-1</f>
        <v>0.13860252004581897</v>
      </c>
      <c r="AS421" s="22">
        <f t="shared" si="563"/>
        <v>0.13860252004581985</v>
      </c>
      <c r="AT421" s="22">
        <f t="shared" si="563"/>
        <v>0.13860252004581786</v>
      </c>
      <c r="AU421" s="21">
        <f t="shared" si="563"/>
        <v>2.687016337059811E-3</v>
      </c>
      <c r="AV421" s="21">
        <f t="shared" si="563"/>
        <v>0.13525832110167602</v>
      </c>
      <c r="AW421" s="4"/>
      <c r="AX421" s="21">
        <f t="shared" ref="AX421:BB421" si="564">(AX420/AR420)-1</f>
        <v>0.12689470154258897</v>
      </c>
      <c r="AY421" s="22">
        <f t="shared" si="564"/>
        <v>0.12689470154258897</v>
      </c>
      <c r="AZ421" s="22">
        <f t="shared" si="564"/>
        <v>0.12689470154258942</v>
      </c>
      <c r="BA421" s="21">
        <f t="shared" si="564"/>
        <v>1.4835459320398314E-2</v>
      </c>
      <c r="BB421" s="21">
        <f t="shared" si="564"/>
        <v>0.11040116783420784</v>
      </c>
      <c r="BC421" s="4"/>
      <c r="BD421" s="21">
        <f t="shared" ref="BD421:BH421" si="565">(BD420/AX420)-1</f>
        <v>-5.4755386263538597E-3</v>
      </c>
      <c r="BE421" s="22">
        <f t="shared" si="565"/>
        <v>-5.4755386263547479E-3</v>
      </c>
      <c r="BF421" s="22">
        <f t="shared" si="565"/>
        <v>-5.4755386263540817E-3</v>
      </c>
      <c r="BG421" s="21">
        <f t="shared" si="565"/>
        <v>5.1334051587554885E-3</v>
      </c>
      <c r="BH421" s="21">
        <f t="shared" si="565"/>
        <v>-1.047638931544026E-2</v>
      </c>
      <c r="BI421" s="4"/>
      <c r="BJ421" s="21">
        <f t="shared" ref="BJ421:BN421" si="566">(BJ420/BD420)-1</f>
        <v>-3.1597845601436303E-2</v>
      </c>
      <c r="BK421" s="22">
        <f t="shared" si="566"/>
        <v>-3.1597845601436192E-2</v>
      </c>
      <c r="BL421" s="22">
        <f t="shared" si="566"/>
        <v>-3.1597845601436414E-2</v>
      </c>
      <c r="BM421" s="21">
        <f t="shared" si="566"/>
        <v>1.3027182289477635E-2</v>
      </c>
      <c r="BN421" s="21">
        <f t="shared" si="566"/>
        <v>-4.4153144237497832E-2</v>
      </c>
      <c r="BO421" s="4"/>
      <c r="BP421" s="21">
        <f t="shared" ref="BP421:BT421" si="567">(BP420/BJ420)-1</f>
        <v>0.12254356692621426</v>
      </c>
      <c r="BQ421" s="22">
        <f t="shared" si="567"/>
        <v>0.12254356692621471</v>
      </c>
      <c r="BR421" s="22">
        <f t="shared" si="567"/>
        <v>0.12254356692621449</v>
      </c>
      <c r="BS421" s="21">
        <f t="shared" si="567"/>
        <v>3.786665928996924E-2</v>
      </c>
      <c r="BT421" s="21">
        <f t="shared" si="567"/>
        <v>8.1685148865244805E-2</v>
      </c>
    </row>
    <row r="422" spans="1:72" ht="14.25" customHeight="1" x14ac:dyDescent="0.35">
      <c r="A422" s="1"/>
      <c r="B422" s="2"/>
      <c r="C422" s="2"/>
      <c r="D422" s="2"/>
      <c r="E422" s="3"/>
      <c r="F422" s="2"/>
      <c r="G422" s="23" t="s">
        <v>7</v>
      </c>
      <c r="H422" s="24" t="s">
        <v>9</v>
      </c>
      <c r="I422" s="24" t="s">
        <v>10</v>
      </c>
      <c r="J422" s="24"/>
      <c r="K422" s="25"/>
      <c r="L422" s="24"/>
      <c r="M422" s="26">
        <f>AVERAGE(B389:B419,H389:H419,N389:N419,T389:T419,Z389:Z419,AF389:AF419,AL389:AL419,AR389:AR419,AX389:AX419,BD389:BD419,BJ389:BJ419,BP389:BP419)</f>
        <v>285.33060109289619</v>
      </c>
      <c r="N422" s="24"/>
      <c r="O422" s="24"/>
      <c r="P422" s="24"/>
      <c r="Q422" s="25"/>
      <c r="R422" s="24"/>
      <c r="S422" s="27" t="s">
        <v>7</v>
      </c>
      <c r="T422" s="24" t="s">
        <v>9</v>
      </c>
      <c r="U422" s="24" t="s">
        <v>11</v>
      </c>
      <c r="V422" s="24"/>
      <c r="W422" s="25"/>
      <c r="X422" s="24"/>
      <c r="Y422" s="26">
        <f>AVERAGE(C389:C419,I389:I419,O389:O419,U389:U419,AA389:AA419,AG389:AG419,AM389:AM419,AS389:AS419,AY389:AY419,BE389:BE419,BK389:BK419,BQ389:BQ419)</f>
        <v>5.7066120218579259</v>
      </c>
      <c r="Z422" s="24"/>
      <c r="AA422" s="24"/>
      <c r="AB422" s="24"/>
      <c r="AC422" s="25"/>
      <c r="AD422" s="24"/>
      <c r="AE422" s="28" t="s">
        <v>12</v>
      </c>
      <c r="AF422" s="24"/>
      <c r="AG422" s="24"/>
      <c r="AH422" s="24"/>
      <c r="AI422" s="41">
        <f>AVERAGE(F389:F419,L389:L419,R389:R419,X389:X419,AD389:AD419,AJ389:AJ419,AP389:AP419,AV389:AV419,BB389:BB419,BH389:BH419,BN389:BN419,BT389:BT419)</f>
        <v>0.31381646903562566</v>
      </c>
      <c r="AJ422" s="42"/>
      <c r="AK422" s="4"/>
      <c r="AL422" s="5"/>
      <c r="AM422" s="5"/>
      <c r="AN422" s="5"/>
      <c r="AO422" s="6"/>
      <c r="AP422" s="5"/>
      <c r="AQ422" s="4"/>
      <c r="AR422" s="5"/>
      <c r="AS422" s="5"/>
      <c r="AT422" s="5"/>
      <c r="AU422" s="6"/>
      <c r="AV422" s="5"/>
      <c r="AW422" s="4"/>
      <c r="AX422" s="5"/>
      <c r="AY422" s="5"/>
      <c r="AZ422" s="5"/>
      <c r="BA422" s="6"/>
      <c r="BB422" s="5"/>
      <c r="BC422" s="4"/>
      <c r="BD422" s="5"/>
      <c r="BE422" s="5"/>
      <c r="BF422" s="5"/>
      <c r="BG422" s="6"/>
      <c r="BH422" s="5"/>
      <c r="BI422" s="4"/>
      <c r="BJ422" s="5"/>
      <c r="BK422" s="5"/>
      <c r="BL422" s="5"/>
      <c r="BM422" s="6"/>
      <c r="BN422" s="5"/>
      <c r="BO422" s="4"/>
      <c r="BP422" s="5"/>
      <c r="BQ422" s="5"/>
      <c r="BR422" s="5"/>
      <c r="BS422" s="6"/>
      <c r="BT422" s="4"/>
    </row>
    <row r="423" spans="1:72" ht="14.25" customHeight="1" x14ac:dyDescent="0.35">
      <c r="A423" s="1"/>
      <c r="B423" s="2"/>
      <c r="C423" s="2"/>
      <c r="D423" s="2"/>
      <c r="E423" s="3"/>
      <c r="F423" s="2"/>
      <c r="G423" s="4"/>
      <c r="H423" s="5"/>
      <c r="I423" s="5"/>
      <c r="J423" s="5"/>
      <c r="K423" s="6"/>
      <c r="L423" s="5"/>
      <c r="M423" s="4"/>
      <c r="N423" s="5"/>
      <c r="O423" s="5"/>
      <c r="P423" s="5"/>
      <c r="Q423" s="6"/>
      <c r="R423" s="5"/>
      <c r="S423" s="4"/>
      <c r="T423" s="5"/>
      <c r="U423" s="5"/>
      <c r="V423" s="5"/>
      <c r="W423" s="6"/>
      <c r="X423" s="5"/>
      <c r="Y423" s="4"/>
      <c r="Z423" s="5"/>
      <c r="AA423" s="5"/>
      <c r="AB423" s="5"/>
      <c r="AC423" s="6"/>
      <c r="AD423" s="5"/>
      <c r="AE423" s="4"/>
      <c r="AF423" s="5"/>
      <c r="AG423" s="5"/>
      <c r="AH423" s="5"/>
      <c r="AI423" s="6"/>
      <c r="AJ423" s="5"/>
      <c r="AK423" s="4"/>
      <c r="AL423" s="5"/>
      <c r="AM423" s="5"/>
      <c r="AN423" s="5"/>
      <c r="AO423" s="6"/>
      <c r="AP423" s="5"/>
      <c r="AQ423" s="4"/>
      <c r="AR423" s="5"/>
      <c r="AS423" s="5"/>
      <c r="AT423" s="5"/>
      <c r="AU423" s="6"/>
      <c r="AV423" s="5"/>
      <c r="AW423" s="4"/>
      <c r="AX423" s="5"/>
      <c r="AY423" s="5"/>
      <c r="AZ423" s="5"/>
      <c r="BA423" s="6"/>
      <c r="BB423" s="5"/>
      <c r="BC423" s="4"/>
      <c r="BD423" s="5"/>
      <c r="BE423" s="5"/>
      <c r="BF423" s="5"/>
      <c r="BG423" s="6"/>
      <c r="BH423" s="5"/>
      <c r="BI423" s="4"/>
      <c r="BJ423" s="5"/>
      <c r="BK423" s="5"/>
      <c r="BL423" s="5"/>
      <c r="BM423" s="6"/>
      <c r="BN423" s="5"/>
      <c r="BO423" s="4"/>
      <c r="BP423" s="5"/>
      <c r="BQ423" s="5"/>
      <c r="BR423" s="5"/>
      <c r="BS423" s="6"/>
      <c r="BT423" s="4"/>
    </row>
    <row r="424" spans="1:72" ht="14.25" customHeight="1" x14ac:dyDescent="0.35">
      <c r="A424" s="1"/>
      <c r="B424" s="2"/>
      <c r="C424" s="2"/>
      <c r="D424" s="2"/>
      <c r="E424" s="3"/>
      <c r="F424" s="2"/>
      <c r="G424" s="4"/>
      <c r="H424" s="5"/>
      <c r="I424" s="5"/>
      <c r="J424" s="5"/>
      <c r="K424" s="6"/>
      <c r="L424" s="5"/>
      <c r="M424" s="4"/>
      <c r="N424" s="5"/>
      <c r="O424" s="5"/>
      <c r="P424" s="5"/>
      <c r="Q424" s="6"/>
      <c r="R424" s="5"/>
      <c r="S424" s="4"/>
      <c r="T424" s="5"/>
      <c r="U424" s="5"/>
      <c r="V424" s="5"/>
      <c r="W424" s="6"/>
      <c r="X424" s="5"/>
      <c r="Y424" s="4"/>
      <c r="Z424" s="5"/>
      <c r="AA424" s="5"/>
      <c r="AB424" s="5"/>
      <c r="AC424" s="6"/>
      <c r="AD424" s="5"/>
      <c r="AE424" s="4"/>
      <c r="AF424" s="5"/>
      <c r="AG424" s="5"/>
      <c r="AH424" s="5"/>
      <c r="AI424" s="6"/>
      <c r="AJ424" s="5"/>
      <c r="AK424" s="4"/>
      <c r="AL424" s="5"/>
      <c r="AM424" s="5"/>
      <c r="AN424" s="5"/>
      <c r="AO424" s="6"/>
      <c r="AP424" s="5"/>
      <c r="AQ424" s="4"/>
      <c r="AR424" s="5"/>
      <c r="AS424" s="5"/>
      <c r="AT424" s="5"/>
      <c r="AU424" s="6"/>
      <c r="AV424" s="5"/>
      <c r="AW424" s="4"/>
      <c r="AX424" s="5"/>
      <c r="AY424" s="5"/>
      <c r="AZ424" s="5"/>
      <c r="BA424" s="6"/>
      <c r="BB424" s="5"/>
      <c r="BC424" s="4"/>
      <c r="BD424" s="5"/>
      <c r="BE424" s="5"/>
      <c r="BF424" s="5"/>
      <c r="BG424" s="6"/>
      <c r="BH424" s="5"/>
      <c r="BI424" s="4"/>
      <c r="BJ424" s="5"/>
      <c r="BK424" s="5"/>
      <c r="BL424" s="5"/>
      <c r="BM424" s="6"/>
      <c r="BN424" s="5"/>
      <c r="BO424" s="4"/>
      <c r="BP424" s="5"/>
      <c r="BQ424" s="5"/>
      <c r="BR424" s="5"/>
      <c r="BS424" s="6"/>
      <c r="BT424" s="4"/>
    </row>
    <row r="425" spans="1:72" ht="14.25" customHeight="1" x14ac:dyDescent="0.35">
      <c r="A425" s="1"/>
      <c r="B425" s="2"/>
      <c r="C425" s="2"/>
      <c r="D425" s="2"/>
      <c r="E425" s="3"/>
      <c r="F425" s="2"/>
      <c r="G425" s="4"/>
      <c r="H425" s="5"/>
      <c r="I425" s="5"/>
      <c r="J425" s="5"/>
      <c r="K425" s="6"/>
      <c r="L425" s="5"/>
      <c r="M425" s="4"/>
      <c r="N425" s="5"/>
      <c r="O425" s="5"/>
      <c r="P425" s="5"/>
      <c r="Q425" s="6"/>
      <c r="R425" s="5"/>
      <c r="S425" s="4"/>
      <c r="T425" s="5"/>
      <c r="U425" s="5"/>
      <c r="V425" s="5"/>
      <c r="W425" s="6"/>
      <c r="X425" s="5"/>
      <c r="Y425" s="4"/>
      <c r="Z425" s="5"/>
      <c r="AA425" s="5"/>
      <c r="AB425" s="5"/>
      <c r="AC425" s="6"/>
      <c r="AD425" s="5"/>
      <c r="AE425" s="4"/>
      <c r="AF425" s="5"/>
      <c r="AG425" s="5"/>
      <c r="AH425" s="5"/>
      <c r="AI425" s="6"/>
      <c r="AJ425" s="5"/>
      <c r="AK425" s="4"/>
      <c r="AL425" s="5"/>
      <c r="AM425" s="5"/>
      <c r="AN425" s="5"/>
      <c r="AO425" s="6"/>
      <c r="AP425" s="5"/>
      <c r="AQ425" s="4"/>
      <c r="AR425" s="5"/>
      <c r="AS425" s="5"/>
      <c r="AT425" s="5"/>
      <c r="AU425" s="6"/>
      <c r="AV425" s="5"/>
      <c r="AW425" s="4"/>
      <c r="AX425" s="5"/>
      <c r="AY425" s="5"/>
      <c r="AZ425" s="5"/>
      <c r="BA425" s="6"/>
      <c r="BB425" s="5"/>
      <c r="BC425" s="4"/>
      <c r="BD425" s="5"/>
      <c r="BE425" s="5"/>
      <c r="BF425" s="5"/>
      <c r="BG425" s="6"/>
      <c r="BH425" s="5"/>
      <c r="BI425" s="4"/>
      <c r="BJ425" s="5"/>
      <c r="BK425" s="5"/>
      <c r="BL425" s="5"/>
      <c r="BM425" s="6"/>
      <c r="BN425" s="5"/>
      <c r="BO425" s="4"/>
      <c r="BP425" s="5"/>
      <c r="BQ425" s="5"/>
      <c r="BR425" s="5"/>
      <c r="BS425" s="6"/>
      <c r="BT425" s="4"/>
    </row>
    <row r="426" spans="1:72" ht="14.25" customHeight="1" x14ac:dyDescent="0.35">
      <c r="A426" s="1"/>
      <c r="B426" s="2"/>
      <c r="C426" s="2"/>
      <c r="D426" s="2"/>
      <c r="E426" s="3"/>
      <c r="F426" s="2"/>
      <c r="G426" s="4"/>
      <c r="H426" s="5"/>
      <c r="I426" s="5"/>
      <c r="J426" s="5"/>
      <c r="K426" s="6"/>
      <c r="L426" s="5"/>
      <c r="M426" s="4"/>
      <c r="N426" s="5"/>
      <c r="O426" s="5"/>
      <c r="P426" s="5"/>
      <c r="Q426" s="6"/>
      <c r="R426" s="5"/>
      <c r="S426" s="4"/>
      <c r="T426" s="5"/>
      <c r="U426" s="5"/>
      <c r="V426" s="5"/>
      <c r="W426" s="6"/>
      <c r="X426" s="5"/>
      <c r="Y426" s="4"/>
      <c r="Z426" s="5"/>
      <c r="AA426" s="5"/>
      <c r="AB426" s="5"/>
      <c r="AC426" s="6"/>
      <c r="AD426" s="5"/>
      <c r="AE426" s="4"/>
      <c r="AF426" s="5"/>
      <c r="AG426" s="5"/>
      <c r="AH426" s="5"/>
      <c r="AI426" s="6"/>
      <c r="AJ426" s="5"/>
      <c r="AK426" s="4"/>
      <c r="AL426" s="5"/>
      <c r="AM426" s="5"/>
      <c r="AN426" s="5"/>
      <c r="AO426" s="6"/>
      <c r="AP426" s="5"/>
      <c r="AQ426" s="4"/>
      <c r="AR426" s="5"/>
      <c r="AS426" s="5"/>
      <c r="AT426" s="5"/>
      <c r="AU426" s="6"/>
      <c r="AV426" s="5"/>
      <c r="AW426" s="4"/>
      <c r="AX426" s="5"/>
      <c r="AY426" s="5"/>
      <c r="AZ426" s="5"/>
      <c r="BA426" s="6"/>
      <c r="BB426" s="5"/>
      <c r="BC426" s="4"/>
      <c r="BD426" s="5"/>
      <c r="BE426" s="5"/>
      <c r="BF426" s="5"/>
      <c r="BG426" s="6"/>
      <c r="BH426" s="5"/>
      <c r="BI426" s="4"/>
      <c r="BJ426" s="5"/>
      <c r="BK426" s="5"/>
      <c r="BL426" s="5"/>
      <c r="BM426" s="6"/>
      <c r="BN426" s="5"/>
      <c r="BO426" s="4"/>
      <c r="BP426" s="5"/>
      <c r="BQ426" s="5"/>
      <c r="BR426" s="5"/>
      <c r="BS426" s="6"/>
      <c r="BT426" s="4"/>
    </row>
    <row r="427" spans="1:72" ht="14.25" customHeight="1" x14ac:dyDescent="0.35">
      <c r="A427" s="1"/>
      <c r="B427" s="2"/>
      <c r="C427" s="2"/>
      <c r="D427" s="2"/>
      <c r="E427" s="3"/>
      <c r="F427" s="2"/>
      <c r="G427" s="4"/>
      <c r="H427" s="5"/>
      <c r="I427" s="5"/>
      <c r="J427" s="5"/>
      <c r="K427" s="6"/>
      <c r="L427" s="5"/>
      <c r="M427" s="4"/>
      <c r="N427" s="5"/>
      <c r="O427" s="5"/>
      <c r="P427" s="5"/>
      <c r="Q427" s="6"/>
      <c r="R427" s="5"/>
      <c r="S427" s="4"/>
      <c r="T427" s="5"/>
      <c r="U427" s="5"/>
      <c r="V427" s="5"/>
      <c r="W427" s="6"/>
      <c r="X427" s="5"/>
      <c r="Y427" s="4"/>
      <c r="Z427" s="5"/>
      <c r="AA427" s="5"/>
      <c r="AB427" s="5"/>
      <c r="AC427" s="6"/>
      <c r="AD427" s="5"/>
      <c r="AE427" s="4"/>
      <c r="AF427" s="5"/>
      <c r="AG427" s="5"/>
      <c r="AH427" s="5"/>
      <c r="AI427" s="6"/>
      <c r="AJ427" s="5"/>
      <c r="AK427" s="4"/>
      <c r="AL427" s="5"/>
      <c r="AM427" s="5"/>
      <c r="AN427" s="5"/>
      <c r="AO427" s="6"/>
      <c r="AP427" s="5"/>
      <c r="AQ427" s="4"/>
      <c r="AR427" s="5"/>
      <c r="AS427" s="5"/>
      <c r="AT427" s="5"/>
      <c r="AU427" s="6"/>
      <c r="AV427" s="5"/>
      <c r="AW427" s="4"/>
      <c r="AX427" s="5"/>
      <c r="AY427" s="5"/>
      <c r="AZ427" s="5"/>
      <c r="BA427" s="6"/>
      <c r="BB427" s="5"/>
      <c r="BC427" s="4"/>
      <c r="BD427" s="5"/>
      <c r="BE427" s="5"/>
      <c r="BF427" s="5"/>
      <c r="BG427" s="6"/>
      <c r="BH427" s="5"/>
      <c r="BI427" s="4"/>
      <c r="BJ427" s="5"/>
      <c r="BK427" s="5"/>
      <c r="BL427" s="5"/>
      <c r="BM427" s="6"/>
      <c r="BN427" s="5"/>
      <c r="BO427" s="4"/>
      <c r="BP427" s="5"/>
      <c r="BQ427" s="5"/>
      <c r="BR427" s="5"/>
      <c r="BS427" s="6"/>
      <c r="BT427" s="4"/>
    </row>
    <row r="428" spans="1:72" ht="14.25" customHeight="1" x14ac:dyDescent="0.35">
      <c r="A428" s="38" t="s">
        <v>22</v>
      </c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39"/>
      <c r="R428" s="39"/>
      <c r="S428" s="39"/>
      <c r="T428" s="39"/>
      <c r="U428" s="39"/>
      <c r="V428" s="39"/>
      <c r="W428" s="39"/>
      <c r="X428" s="39"/>
      <c r="Y428" s="39"/>
      <c r="Z428" s="39"/>
      <c r="AA428" s="39"/>
      <c r="AB428" s="39"/>
      <c r="AC428" s="39"/>
      <c r="AD428" s="39"/>
      <c r="AE428" s="39"/>
      <c r="AF428" s="40"/>
      <c r="AG428" s="5"/>
      <c r="AH428" s="5"/>
      <c r="AI428" s="6"/>
      <c r="AJ428" s="5"/>
      <c r="AK428" s="4"/>
      <c r="AL428" s="5"/>
      <c r="AM428" s="5"/>
      <c r="AN428" s="5"/>
      <c r="AO428" s="6"/>
      <c r="AP428" s="5"/>
      <c r="AQ428" s="4"/>
      <c r="AR428" s="5"/>
      <c r="AS428" s="5"/>
      <c r="AT428" s="5"/>
      <c r="AU428" s="6"/>
      <c r="AV428" s="5"/>
      <c r="AW428" s="4"/>
      <c r="AX428" s="5"/>
      <c r="AY428" s="5"/>
      <c r="AZ428" s="5"/>
      <c r="BA428" s="6"/>
      <c r="BB428" s="5"/>
      <c r="BC428" s="4"/>
      <c r="BD428" s="5"/>
      <c r="BE428" s="5"/>
      <c r="BF428" s="5"/>
      <c r="BG428" s="6"/>
      <c r="BH428" s="5"/>
      <c r="BI428" s="4"/>
      <c r="BJ428" s="5"/>
      <c r="BK428" s="5"/>
      <c r="BL428" s="5"/>
      <c r="BM428" s="6"/>
      <c r="BN428" s="5"/>
      <c r="BO428" s="4"/>
      <c r="BP428" s="5"/>
      <c r="BQ428" s="5"/>
      <c r="BR428" s="5"/>
      <c r="BS428" s="6"/>
      <c r="BT428" s="4"/>
    </row>
    <row r="429" spans="1:72" ht="14.25" customHeight="1" x14ac:dyDescent="0.35">
      <c r="A429" s="1"/>
      <c r="B429" s="2"/>
      <c r="C429" s="2"/>
      <c r="D429" s="2"/>
      <c r="E429" s="3"/>
      <c r="F429" s="2"/>
      <c r="G429" s="4"/>
      <c r="H429" s="5"/>
      <c r="I429" s="5"/>
      <c r="J429" s="5"/>
      <c r="K429" s="6"/>
      <c r="L429" s="5"/>
      <c r="M429" s="4"/>
      <c r="N429" s="5"/>
      <c r="O429" s="5"/>
      <c r="P429" s="5"/>
      <c r="Q429" s="6"/>
      <c r="R429" s="5"/>
      <c r="S429" s="4"/>
      <c r="T429" s="5"/>
      <c r="U429" s="5"/>
      <c r="V429" s="5"/>
      <c r="W429" s="6"/>
      <c r="X429" s="5"/>
      <c r="Y429" s="4"/>
      <c r="Z429" s="5"/>
      <c r="AA429" s="5"/>
      <c r="AB429" s="5"/>
      <c r="AC429" s="6"/>
      <c r="AD429" s="5"/>
      <c r="AE429" s="4"/>
      <c r="AF429" s="5"/>
      <c r="AG429" s="5"/>
      <c r="AH429" s="5"/>
      <c r="AI429" s="6"/>
      <c r="AJ429" s="5"/>
      <c r="AK429" s="4"/>
      <c r="AL429" s="5"/>
      <c r="AM429" s="5"/>
      <c r="AN429" s="5"/>
      <c r="AO429" s="6"/>
      <c r="AP429" s="5"/>
      <c r="AQ429" s="4"/>
      <c r="AR429" s="5"/>
      <c r="AS429" s="5"/>
      <c r="AT429" s="5"/>
      <c r="AU429" s="6"/>
      <c r="AV429" s="5"/>
      <c r="AW429" s="4"/>
      <c r="AX429" s="5"/>
      <c r="AY429" s="5"/>
      <c r="AZ429" s="5"/>
      <c r="BA429" s="6"/>
      <c r="BB429" s="5"/>
      <c r="BC429" s="4"/>
      <c r="BD429" s="5"/>
      <c r="BE429" s="5"/>
      <c r="BF429" s="5"/>
      <c r="BG429" s="6"/>
      <c r="BH429" s="5"/>
      <c r="BI429" s="4"/>
      <c r="BJ429" s="5"/>
      <c r="BK429" s="5"/>
      <c r="BL429" s="5"/>
      <c r="BM429" s="6"/>
      <c r="BN429" s="5"/>
      <c r="BO429" s="4"/>
      <c r="BP429" s="5"/>
      <c r="BQ429" s="5"/>
      <c r="BR429" s="5"/>
      <c r="BS429" s="6"/>
      <c r="BT429" s="4"/>
    </row>
    <row r="430" spans="1:72" ht="14.25" customHeight="1" x14ac:dyDescent="0.35">
      <c r="A430" s="1"/>
      <c r="B430" s="2"/>
      <c r="C430" s="2"/>
      <c r="D430" s="2"/>
      <c r="E430" s="3"/>
      <c r="F430" s="2"/>
      <c r="G430" s="4"/>
      <c r="H430" s="5"/>
      <c r="I430" s="5"/>
      <c r="J430" s="5"/>
      <c r="K430" s="6"/>
      <c r="L430" s="5"/>
      <c r="M430" s="4"/>
      <c r="N430" s="5"/>
      <c r="O430" s="5"/>
      <c r="P430" s="5"/>
      <c r="Q430" s="6"/>
      <c r="R430" s="5"/>
      <c r="S430" s="4"/>
      <c r="T430" s="5"/>
      <c r="U430" s="5"/>
      <c r="V430" s="5"/>
      <c r="W430" s="6"/>
      <c r="X430" s="5"/>
      <c r="Y430" s="4"/>
      <c r="Z430" s="5"/>
      <c r="AA430" s="5"/>
      <c r="AB430" s="5"/>
      <c r="AC430" s="6"/>
      <c r="AD430" s="5"/>
      <c r="AE430" s="4"/>
      <c r="AF430" s="5"/>
      <c r="AG430" s="5"/>
      <c r="AH430" s="5"/>
      <c r="AI430" s="6"/>
      <c r="AJ430" s="5"/>
      <c r="AK430" s="4"/>
      <c r="AL430" s="5"/>
      <c r="AM430" s="5"/>
      <c r="AN430" s="5"/>
      <c r="AO430" s="6"/>
      <c r="AP430" s="5"/>
      <c r="AQ430" s="4"/>
      <c r="AR430" s="5"/>
      <c r="AS430" s="5"/>
      <c r="AT430" s="5"/>
      <c r="AU430" s="6"/>
      <c r="AV430" s="5"/>
      <c r="AW430" s="4"/>
      <c r="AX430" s="5"/>
      <c r="AY430" s="5"/>
      <c r="AZ430" s="5"/>
      <c r="BA430" s="6"/>
      <c r="BB430" s="5"/>
      <c r="BC430" s="4"/>
      <c r="BD430" s="5"/>
      <c r="BE430" s="5"/>
      <c r="BF430" s="5"/>
      <c r="BG430" s="6"/>
      <c r="BH430" s="5"/>
      <c r="BI430" s="4"/>
      <c r="BJ430" s="5"/>
      <c r="BK430" s="5"/>
      <c r="BL430" s="5"/>
      <c r="BM430" s="6"/>
      <c r="BN430" s="5"/>
      <c r="BO430" s="4"/>
      <c r="BP430" s="5"/>
      <c r="BQ430" s="5"/>
      <c r="BR430" s="5"/>
      <c r="BS430" s="6"/>
      <c r="BT430" s="4"/>
    </row>
    <row r="431" spans="1:72" ht="14.25" customHeight="1" x14ac:dyDescent="0.35">
      <c r="A431" s="7" t="s">
        <v>1</v>
      </c>
      <c r="B431" s="8" t="s">
        <v>2</v>
      </c>
      <c r="C431" s="9" t="s">
        <v>3</v>
      </c>
      <c r="D431" s="9" t="s">
        <v>4</v>
      </c>
      <c r="E431" s="10" t="s">
        <v>5</v>
      </c>
      <c r="F431" s="11" t="s">
        <v>6</v>
      </c>
      <c r="G431" s="7" t="s">
        <v>1</v>
      </c>
      <c r="H431" s="8" t="s">
        <v>2</v>
      </c>
      <c r="I431" s="9" t="s">
        <v>3</v>
      </c>
      <c r="J431" s="9" t="s">
        <v>4</v>
      </c>
      <c r="K431" s="10" t="s">
        <v>5</v>
      </c>
      <c r="L431" s="11" t="s">
        <v>6</v>
      </c>
      <c r="M431" s="7" t="s">
        <v>1</v>
      </c>
      <c r="N431" s="8" t="s">
        <v>2</v>
      </c>
      <c r="O431" s="9" t="s">
        <v>3</v>
      </c>
      <c r="P431" s="9" t="s">
        <v>4</v>
      </c>
      <c r="Q431" s="10" t="s">
        <v>5</v>
      </c>
      <c r="R431" s="11" t="s">
        <v>6</v>
      </c>
      <c r="S431" s="7" t="s">
        <v>1</v>
      </c>
      <c r="T431" s="8" t="s">
        <v>2</v>
      </c>
      <c r="U431" s="9" t="s">
        <v>3</v>
      </c>
      <c r="V431" s="9" t="s">
        <v>4</v>
      </c>
      <c r="W431" s="10" t="s">
        <v>5</v>
      </c>
      <c r="X431" s="11" t="s">
        <v>6</v>
      </c>
      <c r="Y431" s="7" t="s">
        <v>1</v>
      </c>
      <c r="Z431" s="8" t="s">
        <v>2</v>
      </c>
      <c r="AA431" s="9" t="s">
        <v>3</v>
      </c>
      <c r="AB431" s="9" t="s">
        <v>4</v>
      </c>
      <c r="AC431" s="10" t="s">
        <v>5</v>
      </c>
      <c r="AD431" s="11" t="s">
        <v>6</v>
      </c>
      <c r="AE431" s="7" t="s">
        <v>1</v>
      </c>
      <c r="AF431" s="8" t="s">
        <v>2</v>
      </c>
      <c r="AG431" s="9" t="s">
        <v>3</v>
      </c>
      <c r="AH431" s="9" t="s">
        <v>4</v>
      </c>
      <c r="AI431" s="10" t="s">
        <v>5</v>
      </c>
      <c r="AJ431" s="11" t="s">
        <v>6</v>
      </c>
      <c r="AK431" s="7" t="s">
        <v>1</v>
      </c>
      <c r="AL431" s="8" t="s">
        <v>2</v>
      </c>
      <c r="AM431" s="9" t="s">
        <v>3</v>
      </c>
      <c r="AN431" s="9" t="s">
        <v>4</v>
      </c>
      <c r="AO431" s="10" t="s">
        <v>5</v>
      </c>
      <c r="AP431" s="11" t="s">
        <v>6</v>
      </c>
      <c r="AQ431" s="7" t="s">
        <v>1</v>
      </c>
      <c r="AR431" s="8" t="s">
        <v>2</v>
      </c>
      <c r="AS431" s="9" t="s">
        <v>3</v>
      </c>
      <c r="AT431" s="9" t="s">
        <v>4</v>
      </c>
      <c r="AU431" s="10" t="s">
        <v>5</v>
      </c>
      <c r="AV431" s="11" t="s">
        <v>6</v>
      </c>
      <c r="AW431" s="7" t="s">
        <v>1</v>
      </c>
      <c r="AX431" s="8" t="s">
        <v>2</v>
      </c>
      <c r="AY431" s="9" t="s">
        <v>3</v>
      </c>
      <c r="AZ431" s="9" t="s">
        <v>4</v>
      </c>
      <c r="BA431" s="10" t="s">
        <v>5</v>
      </c>
      <c r="BB431" s="11" t="s">
        <v>6</v>
      </c>
      <c r="BC431" s="7" t="s">
        <v>1</v>
      </c>
      <c r="BD431" s="8" t="s">
        <v>2</v>
      </c>
      <c r="BE431" s="9" t="s">
        <v>3</v>
      </c>
      <c r="BF431" s="9" t="s">
        <v>4</v>
      </c>
      <c r="BG431" s="10" t="s">
        <v>5</v>
      </c>
      <c r="BH431" s="11" t="s">
        <v>6</v>
      </c>
      <c r="BI431" s="7" t="s">
        <v>1</v>
      </c>
      <c r="BJ431" s="8" t="s">
        <v>2</v>
      </c>
      <c r="BK431" s="9" t="s">
        <v>3</v>
      </c>
      <c r="BL431" s="9" t="s">
        <v>4</v>
      </c>
      <c r="BM431" s="10" t="s">
        <v>5</v>
      </c>
      <c r="BN431" s="11" t="s">
        <v>6</v>
      </c>
      <c r="BO431" s="7" t="s">
        <v>1</v>
      </c>
      <c r="BP431" s="8" t="s">
        <v>2</v>
      </c>
      <c r="BQ431" s="9" t="s">
        <v>3</v>
      </c>
      <c r="BR431" s="9" t="s">
        <v>4</v>
      </c>
      <c r="BS431" s="10" t="s">
        <v>5</v>
      </c>
      <c r="BT431" s="11" t="s">
        <v>6</v>
      </c>
    </row>
    <row r="432" spans="1:72" ht="14.25" customHeight="1" x14ac:dyDescent="0.35">
      <c r="A432" s="12">
        <v>42736</v>
      </c>
      <c r="B432" s="13">
        <v>400</v>
      </c>
      <c r="C432" s="14">
        <f t="shared" ref="C432:C462" si="568">B432/50</f>
        <v>8</v>
      </c>
      <c r="D432" s="14">
        <f t="shared" ref="D432:D462" si="569">C432/1.21</f>
        <v>6.6115702479338845</v>
      </c>
      <c r="E432" s="15">
        <v>13.3</v>
      </c>
      <c r="F432" s="16">
        <f t="shared" ref="F432:F462" si="570">D432/E432</f>
        <v>0.4971105449574349</v>
      </c>
      <c r="G432" s="12">
        <v>42767</v>
      </c>
      <c r="H432" s="13">
        <v>420</v>
      </c>
      <c r="I432" s="14">
        <f t="shared" ref="I432:I459" si="571">H432/50</f>
        <v>8.4</v>
      </c>
      <c r="J432" s="14">
        <f t="shared" ref="J432:J459" si="572">I432/1.21</f>
        <v>6.9421487603305794</v>
      </c>
      <c r="K432" s="15">
        <v>16</v>
      </c>
      <c r="L432" s="16">
        <f t="shared" ref="L432:L459" si="573">J432/K432</f>
        <v>0.43388429752066121</v>
      </c>
      <c r="M432" s="12">
        <v>42795</v>
      </c>
      <c r="N432" s="13">
        <v>470</v>
      </c>
      <c r="O432" s="14">
        <f t="shared" ref="O432:O462" si="574">N432/50</f>
        <v>9.4</v>
      </c>
      <c r="P432" s="14">
        <f t="shared" ref="P432:P462" si="575">O432/1.21</f>
        <v>7.7685950413223148</v>
      </c>
      <c r="Q432" s="15">
        <v>15.6</v>
      </c>
      <c r="R432" s="16">
        <f t="shared" ref="R432:R462" si="576">P432/Q432</f>
        <v>0.49798686162322531</v>
      </c>
      <c r="S432" s="12">
        <v>42826</v>
      </c>
      <c r="T432" s="13">
        <v>475</v>
      </c>
      <c r="U432" s="14">
        <f t="shared" ref="U432:U461" si="577">T432/50</f>
        <v>9.5</v>
      </c>
      <c r="V432" s="14">
        <f t="shared" ref="V432:V461" si="578">U432/1.21</f>
        <v>7.8512396694214877</v>
      </c>
      <c r="W432" s="15">
        <v>15.65</v>
      </c>
      <c r="X432" s="16">
        <f t="shared" ref="X432:X461" si="579">V432/W432</f>
        <v>0.50167665619306634</v>
      </c>
      <c r="Y432" s="12">
        <v>42856</v>
      </c>
      <c r="Z432" s="13">
        <v>470</v>
      </c>
      <c r="AA432" s="14">
        <f t="shared" ref="AA432:AA462" si="580">Z432/50</f>
        <v>9.4</v>
      </c>
      <c r="AB432" s="14">
        <f t="shared" ref="AB432:AB462" si="581">AA432/1.21</f>
        <v>7.7685950413223148</v>
      </c>
      <c r="AC432" s="15">
        <v>15.6</v>
      </c>
      <c r="AD432" s="16">
        <f t="shared" ref="AD432:AD462" si="582">AB432/AC432</f>
        <v>0.49798686162322531</v>
      </c>
      <c r="AE432" s="12">
        <v>42887</v>
      </c>
      <c r="AF432" s="13">
        <v>465</v>
      </c>
      <c r="AG432" s="14">
        <f t="shared" ref="AG432:AG461" si="583">AF432/50</f>
        <v>9.3000000000000007</v>
      </c>
      <c r="AH432" s="14">
        <f t="shared" ref="AH432:AH461" si="584">AG432/1.21</f>
        <v>7.6859504132231411</v>
      </c>
      <c r="AI432" s="15">
        <v>16.3</v>
      </c>
      <c r="AJ432" s="16">
        <f t="shared" ref="AJ432:AJ461" si="585">AH432/AI432</f>
        <v>0.47153070019773868</v>
      </c>
      <c r="AK432" s="12">
        <v>42917</v>
      </c>
      <c r="AL432" s="13">
        <v>455</v>
      </c>
      <c r="AM432" s="14">
        <f t="shared" ref="AM432:AM462" si="586">AL432/50</f>
        <v>9.1</v>
      </c>
      <c r="AN432" s="14">
        <f t="shared" ref="AN432:AN462" si="587">AM432/1.21</f>
        <v>7.5206611570247937</v>
      </c>
      <c r="AO432" s="15">
        <v>16.7</v>
      </c>
      <c r="AP432" s="16">
        <f t="shared" ref="AP432:AP462" si="588">AN432/AO432</f>
        <v>0.45033899143861039</v>
      </c>
      <c r="AQ432" s="12">
        <v>42948</v>
      </c>
      <c r="AR432" s="13">
        <v>450</v>
      </c>
      <c r="AS432" s="14">
        <f t="shared" ref="AS432:AS462" si="589">AR432/50</f>
        <v>9</v>
      </c>
      <c r="AT432" s="14">
        <f t="shared" ref="AT432:AT462" si="590">AS432/1.21</f>
        <v>7.4380165289256199</v>
      </c>
      <c r="AU432" s="15">
        <v>17.600000000000001</v>
      </c>
      <c r="AV432" s="16">
        <f t="shared" ref="AV432:AV462" si="591">AT432/AU432</f>
        <v>0.42261457550713744</v>
      </c>
      <c r="AW432" s="12">
        <v>42979</v>
      </c>
      <c r="AX432" s="13">
        <v>450</v>
      </c>
      <c r="AY432" s="14">
        <f t="shared" ref="AY432:AY461" si="592">AX432/50</f>
        <v>9</v>
      </c>
      <c r="AZ432" s="14">
        <f t="shared" ref="AZ432:AZ461" si="593">AY432/1.21</f>
        <v>7.4380165289256199</v>
      </c>
      <c r="BA432" s="15">
        <v>17.75</v>
      </c>
      <c r="BB432" s="16">
        <f t="shared" ref="BB432:BB461" si="594">AZ432/BA432</f>
        <v>0.41904318472820395</v>
      </c>
      <c r="BC432" s="12">
        <v>43009</v>
      </c>
      <c r="BD432" s="13">
        <v>455</v>
      </c>
      <c r="BE432" s="14">
        <f t="shared" ref="BE432:BE462" si="595">BD432/50</f>
        <v>9.1</v>
      </c>
      <c r="BF432" s="14">
        <f t="shared" ref="BF432:BF462" si="596">BE432/1.21</f>
        <v>7.5206611570247937</v>
      </c>
      <c r="BG432" s="15">
        <v>17.7</v>
      </c>
      <c r="BH432" s="16">
        <f t="shared" ref="BH432:BH462" si="597">BF432/BG432</f>
        <v>0.42489611056637255</v>
      </c>
      <c r="BI432" s="12">
        <v>43040</v>
      </c>
      <c r="BJ432" s="13">
        <v>530</v>
      </c>
      <c r="BK432" s="14">
        <f t="shared" ref="BK432:BK461" si="598">BJ432/50</f>
        <v>10.6</v>
      </c>
      <c r="BL432" s="14">
        <f t="shared" ref="BL432:BL461" si="599">BK432/1.21</f>
        <v>8.7603305785123968</v>
      </c>
      <c r="BM432" s="15">
        <v>17.850000000000001</v>
      </c>
      <c r="BN432" s="16">
        <f t="shared" ref="BN432:BN461" si="600">BL432/BM432</f>
        <v>0.49077482232562442</v>
      </c>
      <c r="BO432" s="12">
        <v>43070</v>
      </c>
      <c r="BP432" s="13">
        <v>530</v>
      </c>
      <c r="BQ432" s="14">
        <f t="shared" ref="BQ432:BQ462" si="601">BP432/50</f>
        <v>10.6</v>
      </c>
      <c r="BR432" s="14">
        <f t="shared" ref="BR432:BR462" si="602">BQ432/1.21</f>
        <v>8.7603305785123968</v>
      </c>
      <c r="BS432" s="15">
        <v>17.899999999999999</v>
      </c>
      <c r="BT432" s="16">
        <f t="shared" ref="BT432:BT462" si="603">BR432/BS432</f>
        <v>0.48940394293365347</v>
      </c>
    </row>
    <row r="433" spans="1:72" ht="14.25" customHeight="1" x14ac:dyDescent="0.35">
      <c r="A433" s="12">
        <v>42737</v>
      </c>
      <c r="B433" s="13">
        <v>400</v>
      </c>
      <c r="C433" s="14">
        <f t="shared" si="568"/>
        <v>8</v>
      </c>
      <c r="D433" s="14">
        <f t="shared" si="569"/>
        <v>6.6115702479338845</v>
      </c>
      <c r="E433" s="15">
        <v>13.3</v>
      </c>
      <c r="F433" s="16">
        <f t="shared" si="570"/>
        <v>0.4971105449574349</v>
      </c>
      <c r="G433" s="12">
        <v>42768</v>
      </c>
      <c r="H433" s="13">
        <v>420</v>
      </c>
      <c r="I433" s="14">
        <f t="shared" si="571"/>
        <v>8.4</v>
      </c>
      <c r="J433" s="14">
        <f t="shared" si="572"/>
        <v>6.9421487603305794</v>
      </c>
      <c r="K433" s="15">
        <v>16</v>
      </c>
      <c r="L433" s="16">
        <f t="shared" si="573"/>
        <v>0.43388429752066121</v>
      </c>
      <c r="M433" s="12">
        <v>42796</v>
      </c>
      <c r="N433" s="13">
        <v>470</v>
      </c>
      <c r="O433" s="14">
        <f t="shared" si="574"/>
        <v>9.4</v>
      </c>
      <c r="P433" s="14">
        <f t="shared" si="575"/>
        <v>7.7685950413223148</v>
      </c>
      <c r="Q433" s="15">
        <v>15.6</v>
      </c>
      <c r="R433" s="16">
        <f t="shared" si="576"/>
        <v>0.49798686162322531</v>
      </c>
      <c r="S433" s="12">
        <v>42827</v>
      </c>
      <c r="T433" s="13">
        <v>475</v>
      </c>
      <c r="U433" s="14">
        <f t="shared" si="577"/>
        <v>9.5</v>
      </c>
      <c r="V433" s="14">
        <f t="shared" si="578"/>
        <v>7.8512396694214877</v>
      </c>
      <c r="W433" s="15">
        <v>15.65</v>
      </c>
      <c r="X433" s="16">
        <f t="shared" si="579"/>
        <v>0.50167665619306634</v>
      </c>
      <c r="Y433" s="12">
        <v>42857</v>
      </c>
      <c r="Z433" s="13">
        <v>470</v>
      </c>
      <c r="AA433" s="14">
        <f t="shared" si="580"/>
        <v>9.4</v>
      </c>
      <c r="AB433" s="14">
        <f t="shared" si="581"/>
        <v>7.7685950413223148</v>
      </c>
      <c r="AC433" s="15">
        <v>15.6</v>
      </c>
      <c r="AD433" s="16">
        <f t="shared" si="582"/>
        <v>0.49798686162322531</v>
      </c>
      <c r="AE433" s="12">
        <v>42888</v>
      </c>
      <c r="AF433" s="13">
        <v>465</v>
      </c>
      <c r="AG433" s="14">
        <f t="shared" si="583"/>
        <v>9.3000000000000007</v>
      </c>
      <c r="AH433" s="14">
        <f t="shared" si="584"/>
        <v>7.6859504132231411</v>
      </c>
      <c r="AI433" s="15">
        <v>16.2</v>
      </c>
      <c r="AJ433" s="16">
        <f t="shared" si="585"/>
        <v>0.4744413835322927</v>
      </c>
      <c r="AK433" s="12">
        <v>42918</v>
      </c>
      <c r="AL433" s="13">
        <v>455</v>
      </c>
      <c r="AM433" s="14">
        <f t="shared" si="586"/>
        <v>9.1</v>
      </c>
      <c r="AN433" s="14">
        <f t="shared" si="587"/>
        <v>7.5206611570247937</v>
      </c>
      <c r="AO433" s="15">
        <v>16.8</v>
      </c>
      <c r="AP433" s="16">
        <f t="shared" si="588"/>
        <v>0.44765840220385672</v>
      </c>
      <c r="AQ433" s="12">
        <v>42949</v>
      </c>
      <c r="AR433" s="13">
        <v>450</v>
      </c>
      <c r="AS433" s="14">
        <f t="shared" si="589"/>
        <v>9</v>
      </c>
      <c r="AT433" s="14">
        <f t="shared" si="590"/>
        <v>7.4380165289256199</v>
      </c>
      <c r="AU433" s="15">
        <v>17.7</v>
      </c>
      <c r="AV433" s="16">
        <f t="shared" si="591"/>
        <v>0.42022692253817062</v>
      </c>
      <c r="AW433" s="12">
        <v>42980</v>
      </c>
      <c r="AX433" s="13">
        <v>450</v>
      </c>
      <c r="AY433" s="14">
        <f t="shared" si="592"/>
        <v>9</v>
      </c>
      <c r="AZ433" s="14">
        <f t="shared" si="593"/>
        <v>7.4380165289256199</v>
      </c>
      <c r="BA433" s="15">
        <v>17.75</v>
      </c>
      <c r="BB433" s="16">
        <f t="shared" si="594"/>
        <v>0.41904318472820395</v>
      </c>
      <c r="BC433" s="12">
        <v>43010</v>
      </c>
      <c r="BD433" s="13">
        <v>455</v>
      </c>
      <c r="BE433" s="14">
        <f t="shared" si="595"/>
        <v>9.1</v>
      </c>
      <c r="BF433" s="14">
        <f t="shared" si="596"/>
        <v>7.5206611570247937</v>
      </c>
      <c r="BG433" s="15">
        <v>17.600000000000001</v>
      </c>
      <c r="BH433" s="16">
        <f t="shared" si="597"/>
        <v>0.42731029301277235</v>
      </c>
      <c r="BI433" s="12">
        <v>43041</v>
      </c>
      <c r="BJ433" s="13">
        <v>530</v>
      </c>
      <c r="BK433" s="14">
        <f t="shared" si="598"/>
        <v>10.6</v>
      </c>
      <c r="BL433" s="14">
        <f t="shared" si="599"/>
        <v>8.7603305785123968</v>
      </c>
      <c r="BM433" s="15">
        <v>17.850000000000001</v>
      </c>
      <c r="BN433" s="16">
        <f t="shared" si="600"/>
        <v>0.49077482232562442</v>
      </c>
      <c r="BO433" s="12">
        <v>43071</v>
      </c>
      <c r="BP433" s="13">
        <v>530</v>
      </c>
      <c r="BQ433" s="14">
        <f t="shared" si="601"/>
        <v>10.6</v>
      </c>
      <c r="BR433" s="14">
        <f t="shared" si="602"/>
        <v>8.7603305785123968</v>
      </c>
      <c r="BS433" s="15">
        <v>17.899999999999999</v>
      </c>
      <c r="BT433" s="16">
        <f t="shared" si="603"/>
        <v>0.48940394293365347</v>
      </c>
    </row>
    <row r="434" spans="1:72" ht="14.25" customHeight="1" x14ac:dyDescent="0.35">
      <c r="A434" s="12">
        <v>42738</v>
      </c>
      <c r="B434" s="13">
        <v>400</v>
      </c>
      <c r="C434" s="14">
        <f t="shared" si="568"/>
        <v>8</v>
      </c>
      <c r="D434" s="14">
        <f t="shared" si="569"/>
        <v>6.6115702479338845</v>
      </c>
      <c r="E434" s="15">
        <v>13.3</v>
      </c>
      <c r="F434" s="16">
        <f t="shared" si="570"/>
        <v>0.4971105449574349</v>
      </c>
      <c r="G434" s="12">
        <v>42769</v>
      </c>
      <c r="H434" s="13">
        <v>420</v>
      </c>
      <c r="I434" s="14">
        <f t="shared" si="571"/>
        <v>8.4</v>
      </c>
      <c r="J434" s="14">
        <f t="shared" si="572"/>
        <v>6.9421487603305794</v>
      </c>
      <c r="K434" s="15">
        <v>15.9</v>
      </c>
      <c r="L434" s="16">
        <f t="shared" si="573"/>
        <v>0.43661312958053955</v>
      </c>
      <c r="M434" s="12">
        <v>42797</v>
      </c>
      <c r="N434" s="13">
        <v>470</v>
      </c>
      <c r="O434" s="14">
        <f t="shared" si="574"/>
        <v>9.4</v>
      </c>
      <c r="P434" s="14">
        <f t="shared" si="575"/>
        <v>7.7685950413223148</v>
      </c>
      <c r="Q434" s="15">
        <v>15.6</v>
      </c>
      <c r="R434" s="16">
        <f t="shared" si="576"/>
        <v>0.49798686162322531</v>
      </c>
      <c r="S434" s="12">
        <v>42828</v>
      </c>
      <c r="T434" s="13">
        <v>475</v>
      </c>
      <c r="U434" s="14">
        <f t="shared" si="577"/>
        <v>9.5</v>
      </c>
      <c r="V434" s="14">
        <f t="shared" si="578"/>
        <v>7.8512396694214877</v>
      </c>
      <c r="W434" s="15">
        <v>15.65</v>
      </c>
      <c r="X434" s="16">
        <f t="shared" si="579"/>
        <v>0.50167665619306634</v>
      </c>
      <c r="Y434" s="12">
        <v>42858</v>
      </c>
      <c r="Z434" s="13">
        <v>470</v>
      </c>
      <c r="AA434" s="14">
        <f t="shared" si="580"/>
        <v>9.4</v>
      </c>
      <c r="AB434" s="14">
        <f t="shared" si="581"/>
        <v>7.7685950413223148</v>
      </c>
      <c r="AC434" s="15">
        <v>15.6</v>
      </c>
      <c r="AD434" s="16">
        <f t="shared" si="582"/>
        <v>0.49798686162322531</v>
      </c>
      <c r="AE434" s="12">
        <v>42889</v>
      </c>
      <c r="AF434" s="13">
        <v>465</v>
      </c>
      <c r="AG434" s="14">
        <f t="shared" si="583"/>
        <v>9.3000000000000007</v>
      </c>
      <c r="AH434" s="14">
        <f t="shared" si="584"/>
        <v>7.6859504132231411</v>
      </c>
      <c r="AI434" s="15">
        <v>16.2</v>
      </c>
      <c r="AJ434" s="16">
        <f t="shared" si="585"/>
        <v>0.4744413835322927</v>
      </c>
      <c r="AK434" s="12">
        <v>42919</v>
      </c>
      <c r="AL434" s="13">
        <v>455</v>
      </c>
      <c r="AM434" s="14">
        <f t="shared" si="586"/>
        <v>9.1</v>
      </c>
      <c r="AN434" s="14">
        <f t="shared" si="587"/>
        <v>7.5206611570247937</v>
      </c>
      <c r="AO434" s="15">
        <v>16.93</v>
      </c>
      <c r="AP434" s="16">
        <f t="shared" si="588"/>
        <v>0.44422097796956844</v>
      </c>
      <c r="AQ434" s="12">
        <v>42950</v>
      </c>
      <c r="AR434" s="13">
        <v>450</v>
      </c>
      <c r="AS434" s="14">
        <f t="shared" si="589"/>
        <v>9</v>
      </c>
      <c r="AT434" s="14">
        <f t="shared" si="590"/>
        <v>7.4380165289256199</v>
      </c>
      <c r="AU434" s="15">
        <v>17.7</v>
      </c>
      <c r="AV434" s="16">
        <f t="shared" si="591"/>
        <v>0.42022692253817062</v>
      </c>
      <c r="AW434" s="12">
        <v>42981</v>
      </c>
      <c r="AX434" s="13">
        <v>450</v>
      </c>
      <c r="AY434" s="14">
        <f t="shared" si="592"/>
        <v>9</v>
      </c>
      <c r="AZ434" s="14">
        <f t="shared" si="593"/>
        <v>7.4380165289256199</v>
      </c>
      <c r="BA434" s="15">
        <v>17.75</v>
      </c>
      <c r="BB434" s="16">
        <f t="shared" si="594"/>
        <v>0.41904318472820395</v>
      </c>
      <c r="BC434" s="12">
        <v>43011</v>
      </c>
      <c r="BD434" s="13">
        <v>460</v>
      </c>
      <c r="BE434" s="14">
        <f t="shared" si="595"/>
        <v>9.1999999999999993</v>
      </c>
      <c r="BF434" s="14">
        <f t="shared" si="596"/>
        <v>7.6033057851239665</v>
      </c>
      <c r="BG434" s="15">
        <v>17.600000000000001</v>
      </c>
      <c r="BH434" s="16">
        <f t="shared" si="597"/>
        <v>0.43200601051840715</v>
      </c>
      <c r="BI434" s="12">
        <v>43042</v>
      </c>
      <c r="BJ434" s="13">
        <v>530</v>
      </c>
      <c r="BK434" s="14">
        <f t="shared" si="598"/>
        <v>10.6</v>
      </c>
      <c r="BL434" s="14">
        <f t="shared" si="599"/>
        <v>8.7603305785123968</v>
      </c>
      <c r="BM434" s="15">
        <v>17.850000000000001</v>
      </c>
      <c r="BN434" s="16">
        <f t="shared" si="600"/>
        <v>0.49077482232562442</v>
      </c>
      <c r="BO434" s="12">
        <v>43072</v>
      </c>
      <c r="BP434" s="13">
        <v>530</v>
      </c>
      <c r="BQ434" s="14">
        <f t="shared" si="601"/>
        <v>10.6</v>
      </c>
      <c r="BR434" s="14">
        <f t="shared" si="602"/>
        <v>8.7603305785123968</v>
      </c>
      <c r="BS434" s="15">
        <v>17.899999999999999</v>
      </c>
      <c r="BT434" s="16">
        <f t="shared" si="603"/>
        <v>0.48940394293365347</v>
      </c>
    </row>
    <row r="435" spans="1:72" ht="14.25" customHeight="1" x14ac:dyDescent="0.35">
      <c r="A435" s="12">
        <v>42739</v>
      </c>
      <c r="B435" s="13">
        <v>400</v>
      </c>
      <c r="C435" s="14">
        <f t="shared" si="568"/>
        <v>8</v>
      </c>
      <c r="D435" s="14">
        <f t="shared" si="569"/>
        <v>6.6115702479338845</v>
      </c>
      <c r="E435" s="15">
        <v>13.31</v>
      </c>
      <c r="F435" s="16">
        <f t="shared" si="570"/>
        <v>0.49673705844732413</v>
      </c>
      <c r="G435" s="12">
        <v>42770</v>
      </c>
      <c r="H435" s="13">
        <v>420</v>
      </c>
      <c r="I435" s="14">
        <f t="shared" si="571"/>
        <v>8.4</v>
      </c>
      <c r="J435" s="14">
        <f t="shared" si="572"/>
        <v>6.9421487603305794</v>
      </c>
      <c r="K435" s="15">
        <v>15.9</v>
      </c>
      <c r="L435" s="16">
        <f t="shared" si="573"/>
        <v>0.43661312958053955</v>
      </c>
      <c r="M435" s="12">
        <v>42798</v>
      </c>
      <c r="N435" s="13">
        <v>470</v>
      </c>
      <c r="O435" s="14">
        <f t="shared" si="574"/>
        <v>9.4</v>
      </c>
      <c r="P435" s="14">
        <f t="shared" si="575"/>
        <v>7.7685950413223148</v>
      </c>
      <c r="Q435" s="15">
        <v>15.6</v>
      </c>
      <c r="R435" s="16">
        <f t="shared" si="576"/>
        <v>0.49798686162322531</v>
      </c>
      <c r="S435" s="12">
        <v>42829</v>
      </c>
      <c r="T435" s="13">
        <v>475</v>
      </c>
      <c r="U435" s="14">
        <f t="shared" si="577"/>
        <v>9.5</v>
      </c>
      <c r="V435" s="14">
        <f t="shared" si="578"/>
        <v>7.8512396694214877</v>
      </c>
      <c r="W435" s="15">
        <v>15.56</v>
      </c>
      <c r="X435" s="16">
        <f t="shared" si="579"/>
        <v>0.5045783849242601</v>
      </c>
      <c r="Y435" s="12">
        <v>42859</v>
      </c>
      <c r="Z435" s="13">
        <v>470</v>
      </c>
      <c r="AA435" s="14">
        <f t="shared" si="580"/>
        <v>9.4</v>
      </c>
      <c r="AB435" s="14">
        <f t="shared" si="581"/>
        <v>7.7685950413223148</v>
      </c>
      <c r="AC435" s="15">
        <v>15.5</v>
      </c>
      <c r="AD435" s="16">
        <f t="shared" si="582"/>
        <v>0.50119968008531068</v>
      </c>
      <c r="AE435" s="12">
        <v>42890</v>
      </c>
      <c r="AF435" s="13">
        <v>465</v>
      </c>
      <c r="AG435" s="14">
        <f t="shared" si="583"/>
        <v>9.3000000000000007</v>
      </c>
      <c r="AH435" s="14">
        <f t="shared" si="584"/>
        <v>7.6859504132231411</v>
      </c>
      <c r="AI435" s="15">
        <v>16.2</v>
      </c>
      <c r="AJ435" s="16">
        <f t="shared" si="585"/>
        <v>0.4744413835322927</v>
      </c>
      <c r="AK435" s="12">
        <v>42920</v>
      </c>
      <c r="AL435" s="13">
        <v>450</v>
      </c>
      <c r="AM435" s="14">
        <f t="shared" si="586"/>
        <v>9</v>
      </c>
      <c r="AN435" s="14">
        <f t="shared" si="587"/>
        <v>7.4380165289256199</v>
      </c>
      <c r="AO435" s="15">
        <v>17</v>
      </c>
      <c r="AP435" s="16">
        <f t="shared" si="588"/>
        <v>0.43753038405444822</v>
      </c>
      <c r="AQ435" s="12">
        <v>42951</v>
      </c>
      <c r="AR435" s="13">
        <v>450</v>
      </c>
      <c r="AS435" s="14">
        <f t="shared" si="589"/>
        <v>9</v>
      </c>
      <c r="AT435" s="14">
        <f t="shared" si="590"/>
        <v>7.4380165289256199</v>
      </c>
      <c r="AU435" s="15">
        <v>17.7</v>
      </c>
      <c r="AV435" s="16">
        <f t="shared" si="591"/>
        <v>0.42022692253817062</v>
      </c>
      <c r="AW435" s="12">
        <v>42982</v>
      </c>
      <c r="AX435" s="13">
        <v>450</v>
      </c>
      <c r="AY435" s="14">
        <f t="shared" si="592"/>
        <v>9</v>
      </c>
      <c r="AZ435" s="14">
        <f t="shared" si="593"/>
        <v>7.4380165289256199</v>
      </c>
      <c r="BA435" s="15">
        <v>17.55</v>
      </c>
      <c r="BB435" s="16">
        <f t="shared" si="594"/>
        <v>0.42381860563678742</v>
      </c>
      <c r="BC435" s="12">
        <v>43012</v>
      </c>
      <c r="BD435" s="13">
        <v>460</v>
      </c>
      <c r="BE435" s="14">
        <f t="shared" si="595"/>
        <v>9.1999999999999993</v>
      </c>
      <c r="BF435" s="14">
        <f t="shared" si="596"/>
        <v>7.6033057851239665</v>
      </c>
      <c r="BG435" s="15">
        <v>17.600000000000001</v>
      </c>
      <c r="BH435" s="16">
        <f t="shared" si="597"/>
        <v>0.43200601051840715</v>
      </c>
      <c r="BI435" s="12">
        <v>43043</v>
      </c>
      <c r="BJ435" s="13">
        <v>530</v>
      </c>
      <c r="BK435" s="14">
        <f t="shared" si="598"/>
        <v>10.6</v>
      </c>
      <c r="BL435" s="14">
        <f t="shared" si="599"/>
        <v>8.7603305785123968</v>
      </c>
      <c r="BM435" s="15">
        <v>17.899999999999999</v>
      </c>
      <c r="BN435" s="16">
        <f t="shared" si="600"/>
        <v>0.48940394293365347</v>
      </c>
      <c r="BO435" s="12">
        <v>43073</v>
      </c>
      <c r="BP435" s="13">
        <v>530</v>
      </c>
      <c r="BQ435" s="14">
        <f t="shared" si="601"/>
        <v>10.6</v>
      </c>
      <c r="BR435" s="14">
        <f t="shared" si="602"/>
        <v>8.7603305785123968</v>
      </c>
      <c r="BS435" s="15">
        <v>17.899999999999999</v>
      </c>
      <c r="BT435" s="16">
        <f t="shared" si="603"/>
        <v>0.48940394293365347</v>
      </c>
    </row>
    <row r="436" spans="1:72" ht="14.25" customHeight="1" x14ac:dyDescent="0.35">
      <c r="A436" s="12">
        <v>42740</v>
      </c>
      <c r="B436" s="13">
        <v>400</v>
      </c>
      <c r="C436" s="14">
        <f t="shared" si="568"/>
        <v>8</v>
      </c>
      <c r="D436" s="14">
        <f t="shared" si="569"/>
        <v>6.6115702479338845</v>
      </c>
      <c r="E436" s="15">
        <v>13.4</v>
      </c>
      <c r="F436" s="16">
        <f t="shared" si="570"/>
        <v>0.49340076477118539</v>
      </c>
      <c r="G436" s="12">
        <v>42771</v>
      </c>
      <c r="H436" s="13">
        <v>420</v>
      </c>
      <c r="I436" s="14">
        <f t="shared" si="571"/>
        <v>8.4</v>
      </c>
      <c r="J436" s="14">
        <f t="shared" si="572"/>
        <v>6.9421487603305794</v>
      </c>
      <c r="K436" s="15">
        <v>15.9</v>
      </c>
      <c r="L436" s="16">
        <f t="shared" si="573"/>
        <v>0.43661312958053955</v>
      </c>
      <c r="M436" s="12">
        <v>42799</v>
      </c>
      <c r="N436" s="13">
        <v>470</v>
      </c>
      <c r="O436" s="14">
        <f t="shared" si="574"/>
        <v>9.4</v>
      </c>
      <c r="P436" s="14">
        <f t="shared" si="575"/>
        <v>7.7685950413223148</v>
      </c>
      <c r="Q436" s="15">
        <v>15.6</v>
      </c>
      <c r="R436" s="16">
        <f t="shared" si="576"/>
        <v>0.49798686162322531</v>
      </c>
      <c r="S436" s="12">
        <v>42830</v>
      </c>
      <c r="T436" s="13">
        <v>475</v>
      </c>
      <c r="U436" s="14">
        <f t="shared" si="577"/>
        <v>9.5</v>
      </c>
      <c r="V436" s="14">
        <f t="shared" si="578"/>
        <v>7.8512396694214877</v>
      </c>
      <c r="W436" s="15">
        <v>15.55</v>
      </c>
      <c r="X436" s="16">
        <f t="shared" si="579"/>
        <v>0.50490287263160694</v>
      </c>
      <c r="Y436" s="12">
        <v>42860</v>
      </c>
      <c r="Z436" s="13">
        <v>470</v>
      </c>
      <c r="AA436" s="14">
        <f t="shared" si="580"/>
        <v>9.4</v>
      </c>
      <c r="AB436" s="14">
        <f t="shared" si="581"/>
        <v>7.7685950413223148</v>
      </c>
      <c r="AC436" s="15">
        <v>15.5</v>
      </c>
      <c r="AD436" s="16">
        <f t="shared" si="582"/>
        <v>0.50119968008531068</v>
      </c>
      <c r="AE436" s="12">
        <v>42891</v>
      </c>
      <c r="AF436" s="13">
        <v>465</v>
      </c>
      <c r="AG436" s="14">
        <f t="shared" si="583"/>
        <v>9.3000000000000007</v>
      </c>
      <c r="AH436" s="14">
        <f t="shared" si="584"/>
        <v>7.6859504132231411</v>
      </c>
      <c r="AI436" s="15">
        <v>16.2</v>
      </c>
      <c r="AJ436" s="16">
        <f t="shared" si="585"/>
        <v>0.4744413835322927</v>
      </c>
      <c r="AK436" s="12">
        <v>42921</v>
      </c>
      <c r="AL436" s="13">
        <v>450</v>
      </c>
      <c r="AM436" s="14">
        <f t="shared" si="586"/>
        <v>9</v>
      </c>
      <c r="AN436" s="14">
        <f t="shared" si="587"/>
        <v>7.4380165289256199</v>
      </c>
      <c r="AO436" s="15">
        <v>17.329999999999998</v>
      </c>
      <c r="AP436" s="16">
        <f t="shared" si="588"/>
        <v>0.42919887645271904</v>
      </c>
      <c r="AQ436" s="12">
        <v>42952</v>
      </c>
      <c r="AR436" s="13">
        <v>450</v>
      </c>
      <c r="AS436" s="14">
        <f t="shared" si="589"/>
        <v>9</v>
      </c>
      <c r="AT436" s="14">
        <f t="shared" si="590"/>
        <v>7.4380165289256199</v>
      </c>
      <c r="AU436" s="15">
        <v>17.7</v>
      </c>
      <c r="AV436" s="16">
        <f t="shared" si="591"/>
        <v>0.42022692253817062</v>
      </c>
      <c r="AW436" s="12">
        <v>42983</v>
      </c>
      <c r="AX436" s="13">
        <v>450</v>
      </c>
      <c r="AY436" s="14">
        <f t="shared" si="592"/>
        <v>9</v>
      </c>
      <c r="AZ436" s="14">
        <f t="shared" si="593"/>
        <v>7.4380165289256199</v>
      </c>
      <c r="BA436" s="15">
        <v>17.55</v>
      </c>
      <c r="BB436" s="16">
        <f t="shared" si="594"/>
        <v>0.42381860563678742</v>
      </c>
      <c r="BC436" s="12">
        <v>43013</v>
      </c>
      <c r="BD436" s="13">
        <v>460</v>
      </c>
      <c r="BE436" s="14">
        <f t="shared" si="595"/>
        <v>9.1999999999999993</v>
      </c>
      <c r="BF436" s="14">
        <f t="shared" si="596"/>
        <v>7.6033057851239665</v>
      </c>
      <c r="BG436" s="15">
        <v>17.600000000000001</v>
      </c>
      <c r="BH436" s="16">
        <f t="shared" si="597"/>
        <v>0.43200601051840715</v>
      </c>
      <c r="BI436" s="12">
        <v>43044</v>
      </c>
      <c r="BJ436" s="13">
        <v>540</v>
      </c>
      <c r="BK436" s="14">
        <f t="shared" si="598"/>
        <v>10.8</v>
      </c>
      <c r="BL436" s="14">
        <f t="shared" si="599"/>
        <v>8.9256198347107443</v>
      </c>
      <c r="BM436" s="15">
        <v>17.899999999999999</v>
      </c>
      <c r="BN436" s="16">
        <f t="shared" si="600"/>
        <v>0.49863797959277906</v>
      </c>
      <c r="BO436" s="12">
        <v>43074</v>
      </c>
      <c r="BP436" s="13">
        <v>530</v>
      </c>
      <c r="BQ436" s="14">
        <f t="shared" si="601"/>
        <v>10.6</v>
      </c>
      <c r="BR436" s="14">
        <f t="shared" si="602"/>
        <v>8.7603305785123968</v>
      </c>
      <c r="BS436" s="15">
        <v>17.899999999999999</v>
      </c>
      <c r="BT436" s="16">
        <f t="shared" si="603"/>
        <v>0.48940394293365347</v>
      </c>
    </row>
    <row r="437" spans="1:72" ht="14.25" customHeight="1" x14ac:dyDescent="0.35">
      <c r="A437" s="12">
        <v>42741</v>
      </c>
      <c r="B437" s="13">
        <v>400</v>
      </c>
      <c r="C437" s="14">
        <f t="shared" si="568"/>
        <v>8</v>
      </c>
      <c r="D437" s="14">
        <f t="shared" si="569"/>
        <v>6.6115702479338845</v>
      </c>
      <c r="E437" s="15">
        <v>14</v>
      </c>
      <c r="F437" s="16">
        <f t="shared" si="570"/>
        <v>0.47225501770956319</v>
      </c>
      <c r="G437" s="12">
        <v>42772</v>
      </c>
      <c r="H437" s="13">
        <v>425</v>
      </c>
      <c r="I437" s="14">
        <f t="shared" si="571"/>
        <v>8.5</v>
      </c>
      <c r="J437" s="14">
        <f t="shared" si="572"/>
        <v>7.0247933884297522</v>
      </c>
      <c r="K437" s="15">
        <v>15.9</v>
      </c>
      <c r="L437" s="16">
        <f t="shared" si="573"/>
        <v>0.44181090493268882</v>
      </c>
      <c r="M437" s="12">
        <v>42800</v>
      </c>
      <c r="N437" s="13">
        <v>470</v>
      </c>
      <c r="O437" s="14">
        <f t="shared" si="574"/>
        <v>9.4</v>
      </c>
      <c r="P437" s="14">
        <f t="shared" si="575"/>
        <v>7.7685950413223148</v>
      </c>
      <c r="Q437" s="15">
        <v>15.6</v>
      </c>
      <c r="R437" s="16">
        <f t="shared" si="576"/>
        <v>0.49798686162322531</v>
      </c>
      <c r="S437" s="12">
        <v>42831</v>
      </c>
      <c r="T437" s="13">
        <v>475</v>
      </c>
      <c r="U437" s="14">
        <f t="shared" si="577"/>
        <v>9.5</v>
      </c>
      <c r="V437" s="14">
        <f t="shared" si="578"/>
        <v>7.8512396694214877</v>
      </c>
      <c r="W437" s="15">
        <v>15.55</v>
      </c>
      <c r="X437" s="16">
        <f t="shared" si="579"/>
        <v>0.50490287263160694</v>
      </c>
      <c r="Y437" s="12">
        <v>42861</v>
      </c>
      <c r="Z437" s="13">
        <v>465</v>
      </c>
      <c r="AA437" s="14">
        <f t="shared" si="580"/>
        <v>9.3000000000000007</v>
      </c>
      <c r="AB437" s="14">
        <f t="shared" si="581"/>
        <v>7.6859504132231411</v>
      </c>
      <c r="AC437" s="15">
        <v>15.7</v>
      </c>
      <c r="AD437" s="16">
        <f t="shared" si="582"/>
        <v>0.48955098173395806</v>
      </c>
      <c r="AE437" s="12">
        <v>42892</v>
      </c>
      <c r="AF437" s="13">
        <v>465</v>
      </c>
      <c r="AG437" s="14">
        <f t="shared" si="583"/>
        <v>9.3000000000000007</v>
      </c>
      <c r="AH437" s="14">
        <f t="shared" si="584"/>
        <v>7.6859504132231411</v>
      </c>
      <c r="AI437" s="15">
        <v>16.2</v>
      </c>
      <c r="AJ437" s="16">
        <f t="shared" si="585"/>
        <v>0.4744413835322927</v>
      </c>
      <c r="AK437" s="12">
        <v>42922</v>
      </c>
      <c r="AL437" s="13">
        <v>450</v>
      </c>
      <c r="AM437" s="14">
        <f t="shared" si="586"/>
        <v>9</v>
      </c>
      <c r="AN437" s="14">
        <f t="shared" si="587"/>
        <v>7.4380165289256199</v>
      </c>
      <c r="AO437" s="15">
        <v>17.48</v>
      </c>
      <c r="AP437" s="16">
        <f t="shared" si="588"/>
        <v>0.42551581973258695</v>
      </c>
      <c r="AQ437" s="12">
        <v>42953</v>
      </c>
      <c r="AR437" s="13">
        <v>450</v>
      </c>
      <c r="AS437" s="14">
        <f t="shared" si="589"/>
        <v>9</v>
      </c>
      <c r="AT437" s="14">
        <f t="shared" si="590"/>
        <v>7.4380165289256199</v>
      </c>
      <c r="AU437" s="15">
        <v>17.7</v>
      </c>
      <c r="AV437" s="16">
        <f t="shared" si="591"/>
        <v>0.42022692253817062</v>
      </c>
      <c r="AW437" s="12">
        <v>42984</v>
      </c>
      <c r="AX437" s="13">
        <v>450</v>
      </c>
      <c r="AY437" s="14">
        <f t="shared" si="592"/>
        <v>9</v>
      </c>
      <c r="AZ437" s="14">
        <f t="shared" si="593"/>
        <v>7.4380165289256199</v>
      </c>
      <c r="BA437" s="15">
        <v>17.55</v>
      </c>
      <c r="BB437" s="16">
        <f t="shared" si="594"/>
        <v>0.42381860563678742</v>
      </c>
      <c r="BC437" s="12">
        <v>43014</v>
      </c>
      <c r="BD437" s="13">
        <v>460</v>
      </c>
      <c r="BE437" s="14">
        <f t="shared" si="595"/>
        <v>9.1999999999999993</v>
      </c>
      <c r="BF437" s="14">
        <f t="shared" si="596"/>
        <v>7.6033057851239665</v>
      </c>
      <c r="BG437" s="15">
        <v>17.55</v>
      </c>
      <c r="BH437" s="16">
        <f t="shared" si="597"/>
        <v>0.43323679687316047</v>
      </c>
      <c r="BI437" s="12">
        <v>43045</v>
      </c>
      <c r="BJ437" s="13">
        <v>540</v>
      </c>
      <c r="BK437" s="14">
        <f t="shared" si="598"/>
        <v>10.8</v>
      </c>
      <c r="BL437" s="14">
        <f t="shared" si="599"/>
        <v>8.9256198347107443</v>
      </c>
      <c r="BM437" s="15">
        <v>17.899999999999999</v>
      </c>
      <c r="BN437" s="16">
        <f t="shared" si="600"/>
        <v>0.49863797959277906</v>
      </c>
      <c r="BO437" s="12">
        <v>43075</v>
      </c>
      <c r="BP437" s="13">
        <v>530</v>
      </c>
      <c r="BQ437" s="14">
        <f t="shared" si="601"/>
        <v>10.6</v>
      </c>
      <c r="BR437" s="14">
        <f t="shared" si="602"/>
        <v>8.7603305785123968</v>
      </c>
      <c r="BS437" s="15">
        <v>17.899999999999999</v>
      </c>
      <c r="BT437" s="16">
        <f t="shared" si="603"/>
        <v>0.48940394293365347</v>
      </c>
    </row>
    <row r="438" spans="1:72" ht="14.25" customHeight="1" x14ac:dyDescent="0.35">
      <c r="A438" s="12">
        <v>42742</v>
      </c>
      <c r="B438" s="13">
        <v>400</v>
      </c>
      <c r="C438" s="14">
        <f t="shared" si="568"/>
        <v>8</v>
      </c>
      <c r="D438" s="14">
        <f t="shared" si="569"/>
        <v>6.6115702479338845</v>
      </c>
      <c r="E438" s="15">
        <v>14</v>
      </c>
      <c r="F438" s="16">
        <f t="shared" si="570"/>
        <v>0.47225501770956319</v>
      </c>
      <c r="G438" s="12">
        <v>42773</v>
      </c>
      <c r="H438" s="13">
        <v>430</v>
      </c>
      <c r="I438" s="14">
        <f t="shared" si="571"/>
        <v>8.6</v>
      </c>
      <c r="J438" s="14">
        <f t="shared" si="572"/>
        <v>7.1074380165289259</v>
      </c>
      <c r="K438" s="15">
        <v>15.85</v>
      </c>
      <c r="L438" s="16">
        <f t="shared" si="573"/>
        <v>0.44841880230466413</v>
      </c>
      <c r="M438" s="12">
        <v>42801</v>
      </c>
      <c r="N438" s="13">
        <v>480</v>
      </c>
      <c r="O438" s="14">
        <f t="shared" si="574"/>
        <v>9.6</v>
      </c>
      <c r="P438" s="14">
        <f t="shared" si="575"/>
        <v>7.9338842975206614</v>
      </c>
      <c r="Q438" s="15">
        <v>15.7</v>
      </c>
      <c r="R438" s="16">
        <f t="shared" si="576"/>
        <v>0.50534294888666631</v>
      </c>
      <c r="S438" s="12">
        <v>42832</v>
      </c>
      <c r="T438" s="13">
        <v>475</v>
      </c>
      <c r="U438" s="14">
        <f t="shared" si="577"/>
        <v>9.5</v>
      </c>
      <c r="V438" s="14">
        <f t="shared" si="578"/>
        <v>7.8512396694214877</v>
      </c>
      <c r="W438" s="15">
        <v>15.55</v>
      </c>
      <c r="X438" s="16">
        <f t="shared" si="579"/>
        <v>0.50490287263160694</v>
      </c>
      <c r="Y438" s="12">
        <v>42862</v>
      </c>
      <c r="Z438" s="13">
        <v>465</v>
      </c>
      <c r="AA438" s="14">
        <f t="shared" si="580"/>
        <v>9.3000000000000007</v>
      </c>
      <c r="AB438" s="14">
        <f t="shared" si="581"/>
        <v>7.6859504132231411</v>
      </c>
      <c r="AC438" s="15">
        <v>15.7</v>
      </c>
      <c r="AD438" s="16">
        <f t="shared" si="582"/>
        <v>0.48955098173395806</v>
      </c>
      <c r="AE438" s="12">
        <v>42893</v>
      </c>
      <c r="AF438" s="13">
        <v>465</v>
      </c>
      <c r="AG438" s="14">
        <f t="shared" si="583"/>
        <v>9.3000000000000007</v>
      </c>
      <c r="AH438" s="14">
        <f t="shared" si="584"/>
        <v>7.6859504132231411</v>
      </c>
      <c r="AI438" s="15">
        <v>16.2</v>
      </c>
      <c r="AJ438" s="16">
        <f t="shared" si="585"/>
        <v>0.4744413835322927</v>
      </c>
      <c r="AK438" s="12">
        <v>42923</v>
      </c>
      <c r="AL438" s="13">
        <v>440</v>
      </c>
      <c r="AM438" s="14">
        <f t="shared" si="586"/>
        <v>8.8000000000000007</v>
      </c>
      <c r="AN438" s="14">
        <f t="shared" si="587"/>
        <v>7.2727272727272734</v>
      </c>
      <c r="AO438" s="15">
        <v>17.329999999999998</v>
      </c>
      <c r="AP438" s="16">
        <f t="shared" si="588"/>
        <v>0.41966112364265862</v>
      </c>
      <c r="AQ438" s="12">
        <v>42954</v>
      </c>
      <c r="AR438" s="13">
        <v>450</v>
      </c>
      <c r="AS438" s="14">
        <f t="shared" si="589"/>
        <v>9</v>
      </c>
      <c r="AT438" s="14">
        <f t="shared" si="590"/>
        <v>7.4380165289256199</v>
      </c>
      <c r="AU438" s="15">
        <v>17.7</v>
      </c>
      <c r="AV438" s="16">
        <f t="shared" si="591"/>
        <v>0.42022692253817062</v>
      </c>
      <c r="AW438" s="12">
        <v>42985</v>
      </c>
      <c r="AX438" s="13">
        <v>450</v>
      </c>
      <c r="AY438" s="14">
        <f t="shared" si="592"/>
        <v>9</v>
      </c>
      <c r="AZ438" s="14">
        <f t="shared" si="593"/>
        <v>7.4380165289256199</v>
      </c>
      <c r="BA438" s="15">
        <v>17.55</v>
      </c>
      <c r="BB438" s="16">
        <f t="shared" si="594"/>
        <v>0.42381860563678742</v>
      </c>
      <c r="BC438" s="12">
        <v>43015</v>
      </c>
      <c r="BD438" s="13">
        <v>460</v>
      </c>
      <c r="BE438" s="14">
        <f t="shared" si="595"/>
        <v>9.1999999999999993</v>
      </c>
      <c r="BF438" s="14">
        <f t="shared" si="596"/>
        <v>7.6033057851239665</v>
      </c>
      <c r="BG438" s="15">
        <v>17.55</v>
      </c>
      <c r="BH438" s="16">
        <f t="shared" si="597"/>
        <v>0.43323679687316047</v>
      </c>
      <c r="BI438" s="12">
        <v>43046</v>
      </c>
      <c r="BJ438" s="13">
        <v>540</v>
      </c>
      <c r="BK438" s="14">
        <f t="shared" si="598"/>
        <v>10.8</v>
      </c>
      <c r="BL438" s="14">
        <f t="shared" si="599"/>
        <v>8.9256198347107443</v>
      </c>
      <c r="BM438" s="15">
        <v>17.899999999999999</v>
      </c>
      <c r="BN438" s="16">
        <f t="shared" si="600"/>
        <v>0.49863797959277906</v>
      </c>
      <c r="BO438" s="12">
        <v>43076</v>
      </c>
      <c r="BP438" s="13">
        <v>530</v>
      </c>
      <c r="BQ438" s="14">
        <f t="shared" si="601"/>
        <v>10.6</v>
      </c>
      <c r="BR438" s="14">
        <f t="shared" si="602"/>
        <v>8.7603305785123968</v>
      </c>
      <c r="BS438" s="15">
        <v>17.899999999999999</v>
      </c>
      <c r="BT438" s="16">
        <f t="shared" si="603"/>
        <v>0.48940394293365347</v>
      </c>
    </row>
    <row r="439" spans="1:72" ht="14.25" customHeight="1" x14ac:dyDescent="0.35">
      <c r="A439" s="12">
        <v>42743</v>
      </c>
      <c r="B439" s="13">
        <v>400</v>
      </c>
      <c r="C439" s="14">
        <f t="shared" si="568"/>
        <v>8</v>
      </c>
      <c r="D439" s="14">
        <f t="shared" si="569"/>
        <v>6.6115702479338845</v>
      </c>
      <c r="E439" s="15">
        <v>14</v>
      </c>
      <c r="F439" s="16">
        <f t="shared" si="570"/>
        <v>0.47225501770956319</v>
      </c>
      <c r="G439" s="12">
        <v>42774</v>
      </c>
      <c r="H439" s="13">
        <v>430</v>
      </c>
      <c r="I439" s="14">
        <f t="shared" si="571"/>
        <v>8.6</v>
      </c>
      <c r="J439" s="14">
        <f t="shared" si="572"/>
        <v>7.1074380165289259</v>
      </c>
      <c r="K439" s="15">
        <v>15.85</v>
      </c>
      <c r="L439" s="16">
        <f t="shared" si="573"/>
        <v>0.44841880230466413</v>
      </c>
      <c r="M439" s="12">
        <v>42802</v>
      </c>
      <c r="N439" s="13">
        <v>480</v>
      </c>
      <c r="O439" s="14">
        <f t="shared" si="574"/>
        <v>9.6</v>
      </c>
      <c r="P439" s="14">
        <f t="shared" si="575"/>
        <v>7.9338842975206614</v>
      </c>
      <c r="Q439" s="15">
        <v>15.75</v>
      </c>
      <c r="R439" s="16">
        <f t="shared" si="576"/>
        <v>0.5037386855568674</v>
      </c>
      <c r="S439" s="12">
        <v>42833</v>
      </c>
      <c r="T439" s="13">
        <v>475</v>
      </c>
      <c r="U439" s="14">
        <f t="shared" si="577"/>
        <v>9.5</v>
      </c>
      <c r="V439" s="14">
        <f t="shared" si="578"/>
        <v>7.8512396694214877</v>
      </c>
      <c r="W439" s="15">
        <v>15.55</v>
      </c>
      <c r="X439" s="16">
        <f t="shared" si="579"/>
        <v>0.50490287263160694</v>
      </c>
      <c r="Y439" s="12">
        <v>42863</v>
      </c>
      <c r="Z439" s="13">
        <v>465</v>
      </c>
      <c r="AA439" s="14">
        <f t="shared" si="580"/>
        <v>9.3000000000000007</v>
      </c>
      <c r="AB439" s="14">
        <f t="shared" si="581"/>
        <v>7.6859504132231411</v>
      </c>
      <c r="AC439" s="15">
        <v>15.7</v>
      </c>
      <c r="AD439" s="16">
        <f t="shared" si="582"/>
        <v>0.48955098173395806</v>
      </c>
      <c r="AE439" s="12">
        <v>42894</v>
      </c>
      <c r="AF439" s="13">
        <v>465</v>
      </c>
      <c r="AG439" s="14">
        <f t="shared" si="583"/>
        <v>9.3000000000000007</v>
      </c>
      <c r="AH439" s="14">
        <f t="shared" si="584"/>
        <v>7.6859504132231411</v>
      </c>
      <c r="AI439" s="15">
        <v>16.2</v>
      </c>
      <c r="AJ439" s="16">
        <f t="shared" si="585"/>
        <v>0.4744413835322927</v>
      </c>
      <c r="AK439" s="12">
        <v>42924</v>
      </c>
      <c r="AL439" s="13">
        <v>440</v>
      </c>
      <c r="AM439" s="14">
        <f t="shared" si="586"/>
        <v>8.8000000000000007</v>
      </c>
      <c r="AN439" s="14">
        <f t="shared" si="587"/>
        <v>7.2727272727272734</v>
      </c>
      <c r="AO439" s="15">
        <v>17.329999999999998</v>
      </c>
      <c r="AP439" s="16">
        <f t="shared" si="588"/>
        <v>0.41966112364265862</v>
      </c>
      <c r="AQ439" s="12">
        <v>42955</v>
      </c>
      <c r="AR439" s="13">
        <v>450</v>
      </c>
      <c r="AS439" s="14">
        <f t="shared" si="589"/>
        <v>9</v>
      </c>
      <c r="AT439" s="14">
        <f t="shared" si="590"/>
        <v>7.4380165289256199</v>
      </c>
      <c r="AU439" s="15">
        <v>17.899999999999999</v>
      </c>
      <c r="AV439" s="16">
        <f t="shared" si="591"/>
        <v>0.4155316496606492</v>
      </c>
      <c r="AW439" s="12">
        <v>42986</v>
      </c>
      <c r="AX439" s="13">
        <v>450</v>
      </c>
      <c r="AY439" s="14">
        <f t="shared" si="592"/>
        <v>9</v>
      </c>
      <c r="AZ439" s="14">
        <f t="shared" si="593"/>
        <v>7.4380165289256199</v>
      </c>
      <c r="BA439" s="15">
        <v>17.55</v>
      </c>
      <c r="BB439" s="16">
        <f t="shared" si="594"/>
        <v>0.42381860563678742</v>
      </c>
      <c r="BC439" s="12">
        <v>43016</v>
      </c>
      <c r="BD439" s="13">
        <v>460</v>
      </c>
      <c r="BE439" s="14">
        <f t="shared" si="595"/>
        <v>9.1999999999999993</v>
      </c>
      <c r="BF439" s="14">
        <f t="shared" si="596"/>
        <v>7.6033057851239665</v>
      </c>
      <c r="BG439" s="15">
        <v>17.55</v>
      </c>
      <c r="BH439" s="16">
        <f t="shared" si="597"/>
        <v>0.43323679687316047</v>
      </c>
      <c r="BI439" s="12">
        <v>43047</v>
      </c>
      <c r="BJ439" s="13">
        <v>540</v>
      </c>
      <c r="BK439" s="14">
        <f t="shared" si="598"/>
        <v>10.8</v>
      </c>
      <c r="BL439" s="14">
        <f t="shared" si="599"/>
        <v>8.9256198347107443</v>
      </c>
      <c r="BM439" s="15">
        <v>17.75</v>
      </c>
      <c r="BN439" s="16">
        <f t="shared" si="600"/>
        <v>0.50285182167384479</v>
      </c>
      <c r="BO439" s="12">
        <v>43077</v>
      </c>
      <c r="BP439" s="13">
        <v>530</v>
      </c>
      <c r="BQ439" s="14">
        <f t="shared" si="601"/>
        <v>10.6</v>
      </c>
      <c r="BR439" s="14">
        <f t="shared" si="602"/>
        <v>8.7603305785123968</v>
      </c>
      <c r="BS439" s="15">
        <v>18</v>
      </c>
      <c r="BT439" s="16">
        <f t="shared" si="603"/>
        <v>0.48668503213957759</v>
      </c>
    </row>
    <row r="440" spans="1:72" ht="14.25" customHeight="1" x14ac:dyDescent="0.35">
      <c r="A440" s="12">
        <v>42744</v>
      </c>
      <c r="B440" s="13">
        <v>400</v>
      </c>
      <c r="C440" s="14">
        <f t="shared" si="568"/>
        <v>8</v>
      </c>
      <c r="D440" s="14">
        <f t="shared" si="569"/>
        <v>6.6115702479338845</v>
      </c>
      <c r="E440" s="15">
        <v>14</v>
      </c>
      <c r="F440" s="16">
        <f t="shared" si="570"/>
        <v>0.47225501770956319</v>
      </c>
      <c r="G440" s="12">
        <v>42775</v>
      </c>
      <c r="H440" s="13">
        <v>430</v>
      </c>
      <c r="I440" s="14">
        <f t="shared" si="571"/>
        <v>8.6</v>
      </c>
      <c r="J440" s="14">
        <f t="shared" si="572"/>
        <v>7.1074380165289259</v>
      </c>
      <c r="K440" s="15">
        <v>15.8</v>
      </c>
      <c r="L440" s="16">
        <f t="shared" si="573"/>
        <v>0.44983784914740038</v>
      </c>
      <c r="M440" s="12">
        <v>42803</v>
      </c>
      <c r="N440" s="13">
        <v>480</v>
      </c>
      <c r="O440" s="14">
        <f t="shared" si="574"/>
        <v>9.6</v>
      </c>
      <c r="P440" s="14">
        <f t="shared" si="575"/>
        <v>7.9338842975206614</v>
      </c>
      <c r="Q440" s="15">
        <v>15.75</v>
      </c>
      <c r="R440" s="16">
        <f t="shared" si="576"/>
        <v>0.5037386855568674</v>
      </c>
      <c r="S440" s="12">
        <v>42834</v>
      </c>
      <c r="T440" s="13">
        <v>475</v>
      </c>
      <c r="U440" s="14">
        <f t="shared" si="577"/>
        <v>9.5</v>
      </c>
      <c r="V440" s="14">
        <f t="shared" si="578"/>
        <v>7.8512396694214877</v>
      </c>
      <c r="W440" s="15">
        <v>15.55</v>
      </c>
      <c r="X440" s="16">
        <f t="shared" si="579"/>
        <v>0.50490287263160694</v>
      </c>
      <c r="Y440" s="12">
        <v>42864</v>
      </c>
      <c r="Z440" s="13">
        <v>465</v>
      </c>
      <c r="AA440" s="14">
        <f t="shared" si="580"/>
        <v>9.3000000000000007</v>
      </c>
      <c r="AB440" s="14">
        <f t="shared" si="581"/>
        <v>7.6859504132231411</v>
      </c>
      <c r="AC440" s="15">
        <v>15.7</v>
      </c>
      <c r="AD440" s="16">
        <f t="shared" si="582"/>
        <v>0.48955098173395806</v>
      </c>
      <c r="AE440" s="12">
        <v>42895</v>
      </c>
      <c r="AF440" s="13">
        <v>465</v>
      </c>
      <c r="AG440" s="14">
        <f t="shared" si="583"/>
        <v>9.3000000000000007</v>
      </c>
      <c r="AH440" s="14">
        <f t="shared" si="584"/>
        <v>7.6859504132231411</v>
      </c>
      <c r="AI440" s="15">
        <v>16.100000000000001</v>
      </c>
      <c r="AJ440" s="16">
        <f t="shared" si="585"/>
        <v>0.47738822442379752</v>
      </c>
      <c r="AK440" s="12">
        <v>42925</v>
      </c>
      <c r="AL440" s="13">
        <v>440</v>
      </c>
      <c r="AM440" s="14">
        <f t="shared" si="586"/>
        <v>8.8000000000000007</v>
      </c>
      <c r="AN440" s="14">
        <f t="shared" si="587"/>
        <v>7.2727272727272734</v>
      </c>
      <c r="AO440" s="15">
        <v>17.329999999999998</v>
      </c>
      <c r="AP440" s="16">
        <f t="shared" si="588"/>
        <v>0.41966112364265862</v>
      </c>
      <c r="AQ440" s="12">
        <v>42956</v>
      </c>
      <c r="AR440" s="13">
        <v>450</v>
      </c>
      <c r="AS440" s="14">
        <f t="shared" si="589"/>
        <v>9</v>
      </c>
      <c r="AT440" s="14">
        <f t="shared" si="590"/>
        <v>7.4380165289256199</v>
      </c>
      <c r="AU440" s="15">
        <v>17.95</v>
      </c>
      <c r="AV440" s="16">
        <f t="shared" si="591"/>
        <v>0.41437417988443564</v>
      </c>
      <c r="AW440" s="12">
        <v>42987</v>
      </c>
      <c r="AX440" s="13">
        <v>450</v>
      </c>
      <c r="AY440" s="14">
        <f t="shared" si="592"/>
        <v>9</v>
      </c>
      <c r="AZ440" s="14">
        <f t="shared" si="593"/>
        <v>7.4380165289256199</v>
      </c>
      <c r="BA440" s="15">
        <v>17.55</v>
      </c>
      <c r="BB440" s="16">
        <f t="shared" si="594"/>
        <v>0.42381860563678742</v>
      </c>
      <c r="BC440" s="12">
        <v>43017</v>
      </c>
      <c r="BD440" s="13">
        <v>465</v>
      </c>
      <c r="BE440" s="14">
        <f t="shared" si="595"/>
        <v>9.3000000000000007</v>
      </c>
      <c r="BF440" s="14">
        <f t="shared" si="596"/>
        <v>7.6859504132231411</v>
      </c>
      <c r="BG440" s="15">
        <v>17.55</v>
      </c>
      <c r="BH440" s="16">
        <f t="shared" si="597"/>
        <v>0.43794589249134708</v>
      </c>
      <c r="BI440" s="12">
        <v>43048</v>
      </c>
      <c r="BJ440" s="13">
        <v>540</v>
      </c>
      <c r="BK440" s="14">
        <f t="shared" si="598"/>
        <v>10.8</v>
      </c>
      <c r="BL440" s="14">
        <f t="shared" si="599"/>
        <v>8.9256198347107443</v>
      </c>
      <c r="BM440" s="15">
        <v>17.75</v>
      </c>
      <c r="BN440" s="16">
        <f t="shared" si="600"/>
        <v>0.50285182167384479</v>
      </c>
      <c r="BO440" s="12">
        <v>43078</v>
      </c>
      <c r="BP440" s="13">
        <v>530</v>
      </c>
      <c r="BQ440" s="14">
        <f t="shared" si="601"/>
        <v>10.6</v>
      </c>
      <c r="BR440" s="14">
        <f t="shared" si="602"/>
        <v>8.7603305785123968</v>
      </c>
      <c r="BS440" s="15">
        <v>18</v>
      </c>
      <c r="BT440" s="16">
        <f t="shared" si="603"/>
        <v>0.48668503213957759</v>
      </c>
    </row>
    <row r="441" spans="1:72" ht="14.25" customHeight="1" x14ac:dyDescent="0.35">
      <c r="A441" s="12">
        <v>42745</v>
      </c>
      <c r="B441" s="13">
        <v>400</v>
      </c>
      <c r="C441" s="14">
        <f t="shared" si="568"/>
        <v>8</v>
      </c>
      <c r="D441" s="14">
        <f t="shared" si="569"/>
        <v>6.6115702479338845</v>
      </c>
      <c r="E441" s="15">
        <v>14</v>
      </c>
      <c r="F441" s="16">
        <f t="shared" si="570"/>
        <v>0.47225501770956319</v>
      </c>
      <c r="G441" s="12">
        <v>42776</v>
      </c>
      <c r="H441" s="13">
        <v>430</v>
      </c>
      <c r="I441" s="14">
        <f t="shared" si="571"/>
        <v>8.6</v>
      </c>
      <c r="J441" s="14">
        <f t="shared" si="572"/>
        <v>7.1074380165289259</v>
      </c>
      <c r="K441" s="15">
        <v>15.8</v>
      </c>
      <c r="L441" s="16">
        <f t="shared" si="573"/>
        <v>0.44983784914740038</v>
      </c>
      <c r="M441" s="12">
        <v>42804</v>
      </c>
      <c r="N441" s="13">
        <v>480</v>
      </c>
      <c r="O441" s="14">
        <f t="shared" si="574"/>
        <v>9.6</v>
      </c>
      <c r="P441" s="14">
        <f t="shared" si="575"/>
        <v>7.9338842975206614</v>
      </c>
      <c r="Q441" s="15">
        <v>15.75</v>
      </c>
      <c r="R441" s="16">
        <f t="shared" si="576"/>
        <v>0.5037386855568674</v>
      </c>
      <c r="S441" s="12">
        <v>42835</v>
      </c>
      <c r="T441" s="13">
        <v>475</v>
      </c>
      <c r="U441" s="14">
        <f t="shared" si="577"/>
        <v>9.5</v>
      </c>
      <c r="V441" s="14">
        <f t="shared" si="578"/>
        <v>7.8512396694214877</v>
      </c>
      <c r="W441" s="15">
        <v>15.55</v>
      </c>
      <c r="X441" s="16">
        <f t="shared" si="579"/>
        <v>0.50490287263160694</v>
      </c>
      <c r="Y441" s="12">
        <v>42865</v>
      </c>
      <c r="Z441" s="13">
        <v>465</v>
      </c>
      <c r="AA441" s="14">
        <f t="shared" si="580"/>
        <v>9.3000000000000007</v>
      </c>
      <c r="AB441" s="14">
        <f t="shared" si="581"/>
        <v>7.6859504132231411</v>
      </c>
      <c r="AC441" s="15">
        <v>15.7</v>
      </c>
      <c r="AD441" s="16">
        <f t="shared" si="582"/>
        <v>0.48955098173395806</v>
      </c>
      <c r="AE441" s="12">
        <v>42896</v>
      </c>
      <c r="AF441" s="13">
        <v>465</v>
      </c>
      <c r="AG441" s="14">
        <f t="shared" si="583"/>
        <v>9.3000000000000007</v>
      </c>
      <c r="AH441" s="14">
        <f t="shared" si="584"/>
        <v>7.6859504132231411</v>
      </c>
      <c r="AI441" s="15">
        <v>16.100000000000001</v>
      </c>
      <c r="AJ441" s="16">
        <f t="shared" si="585"/>
        <v>0.47738822442379752</v>
      </c>
      <c r="AK441" s="12">
        <v>42926</v>
      </c>
      <c r="AL441" s="13">
        <v>440</v>
      </c>
      <c r="AM441" s="14">
        <f t="shared" si="586"/>
        <v>8.8000000000000007</v>
      </c>
      <c r="AN441" s="14">
        <f t="shared" si="587"/>
        <v>7.2727272727272734</v>
      </c>
      <c r="AO441" s="15">
        <v>17.28</v>
      </c>
      <c r="AP441" s="16">
        <f t="shared" si="588"/>
        <v>0.4208754208754209</v>
      </c>
      <c r="AQ441" s="12">
        <v>42957</v>
      </c>
      <c r="AR441" s="13">
        <v>450</v>
      </c>
      <c r="AS441" s="14">
        <f t="shared" si="589"/>
        <v>9</v>
      </c>
      <c r="AT441" s="14">
        <f t="shared" si="590"/>
        <v>7.4380165289256199</v>
      </c>
      <c r="AU441" s="15">
        <v>17.95</v>
      </c>
      <c r="AV441" s="16">
        <f t="shared" si="591"/>
        <v>0.41437417988443564</v>
      </c>
      <c r="AW441" s="12">
        <v>42988</v>
      </c>
      <c r="AX441" s="13">
        <v>450</v>
      </c>
      <c r="AY441" s="14">
        <f t="shared" si="592"/>
        <v>9</v>
      </c>
      <c r="AZ441" s="14">
        <f t="shared" si="593"/>
        <v>7.4380165289256199</v>
      </c>
      <c r="BA441" s="15">
        <v>17.55</v>
      </c>
      <c r="BB441" s="16">
        <f t="shared" si="594"/>
        <v>0.42381860563678742</v>
      </c>
      <c r="BC441" s="12">
        <v>43018</v>
      </c>
      <c r="BD441" s="13">
        <v>465</v>
      </c>
      <c r="BE441" s="14">
        <f t="shared" si="595"/>
        <v>9.3000000000000007</v>
      </c>
      <c r="BF441" s="14">
        <f t="shared" si="596"/>
        <v>7.6859504132231411</v>
      </c>
      <c r="BG441" s="15">
        <v>17.649999999999999</v>
      </c>
      <c r="BH441" s="16">
        <f t="shared" si="597"/>
        <v>0.43546461264720349</v>
      </c>
      <c r="BI441" s="12">
        <v>43049</v>
      </c>
      <c r="BJ441" s="13">
        <v>540</v>
      </c>
      <c r="BK441" s="14">
        <f t="shared" si="598"/>
        <v>10.8</v>
      </c>
      <c r="BL441" s="14">
        <f t="shared" si="599"/>
        <v>8.9256198347107443</v>
      </c>
      <c r="BM441" s="15">
        <v>17.7</v>
      </c>
      <c r="BN441" s="16">
        <f t="shared" si="600"/>
        <v>0.50427230704580484</v>
      </c>
      <c r="BO441" s="12">
        <v>43079</v>
      </c>
      <c r="BP441" s="13">
        <v>530</v>
      </c>
      <c r="BQ441" s="14">
        <f t="shared" si="601"/>
        <v>10.6</v>
      </c>
      <c r="BR441" s="14">
        <f t="shared" si="602"/>
        <v>8.7603305785123968</v>
      </c>
      <c r="BS441" s="15">
        <v>18</v>
      </c>
      <c r="BT441" s="16">
        <f t="shared" si="603"/>
        <v>0.48668503213957759</v>
      </c>
    </row>
    <row r="442" spans="1:72" ht="14.25" customHeight="1" x14ac:dyDescent="0.35">
      <c r="A442" s="12">
        <v>42746</v>
      </c>
      <c r="B442" s="13">
        <v>400</v>
      </c>
      <c r="C442" s="14">
        <f t="shared" si="568"/>
        <v>8</v>
      </c>
      <c r="D442" s="14">
        <f t="shared" si="569"/>
        <v>6.6115702479338845</v>
      </c>
      <c r="E442" s="15">
        <v>13.8</v>
      </c>
      <c r="F442" s="16">
        <f t="shared" si="570"/>
        <v>0.47909929332854234</v>
      </c>
      <c r="G442" s="12">
        <v>42777</v>
      </c>
      <c r="H442" s="13">
        <v>430</v>
      </c>
      <c r="I442" s="14">
        <f t="shared" si="571"/>
        <v>8.6</v>
      </c>
      <c r="J442" s="14">
        <f t="shared" si="572"/>
        <v>7.1074380165289259</v>
      </c>
      <c r="K442" s="15">
        <v>15.8</v>
      </c>
      <c r="L442" s="16">
        <f t="shared" si="573"/>
        <v>0.44983784914740038</v>
      </c>
      <c r="M442" s="12">
        <v>42805</v>
      </c>
      <c r="N442" s="13">
        <v>480</v>
      </c>
      <c r="O442" s="14">
        <f t="shared" si="574"/>
        <v>9.6</v>
      </c>
      <c r="P442" s="14">
        <f t="shared" si="575"/>
        <v>7.9338842975206614</v>
      </c>
      <c r="Q442" s="15">
        <v>15.75</v>
      </c>
      <c r="R442" s="16">
        <f t="shared" si="576"/>
        <v>0.5037386855568674</v>
      </c>
      <c r="S442" s="12">
        <v>42836</v>
      </c>
      <c r="T442" s="13">
        <v>475</v>
      </c>
      <c r="U442" s="14">
        <f t="shared" si="577"/>
        <v>9.5</v>
      </c>
      <c r="V442" s="14">
        <f t="shared" si="578"/>
        <v>7.8512396694214877</v>
      </c>
      <c r="W442" s="15">
        <v>15.55</v>
      </c>
      <c r="X442" s="16">
        <f t="shared" si="579"/>
        <v>0.50490287263160694</v>
      </c>
      <c r="Y442" s="12">
        <v>42866</v>
      </c>
      <c r="Z442" s="13">
        <v>465</v>
      </c>
      <c r="AA442" s="14">
        <f t="shared" si="580"/>
        <v>9.3000000000000007</v>
      </c>
      <c r="AB442" s="14">
        <f t="shared" si="581"/>
        <v>7.6859504132231411</v>
      </c>
      <c r="AC442" s="15">
        <v>15.7</v>
      </c>
      <c r="AD442" s="16">
        <f t="shared" si="582"/>
        <v>0.48955098173395806</v>
      </c>
      <c r="AE442" s="12">
        <v>42897</v>
      </c>
      <c r="AF442" s="13">
        <v>465</v>
      </c>
      <c r="AG442" s="14">
        <f t="shared" si="583"/>
        <v>9.3000000000000007</v>
      </c>
      <c r="AH442" s="14">
        <f t="shared" si="584"/>
        <v>7.6859504132231411</v>
      </c>
      <c r="AI442" s="15">
        <v>16.100000000000001</v>
      </c>
      <c r="AJ442" s="16">
        <f t="shared" si="585"/>
        <v>0.47738822442379752</v>
      </c>
      <c r="AK442" s="12">
        <v>42927</v>
      </c>
      <c r="AL442" s="13">
        <v>440</v>
      </c>
      <c r="AM442" s="14">
        <f t="shared" si="586"/>
        <v>8.8000000000000007</v>
      </c>
      <c r="AN442" s="14">
        <f t="shared" si="587"/>
        <v>7.2727272727272734</v>
      </c>
      <c r="AO442" s="15">
        <v>17.2</v>
      </c>
      <c r="AP442" s="16">
        <f t="shared" si="588"/>
        <v>0.42283298097251593</v>
      </c>
      <c r="AQ442" s="12">
        <v>42958</v>
      </c>
      <c r="AR442" s="13">
        <v>450</v>
      </c>
      <c r="AS442" s="14">
        <f t="shared" si="589"/>
        <v>9</v>
      </c>
      <c r="AT442" s="14">
        <f t="shared" si="590"/>
        <v>7.4380165289256199</v>
      </c>
      <c r="AU442" s="15">
        <v>17.95</v>
      </c>
      <c r="AV442" s="16">
        <f t="shared" si="591"/>
        <v>0.41437417988443564</v>
      </c>
      <c r="AW442" s="12">
        <v>42989</v>
      </c>
      <c r="AX442" s="13">
        <v>450</v>
      </c>
      <c r="AY442" s="14">
        <f t="shared" si="592"/>
        <v>9</v>
      </c>
      <c r="AZ442" s="14">
        <f t="shared" si="593"/>
        <v>7.4380165289256199</v>
      </c>
      <c r="BA442" s="15">
        <v>17.55</v>
      </c>
      <c r="BB442" s="16">
        <f t="shared" si="594"/>
        <v>0.42381860563678742</v>
      </c>
      <c r="BC442" s="12">
        <v>43019</v>
      </c>
      <c r="BD442" s="13">
        <v>470</v>
      </c>
      <c r="BE442" s="14">
        <f t="shared" si="595"/>
        <v>9.4</v>
      </c>
      <c r="BF442" s="14">
        <f t="shared" si="596"/>
        <v>7.7685950413223148</v>
      </c>
      <c r="BG442" s="15">
        <v>17.649999999999999</v>
      </c>
      <c r="BH442" s="16">
        <f t="shared" si="597"/>
        <v>0.44014702783695836</v>
      </c>
      <c r="BI442" s="12">
        <v>43050</v>
      </c>
      <c r="BJ442" s="13">
        <v>540</v>
      </c>
      <c r="BK442" s="14">
        <f t="shared" si="598"/>
        <v>10.8</v>
      </c>
      <c r="BL442" s="14">
        <f t="shared" si="599"/>
        <v>8.9256198347107443</v>
      </c>
      <c r="BM442" s="15">
        <v>17.7</v>
      </c>
      <c r="BN442" s="16">
        <f t="shared" si="600"/>
        <v>0.50427230704580484</v>
      </c>
      <c r="BO442" s="12">
        <v>43080</v>
      </c>
      <c r="BP442" s="13">
        <v>530</v>
      </c>
      <c r="BQ442" s="14">
        <f t="shared" si="601"/>
        <v>10.6</v>
      </c>
      <c r="BR442" s="14">
        <f t="shared" si="602"/>
        <v>8.7603305785123968</v>
      </c>
      <c r="BS442" s="15">
        <v>18</v>
      </c>
      <c r="BT442" s="16">
        <f t="shared" si="603"/>
        <v>0.48668503213957759</v>
      </c>
    </row>
    <row r="443" spans="1:72" ht="14.25" customHeight="1" x14ac:dyDescent="0.35">
      <c r="A443" s="12">
        <v>42747</v>
      </c>
      <c r="B443" s="13">
        <v>400</v>
      </c>
      <c r="C443" s="14">
        <f t="shared" si="568"/>
        <v>8</v>
      </c>
      <c r="D443" s="14">
        <f t="shared" si="569"/>
        <v>6.6115702479338845</v>
      </c>
      <c r="E443" s="15">
        <v>13.8</v>
      </c>
      <c r="F443" s="16">
        <f t="shared" si="570"/>
        <v>0.47909929332854234</v>
      </c>
      <c r="G443" s="12">
        <v>42778</v>
      </c>
      <c r="H443" s="13">
        <v>435</v>
      </c>
      <c r="I443" s="14">
        <f t="shared" si="571"/>
        <v>8.6999999999999993</v>
      </c>
      <c r="J443" s="14">
        <f t="shared" si="572"/>
        <v>7.1900826446280988</v>
      </c>
      <c r="K443" s="15">
        <v>15.75</v>
      </c>
      <c r="L443" s="16">
        <f t="shared" si="573"/>
        <v>0.45651318378591105</v>
      </c>
      <c r="M443" s="12">
        <v>42806</v>
      </c>
      <c r="N443" s="13">
        <v>475</v>
      </c>
      <c r="O443" s="14">
        <f t="shared" si="574"/>
        <v>9.5</v>
      </c>
      <c r="P443" s="14">
        <f t="shared" si="575"/>
        <v>7.8512396694214877</v>
      </c>
      <c r="Q443" s="15">
        <v>15.75</v>
      </c>
      <c r="R443" s="16">
        <f t="shared" si="576"/>
        <v>0.49849140758231669</v>
      </c>
      <c r="S443" s="12">
        <v>42837</v>
      </c>
      <c r="T443" s="13">
        <v>475</v>
      </c>
      <c r="U443" s="14">
        <f t="shared" si="577"/>
        <v>9.5</v>
      </c>
      <c r="V443" s="14">
        <f t="shared" si="578"/>
        <v>7.8512396694214877</v>
      </c>
      <c r="W443" s="15">
        <v>15.4</v>
      </c>
      <c r="X443" s="16">
        <f t="shared" si="579"/>
        <v>0.50982075775464208</v>
      </c>
      <c r="Y443" s="12">
        <v>42867</v>
      </c>
      <c r="Z443" s="13">
        <v>465</v>
      </c>
      <c r="AA443" s="14">
        <f t="shared" si="580"/>
        <v>9.3000000000000007</v>
      </c>
      <c r="AB443" s="14">
        <f t="shared" si="581"/>
        <v>7.6859504132231411</v>
      </c>
      <c r="AC443" s="15">
        <v>15.7</v>
      </c>
      <c r="AD443" s="16">
        <f t="shared" si="582"/>
        <v>0.48955098173395806</v>
      </c>
      <c r="AE443" s="12">
        <v>42898</v>
      </c>
      <c r="AF443" s="13">
        <v>465</v>
      </c>
      <c r="AG443" s="14">
        <f t="shared" si="583"/>
        <v>9.3000000000000007</v>
      </c>
      <c r="AH443" s="14">
        <f t="shared" si="584"/>
        <v>7.6859504132231411</v>
      </c>
      <c r="AI443" s="15">
        <v>16.100000000000001</v>
      </c>
      <c r="AJ443" s="16">
        <f t="shared" si="585"/>
        <v>0.47738822442379752</v>
      </c>
      <c r="AK443" s="12">
        <v>42928</v>
      </c>
      <c r="AL443" s="13">
        <v>450</v>
      </c>
      <c r="AM443" s="14">
        <f t="shared" si="586"/>
        <v>9</v>
      </c>
      <c r="AN443" s="14">
        <f t="shared" si="587"/>
        <v>7.4380165289256199</v>
      </c>
      <c r="AO443" s="15">
        <v>17.2</v>
      </c>
      <c r="AP443" s="16">
        <f t="shared" si="588"/>
        <v>0.43244282144916396</v>
      </c>
      <c r="AQ443" s="12">
        <v>42959</v>
      </c>
      <c r="AR443" s="13">
        <v>450</v>
      </c>
      <c r="AS443" s="14">
        <f t="shared" si="589"/>
        <v>9</v>
      </c>
      <c r="AT443" s="14">
        <f t="shared" si="590"/>
        <v>7.4380165289256199</v>
      </c>
      <c r="AU443" s="15">
        <v>17.95</v>
      </c>
      <c r="AV443" s="16">
        <f t="shared" si="591"/>
        <v>0.41437417988443564</v>
      </c>
      <c r="AW443" s="12">
        <v>42990</v>
      </c>
      <c r="AX443" s="13">
        <v>450</v>
      </c>
      <c r="AY443" s="14">
        <f t="shared" si="592"/>
        <v>9</v>
      </c>
      <c r="AZ443" s="14">
        <f t="shared" si="593"/>
        <v>7.4380165289256199</v>
      </c>
      <c r="BA443" s="15">
        <v>17.55</v>
      </c>
      <c r="BB443" s="16">
        <f t="shared" si="594"/>
        <v>0.42381860563678742</v>
      </c>
      <c r="BC443" s="12">
        <v>43020</v>
      </c>
      <c r="BD443" s="13">
        <v>480</v>
      </c>
      <c r="BE443" s="14">
        <f t="shared" si="595"/>
        <v>9.6</v>
      </c>
      <c r="BF443" s="14">
        <f t="shared" si="596"/>
        <v>7.9338842975206614</v>
      </c>
      <c r="BG443" s="15">
        <v>17.649999999999999</v>
      </c>
      <c r="BH443" s="16">
        <f t="shared" si="597"/>
        <v>0.44951185821646811</v>
      </c>
      <c r="BI443" s="12">
        <v>43051</v>
      </c>
      <c r="BJ443" s="13">
        <v>540</v>
      </c>
      <c r="BK443" s="14">
        <f t="shared" si="598"/>
        <v>10.8</v>
      </c>
      <c r="BL443" s="14">
        <f t="shared" si="599"/>
        <v>8.9256198347107443</v>
      </c>
      <c r="BM443" s="15">
        <v>17.7</v>
      </c>
      <c r="BN443" s="16">
        <f t="shared" si="600"/>
        <v>0.50427230704580484</v>
      </c>
      <c r="BO443" s="12">
        <v>43081</v>
      </c>
      <c r="BP443" s="13">
        <v>530</v>
      </c>
      <c r="BQ443" s="14">
        <f t="shared" si="601"/>
        <v>10.6</v>
      </c>
      <c r="BR443" s="14">
        <f t="shared" si="602"/>
        <v>8.7603305785123968</v>
      </c>
      <c r="BS443" s="15">
        <v>18.2</v>
      </c>
      <c r="BT443" s="16">
        <f t="shared" si="603"/>
        <v>0.48133684497320861</v>
      </c>
    </row>
    <row r="444" spans="1:72" ht="14.25" customHeight="1" x14ac:dyDescent="0.35">
      <c r="A444" s="12">
        <v>42748</v>
      </c>
      <c r="B444" s="13">
        <v>400</v>
      </c>
      <c r="C444" s="14">
        <f t="shared" si="568"/>
        <v>8</v>
      </c>
      <c r="D444" s="14">
        <f t="shared" si="569"/>
        <v>6.6115702479338845</v>
      </c>
      <c r="E444" s="15">
        <v>13.8</v>
      </c>
      <c r="F444" s="16">
        <f t="shared" si="570"/>
        <v>0.47909929332854234</v>
      </c>
      <c r="G444" s="12">
        <v>42779</v>
      </c>
      <c r="H444" s="13">
        <v>440</v>
      </c>
      <c r="I444" s="14">
        <f t="shared" si="571"/>
        <v>8.8000000000000007</v>
      </c>
      <c r="J444" s="14">
        <f t="shared" si="572"/>
        <v>7.2727272727272734</v>
      </c>
      <c r="K444" s="15">
        <v>15.75</v>
      </c>
      <c r="L444" s="16">
        <f t="shared" si="573"/>
        <v>0.46176046176046182</v>
      </c>
      <c r="M444" s="12">
        <v>42807</v>
      </c>
      <c r="N444" s="13">
        <v>470</v>
      </c>
      <c r="O444" s="14">
        <f t="shared" si="574"/>
        <v>9.4</v>
      </c>
      <c r="P444" s="14">
        <f t="shared" si="575"/>
        <v>7.7685950413223148</v>
      </c>
      <c r="Q444" s="15">
        <v>15.7</v>
      </c>
      <c r="R444" s="16">
        <f t="shared" si="576"/>
        <v>0.49481497078486086</v>
      </c>
      <c r="S444" s="12">
        <v>42838</v>
      </c>
      <c r="T444" s="13">
        <v>475</v>
      </c>
      <c r="U444" s="14">
        <f t="shared" si="577"/>
        <v>9.5</v>
      </c>
      <c r="V444" s="14">
        <f t="shared" si="578"/>
        <v>7.8512396694214877</v>
      </c>
      <c r="W444" s="15">
        <v>15.4</v>
      </c>
      <c r="X444" s="16">
        <f t="shared" si="579"/>
        <v>0.50982075775464208</v>
      </c>
      <c r="Y444" s="12">
        <v>42868</v>
      </c>
      <c r="Z444" s="13">
        <v>465</v>
      </c>
      <c r="AA444" s="14">
        <f t="shared" si="580"/>
        <v>9.3000000000000007</v>
      </c>
      <c r="AB444" s="14">
        <f t="shared" si="581"/>
        <v>7.6859504132231411</v>
      </c>
      <c r="AC444" s="15">
        <v>15.7</v>
      </c>
      <c r="AD444" s="16">
        <f t="shared" si="582"/>
        <v>0.48955098173395806</v>
      </c>
      <c r="AE444" s="12">
        <v>42899</v>
      </c>
      <c r="AF444" s="13">
        <v>465</v>
      </c>
      <c r="AG444" s="14">
        <f t="shared" si="583"/>
        <v>9.3000000000000007</v>
      </c>
      <c r="AH444" s="14">
        <f t="shared" si="584"/>
        <v>7.6859504132231411</v>
      </c>
      <c r="AI444" s="15">
        <v>16.100000000000001</v>
      </c>
      <c r="AJ444" s="16">
        <f t="shared" si="585"/>
        <v>0.47738822442379752</v>
      </c>
      <c r="AK444" s="12">
        <v>42929</v>
      </c>
      <c r="AL444" s="13">
        <v>450</v>
      </c>
      <c r="AM444" s="14">
        <f t="shared" si="586"/>
        <v>9</v>
      </c>
      <c r="AN444" s="14">
        <f t="shared" si="587"/>
        <v>7.4380165289256199</v>
      </c>
      <c r="AO444" s="15">
        <v>17.2</v>
      </c>
      <c r="AP444" s="16">
        <f t="shared" si="588"/>
        <v>0.43244282144916396</v>
      </c>
      <c r="AQ444" s="12">
        <v>42960</v>
      </c>
      <c r="AR444" s="13">
        <v>450</v>
      </c>
      <c r="AS444" s="14">
        <f t="shared" si="589"/>
        <v>9</v>
      </c>
      <c r="AT444" s="14">
        <f t="shared" si="590"/>
        <v>7.4380165289256199</v>
      </c>
      <c r="AU444" s="15">
        <v>17.95</v>
      </c>
      <c r="AV444" s="16">
        <f t="shared" si="591"/>
        <v>0.41437417988443564</v>
      </c>
      <c r="AW444" s="12">
        <v>42991</v>
      </c>
      <c r="AX444" s="13">
        <v>450</v>
      </c>
      <c r="AY444" s="14">
        <f t="shared" si="592"/>
        <v>9</v>
      </c>
      <c r="AZ444" s="14">
        <f t="shared" si="593"/>
        <v>7.4380165289256199</v>
      </c>
      <c r="BA444" s="15">
        <v>17.45</v>
      </c>
      <c r="BB444" s="16">
        <f t="shared" si="594"/>
        <v>0.42624736555447679</v>
      </c>
      <c r="BC444" s="12">
        <v>43021</v>
      </c>
      <c r="BD444" s="13">
        <v>500</v>
      </c>
      <c r="BE444" s="14">
        <f t="shared" si="595"/>
        <v>10</v>
      </c>
      <c r="BF444" s="14">
        <f t="shared" si="596"/>
        <v>8.2644628099173563</v>
      </c>
      <c r="BG444" s="15">
        <v>17.600000000000001</v>
      </c>
      <c r="BH444" s="16">
        <f t="shared" si="597"/>
        <v>0.4695717505634861</v>
      </c>
      <c r="BI444" s="12">
        <v>43052</v>
      </c>
      <c r="BJ444" s="13">
        <v>540</v>
      </c>
      <c r="BK444" s="14">
        <f t="shared" si="598"/>
        <v>10.8</v>
      </c>
      <c r="BL444" s="14">
        <f t="shared" si="599"/>
        <v>8.9256198347107443</v>
      </c>
      <c r="BM444" s="15">
        <v>17.7</v>
      </c>
      <c r="BN444" s="16">
        <f t="shared" si="600"/>
        <v>0.50427230704580484</v>
      </c>
      <c r="BO444" s="12">
        <v>43082</v>
      </c>
      <c r="BP444" s="13">
        <v>530</v>
      </c>
      <c r="BQ444" s="14">
        <f t="shared" si="601"/>
        <v>10.6</v>
      </c>
      <c r="BR444" s="14">
        <f t="shared" si="602"/>
        <v>8.7603305785123968</v>
      </c>
      <c r="BS444" s="15">
        <v>18.2</v>
      </c>
      <c r="BT444" s="16">
        <f t="shared" si="603"/>
        <v>0.48133684497320861</v>
      </c>
    </row>
    <row r="445" spans="1:72" ht="14.25" customHeight="1" x14ac:dyDescent="0.35">
      <c r="A445" s="12">
        <v>42749</v>
      </c>
      <c r="B445" s="13">
        <v>400</v>
      </c>
      <c r="C445" s="14">
        <f t="shared" si="568"/>
        <v>8</v>
      </c>
      <c r="D445" s="14">
        <f t="shared" si="569"/>
        <v>6.6115702479338845</v>
      </c>
      <c r="E445" s="15">
        <v>13.8</v>
      </c>
      <c r="F445" s="16">
        <f t="shared" si="570"/>
        <v>0.47909929332854234</v>
      </c>
      <c r="G445" s="12">
        <v>42780</v>
      </c>
      <c r="H445" s="13">
        <v>440</v>
      </c>
      <c r="I445" s="14">
        <f t="shared" si="571"/>
        <v>8.8000000000000007</v>
      </c>
      <c r="J445" s="14">
        <f t="shared" si="572"/>
        <v>7.2727272727272734</v>
      </c>
      <c r="K445" s="15">
        <v>15.7</v>
      </c>
      <c r="L445" s="16">
        <f t="shared" si="573"/>
        <v>0.46323103647944419</v>
      </c>
      <c r="M445" s="12">
        <v>42808</v>
      </c>
      <c r="N445" s="13">
        <v>470</v>
      </c>
      <c r="O445" s="14">
        <f t="shared" si="574"/>
        <v>9.4</v>
      </c>
      <c r="P445" s="14">
        <f t="shared" si="575"/>
        <v>7.7685950413223148</v>
      </c>
      <c r="Q445" s="15">
        <v>15.7</v>
      </c>
      <c r="R445" s="16">
        <f t="shared" si="576"/>
        <v>0.49481497078486086</v>
      </c>
      <c r="S445" s="12">
        <v>42839</v>
      </c>
      <c r="T445" s="13">
        <v>475</v>
      </c>
      <c r="U445" s="14">
        <f t="shared" si="577"/>
        <v>9.5</v>
      </c>
      <c r="V445" s="14">
        <f t="shared" si="578"/>
        <v>7.8512396694214877</v>
      </c>
      <c r="W445" s="15">
        <v>15.4</v>
      </c>
      <c r="X445" s="16">
        <f t="shared" si="579"/>
        <v>0.50982075775464208</v>
      </c>
      <c r="Y445" s="12">
        <v>42869</v>
      </c>
      <c r="Z445" s="13">
        <v>465</v>
      </c>
      <c r="AA445" s="14">
        <f t="shared" si="580"/>
        <v>9.3000000000000007</v>
      </c>
      <c r="AB445" s="14">
        <f t="shared" si="581"/>
        <v>7.6859504132231411</v>
      </c>
      <c r="AC445" s="15">
        <v>15.7</v>
      </c>
      <c r="AD445" s="16">
        <f t="shared" si="582"/>
        <v>0.48955098173395806</v>
      </c>
      <c r="AE445" s="12">
        <v>42900</v>
      </c>
      <c r="AF445" s="13">
        <v>465</v>
      </c>
      <c r="AG445" s="14">
        <f t="shared" si="583"/>
        <v>9.3000000000000007</v>
      </c>
      <c r="AH445" s="14">
        <f t="shared" si="584"/>
        <v>7.6859504132231411</v>
      </c>
      <c r="AI445" s="15">
        <v>16.100000000000001</v>
      </c>
      <c r="AJ445" s="16">
        <f t="shared" si="585"/>
        <v>0.47738822442379752</v>
      </c>
      <c r="AK445" s="12">
        <v>42930</v>
      </c>
      <c r="AL445" s="13">
        <v>450</v>
      </c>
      <c r="AM445" s="14">
        <f t="shared" si="586"/>
        <v>9</v>
      </c>
      <c r="AN445" s="14">
        <f t="shared" si="587"/>
        <v>7.4380165289256199</v>
      </c>
      <c r="AO445" s="15">
        <v>17.2</v>
      </c>
      <c r="AP445" s="16">
        <f t="shared" si="588"/>
        <v>0.43244282144916396</v>
      </c>
      <c r="AQ445" s="12">
        <v>42961</v>
      </c>
      <c r="AR445" s="13">
        <v>450</v>
      </c>
      <c r="AS445" s="14">
        <f t="shared" si="589"/>
        <v>9</v>
      </c>
      <c r="AT445" s="14">
        <f t="shared" si="590"/>
        <v>7.4380165289256199</v>
      </c>
      <c r="AU445" s="15">
        <v>17.95</v>
      </c>
      <c r="AV445" s="16">
        <f t="shared" si="591"/>
        <v>0.41437417988443564</v>
      </c>
      <c r="AW445" s="12">
        <v>42992</v>
      </c>
      <c r="AX445" s="13">
        <v>450</v>
      </c>
      <c r="AY445" s="14">
        <f t="shared" si="592"/>
        <v>9</v>
      </c>
      <c r="AZ445" s="14">
        <f t="shared" si="593"/>
        <v>7.4380165289256199</v>
      </c>
      <c r="BA445" s="15">
        <v>17.45</v>
      </c>
      <c r="BB445" s="16">
        <f t="shared" si="594"/>
        <v>0.42624736555447679</v>
      </c>
      <c r="BC445" s="12">
        <v>43022</v>
      </c>
      <c r="BD445" s="13">
        <v>500</v>
      </c>
      <c r="BE445" s="14">
        <f t="shared" si="595"/>
        <v>10</v>
      </c>
      <c r="BF445" s="14">
        <f t="shared" si="596"/>
        <v>8.2644628099173563</v>
      </c>
      <c r="BG445" s="15">
        <v>17.600000000000001</v>
      </c>
      <c r="BH445" s="16">
        <f t="shared" si="597"/>
        <v>0.4695717505634861</v>
      </c>
      <c r="BI445" s="12">
        <v>43053</v>
      </c>
      <c r="BJ445" s="13">
        <v>540</v>
      </c>
      <c r="BK445" s="14">
        <f t="shared" si="598"/>
        <v>10.8</v>
      </c>
      <c r="BL445" s="14">
        <f t="shared" si="599"/>
        <v>8.9256198347107443</v>
      </c>
      <c r="BM445" s="15">
        <v>17.7</v>
      </c>
      <c r="BN445" s="16">
        <f t="shared" si="600"/>
        <v>0.50427230704580484</v>
      </c>
      <c r="BO445" s="12">
        <v>43083</v>
      </c>
      <c r="BP445" s="13">
        <v>530</v>
      </c>
      <c r="BQ445" s="14">
        <f t="shared" si="601"/>
        <v>10.6</v>
      </c>
      <c r="BR445" s="14">
        <f t="shared" si="602"/>
        <v>8.7603305785123968</v>
      </c>
      <c r="BS445" s="15">
        <v>18.2</v>
      </c>
      <c r="BT445" s="16">
        <f t="shared" si="603"/>
        <v>0.48133684497320861</v>
      </c>
    </row>
    <row r="446" spans="1:72" ht="14.25" customHeight="1" x14ac:dyDescent="0.35">
      <c r="A446" s="12">
        <v>42750</v>
      </c>
      <c r="B446" s="13">
        <v>400</v>
      </c>
      <c r="C446" s="14">
        <f t="shared" si="568"/>
        <v>8</v>
      </c>
      <c r="D446" s="14">
        <f t="shared" si="569"/>
        <v>6.6115702479338845</v>
      </c>
      <c r="E446" s="15">
        <v>14</v>
      </c>
      <c r="F446" s="16">
        <f t="shared" si="570"/>
        <v>0.47225501770956319</v>
      </c>
      <c r="G446" s="12">
        <v>42781</v>
      </c>
      <c r="H446" s="13">
        <v>440</v>
      </c>
      <c r="I446" s="14">
        <f t="shared" si="571"/>
        <v>8.8000000000000007</v>
      </c>
      <c r="J446" s="14">
        <f t="shared" si="572"/>
        <v>7.2727272727272734</v>
      </c>
      <c r="K446" s="15">
        <v>15.7</v>
      </c>
      <c r="L446" s="16">
        <f t="shared" si="573"/>
        <v>0.46323103647944419</v>
      </c>
      <c r="M446" s="12">
        <v>42809</v>
      </c>
      <c r="N446" s="13">
        <v>470</v>
      </c>
      <c r="O446" s="14">
        <f t="shared" si="574"/>
        <v>9.4</v>
      </c>
      <c r="P446" s="14">
        <f t="shared" si="575"/>
        <v>7.7685950413223148</v>
      </c>
      <c r="Q446" s="15">
        <v>15.7</v>
      </c>
      <c r="R446" s="16">
        <f t="shared" si="576"/>
        <v>0.49481497078486086</v>
      </c>
      <c r="S446" s="12">
        <v>42840</v>
      </c>
      <c r="T446" s="13">
        <v>475</v>
      </c>
      <c r="U446" s="14">
        <f t="shared" si="577"/>
        <v>9.5</v>
      </c>
      <c r="V446" s="14">
        <f t="shared" si="578"/>
        <v>7.8512396694214877</v>
      </c>
      <c r="W446" s="15">
        <v>15.4</v>
      </c>
      <c r="X446" s="16">
        <f t="shared" si="579"/>
        <v>0.50982075775464208</v>
      </c>
      <c r="Y446" s="12">
        <v>42870</v>
      </c>
      <c r="Z446" s="13">
        <v>465</v>
      </c>
      <c r="AA446" s="14">
        <f t="shared" si="580"/>
        <v>9.3000000000000007</v>
      </c>
      <c r="AB446" s="14">
        <f t="shared" si="581"/>
        <v>7.6859504132231411</v>
      </c>
      <c r="AC446" s="15">
        <v>15.65</v>
      </c>
      <c r="AD446" s="16">
        <f t="shared" si="582"/>
        <v>0.49111504237847547</v>
      </c>
      <c r="AE446" s="12">
        <v>42901</v>
      </c>
      <c r="AF446" s="13">
        <v>465</v>
      </c>
      <c r="AG446" s="14">
        <f t="shared" si="583"/>
        <v>9.3000000000000007</v>
      </c>
      <c r="AH446" s="14">
        <f t="shared" si="584"/>
        <v>7.6859504132231411</v>
      </c>
      <c r="AI446" s="15">
        <v>16.100000000000001</v>
      </c>
      <c r="AJ446" s="16">
        <f t="shared" si="585"/>
        <v>0.47738822442379752</v>
      </c>
      <c r="AK446" s="12">
        <v>42931</v>
      </c>
      <c r="AL446" s="13">
        <v>450</v>
      </c>
      <c r="AM446" s="14">
        <f t="shared" si="586"/>
        <v>9</v>
      </c>
      <c r="AN446" s="14">
        <f t="shared" si="587"/>
        <v>7.4380165289256199</v>
      </c>
      <c r="AO446" s="15">
        <v>17.14</v>
      </c>
      <c r="AP446" s="16">
        <f t="shared" si="588"/>
        <v>0.43395662362459858</v>
      </c>
      <c r="AQ446" s="12">
        <v>42962</v>
      </c>
      <c r="AR446" s="13">
        <v>450</v>
      </c>
      <c r="AS446" s="14">
        <f t="shared" si="589"/>
        <v>9</v>
      </c>
      <c r="AT446" s="14">
        <f t="shared" si="590"/>
        <v>7.4380165289256199</v>
      </c>
      <c r="AU446" s="15">
        <v>17.95</v>
      </c>
      <c r="AV446" s="16">
        <f t="shared" si="591"/>
        <v>0.41437417988443564</v>
      </c>
      <c r="AW446" s="12">
        <v>42993</v>
      </c>
      <c r="AX446" s="13">
        <v>450</v>
      </c>
      <c r="AY446" s="14">
        <f t="shared" si="592"/>
        <v>9</v>
      </c>
      <c r="AZ446" s="14">
        <f t="shared" si="593"/>
        <v>7.4380165289256199</v>
      </c>
      <c r="BA446" s="15">
        <v>17.45</v>
      </c>
      <c r="BB446" s="16">
        <f t="shared" si="594"/>
        <v>0.42624736555447679</v>
      </c>
      <c r="BC446" s="12">
        <v>43023</v>
      </c>
      <c r="BD446" s="13">
        <v>500</v>
      </c>
      <c r="BE446" s="14">
        <f t="shared" si="595"/>
        <v>10</v>
      </c>
      <c r="BF446" s="14">
        <f t="shared" si="596"/>
        <v>8.2644628099173563</v>
      </c>
      <c r="BG446" s="15">
        <v>17.600000000000001</v>
      </c>
      <c r="BH446" s="16">
        <f t="shared" si="597"/>
        <v>0.4695717505634861</v>
      </c>
      <c r="BI446" s="12">
        <v>43054</v>
      </c>
      <c r="BJ446" s="13">
        <v>540</v>
      </c>
      <c r="BK446" s="14">
        <f t="shared" si="598"/>
        <v>10.8</v>
      </c>
      <c r="BL446" s="14">
        <f t="shared" si="599"/>
        <v>8.9256198347107443</v>
      </c>
      <c r="BM446" s="15">
        <v>17.7</v>
      </c>
      <c r="BN446" s="16">
        <f t="shared" si="600"/>
        <v>0.50427230704580484</v>
      </c>
      <c r="BO446" s="12">
        <v>43084</v>
      </c>
      <c r="BP446" s="13">
        <v>520</v>
      </c>
      <c r="BQ446" s="14">
        <f t="shared" si="601"/>
        <v>10.4</v>
      </c>
      <c r="BR446" s="14">
        <f t="shared" si="602"/>
        <v>8.5950413223140494</v>
      </c>
      <c r="BS446" s="15">
        <v>18.3</v>
      </c>
      <c r="BT446" s="16">
        <f t="shared" si="603"/>
        <v>0.469674389197489</v>
      </c>
    </row>
    <row r="447" spans="1:72" ht="14.25" customHeight="1" x14ac:dyDescent="0.35">
      <c r="A447" s="12">
        <v>42751</v>
      </c>
      <c r="B447" s="13">
        <v>400</v>
      </c>
      <c r="C447" s="14">
        <f t="shared" si="568"/>
        <v>8</v>
      </c>
      <c r="D447" s="14">
        <f t="shared" si="569"/>
        <v>6.6115702479338845</v>
      </c>
      <c r="E447" s="15">
        <v>14</v>
      </c>
      <c r="F447" s="16">
        <f t="shared" si="570"/>
        <v>0.47225501770956319</v>
      </c>
      <c r="G447" s="12">
        <v>42782</v>
      </c>
      <c r="H447" s="13">
        <v>440</v>
      </c>
      <c r="I447" s="14">
        <f t="shared" si="571"/>
        <v>8.8000000000000007</v>
      </c>
      <c r="J447" s="14">
        <f t="shared" si="572"/>
        <v>7.2727272727272734</v>
      </c>
      <c r="K447" s="15">
        <v>15.75</v>
      </c>
      <c r="L447" s="16">
        <f t="shared" si="573"/>
        <v>0.46176046176046182</v>
      </c>
      <c r="M447" s="12">
        <v>42810</v>
      </c>
      <c r="N447" s="13">
        <v>470</v>
      </c>
      <c r="O447" s="14">
        <f t="shared" si="574"/>
        <v>9.4</v>
      </c>
      <c r="P447" s="14">
        <f t="shared" si="575"/>
        <v>7.7685950413223148</v>
      </c>
      <c r="Q447" s="15">
        <v>15.7</v>
      </c>
      <c r="R447" s="16">
        <f t="shared" si="576"/>
        <v>0.49481497078486086</v>
      </c>
      <c r="S447" s="12">
        <v>42841</v>
      </c>
      <c r="T447" s="13">
        <v>475</v>
      </c>
      <c r="U447" s="14">
        <f t="shared" si="577"/>
        <v>9.5</v>
      </c>
      <c r="V447" s="14">
        <f t="shared" si="578"/>
        <v>7.8512396694214877</v>
      </c>
      <c r="W447" s="15">
        <v>15.4</v>
      </c>
      <c r="X447" s="16">
        <f t="shared" si="579"/>
        <v>0.50982075775464208</v>
      </c>
      <c r="Y447" s="12">
        <v>42871</v>
      </c>
      <c r="Z447" s="13">
        <v>465</v>
      </c>
      <c r="AA447" s="14">
        <f t="shared" si="580"/>
        <v>9.3000000000000007</v>
      </c>
      <c r="AB447" s="14">
        <f t="shared" si="581"/>
        <v>7.6859504132231411</v>
      </c>
      <c r="AC447" s="15">
        <v>15.7</v>
      </c>
      <c r="AD447" s="16">
        <f t="shared" si="582"/>
        <v>0.48955098173395806</v>
      </c>
      <c r="AE447" s="12">
        <v>42902</v>
      </c>
      <c r="AF447" s="13">
        <v>465</v>
      </c>
      <c r="AG447" s="14">
        <f t="shared" si="583"/>
        <v>9.3000000000000007</v>
      </c>
      <c r="AH447" s="14">
        <f t="shared" si="584"/>
        <v>7.6859504132231411</v>
      </c>
      <c r="AI447" s="15">
        <v>16.100000000000001</v>
      </c>
      <c r="AJ447" s="16">
        <f t="shared" si="585"/>
        <v>0.47738822442379752</v>
      </c>
      <c r="AK447" s="12">
        <v>42932</v>
      </c>
      <c r="AL447" s="13">
        <v>450</v>
      </c>
      <c r="AM447" s="14">
        <f t="shared" si="586"/>
        <v>9</v>
      </c>
      <c r="AN447" s="14">
        <f t="shared" si="587"/>
        <v>7.4380165289256199</v>
      </c>
      <c r="AO447" s="15">
        <v>17.100000000000001</v>
      </c>
      <c r="AP447" s="16">
        <f t="shared" si="588"/>
        <v>0.43497172683775553</v>
      </c>
      <c r="AQ447" s="12">
        <v>42963</v>
      </c>
      <c r="AR447" s="13">
        <v>450</v>
      </c>
      <c r="AS447" s="14">
        <f t="shared" si="589"/>
        <v>9</v>
      </c>
      <c r="AT447" s="14">
        <f t="shared" si="590"/>
        <v>7.4380165289256199</v>
      </c>
      <c r="AU447" s="15">
        <v>17.95</v>
      </c>
      <c r="AV447" s="16">
        <f t="shared" si="591"/>
        <v>0.41437417988443564</v>
      </c>
      <c r="AW447" s="12">
        <v>42994</v>
      </c>
      <c r="AX447" s="13">
        <v>450</v>
      </c>
      <c r="AY447" s="14">
        <f t="shared" si="592"/>
        <v>9</v>
      </c>
      <c r="AZ447" s="14">
        <f t="shared" si="593"/>
        <v>7.4380165289256199</v>
      </c>
      <c r="BA447" s="15">
        <v>17.45</v>
      </c>
      <c r="BB447" s="16">
        <f t="shared" si="594"/>
        <v>0.42624736555447679</v>
      </c>
      <c r="BC447" s="12">
        <v>43024</v>
      </c>
      <c r="BD447" s="13">
        <v>500</v>
      </c>
      <c r="BE447" s="14">
        <f t="shared" si="595"/>
        <v>10</v>
      </c>
      <c r="BF447" s="14">
        <f t="shared" si="596"/>
        <v>8.2644628099173563</v>
      </c>
      <c r="BG447" s="15">
        <v>17.600000000000001</v>
      </c>
      <c r="BH447" s="16">
        <f t="shared" si="597"/>
        <v>0.4695717505634861</v>
      </c>
      <c r="BI447" s="12">
        <v>43055</v>
      </c>
      <c r="BJ447" s="13">
        <v>530</v>
      </c>
      <c r="BK447" s="14">
        <f t="shared" si="598"/>
        <v>10.6</v>
      </c>
      <c r="BL447" s="14">
        <f t="shared" si="599"/>
        <v>8.7603305785123968</v>
      </c>
      <c r="BM447" s="15">
        <v>17.7</v>
      </c>
      <c r="BN447" s="16">
        <f t="shared" si="600"/>
        <v>0.49493393098940097</v>
      </c>
      <c r="BO447" s="12">
        <v>43085</v>
      </c>
      <c r="BP447" s="13">
        <v>520</v>
      </c>
      <c r="BQ447" s="14">
        <f t="shared" si="601"/>
        <v>10.4</v>
      </c>
      <c r="BR447" s="14">
        <f t="shared" si="602"/>
        <v>8.5950413223140494</v>
      </c>
      <c r="BS447" s="15">
        <v>18.3</v>
      </c>
      <c r="BT447" s="16">
        <f t="shared" si="603"/>
        <v>0.469674389197489</v>
      </c>
    </row>
    <row r="448" spans="1:72" ht="14.25" customHeight="1" x14ac:dyDescent="0.35">
      <c r="A448" s="12">
        <v>42752</v>
      </c>
      <c r="B448" s="13">
        <v>400</v>
      </c>
      <c r="C448" s="14">
        <f t="shared" si="568"/>
        <v>8</v>
      </c>
      <c r="D448" s="14">
        <f t="shared" si="569"/>
        <v>6.6115702479338845</v>
      </c>
      <c r="E448" s="15">
        <v>14</v>
      </c>
      <c r="F448" s="16">
        <f t="shared" si="570"/>
        <v>0.47225501770956319</v>
      </c>
      <c r="G448" s="12">
        <v>42783</v>
      </c>
      <c r="H448" s="13">
        <v>440</v>
      </c>
      <c r="I448" s="14">
        <f t="shared" si="571"/>
        <v>8.8000000000000007</v>
      </c>
      <c r="J448" s="14">
        <f t="shared" si="572"/>
        <v>7.2727272727272734</v>
      </c>
      <c r="K448" s="15">
        <v>15.75</v>
      </c>
      <c r="L448" s="16">
        <f t="shared" si="573"/>
        <v>0.46176046176046182</v>
      </c>
      <c r="M448" s="12">
        <v>42811</v>
      </c>
      <c r="N448" s="13">
        <v>470</v>
      </c>
      <c r="O448" s="14">
        <f t="shared" si="574"/>
        <v>9.4</v>
      </c>
      <c r="P448" s="14">
        <f t="shared" si="575"/>
        <v>7.7685950413223148</v>
      </c>
      <c r="Q448" s="15">
        <v>15.7</v>
      </c>
      <c r="R448" s="16">
        <f t="shared" si="576"/>
        <v>0.49481497078486086</v>
      </c>
      <c r="S448" s="12">
        <v>42842</v>
      </c>
      <c r="T448" s="13">
        <v>475</v>
      </c>
      <c r="U448" s="14">
        <f t="shared" si="577"/>
        <v>9.5</v>
      </c>
      <c r="V448" s="14">
        <f t="shared" si="578"/>
        <v>7.8512396694214877</v>
      </c>
      <c r="W448" s="15">
        <v>15.4</v>
      </c>
      <c r="X448" s="16">
        <f t="shared" si="579"/>
        <v>0.50982075775464208</v>
      </c>
      <c r="Y448" s="12">
        <v>42872</v>
      </c>
      <c r="Z448" s="13">
        <v>465</v>
      </c>
      <c r="AA448" s="14">
        <f t="shared" si="580"/>
        <v>9.3000000000000007</v>
      </c>
      <c r="AB448" s="14">
        <f t="shared" si="581"/>
        <v>7.6859504132231411</v>
      </c>
      <c r="AC448" s="15">
        <v>15.7</v>
      </c>
      <c r="AD448" s="16">
        <f t="shared" si="582"/>
        <v>0.48955098173395806</v>
      </c>
      <c r="AE448" s="12">
        <v>42903</v>
      </c>
      <c r="AF448" s="13">
        <v>465</v>
      </c>
      <c r="AG448" s="14">
        <f t="shared" si="583"/>
        <v>9.3000000000000007</v>
      </c>
      <c r="AH448" s="14">
        <f t="shared" si="584"/>
        <v>7.6859504132231411</v>
      </c>
      <c r="AI448" s="15">
        <v>16.100000000000001</v>
      </c>
      <c r="AJ448" s="16">
        <f t="shared" si="585"/>
        <v>0.47738822442379752</v>
      </c>
      <c r="AK448" s="12">
        <v>42933</v>
      </c>
      <c r="AL448" s="13">
        <v>450</v>
      </c>
      <c r="AM448" s="14">
        <f t="shared" si="586"/>
        <v>9</v>
      </c>
      <c r="AN448" s="14">
        <f t="shared" si="587"/>
        <v>7.4380165289256199</v>
      </c>
      <c r="AO448" s="15">
        <v>17.100000000000001</v>
      </c>
      <c r="AP448" s="16">
        <f t="shared" si="588"/>
        <v>0.43497172683775553</v>
      </c>
      <c r="AQ448" s="12">
        <v>42964</v>
      </c>
      <c r="AR448" s="13">
        <v>450</v>
      </c>
      <c r="AS448" s="14">
        <f t="shared" si="589"/>
        <v>9</v>
      </c>
      <c r="AT448" s="14">
        <f t="shared" si="590"/>
        <v>7.4380165289256199</v>
      </c>
      <c r="AU448" s="15">
        <v>17.95</v>
      </c>
      <c r="AV448" s="16">
        <f t="shared" si="591"/>
        <v>0.41437417988443564</v>
      </c>
      <c r="AW448" s="12">
        <v>42995</v>
      </c>
      <c r="AX448" s="13">
        <v>450</v>
      </c>
      <c r="AY448" s="14">
        <f t="shared" si="592"/>
        <v>9</v>
      </c>
      <c r="AZ448" s="14">
        <f t="shared" si="593"/>
        <v>7.4380165289256199</v>
      </c>
      <c r="BA448" s="15">
        <v>17.45</v>
      </c>
      <c r="BB448" s="16">
        <f t="shared" si="594"/>
        <v>0.42624736555447679</v>
      </c>
      <c r="BC448" s="12">
        <v>43025</v>
      </c>
      <c r="BD448" s="13">
        <v>500</v>
      </c>
      <c r="BE448" s="14">
        <f t="shared" si="595"/>
        <v>10</v>
      </c>
      <c r="BF448" s="14">
        <f t="shared" si="596"/>
        <v>8.2644628099173563</v>
      </c>
      <c r="BG448" s="15">
        <v>17.55</v>
      </c>
      <c r="BH448" s="16">
        <f t="shared" si="597"/>
        <v>0.47090956181865273</v>
      </c>
      <c r="BI448" s="12">
        <v>43056</v>
      </c>
      <c r="BJ448" s="13">
        <v>530</v>
      </c>
      <c r="BK448" s="14">
        <f t="shared" si="598"/>
        <v>10.6</v>
      </c>
      <c r="BL448" s="14">
        <f t="shared" si="599"/>
        <v>8.7603305785123968</v>
      </c>
      <c r="BM448" s="15">
        <v>17.7</v>
      </c>
      <c r="BN448" s="16">
        <f t="shared" si="600"/>
        <v>0.49493393098940097</v>
      </c>
      <c r="BO448" s="12">
        <v>43086</v>
      </c>
      <c r="BP448" s="13">
        <v>520</v>
      </c>
      <c r="BQ448" s="14">
        <f t="shared" si="601"/>
        <v>10.4</v>
      </c>
      <c r="BR448" s="14">
        <f t="shared" si="602"/>
        <v>8.5950413223140494</v>
      </c>
      <c r="BS448" s="15">
        <v>18.3</v>
      </c>
      <c r="BT448" s="16">
        <f t="shared" si="603"/>
        <v>0.469674389197489</v>
      </c>
    </row>
    <row r="449" spans="1:72" ht="14.25" customHeight="1" x14ac:dyDescent="0.35">
      <c r="A449" s="12">
        <v>42753</v>
      </c>
      <c r="B449" s="13">
        <v>400</v>
      </c>
      <c r="C449" s="14">
        <f t="shared" si="568"/>
        <v>8</v>
      </c>
      <c r="D449" s="14">
        <f t="shared" si="569"/>
        <v>6.6115702479338845</v>
      </c>
      <c r="E449" s="15">
        <v>13.6</v>
      </c>
      <c r="F449" s="16">
        <f t="shared" si="570"/>
        <v>0.48614487117160915</v>
      </c>
      <c r="G449" s="12">
        <v>42784</v>
      </c>
      <c r="H449" s="13">
        <v>440</v>
      </c>
      <c r="I449" s="14">
        <f t="shared" si="571"/>
        <v>8.8000000000000007</v>
      </c>
      <c r="J449" s="14">
        <f t="shared" si="572"/>
        <v>7.2727272727272734</v>
      </c>
      <c r="K449" s="15">
        <v>15.75</v>
      </c>
      <c r="L449" s="16">
        <f t="shared" si="573"/>
        <v>0.46176046176046182</v>
      </c>
      <c r="M449" s="12">
        <v>42812</v>
      </c>
      <c r="N449" s="13">
        <v>470</v>
      </c>
      <c r="O449" s="14">
        <f t="shared" si="574"/>
        <v>9.4</v>
      </c>
      <c r="P449" s="14">
        <f t="shared" si="575"/>
        <v>7.7685950413223148</v>
      </c>
      <c r="Q449" s="15">
        <v>15.7</v>
      </c>
      <c r="R449" s="16">
        <f t="shared" si="576"/>
        <v>0.49481497078486086</v>
      </c>
      <c r="S449" s="12">
        <v>42843</v>
      </c>
      <c r="T449" s="13">
        <v>475</v>
      </c>
      <c r="U449" s="14">
        <f t="shared" si="577"/>
        <v>9.5</v>
      </c>
      <c r="V449" s="14">
        <f t="shared" si="578"/>
        <v>7.8512396694214877</v>
      </c>
      <c r="W449" s="15">
        <v>15.4</v>
      </c>
      <c r="X449" s="16">
        <f t="shared" si="579"/>
        <v>0.50982075775464208</v>
      </c>
      <c r="Y449" s="12">
        <v>42873</v>
      </c>
      <c r="Z449" s="13">
        <v>465</v>
      </c>
      <c r="AA449" s="14">
        <f t="shared" si="580"/>
        <v>9.3000000000000007</v>
      </c>
      <c r="AB449" s="14">
        <f t="shared" si="581"/>
        <v>7.6859504132231411</v>
      </c>
      <c r="AC449" s="15">
        <v>15.8</v>
      </c>
      <c r="AD449" s="16">
        <f t="shared" si="582"/>
        <v>0.48645255779893298</v>
      </c>
      <c r="AE449" s="12">
        <v>42904</v>
      </c>
      <c r="AF449" s="13">
        <v>465</v>
      </c>
      <c r="AG449" s="14">
        <f t="shared" si="583"/>
        <v>9.3000000000000007</v>
      </c>
      <c r="AH449" s="14">
        <f t="shared" si="584"/>
        <v>7.6859504132231411</v>
      </c>
      <c r="AI449" s="15">
        <v>16.2</v>
      </c>
      <c r="AJ449" s="16">
        <f t="shared" si="585"/>
        <v>0.4744413835322927</v>
      </c>
      <c r="AK449" s="12">
        <v>42934</v>
      </c>
      <c r="AL449" s="13">
        <v>450</v>
      </c>
      <c r="AM449" s="14">
        <f t="shared" si="586"/>
        <v>9</v>
      </c>
      <c r="AN449" s="14">
        <f t="shared" si="587"/>
        <v>7.4380165289256199</v>
      </c>
      <c r="AO449" s="15">
        <v>17.100000000000001</v>
      </c>
      <c r="AP449" s="16">
        <f t="shared" si="588"/>
        <v>0.43497172683775553</v>
      </c>
      <c r="AQ449" s="12">
        <v>42965</v>
      </c>
      <c r="AR449" s="13">
        <v>450</v>
      </c>
      <c r="AS449" s="14">
        <f t="shared" si="589"/>
        <v>9</v>
      </c>
      <c r="AT449" s="14">
        <f t="shared" si="590"/>
        <v>7.4380165289256199</v>
      </c>
      <c r="AU449" s="15">
        <v>17.95</v>
      </c>
      <c r="AV449" s="16">
        <f t="shared" si="591"/>
        <v>0.41437417988443564</v>
      </c>
      <c r="AW449" s="12">
        <v>42996</v>
      </c>
      <c r="AX449" s="13">
        <v>450</v>
      </c>
      <c r="AY449" s="14">
        <f t="shared" si="592"/>
        <v>9</v>
      </c>
      <c r="AZ449" s="14">
        <f t="shared" si="593"/>
        <v>7.4380165289256199</v>
      </c>
      <c r="BA449" s="15">
        <v>17.45</v>
      </c>
      <c r="BB449" s="16">
        <f t="shared" si="594"/>
        <v>0.42624736555447679</v>
      </c>
      <c r="BC449" s="12">
        <v>43026</v>
      </c>
      <c r="BD449" s="13">
        <v>510</v>
      </c>
      <c r="BE449" s="14">
        <f t="shared" si="595"/>
        <v>10.199999999999999</v>
      </c>
      <c r="BF449" s="14">
        <f t="shared" si="596"/>
        <v>8.4297520661157019</v>
      </c>
      <c r="BG449" s="15">
        <v>17.600000000000001</v>
      </c>
      <c r="BH449" s="16">
        <f t="shared" si="597"/>
        <v>0.47896318557475576</v>
      </c>
      <c r="BI449" s="12">
        <v>43057</v>
      </c>
      <c r="BJ449" s="13">
        <v>530</v>
      </c>
      <c r="BK449" s="14">
        <f t="shared" si="598"/>
        <v>10.6</v>
      </c>
      <c r="BL449" s="14">
        <f t="shared" si="599"/>
        <v>8.7603305785123968</v>
      </c>
      <c r="BM449" s="15">
        <v>17.7</v>
      </c>
      <c r="BN449" s="16">
        <f t="shared" si="600"/>
        <v>0.49493393098940097</v>
      </c>
      <c r="BO449" s="12">
        <v>43087</v>
      </c>
      <c r="BP449" s="13">
        <v>520</v>
      </c>
      <c r="BQ449" s="14">
        <f t="shared" si="601"/>
        <v>10.4</v>
      </c>
      <c r="BR449" s="14">
        <f t="shared" si="602"/>
        <v>8.5950413223140494</v>
      </c>
      <c r="BS449" s="15">
        <v>18.3</v>
      </c>
      <c r="BT449" s="16">
        <f t="shared" si="603"/>
        <v>0.469674389197489</v>
      </c>
    </row>
    <row r="450" spans="1:72" ht="14.25" customHeight="1" x14ac:dyDescent="0.35">
      <c r="A450" s="12">
        <v>42754</v>
      </c>
      <c r="B450" s="13">
        <v>400</v>
      </c>
      <c r="C450" s="14">
        <f t="shared" si="568"/>
        <v>8</v>
      </c>
      <c r="D450" s="14">
        <f t="shared" si="569"/>
        <v>6.6115702479338845</v>
      </c>
      <c r="E450" s="15">
        <v>13.6</v>
      </c>
      <c r="F450" s="16">
        <f t="shared" si="570"/>
        <v>0.48614487117160915</v>
      </c>
      <c r="G450" s="12">
        <v>42785</v>
      </c>
      <c r="H450" s="13">
        <v>450</v>
      </c>
      <c r="I450" s="14">
        <f t="shared" si="571"/>
        <v>9</v>
      </c>
      <c r="J450" s="14">
        <f t="shared" si="572"/>
        <v>7.4380165289256199</v>
      </c>
      <c r="K450" s="15">
        <v>15.75</v>
      </c>
      <c r="L450" s="16">
        <f t="shared" si="573"/>
        <v>0.47225501770956319</v>
      </c>
      <c r="M450" s="12">
        <v>42813</v>
      </c>
      <c r="N450" s="13">
        <v>470</v>
      </c>
      <c r="O450" s="14">
        <f t="shared" si="574"/>
        <v>9.4</v>
      </c>
      <c r="P450" s="14">
        <f t="shared" si="575"/>
        <v>7.7685950413223148</v>
      </c>
      <c r="Q450" s="15">
        <v>15.7</v>
      </c>
      <c r="R450" s="16">
        <f t="shared" si="576"/>
        <v>0.49481497078486086</v>
      </c>
      <c r="S450" s="12">
        <v>42844</v>
      </c>
      <c r="T450" s="13">
        <v>470</v>
      </c>
      <c r="U450" s="14">
        <f t="shared" si="577"/>
        <v>9.4</v>
      </c>
      <c r="V450" s="14">
        <f t="shared" si="578"/>
        <v>7.7685950413223148</v>
      </c>
      <c r="W450" s="15">
        <v>15.7</v>
      </c>
      <c r="X450" s="16">
        <f t="shared" si="579"/>
        <v>0.49481497078486086</v>
      </c>
      <c r="Y450" s="12">
        <v>42874</v>
      </c>
      <c r="Z450" s="13">
        <v>465</v>
      </c>
      <c r="AA450" s="14">
        <f t="shared" si="580"/>
        <v>9.3000000000000007</v>
      </c>
      <c r="AB450" s="14">
        <f t="shared" si="581"/>
        <v>7.6859504132231411</v>
      </c>
      <c r="AC450" s="15">
        <v>16</v>
      </c>
      <c r="AD450" s="16">
        <f t="shared" si="582"/>
        <v>0.48037190082644632</v>
      </c>
      <c r="AE450" s="12">
        <v>42905</v>
      </c>
      <c r="AF450" s="13">
        <v>465</v>
      </c>
      <c r="AG450" s="14">
        <f t="shared" si="583"/>
        <v>9.3000000000000007</v>
      </c>
      <c r="AH450" s="14">
        <f t="shared" si="584"/>
        <v>7.6859504132231411</v>
      </c>
      <c r="AI450" s="15">
        <v>16.2</v>
      </c>
      <c r="AJ450" s="16">
        <f t="shared" si="585"/>
        <v>0.4744413835322927</v>
      </c>
      <c r="AK450" s="12">
        <v>42935</v>
      </c>
      <c r="AL450" s="13">
        <v>450</v>
      </c>
      <c r="AM450" s="14">
        <f t="shared" si="586"/>
        <v>9</v>
      </c>
      <c r="AN450" s="14">
        <f t="shared" si="587"/>
        <v>7.4380165289256199</v>
      </c>
      <c r="AO450" s="15">
        <v>17.2</v>
      </c>
      <c r="AP450" s="16">
        <f t="shared" si="588"/>
        <v>0.43244282144916396</v>
      </c>
      <c r="AQ450" s="12">
        <v>42966</v>
      </c>
      <c r="AR450" s="13">
        <v>450</v>
      </c>
      <c r="AS450" s="14">
        <f t="shared" si="589"/>
        <v>9</v>
      </c>
      <c r="AT450" s="14">
        <f t="shared" si="590"/>
        <v>7.4380165289256199</v>
      </c>
      <c r="AU450" s="15">
        <v>17.75</v>
      </c>
      <c r="AV450" s="16">
        <f t="shared" si="591"/>
        <v>0.41904318472820395</v>
      </c>
      <c r="AW450" s="12">
        <v>42997</v>
      </c>
      <c r="AX450" s="13">
        <v>455</v>
      </c>
      <c r="AY450" s="14">
        <f t="shared" si="592"/>
        <v>9.1</v>
      </c>
      <c r="AZ450" s="14">
        <f t="shared" si="593"/>
        <v>7.5206611570247937</v>
      </c>
      <c r="BA450" s="15">
        <v>17.399999999999999</v>
      </c>
      <c r="BB450" s="16">
        <f t="shared" si="594"/>
        <v>0.4322219055761376</v>
      </c>
      <c r="BC450" s="12">
        <v>43027</v>
      </c>
      <c r="BD450" s="13">
        <v>510</v>
      </c>
      <c r="BE450" s="14">
        <f t="shared" si="595"/>
        <v>10.199999999999999</v>
      </c>
      <c r="BF450" s="14">
        <f t="shared" si="596"/>
        <v>8.4297520661157019</v>
      </c>
      <c r="BG450" s="15">
        <v>17.600000000000001</v>
      </c>
      <c r="BH450" s="16">
        <f t="shared" si="597"/>
        <v>0.47896318557475576</v>
      </c>
      <c r="BI450" s="12">
        <v>43058</v>
      </c>
      <c r="BJ450" s="13">
        <v>520</v>
      </c>
      <c r="BK450" s="14">
        <f t="shared" si="598"/>
        <v>10.4</v>
      </c>
      <c r="BL450" s="14">
        <f t="shared" si="599"/>
        <v>8.5950413223140494</v>
      </c>
      <c r="BM450" s="15">
        <v>17.7</v>
      </c>
      <c r="BN450" s="16">
        <f t="shared" si="600"/>
        <v>0.48559555493299716</v>
      </c>
      <c r="BO450" s="12">
        <v>43088</v>
      </c>
      <c r="BP450" s="13">
        <v>520</v>
      </c>
      <c r="BQ450" s="14">
        <f t="shared" si="601"/>
        <v>10.4</v>
      </c>
      <c r="BR450" s="14">
        <f t="shared" si="602"/>
        <v>8.5950413223140494</v>
      </c>
      <c r="BS450" s="15">
        <v>18.399999999999999</v>
      </c>
      <c r="BT450" s="16">
        <f t="shared" si="603"/>
        <v>0.46712181099532879</v>
      </c>
    </row>
    <row r="451" spans="1:72" ht="14.25" customHeight="1" x14ac:dyDescent="0.35">
      <c r="A451" s="12">
        <v>42755</v>
      </c>
      <c r="B451" s="13">
        <v>400</v>
      </c>
      <c r="C451" s="14">
        <f t="shared" si="568"/>
        <v>8</v>
      </c>
      <c r="D451" s="14">
        <f t="shared" si="569"/>
        <v>6.6115702479338845</v>
      </c>
      <c r="E451" s="15">
        <v>13.6</v>
      </c>
      <c r="F451" s="16">
        <f t="shared" si="570"/>
        <v>0.48614487117160915</v>
      </c>
      <c r="G451" s="12">
        <v>42786</v>
      </c>
      <c r="H451" s="13">
        <v>450</v>
      </c>
      <c r="I451" s="14">
        <f t="shared" si="571"/>
        <v>9</v>
      </c>
      <c r="J451" s="14">
        <f t="shared" si="572"/>
        <v>7.4380165289256199</v>
      </c>
      <c r="K451" s="15">
        <v>15.75</v>
      </c>
      <c r="L451" s="16">
        <f t="shared" si="573"/>
        <v>0.47225501770956319</v>
      </c>
      <c r="M451" s="12">
        <v>42814</v>
      </c>
      <c r="N451" s="13">
        <v>470</v>
      </c>
      <c r="O451" s="14">
        <f t="shared" si="574"/>
        <v>9.4</v>
      </c>
      <c r="P451" s="14">
        <f t="shared" si="575"/>
        <v>7.7685950413223148</v>
      </c>
      <c r="Q451" s="15">
        <v>15.75</v>
      </c>
      <c r="R451" s="16">
        <f t="shared" si="576"/>
        <v>0.49324412960776604</v>
      </c>
      <c r="S451" s="12">
        <v>42845</v>
      </c>
      <c r="T451" s="13">
        <v>470</v>
      </c>
      <c r="U451" s="14">
        <f t="shared" si="577"/>
        <v>9.4</v>
      </c>
      <c r="V451" s="14">
        <f t="shared" si="578"/>
        <v>7.7685950413223148</v>
      </c>
      <c r="W451" s="15">
        <v>15.7</v>
      </c>
      <c r="X451" s="16">
        <f t="shared" si="579"/>
        <v>0.49481497078486086</v>
      </c>
      <c r="Y451" s="12">
        <v>42875</v>
      </c>
      <c r="Z451" s="13">
        <v>465</v>
      </c>
      <c r="AA451" s="14">
        <f t="shared" si="580"/>
        <v>9.3000000000000007</v>
      </c>
      <c r="AB451" s="14">
        <f t="shared" si="581"/>
        <v>7.6859504132231411</v>
      </c>
      <c r="AC451" s="15">
        <v>16</v>
      </c>
      <c r="AD451" s="16">
        <f t="shared" si="582"/>
        <v>0.48037190082644632</v>
      </c>
      <c r="AE451" s="12">
        <v>42906</v>
      </c>
      <c r="AF451" s="13">
        <v>465</v>
      </c>
      <c r="AG451" s="14">
        <f t="shared" si="583"/>
        <v>9.3000000000000007</v>
      </c>
      <c r="AH451" s="14">
        <f t="shared" si="584"/>
        <v>7.6859504132231411</v>
      </c>
      <c r="AI451" s="15">
        <v>16.2</v>
      </c>
      <c r="AJ451" s="16">
        <f t="shared" si="585"/>
        <v>0.4744413835322927</v>
      </c>
      <c r="AK451" s="12">
        <v>42936</v>
      </c>
      <c r="AL451" s="13">
        <v>450</v>
      </c>
      <c r="AM451" s="14">
        <f t="shared" si="586"/>
        <v>9</v>
      </c>
      <c r="AN451" s="14">
        <f t="shared" si="587"/>
        <v>7.4380165289256199</v>
      </c>
      <c r="AO451" s="15">
        <v>17.3</v>
      </c>
      <c r="AP451" s="16">
        <f t="shared" si="588"/>
        <v>0.42994315196101845</v>
      </c>
      <c r="AQ451" s="12">
        <v>42967</v>
      </c>
      <c r="AR451" s="13">
        <v>450</v>
      </c>
      <c r="AS451" s="14">
        <f t="shared" si="589"/>
        <v>9</v>
      </c>
      <c r="AT451" s="14">
        <f t="shared" si="590"/>
        <v>7.4380165289256199</v>
      </c>
      <c r="AU451" s="15">
        <v>17.75</v>
      </c>
      <c r="AV451" s="16">
        <f t="shared" si="591"/>
        <v>0.41904318472820395</v>
      </c>
      <c r="AW451" s="12">
        <v>42998</v>
      </c>
      <c r="AX451" s="13">
        <v>455</v>
      </c>
      <c r="AY451" s="14">
        <f t="shared" si="592"/>
        <v>9.1</v>
      </c>
      <c r="AZ451" s="14">
        <f t="shared" si="593"/>
        <v>7.5206611570247937</v>
      </c>
      <c r="BA451" s="15">
        <v>17.399999999999999</v>
      </c>
      <c r="BB451" s="16">
        <f t="shared" si="594"/>
        <v>0.4322219055761376</v>
      </c>
      <c r="BC451" s="12">
        <v>43028</v>
      </c>
      <c r="BD451" s="13">
        <v>520</v>
      </c>
      <c r="BE451" s="14">
        <f t="shared" si="595"/>
        <v>10.4</v>
      </c>
      <c r="BF451" s="14">
        <f t="shared" si="596"/>
        <v>8.5950413223140494</v>
      </c>
      <c r="BG451" s="15">
        <v>17.7</v>
      </c>
      <c r="BH451" s="16">
        <f t="shared" si="597"/>
        <v>0.48559555493299716</v>
      </c>
      <c r="BI451" s="12">
        <v>43059</v>
      </c>
      <c r="BJ451" s="13">
        <v>520</v>
      </c>
      <c r="BK451" s="14">
        <f t="shared" si="598"/>
        <v>10.4</v>
      </c>
      <c r="BL451" s="14">
        <f t="shared" si="599"/>
        <v>8.5950413223140494</v>
      </c>
      <c r="BM451" s="15">
        <v>17.7</v>
      </c>
      <c r="BN451" s="16">
        <f t="shared" si="600"/>
        <v>0.48559555493299716</v>
      </c>
      <c r="BO451" s="12">
        <v>43089</v>
      </c>
      <c r="BP451" s="13">
        <v>520</v>
      </c>
      <c r="BQ451" s="14">
        <f t="shared" si="601"/>
        <v>10.4</v>
      </c>
      <c r="BR451" s="14">
        <f t="shared" si="602"/>
        <v>8.5950413223140494</v>
      </c>
      <c r="BS451" s="15">
        <v>18.399999999999999</v>
      </c>
      <c r="BT451" s="16">
        <f t="shared" si="603"/>
        <v>0.46712181099532879</v>
      </c>
    </row>
    <row r="452" spans="1:72" ht="14.25" customHeight="1" x14ac:dyDescent="0.35">
      <c r="A452" s="12">
        <v>42756</v>
      </c>
      <c r="B452" s="13">
        <v>400</v>
      </c>
      <c r="C452" s="14">
        <f t="shared" si="568"/>
        <v>8</v>
      </c>
      <c r="D452" s="14">
        <f t="shared" si="569"/>
        <v>6.6115702479338845</v>
      </c>
      <c r="E452" s="15">
        <v>13.6</v>
      </c>
      <c r="F452" s="16">
        <f t="shared" si="570"/>
        <v>0.48614487117160915</v>
      </c>
      <c r="G452" s="12">
        <v>42787</v>
      </c>
      <c r="H452" s="13">
        <v>450</v>
      </c>
      <c r="I452" s="14">
        <f t="shared" si="571"/>
        <v>9</v>
      </c>
      <c r="J452" s="14">
        <f t="shared" si="572"/>
        <v>7.4380165289256199</v>
      </c>
      <c r="K452" s="15">
        <v>15.8</v>
      </c>
      <c r="L452" s="16">
        <f t="shared" si="573"/>
        <v>0.47076053980541899</v>
      </c>
      <c r="M452" s="12">
        <v>42815</v>
      </c>
      <c r="N452" s="13">
        <v>470</v>
      </c>
      <c r="O452" s="14">
        <f t="shared" si="574"/>
        <v>9.4</v>
      </c>
      <c r="P452" s="14">
        <f t="shared" si="575"/>
        <v>7.7685950413223148</v>
      </c>
      <c r="Q452" s="15">
        <v>15.8</v>
      </c>
      <c r="R452" s="16">
        <f t="shared" si="576"/>
        <v>0.49168323046343765</v>
      </c>
      <c r="S452" s="12">
        <v>42846</v>
      </c>
      <c r="T452" s="13">
        <v>470</v>
      </c>
      <c r="U452" s="14">
        <f t="shared" si="577"/>
        <v>9.4</v>
      </c>
      <c r="V452" s="14">
        <f t="shared" si="578"/>
        <v>7.7685950413223148</v>
      </c>
      <c r="W452" s="15">
        <v>15.7</v>
      </c>
      <c r="X452" s="16">
        <f t="shared" si="579"/>
        <v>0.49481497078486086</v>
      </c>
      <c r="Y452" s="12">
        <v>42876</v>
      </c>
      <c r="Z452" s="13">
        <v>465</v>
      </c>
      <c r="AA452" s="14">
        <f t="shared" si="580"/>
        <v>9.3000000000000007</v>
      </c>
      <c r="AB452" s="14">
        <f t="shared" si="581"/>
        <v>7.6859504132231411</v>
      </c>
      <c r="AC452" s="15">
        <v>16</v>
      </c>
      <c r="AD452" s="16">
        <f t="shared" si="582"/>
        <v>0.48037190082644632</v>
      </c>
      <c r="AE452" s="12">
        <v>42907</v>
      </c>
      <c r="AF452" s="13">
        <v>465</v>
      </c>
      <c r="AG452" s="14">
        <f t="shared" si="583"/>
        <v>9.3000000000000007</v>
      </c>
      <c r="AH452" s="14">
        <f t="shared" si="584"/>
        <v>7.6859504132231411</v>
      </c>
      <c r="AI452" s="15">
        <v>16.3</v>
      </c>
      <c r="AJ452" s="16">
        <f t="shared" si="585"/>
        <v>0.47153070019773868</v>
      </c>
      <c r="AK452" s="12">
        <v>42937</v>
      </c>
      <c r="AL452" s="13">
        <v>450</v>
      </c>
      <c r="AM452" s="14">
        <f t="shared" si="586"/>
        <v>9</v>
      </c>
      <c r="AN452" s="14">
        <f t="shared" si="587"/>
        <v>7.4380165289256199</v>
      </c>
      <c r="AO452" s="15">
        <v>17.3</v>
      </c>
      <c r="AP452" s="16">
        <f t="shared" si="588"/>
        <v>0.42994315196101845</v>
      </c>
      <c r="AQ452" s="12">
        <v>42968</v>
      </c>
      <c r="AR452" s="13">
        <v>450</v>
      </c>
      <c r="AS452" s="14">
        <f t="shared" si="589"/>
        <v>9</v>
      </c>
      <c r="AT452" s="14">
        <f t="shared" si="590"/>
        <v>7.4380165289256199</v>
      </c>
      <c r="AU452" s="15">
        <v>17.75</v>
      </c>
      <c r="AV452" s="16">
        <f t="shared" si="591"/>
        <v>0.41904318472820395</v>
      </c>
      <c r="AW452" s="12">
        <v>42999</v>
      </c>
      <c r="AX452" s="13">
        <v>455</v>
      </c>
      <c r="AY452" s="14">
        <f t="shared" si="592"/>
        <v>9.1</v>
      </c>
      <c r="AZ452" s="14">
        <f t="shared" si="593"/>
        <v>7.5206611570247937</v>
      </c>
      <c r="BA452" s="15">
        <v>17.399999999999999</v>
      </c>
      <c r="BB452" s="16">
        <f t="shared" si="594"/>
        <v>0.4322219055761376</v>
      </c>
      <c r="BC452" s="12">
        <v>43029</v>
      </c>
      <c r="BD452" s="13">
        <v>520</v>
      </c>
      <c r="BE452" s="14">
        <f t="shared" si="595"/>
        <v>10.4</v>
      </c>
      <c r="BF452" s="14">
        <f t="shared" si="596"/>
        <v>8.5950413223140494</v>
      </c>
      <c r="BG452" s="15">
        <v>17.7</v>
      </c>
      <c r="BH452" s="16">
        <f t="shared" si="597"/>
        <v>0.48559555493299716</v>
      </c>
      <c r="BI452" s="12">
        <v>43060</v>
      </c>
      <c r="BJ452" s="13">
        <v>520</v>
      </c>
      <c r="BK452" s="14">
        <f t="shared" si="598"/>
        <v>10.4</v>
      </c>
      <c r="BL452" s="14">
        <f t="shared" si="599"/>
        <v>8.5950413223140494</v>
      </c>
      <c r="BM452" s="15">
        <v>17.7</v>
      </c>
      <c r="BN452" s="16">
        <f t="shared" si="600"/>
        <v>0.48559555493299716</v>
      </c>
      <c r="BO452" s="12">
        <v>43090</v>
      </c>
      <c r="BP452" s="13">
        <v>520</v>
      </c>
      <c r="BQ452" s="14">
        <f t="shared" si="601"/>
        <v>10.4</v>
      </c>
      <c r="BR452" s="14">
        <f t="shared" si="602"/>
        <v>8.5950413223140494</v>
      </c>
      <c r="BS452" s="15">
        <v>18.399999999999999</v>
      </c>
      <c r="BT452" s="16">
        <f t="shared" si="603"/>
        <v>0.46712181099532879</v>
      </c>
    </row>
    <row r="453" spans="1:72" ht="14.25" customHeight="1" x14ac:dyDescent="0.35">
      <c r="A453" s="12">
        <v>42757</v>
      </c>
      <c r="B453" s="13">
        <v>400</v>
      </c>
      <c r="C453" s="14">
        <f t="shared" si="568"/>
        <v>8</v>
      </c>
      <c r="D453" s="14">
        <f t="shared" si="569"/>
        <v>6.6115702479338845</v>
      </c>
      <c r="E453" s="15">
        <v>13.8</v>
      </c>
      <c r="F453" s="16">
        <f t="shared" si="570"/>
        <v>0.47909929332854234</v>
      </c>
      <c r="G453" s="12">
        <v>42788</v>
      </c>
      <c r="H453" s="13">
        <v>450</v>
      </c>
      <c r="I453" s="14">
        <f t="shared" si="571"/>
        <v>9</v>
      </c>
      <c r="J453" s="14">
        <f t="shared" si="572"/>
        <v>7.4380165289256199</v>
      </c>
      <c r="K453" s="15">
        <v>15.8</v>
      </c>
      <c r="L453" s="16">
        <f t="shared" si="573"/>
        <v>0.47076053980541899</v>
      </c>
      <c r="M453" s="12">
        <v>42816</v>
      </c>
      <c r="N453" s="13">
        <v>470</v>
      </c>
      <c r="O453" s="14">
        <f t="shared" si="574"/>
        <v>9.4</v>
      </c>
      <c r="P453" s="14">
        <f t="shared" si="575"/>
        <v>7.7685950413223148</v>
      </c>
      <c r="Q453" s="15">
        <v>15.8</v>
      </c>
      <c r="R453" s="16">
        <f t="shared" si="576"/>
        <v>0.49168323046343765</v>
      </c>
      <c r="S453" s="12">
        <v>42847</v>
      </c>
      <c r="T453" s="13">
        <v>470</v>
      </c>
      <c r="U453" s="14">
        <f t="shared" si="577"/>
        <v>9.4</v>
      </c>
      <c r="V453" s="14">
        <f t="shared" si="578"/>
        <v>7.7685950413223148</v>
      </c>
      <c r="W453" s="15">
        <v>15.7</v>
      </c>
      <c r="X453" s="16">
        <f t="shared" si="579"/>
        <v>0.49481497078486086</v>
      </c>
      <c r="Y453" s="12">
        <v>42877</v>
      </c>
      <c r="Z453" s="13">
        <v>465</v>
      </c>
      <c r="AA453" s="14">
        <f t="shared" si="580"/>
        <v>9.3000000000000007</v>
      </c>
      <c r="AB453" s="14">
        <f t="shared" si="581"/>
        <v>7.6859504132231411</v>
      </c>
      <c r="AC453" s="15">
        <v>16.3</v>
      </c>
      <c r="AD453" s="16">
        <f t="shared" si="582"/>
        <v>0.47153070019773868</v>
      </c>
      <c r="AE453" s="12">
        <v>42908</v>
      </c>
      <c r="AF453" s="13">
        <v>465</v>
      </c>
      <c r="AG453" s="14">
        <f t="shared" si="583"/>
        <v>9.3000000000000007</v>
      </c>
      <c r="AH453" s="14">
        <f t="shared" si="584"/>
        <v>7.6859504132231411</v>
      </c>
      <c r="AI453" s="15">
        <v>16.3</v>
      </c>
      <c r="AJ453" s="16">
        <f t="shared" si="585"/>
        <v>0.47153070019773868</v>
      </c>
      <c r="AK453" s="12">
        <v>42938</v>
      </c>
      <c r="AL453" s="13">
        <v>450</v>
      </c>
      <c r="AM453" s="14">
        <f t="shared" si="586"/>
        <v>9</v>
      </c>
      <c r="AN453" s="14">
        <f t="shared" si="587"/>
        <v>7.4380165289256199</v>
      </c>
      <c r="AO453" s="15">
        <v>17.3</v>
      </c>
      <c r="AP453" s="16">
        <f t="shared" si="588"/>
        <v>0.42994315196101845</v>
      </c>
      <c r="AQ453" s="12">
        <v>42969</v>
      </c>
      <c r="AR453" s="13">
        <v>450</v>
      </c>
      <c r="AS453" s="14">
        <f t="shared" si="589"/>
        <v>9</v>
      </c>
      <c r="AT453" s="14">
        <f t="shared" si="590"/>
        <v>7.4380165289256199</v>
      </c>
      <c r="AU453" s="15">
        <v>17.75</v>
      </c>
      <c r="AV453" s="16">
        <f t="shared" si="591"/>
        <v>0.41904318472820395</v>
      </c>
      <c r="AW453" s="12">
        <v>43000</v>
      </c>
      <c r="AX453" s="13">
        <v>455</v>
      </c>
      <c r="AY453" s="14">
        <f t="shared" si="592"/>
        <v>9.1</v>
      </c>
      <c r="AZ453" s="14">
        <f t="shared" si="593"/>
        <v>7.5206611570247937</v>
      </c>
      <c r="BA453" s="15">
        <v>17.399999999999999</v>
      </c>
      <c r="BB453" s="16">
        <f t="shared" si="594"/>
        <v>0.4322219055761376</v>
      </c>
      <c r="BC453" s="12">
        <v>43030</v>
      </c>
      <c r="BD453" s="13">
        <v>520</v>
      </c>
      <c r="BE453" s="14">
        <f t="shared" si="595"/>
        <v>10.4</v>
      </c>
      <c r="BF453" s="14">
        <f t="shared" si="596"/>
        <v>8.5950413223140494</v>
      </c>
      <c r="BG453" s="15">
        <v>17.7</v>
      </c>
      <c r="BH453" s="16">
        <f t="shared" si="597"/>
        <v>0.48559555493299716</v>
      </c>
      <c r="BI453" s="12">
        <v>43061</v>
      </c>
      <c r="BJ453" s="13">
        <v>520</v>
      </c>
      <c r="BK453" s="14">
        <f t="shared" si="598"/>
        <v>10.4</v>
      </c>
      <c r="BL453" s="14">
        <f t="shared" si="599"/>
        <v>8.5950413223140494</v>
      </c>
      <c r="BM453" s="15">
        <v>17.7</v>
      </c>
      <c r="BN453" s="16">
        <f t="shared" si="600"/>
        <v>0.48559555493299716</v>
      </c>
      <c r="BO453" s="12">
        <v>43091</v>
      </c>
      <c r="BP453" s="13">
        <v>520</v>
      </c>
      <c r="BQ453" s="14">
        <f t="shared" si="601"/>
        <v>10.4</v>
      </c>
      <c r="BR453" s="14">
        <f t="shared" si="602"/>
        <v>8.5950413223140494</v>
      </c>
      <c r="BS453" s="15">
        <v>18.5</v>
      </c>
      <c r="BT453" s="16">
        <f t="shared" si="603"/>
        <v>0.46459682823319187</v>
      </c>
    </row>
    <row r="454" spans="1:72" ht="14.25" customHeight="1" x14ac:dyDescent="0.35">
      <c r="A454" s="12">
        <v>42758</v>
      </c>
      <c r="B454" s="13">
        <v>415</v>
      </c>
      <c r="C454" s="14">
        <f t="shared" si="568"/>
        <v>8.3000000000000007</v>
      </c>
      <c r="D454" s="14">
        <f t="shared" si="569"/>
        <v>6.8595041322314056</v>
      </c>
      <c r="E454" s="15">
        <v>13.8</v>
      </c>
      <c r="F454" s="16">
        <f t="shared" si="570"/>
        <v>0.4970655168283627</v>
      </c>
      <c r="G454" s="12">
        <v>42789</v>
      </c>
      <c r="H454" s="13">
        <v>460</v>
      </c>
      <c r="I454" s="14">
        <f t="shared" si="571"/>
        <v>9.1999999999999993</v>
      </c>
      <c r="J454" s="14">
        <f t="shared" si="572"/>
        <v>7.6033057851239665</v>
      </c>
      <c r="K454" s="15">
        <v>15.8</v>
      </c>
      <c r="L454" s="16">
        <f t="shared" si="573"/>
        <v>0.48122188513442826</v>
      </c>
      <c r="M454" s="12">
        <v>42817</v>
      </c>
      <c r="N454" s="13">
        <v>470</v>
      </c>
      <c r="O454" s="14">
        <f t="shared" si="574"/>
        <v>9.4</v>
      </c>
      <c r="P454" s="14">
        <f t="shared" si="575"/>
        <v>7.7685950413223148</v>
      </c>
      <c r="Q454" s="15">
        <v>15.8</v>
      </c>
      <c r="R454" s="16">
        <f t="shared" si="576"/>
        <v>0.49168323046343765</v>
      </c>
      <c r="S454" s="12">
        <v>42848</v>
      </c>
      <c r="T454" s="13">
        <v>470</v>
      </c>
      <c r="U454" s="14">
        <f t="shared" si="577"/>
        <v>9.4</v>
      </c>
      <c r="V454" s="14">
        <f t="shared" si="578"/>
        <v>7.7685950413223148</v>
      </c>
      <c r="W454" s="15">
        <v>15.7</v>
      </c>
      <c r="X454" s="16">
        <f t="shared" si="579"/>
        <v>0.49481497078486086</v>
      </c>
      <c r="Y454" s="12">
        <v>42878</v>
      </c>
      <c r="Z454" s="13">
        <v>465</v>
      </c>
      <c r="AA454" s="14">
        <f t="shared" si="580"/>
        <v>9.3000000000000007</v>
      </c>
      <c r="AB454" s="14">
        <f t="shared" si="581"/>
        <v>7.6859504132231411</v>
      </c>
      <c r="AC454" s="15">
        <v>16.3</v>
      </c>
      <c r="AD454" s="16">
        <f t="shared" si="582"/>
        <v>0.47153070019773868</v>
      </c>
      <c r="AE454" s="12">
        <v>42909</v>
      </c>
      <c r="AF454" s="13">
        <v>465</v>
      </c>
      <c r="AG454" s="14">
        <f t="shared" si="583"/>
        <v>9.3000000000000007</v>
      </c>
      <c r="AH454" s="14">
        <f t="shared" si="584"/>
        <v>7.6859504132231411</v>
      </c>
      <c r="AI454" s="15">
        <v>16.350000000000001</v>
      </c>
      <c r="AJ454" s="16">
        <f t="shared" si="585"/>
        <v>0.47008871028887711</v>
      </c>
      <c r="AK454" s="12">
        <v>42939</v>
      </c>
      <c r="AL454" s="13">
        <v>450</v>
      </c>
      <c r="AM454" s="14">
        <f t="shared" si="586"/>
        <v>9</v>
      </c>
      <c r="AN454" s="14">
        <f t="shared" si="587"/>
        <v>7.4380165289256199</v>
      </c>
      <c r="AO454" s="15">
        <v>17.3</v>
      </c>
      <c r="AP454" s="16">
        <f t="shared" si="588"/>
        <v>0.42994315196101845</v>
      </c>
      <c r="AQ454" s="12">
        <v>42970</v>
      </c>
      <c r="AR454" s="13">
        <v>450</v>
      </c>
      <c r="AS454" s="14">
        <f t="shared" si="589"/>
        <v>9</v>
      </c>
      <c r="AT454" s="14">
        <f t="shared" si="590"/>
        <v>7.4380165289256199</v>
      </c>
      <c r="AU454" s="15">
        <v>17.75</v>
      </c>
      <c r="AV454" s="16">
        <f t="shared" si="591"/>
        <v>0.41904318472820395</v>
      </c>
      <c r="AW454" s="12">
        <v>43001</v>
      </c>
      <c r="AX454" s="13">
        <v>455</v>
      </c>
      <c r="AY454" s="14">
        <f t="shared" si="592"/>
        <v>9.1</v>
      </c>
      <c r="AZ454" s="14">
        <f t="shared" si="593"/>
        <v>7.5206611570247937</v>
      </c>
      <c r="BA454" s="15">
        <v>17.5</v>
      </c>
      <c r="BB454" s="16">
        <f t="shared" si="594"/>
        <v>0.42975206611570249</v>
      </c>
      <c r="BC454" s="12">
        <v>43031</v>
      </c>
      <c r="BD454" s="13">
        <v>520</v>
      </c>
      <c r="BE454" s="14">
        <f t="shared" si="595"/>
        <v>10.4</v>
      </c>
      <c r="BF454" s="14">
        <f t="shared" si="596"/>
        <v>8.5950413223140494</v>
      </c>
      <c r="BG454" s="15">
        <v>17.7</v>
      </c>
      <c r="BH454" s="16">
        <f t="shared" si="597"/>
        <v>0.48559555493299716</v>
      </c>
      <c r="BI454" s="12">
        <v>43062</v>
      </c>
      <c r="BJ454" s="13">
        <v>520</v>
      </c>
      <c r="BK454" s="14">
        <f t="shared" si="598"/>
        <v>10.4</v>
      </c>
      <c r="BL454" s="14">
        <f t="shared" si="599"/>
        <v>8.5950413223140494</v>
      </c>
      <c r="BM454" s="15">
        <v>17.7</v>
      </c>
      <c r="BN454" s="16">
        <f t="shared" si="600"/>
        <v>0.48559555493299716</v>
      </c>
      <c r="BO454" s="12">
        <v>43092</v>
      </c>
      <c r="BP454" s="13">
        <v>520</v>
      </c>
      <c r="BQ454" s="14">
        <f t="shared" si="601"/>
        <v>10.4</v>
      </c>
      <c r="BR454" s="14">
        <f t="shared" si="602"/>
        <v>8.5950413223140494</v>
      </c>
      <c r="BS454" s="15">
        <v>18.5</v>
      </c>
      <c r="BT454" s="16">
        <f t="shared" si="603"/>
        <v>0.46459682823319187</v>
      </c>
    </row>
    <row r="455" spans="1:72" ht="14.25" customHeight="1" x14ac:dyDescent="0.35">
      <c r="A455" s="12">
        <v>42759</v>
      </c>
      <c r="B455" s="13">
        <v>415</v>
      </c>
      <c r="C455" s="14">
        <f t="shared" si="568"/>
        <v>8.3000000000000007</v>
      </c>
      <c r="D455" s="14">
        <f t="shared" si="569"/>
        <v>6.8595041322314056</v>
      </c>
      <c r="E455" s="15">
        <v>13.9</v>
      </c>
      <c r="F455" s="16">
        <f t="shared" si="570"/>
        <v>0.49348950591592844</v>
      </c>
      <c r="G455" s="12">
        <v>42790</v>
      </c>
      <c r="H455" s="13">
        <v>460</v>
      </c>
      <c r="I455" s="14">
        <f t="shared" si="571"/>
        <v>9.1999999999999993</v>
      </c>
      <c r="J455" s="14">
        <f t="shared" si="572"/>
        <v>7.6033057851239665</v>
      </c>
      <c r="K455" s="15">
        <v>15.8</v>
      </c>
      <c r="L455" s="16">
        <f t="shared" si="573"/>
        <v>0.48122188513442826</v>
      </c>
      <c r="M455" s="12">
        <v>42818</v>
      </c>
      <c r="N455" s="13">
        <v>470</v>
      </c>
      <c r="O455" s="14">
        <f t="shared" si="574"/>
        <v>9.4</v>
      </c>
      <c r="P455" s="14">
        <f t="shared" si="575"/>
        <v>7.7685950413223148</v>
      </c>
      <c r="Q455" s="15">
        <v>15.8</v>
      </c>
      <c r="R455" s="16">
        <f t="shared" si="576"/>
        <v>0.49168323046343765</v>
      </c>
      <c r="S455" s="12">
        <v>42849</v>
      </c>
      <c r="T455" s="13">
        <v>470</v>
      </c>
      <c r="U455" s="14">
        <f t="shared" si="577"/>
        <v>9.4</v>
      </c>
      <c r="V455" s="14">
        <f t="shared" si="578"/>
        <v>7.7685950413223148</v>
      </c>
      <c r="W455" s="15">
        <v>15.6</v>
      </c>
      <c r="X455" s="16">
        <f t="shared" si="579"/>
        <v>0.49798686162322531</v>
      </c>
      <c r="Y455" s="12">
        <v>42879</v>
      </c>
      <c r="Z455" s="13">
        <v>465</v>
      </c>
      <c r="AA455" s="14">
        <f t="shared" si="580"/>
        <v>9.3000000000000007</v>
      </c>
      <c r="AB455" s="14">
        <f t="shared" si="581"/>
        <v>7.6859504132231411</v>
      </c>
      <c r="AC455" s="15">
        <v>16.3</v>
      </c>
      <c r="AD455" s="16">
        <f t="shared" si="582"/>
        <v>0.47153070019773868</v>
      </c>
      <c r="AE455" s="12">
        <v>42910</v>
      </c>
      <c r="AF455" s="13">
        <v>460</v>
      </c>
      <c r="AG455" s="14">
        <f t="shared" si="583"/>
        <v>9.1999999999999993</v>
      </c>
      <c r="AH455" s="14">
        <f t="shared" si="584"/>
        <v>7.6033057851239665</v>
      </c>
      <c r="AI455" s="15">
        <v>16.350000000000001</v>
      </c>
      <c r="AJ455" s="16">
        <f t="shared" si="585"/>
        <v>0.46503399297394288</v>
      </c>
      <c r="AK455" s="12">
        <v>42940</v>
      </c>
      <c r="AL455" s="13">
        <v>450</v>
      </c>
      <c r="AM455" s="14">
        <f t="shared" si="586"/>
        <v>9</v>
      </c>
      <c r="AN455" s="14">
        <f t="shared" si="587"/>
        <v>7.4380165289256199</v>
      </c>
      <c r="AO455" s="15">
        <v>17.3</v>
      </c>
      <c r="AP455" s="16">
        <f t="shared" si="588"/>
        <v>0.42994315196101845</v>
      </c>
      <c r="AQ455" s="12">
        <v>42971</v>
      </c>
      <c r="AR455" s="13">
        <v>450</v>
      </c>
      <c r="AS455" s="14">
        <f t="shared" si="589"/>
        <v>9</v>
      </c>
      <c r="AT455" s="14">
        <f t="shared" si="590"/>
        <v>7.4380165289256199</v>
      </c>
      <c r="AU455" s="15">
        <v>17.75</v>
      </c>
      <c r="AV455" s="16">
        <f t="shared" si="591"/>
        <v>0.41904318472820395</v>
      </c>
      <c r="AW455" s="12">
        <v>43002</v>
      </c>
      <c r="AX455" s="13">
        <v>455</v>
      </c>
      <c r="AY455" s="14">
        <f t="shared" si="592"/>
        <v>9.1</v>
      </c>
      <c r="AZ455" s="14">
        <f t="shared" si="593"/>
        <v>7.5206611570247937</v>
      </c>
      <c r="BA455" s="15">
        <v>17.5</v>
      </c>
      <c r="BB455" s="16">
        <f t="shared" si="594"/>
        <v>0.42975206611570249</v>
      </c>
      <c r="BC455" s="12">
        <v>43032</v>
      </c>
      <c r="BD455" s="13">
        <v>520</v>
      </c>
      <c r="BE455" s="14">
        <f t="shared" si="595"/>
        <v>10.4</v>
      </c>
      <c r="BF455" s="14">
        <f t="shared" si="596"/>
        <v>8.5950413223140494</v>
      </c>
      <c r="BG455" s="15">
        <v>17.7</v>
      </c>
      <c r="BH455" s="16">
        <f t="shared" si="597"/>
        <v>0.48559555493299716</v>
      </c>
      <c r="BI455" s="12">
        <v>43063</v>
      </c>
      <c r="BJ455" s="13">
        <v>520</v>
      </c>
      <c r="BK455" s="14">
        <f t="shared" si="598"/>
        <v>10.4</v>
      </c>
      <c r="BL455" s="14">
        <f t="shared" si="599"/>
        <v>8.5950413223140494</v>
      </c>
      <c r="BM455" s="15">
        <v>17.7</v>
      </c>
      <c r="BN455" s="16">
        <f t="shared" si="600"/>
        <v>0.48559555493299716</v>
      </c>
      <c r="BO455" s="12">
        <v>43093</v>
      </c>
      <c r="BP455" s="13">
        <v>515</v>
      </c>
      <c r="BQ455" s="14">
        <f t="shared" si="601"/>
        <v>10.3</v>
      </c>
      <c r="BR455" s="14">
        <f t="shared" si="602"/>
        <v>8.5123966942148765</v>
      </c>
      <c r="BS455" s="15">
        <v>18.5</v>
      </c>
      <c r="BT455" s="16">
        <f t="shared" si="603"/>
        <v>0.46012955103864195</v>
      </c>
    </row>
    <row r="456" spans="1:72" ht="14.25" customHeight="1" x14ac:dyDescent="0.35">
      <c r="A456" s="12">
        <v>42760</v>
      </c>
      <c r="B456" s="13">
        <v>415</v>
      </c>
      <c r="C456" s="14">
        <f t="shared" si="568"/>
        <v>8.3000000000000007</v>
      </c>
      <c r="D456" s="14">
        <f t="shared" si="569"/>
        <v>6.8595041322314056</v>
      </c>
      <c r="E456" s="15">
        <v>13.9</v>
      </c>
      <c r="F456" s="16">
        <f t="shared" si="570"/>
        <v>0.49348950591592844</v>
      </c>
      <c r="G456" s="12">
        <v>42791</v>
      </c>
      <c r="H456" s="13">
        <v>470</v>
      </c>
      <c r="I456" s="14">
        <f t="shared" si="571"/>
        <v>9.4</v>
      </c>
      <c r="J456" s="14">
        <f t="shared" si="572"/>
        <v>7.7685950413223148</v>
      </c>
      <c r="K456" s="15">
        <v>15.8</v>
      </c>
      <c r="L456" s="16">
        <f t="shared" si="573"/>
        <v>0.49168323046343765</v>
      </c>
      <c r="M456" s="12">
        <v>42819</v>
      </c>
      <c r="N456" s="13">
        <v>470</v>
      </c>
      <c r="O456" s="14">
        <f t="shared" si="574"/>
        <v>9.4</v>
      </c>
      <c r="P456" s="14">
        <f t="shared" si="575"/>
        <v>7.7685950413223148</v>
      </c>
      <c r="Q456" s="15">
        <v>15.8</v>
      </c>
      <c r="R456" s="16">
        <f t="shared" si="576"/>
        <v>0.49168323046343765</v>
      </c>
      <c r="S456" s="12">
        <v>42850</v>
      </c>
      <c r="T456" s="13">
        <v>470</v>
      </c>
      <c r="U456" s="14">
        <f t="shared" si="577"/>
        <v>9.4</v>
      </c>
      <c r="V456" s="14">
        <f t="shared" si="578"/>
        <v>7.7685950413223148</v>
      </c>
      <c r="W456" s="15">
        <v>15.6</v>
      </c>
      <c r="X456" s="16">
        <f t="shared" si="579"/>
        <v>0.49798686162322531</v>
      </c>
      <c r="Y456" s="12">
        <v>42880</v>
      </c>
      <c r="Z456" s="13">
        <v>465</v>
      </c>
      <c r="AA456" s="14">
        <f t="shared" si="580"/>
        <v>9.3000000000000007</v>
      </c>
      <c r="AB456" s="14">
        <f t="shared" si="581"/>
        <v>7.6859504132231411</v>
      </c>
      <c r="AC456" s="15">
        <v>16.3</v>
      </c>
      <c r="AD456" s="16">
        <f t="shared" si="582"/>
        <v>0.47153070019773868</v>
      </c>
      <c r="AE456" s="12">
        <v>42911</v>
      </c>
      <c r="AF456" s="13">
        <v>460</v>
      </c>
      <c r="AG456" s="14">
        <f t="shared" si="583"/>
        <v>9.1999999999999993</v>
      </c>
      <c r="AH456" s="14">
        <f t="shared" si="584"/>
        <v>7.6033057851239665</v>
      </c>
      <c r="AI456" s="15">
        <v>16.350000000000001</v>
      </c>
      <c r="AJ456" s="16">
        <f t="shared" si="585"/>
        <v>0.46503399297394288</v>
      </c>
      <c r="AK456" s="12">
        <v>42941</v>
      </c>
      <c r="AL456" s="13">
        <v>450</v>
      </c>
      <c r="AM456" s="14">
        <f t="shared" si="586"/>
        <v>9</v>
      </c>
      <c r="AN456" s="14">
        <f t="shared" si="587"/>
        <v>7.4380165289256199</v>
      </c>
      <c r="AO456" s="15">
        <v>17.3</v>
      </c>
      <c r="AP456" s="16">
        <f t="shared" si="588"/>
        <v>0.42994315196101845</v>
      </c>
      <c r="AQ456" s="12">
        <v>42972</v>
      </c>
      <c r="AR456" s="13">
        <v>450</v>
      </c>
      <c r="AS456" s="14">
        <f t="shared" si="589"/>
        <v>9</v>
      </c>
      <c r="AT456" s="14">
        <f t="shared" si="590"/>
        <v>7.4380165289256199</v>
      </c>
      <c r="AU456" s="15">
        <v>17.75</v>
      </c>
      <c r="AV456" s="16">
        <f t="shared" si="591"/>
        <v>0.41904318472820395</v>
      </c>
      <c r="AW456" s="12">
        <v>43003</v>
      </c>
      <c r="AX456" s="13">
        <v>455</v>
      </c>
      <c r="AY456" s="14">
        <f t="shared" si="592"/>
        <v>9.1</v>
      </c>
      <c r="AZ456" s="14">
        <f t="shared" si="593"/>
        <v>7.5206611570247937</v>
      </c>
      <c r="BA456" s="15">
        <v>17.5</v>
      </c>
      <c r="BB456" s="16">
        <f t="shared" si="594"/>
        <v>0.42975206611570249</v>
      </c>
      <c r="BC456" s="12">
        <v>43033</v>
      </c>
      <c r="BD456" s="13">
        <v>520</v>
      </c>
      <c r="BE456" s="14">
        <f t="shared" si="595"/>
        <v>10.4</v>
      </c>
      <c r="BF456" s="14">
        <f t="shared" si="596"/>
        <v>8.5950413223140494</v>
      </c>
      <c r="BG456" s="15">
        <v>17.7</v>
      </c>
      <c r="BH456" s="16">
        <f t="shared" si="597"/>
        <v>0.48559555493299716</v>
      </c>
      <c r="BI456" s="12">
        <v>43064</v>
      </c>
      <c r="BJ456" s="13">
        <v>520</v>
      </c>
      <c r="BK456" s="14">
        <f t="shared" si="598"/>
        <v>10.4</v>
      </c>
      <c r="BL456" s="14">
        <f t="shared" si="599"/>
        <v>8.5950413223140494</v>
      </c>
      <c r="BM456" s="15">
        <v>17.7</v>
      </c>
      <c r="BN456" s="16">
        <f t="shared" si="600"/>
        <v>0.48559555493299716</v>
      </c>
      <c r="BO456" s="12">
        <v>43094</v>
      </c>
      <c r="BP456" s="13">
        <v>515</v>
      </c>
      <c r="BQ456" s="14">
        <f t="shared" si="601"/>
        <v>10.3</v>
      </c>
      <c r="BR456" s="14">
        <f t="shared" si="602"/>
        <v>8.5123966942148765</v>
      </c>
      <c r="BS456" s="15">
        <v>18.5</v>
      </c>
      <c r="BT456" s="16">
        <f t="shared" si="603"/>
        <v>0.46012955103864195</v>
      </c>
    </row>
    <row r="457" spans="1:72" ht="14.25" customHeight="1" x14ac:dyDescent="0.35">
      <c r="A457" s="12">
        <v>42761</v>
      </c>
      <c r="B457" s="13">
        <v>420</v>
      </c>
      <c r="C457" s="14">
        <f t="shared" si="568"/>
        <v>8.4</v>
      </c>
      <c r="D457" s="14">
        <f t="shared" si="569"/>
        <v>6.9421487603305794</v>
      </c>
      <c r="E457" s="15">
        <v>13.9</v>
      </c>
      <c r="F457" s="16">
        <f t="shared" si="570"/>
        <v>0.49943516261371074</v>
      </c>
      <c r="G457" s="12">
        <v>42792</v>
      </c>
      <c r="H457" s="13">
        <v>470</v>
      </c>
      <c r="I457" s="14">
        <f t="shared" si="571"/>
        <v>9.4</v>
      </c>
      <c r="J457" s="14">
        <f t="shared" si="572"/>
        <v>7.7685950413223148</v>
      </c>
      <c r="K457" s="15">
        <v>15.7</v>
      </c>
      <c r="L457" s="16">
        <f t="shared" si="573"/>
        <v>0.49481497078486086</v>
      </c>
      <c r="M457" s="12">
        <v>42820</v>
      </c>
      <c r="N457" s="13">
        <v>475</v>
      </c>
      <c r="O457" s="14">
        <f t="shared" si="574"/>
        <v>9.5</v>
      </c>
      <c r="P457" s="14">
        <f t="shared" si="575"/>
        <v>7.8512396694214877</v>
      </c>
      <c r="Q457" s="15">
        <v>15.8</v>
      </c>
      <c r="R457" s="16">
        <f t="shared" si="576"/>
        <v>0.49691390312794226</v>
      </c>
      <c r="S457" s="12">
        <v>42851</v>
      </c>
      <c r="T457" s="13">
        <v>470</v>
      </c>
      <c r="U457" s="14">
        <f t="shared" si="577"/>
        <v>9.4</v>
      </c>
      <c r="V457" s="14">
        <f t="shared" si="578"/>
        <v>7.7685950413223148</v>
      </c>
      <c r="W457" s="15">
        <v>15.6</v>
      </c>
      <c r="X457" s="16">
        <f t="shared" si="579"/>
        <v>0.49798686162322531</v>
      </c>
      <c r="Y457" s="12">
        <v>42881</v>
      </c>
      <c r="Z457" s="13">
        <v>465</v>
      </c>
      <c r="AA457" s="14">
        <f t="shared" si="580"/>
        <v>9.3000000000000007</v>
      </c>
      <c r="AB457" s="14">
        <f t="shared" si="581"/>
        <v>7.6859504132231411</v>
      </c>
      <c r="AC457" s="15">
        <v>16.3</v>
      </c>
      <c r="AD457" s="16">
        <f t="shared" si="582"/>
        <v>0.47153070019773868</v>
      </c>
      <c r="AE457" s="12">
        <v>42912</v>
      </c>
      <c r="AF457" s="13">
        <v>460</v>
      </c>
      <c r="AG457" s="14">
        <f t="shared" si="583"/>
        <v>9.1999999999999993</v>
      </c>
      <c r="AH457" s="14">
        <f t="shared" si="584"/>
        <v>7.6033057851239665</v>
      </c>
      <c r="AI457" s="15">
        <v>16.45</v>
      </c>
      <c r="AJ457" s="16">
        <f t="shared" si="585"/>
        <v>0.46220703860935969</v>
      </c>
      <c r="AK457" s="12">
        <v>42942</v>
      </c>
      <c r="AL457" s="13">
        <v>450</v>
      </c>
      <c r="AM457" s="14">
        <f t="shared" si="586"/>
        <v>9</v>
      </c>
      <c r="AN457" s="14">
        <f t="shared" si="587"/>
        <v>7.4380165289256199</v>
      </c>
      <c r="AO457" s="15">
        <v>17.5</v>
      </c>
      <c r="AP457" s="16">
        <f t="shared" si="588"/>
        <v>0.42502951593860683</v>
      </c>
      <c r="AQ457" s="12">
        <v>42973</v>
      </c>
      <c r="AR457" s="13">
        <v>450</v>
      </c>
      <c r="AS457" s="14">
        <f t="shared" si="589"/>
        <v>9</v>
      </c>
      <c r="AT457" s="14">
        <f t="shared" si="590"/>
        <v>7.4380165289256199</v>
      </c>
      <c r="AU457" s="15">
        <v>17.75</v>
      </c>
      <c r="AV457" s="16">
        <f t="shared" si="591"/>
        <v>0.41904318472820395</v>
      </c>
      <c r="AW457" s="12">
        <v>43004</v>
      </c>
      <c r="AX457" s="13">
        <v>455</v>
      </c>
      <c r="AY457" s="14">
        <f t="shared" si="592"/>
        <v>9.1</v>
      </c>
      <c r="AZ457" s="14">
        <f t="shared" si="593"/>
        <v>7.5206611570247937</v>
      </c>
      <c r="BA457" s="15">
        <v>17.850000000000001</v>
      </c>
      <c r="BB457" s="16">
        <f t="shared" si="594"/>
        <v>0.42132555501539459</v>
      </c>
      <c r="BC457" s="12">
        <v>43034</v>
      </c>
      <c r="BD457" s="13">
        <v>520</v>
      </c>
      <c r="BE457" s="14">
        <f t="shared" si="595"/>
        <v>10.4</v>
      </c>
      <c r="BF457" s="14">
        <f t="shared" si="596"/>
        <v>8.5950413223140494</v>
      </c>
      <c r="BG457" s="34">
        <v>17.7</v>
      </c>
      <c r="BH457" s="16">
        <f t="shared" si="597"/>
        <v>0.48559555493299716</v>
      </c>
      <c r="BI457" s="12">
        <v>43065</v>
      </c>
      <c r="BJ457" s="13">
        <v>520</v>
      </c>
      <c r="BK457" s="14">
        <f t="shared" si="598"/>
        <v>10.4</v>
      </c>
      <c r="BL457" s="14">
        <f t="shared" si="599"/>
        <v>8.5950413223140494</v>
      </c>
      <c r="BM457" s="15">
        <v>17.7</v>
      </c>
      <c r="BN457" s="16">
        <f t="shared" si="600"/>
        <v>0.48559555493299716</v>
      </c>
      <c r="BO457" s="12">
        <v>43095</v>
      </c>
      <c r="BP457" s="13">
        <v>515</v>
      </c>
      <c r="BQ457" s="14">
        <f t="shared" si="601"/>
        <v>10.3</v>
      </c>
      <c r="BR457" s="14">
        <f t="shared" si="602"/>
        <v>8.5123966942148765</v>
      </c>
      <c r="BS457" s="15">
        <v>18.55</v>
      </c>
      <c r="BT457" s="16">
        <f t="shared" si="603"/>
        <v>0.4588893096611793</v>
      </c>
    </row>
    <row r="458" spans="1:72" ht="14.25" customHeight="1" x14ac:dyDescent="0.35">
      <c r="A458" s="12">
        <v>42762</v>
      </c>
      <c r="B458" s="13">
        <v>420</v>
      </c>
      <c r="C458" s="14">
        <f t="shared" si="568"/>
        <v>8.4</v>
      </c>
      <c r="D458" s="14">
        <f t="shared" si="569"/>
        <v>6.9421487603305794</v>
      </c>
      <c r="E458" s="15">
        <v>13.98</v>
      </c>
      <c r="F458" s="16">
        <f t="shared" si="570"/>
        <v>0.49657716454439049</v>
      </c>
      <c r="G458" s="12">
        <v>42793</v>
      </c>
      <c r="H458" s="13">
        <v>470</v>
      </c>
      <c r="I458" s="14">
        <f t="shared" si="571"/>
        <v>9.4</v>
      </c>
      <c r="J458" s="14">
        <f t="shared" si="572"/>
        <v>7.7685950413223148</v>
      </c>
      <c r="K458" s="15">
        <v>15.7</v>
      </c>
      <c r="L458" s="16">
        <f t="shared" si="573"/>
        <v>0.49481497078486086</v>
      </c>
      <c r="M458" s="12">
        <v>42821</v>
      </c>
      <c r="N458" s="13">
        <v>475</v>
      </c>
      <c r="O458" s="14">
        <f t="shared" si="574"/>
        <v>9.5</v>
      </c>
      <c r="P458" s="14">
        <f t="shared" si="575"/>
        <v>7.8512396694214877</v>
      </c>
      <c r="Q458" s="15">
        <v>15.8</v>
      </c>
      <c r="R458" s="16">
        <f t="shared" si="576"/>
        <v>0.49691390312794226</v>
      </c>
      <c r="S458" s="12">
        <v>42852</v>
      </c>
      <c r="T458" s="13">
        <v>470</v>
      </c>
      <c r="U458" s="14">
        <f t="shared" si="577"/>
        <v>9.4</v>
      </c>
      <c r="V458" s="14">
        <f t="shared" si="578"/>
        <v>7.7685950413223148</v>
      </c>
      <c r="W458" s="15">
        <v>15.7</v>
      </c>
      <c r="X458" s="16">
        <f t="shared" si="579"/>
        <v>0.49481497078486086</v>
      </c>
      <c r="Y458" s="12">
        <v>42882</v>
      </c>
      <c r="Z458" s="13">
        <v>465</v>
      </c>
      <c r="AA458" s="14">
        <f t="shared" si="580"/>
        <v>9.3000000000000007</v>
      </c>
      <c r="AB458" s="14">
        <f t="shared" si="581"/>
        <v>7.6859504132231411</v>
      </c>
      <c r="AC458" s="15">
        <v>16.3</v>
      </c>
      <c r="AD458" s="16">
        <f t="shared" si="582"/>
        <v>0.47153070019773868</v>
      </c>
      <c r="AE458" s="12">
        <v>42913</v>
      </c>
      <c r="AF458" s="13">
        <v>460</v>
      </c>
      <c r="AG458" s="14">
        <f t="shared" si="583"/>
        <v>9.1999999999999993</v>
      </c>
      <c r="AH458" s="14">
        <f t="shared" si="584"/>
        <v>7.6033057851239665</v>
      </c>
      <c r="AI458" s="15">
        <v>16.45</v>
      </c>
      <c r="AJ458" s="16">
        <f t="shared" si="585"/>
        <v>0.46220703860935969</v>
      </c>
      <c r="AK458" s="12">
        <v>42943</v>
      </c>
      <c r="AL458" s="13">
        <v>450</v>
      </c>
      <c r="AM458" s="14">
        <f t="shared" si="586"/>
        <v>9</v>
      </c>
      <c r="AN458" s="14">
        <f t="shared" si="587"/>
        <v>7.4380165289256199</v>
      </c>
      <c r="AO458" s="15">
        <v>17.600000000000001</v>
      </c>
      <c r="AP458" s="16">
        <f t="shared" si="588"/>
        <v>0.42261457550713744</v>
      </c>
      <c r="AQ458" s="12">
        <v>42974</v>
      </c>
      <c r="AR458" s="13">
        <v>450</v>
      </c>
      <c r="AS458" s="14">
        <f t="shared" si="589"/>
        <v>9</v>
      </c>
      <c r="AT458" s="14">
        <f t="shared" si="590"/>
        <v>7.4380165289256199</v>
      </c>
      <c r="AU458" s="15">
        <v>17.75</v>
      </c>
      <c r="AV458" s="16">
        <f t="shared" si="591"/>
        <v>0.41904318472820395</v>
      </c>
      <c r="AW458" s="12">
        <v>43005</v>
      </c>
      <c r="AX458" s="13">
        <v>455</v>
      </c>
      <c r="AY458" s="14">
        <f t="shared" si="592"/>
        <v>9.1</v>
      </c>
      <c r="AZ458" s="14">
        <f t="shared" si="593"/>
        <v>7.5206611570247937</v>
      </c>
      <c r="BA458" s="15">
        <v>17.850000000000001</v>
      </c>
      <c r="BB458" s="16">
        <f t="shared" si="594"/>
        <v>0.42132555501539459</v>
      </c>
      <c r="BC458" s="12">
        <v>43035</v>
      </c>
      <c r="BD458" s="13">
        <v>520</v>
      </c>
      <c r="BE458" s="14">
        <f t="shared" si="595"/>
        <v>10.4</v>
      </c>
      <c r="BF458" s="14">
        <f t="shared" si="596"/>
        <v>8.5950413223140494</v>
      </c>
      <c r="BG458" s="15">
        <v>17.7</v>
      </c>
      <c r="BH458" s="16">
        <f t="shared" si="597"/>
        <v>0.48559555493299716</v>
      </c>
      <c r="BI458" s="12">
        <v>43066</v>
      </c>
      <c r="BJ458" s="13">
        <v>520</v>
      </c>
      <c r="BK458" s="14">
        <f t="shared" si="598"/>
        <v>10.4</v>
      </c>
      <c r="BL458" s="14">
        <f t="shared" si="599"/>
        <v>8.5950413223140494</v>
      </c>
      <c r="BM458" s="15">
        <v>17.8</v>
      </c>
      <c r="BN458" s="16">
        <f t="shared" si="600"/>
        <v>0.48286749001764323</v>
      </c>
      <c r="BO458" s="12">
        <v>43096</v>
      </c>
      <c r="BP458" s="13">
        <v>515</v>
      </c>
      <c r="BQ458" s="14">
        <f t="shared" si="601"/>
        <v>10.3</v>
      </c>
      <c r="BR458" s="14">
        <f t="shared" si="602"/>
        <v>8.5123966942148765</v>
      </c>
      <c r="BS458" s="15">
        <v>19.55</v>
      </c>
      <c r="BT458" s="16">
        <f t="shared" si="603"/>
        <v>0.43541671070152821</v>
      </c>
    </row>
    <row r="459" spans="1:72" ht="14.25" customHeight="1" x14ac:dyDescent="0.35">
      <c r="A459" s="12">
        <v>42763</v>
      </c>
      <c r="B459" s="13">
        <v>420</v>
      </c>
      <c r="C459" s="14">
        <f t="shared" si="568"/>
        <v>8.4</v>
      </c>
      <c r="D459" s="14">
        <f t="shared" si="569"/>
        <v>6.9421487603305794</v>
      </c>
      <c r="E459" s="15">
        <v>13.98</v>
      </c>
      <c r="F459" s="16">
        <f t="shared" si="570"/>
        <v>0.49657716454439049</v>
      </c>
      <c r="G459" s="12">
        <v>42794</v>
      </c>
      <c r="H459" s="13">
        <v>470</v>
      </c>
      <c r="I459" s="14">
        <f t="shared" si="571"/>
        <v>9.4</v>
      </c>
      <c r="J459" s="14">
        <f t="shared" si="572"/>
        <v>7.7685950413223148</v>
      </c>
      <c r="K459" s="15">
        <v>15.6</v>
      </c>
      <c r="L459" s="16">
        <f t="shared" si="573"/>
        <v>0.49798686162322531</v>
      </c>
      <c r="M459" s="12">
        <v>42822</v>
      </c>
      <c r="N459" s="13">
        <v>475</v>
      </c>
      <c r="O459" s="14">
        <f t="shared" si="574"/>
        <v>9.5</v>
      </c>
      <c r="P459" s="14">
        <f t="shared" si="575"/>
        <v>7.8512396694214877</v>
      </c>
      <c r="Q459" s="15">
        <v>15.8</v>
      </c>
      <c r="R459" s="16">
        <f t="shared" si="576"/>
        <v>0.49691390312794226</v>
      </c>
      <c r="S459" s="12">
        <v>42853</v>
      </c>
      <c r="T459" s="13">
        <v>470</v>
      </c>
      <c r="U459" s="14">
        <f t="shared" si="577"/>
        <v>9.4</v>
      </c>
      <c r="V459" s="14">
        <f t="shared" si="578"/>
        <v>7.7685950413223148</v>
      </c>
      <c r="W459" s="15">
        <v>15.7</v>
      </c>
      <c r="X459" s="16">
        <f t="shared" si="579"/>
        <v>0.49481497078486086</v>
      </c>
      <c r="Y459" s="12">
        <v>42883</v>
      </c>
      <c r="Z459" s="13">
        <v>465</v>
      </c>
      <c r="AA459" s="14">
        <f t="shared" si="580"/>
        <v>9.3000000000000007</v>
      </c>
      <c r="AB459" s="14">
        <f t="shared" si="581"/>
        <v>7.6859504132231411</v>
      </c>
      <c r="AC459" s="15">
        <v>16.3</v>
      </c>
      <c r="AD459" s="16">
        <f t="shared" si="582"/>
        <v>0.47153070019773868</v>
      </c>
      <c r="AE459" s="12">
        <v>42914</v>
      </c>
      <c r="AF459" s="13">
        <v>460</v>
      </c>
      <c r="AG459" s="14">
        <f t="shared" si="583"/>
        <v>9.1999999999999993</v>
      </c>
      <c r="AH459" s="14">
        <f t="shared" si="584"/>
        <v>7.6033057851239665</v>
      </c>
      <c r="AI459" s="15">
        <v>16.45</v>
      </c>
      <c r="AJ459" s="16">
        <f t="shared" si="585"/>
        <v>0.46220703860935969</v>
      </c>
      <c r="AK459" s="12">
        <v>42944</v>
      </c>
      <c r="AL459" s="13">
        <v>450</v>
      </c>
      <c r="AM459" s="14">
        <f t="shared" si="586"/>
        <v>9</v>
      </c>
      <c r="AN459" s="14">
        <f t="shared" si="587"/>
        <v>7.4380165289256199</v>
      </c>
      <c r="AO459" s="15">
        <v>17.600000000000001</v>
      </c>
      <c r="AP459" s="16">
        <f t="shared" si="588"/>
        <v>0.42261457550713744</v>
      </c>
      <c r="AQ459" s="12">
        <v>42975</v>
      </c>
      <c r="AR459" s="13">
        <v>450</v>
      </c>
      <c r="AS459" s="14">
        <f t="shared" si="589"/>
        <v>9</v>
      </c>
      <c r="AT459" s="14">
        <f t="shared" si="590"/>
        <v>7.4380165289256199</v>
      </c>
      <c r="AU459" s="15">
        <v>17.75</v>
      </c>
      <c r="AV459" s="16">
        <f t="shared" si="591"/>
        <v>0.41904318472820395</v>
      </c>
      <c r="AW459" s="12">
        <v>43006</v>
      </c>
      <c r="AX459" s="13">
        <v>455</v>
      </c>
      <c r="AY459" s="14">
        <f t="shared" si="592"/>
        <v>9.1</v>
      </c>
      <c r="AZ459" s="14">
        <f t="shared" si="593"/>
        <v>7.5206611570247937</v>
      </c>
      <c r="BA459" s="15">
        <v>17.8</v>
      </c>
      <c r="BB459" s="16">
        <f t="shared" si="594"/>
        <v>0.42250905376543785</v>
      </c>
      <c r="BC459" s="12">
        <v>43036</v>
      </c>
      <c r="BD459" s="13">
        <v>520</v>
      </c>
      <c r="BE459" s="14">
        <f t="shared" si="595"/>
        <v>10.4</v>
      </c>
      <c r="BF459" s="14">
        <f t="shared" si="596"/>
        <v>8.5950413223140494</v>
      </c>
      <c r="BG459" s="15">
        <v>17.7</v>
      </c>
      <c r="BH459" s="16">
        <f t="shared" si="597"/>
        <v>0.48559555493299716</v>
      </c>
      <c r="BI459" s="12">
        <v>43067</v>
      </c>
      <c r="BJ459" s="13">
        <v>520</v>
      </c>
      <c r="BK459" s="14">
        <f t="shared" si="598"/>
        <v>10.4</v>
      </c>
      <c r="BL459" s="14">
        <f t="shared" si="599"/>
        <v>8.5950413223140494</v>
      </c>
      <c r="BM459" s="15">
        <v>17.8</v>
      </c>
      <c r="BN459" s="16">
        <f t="shared" si="600"/>
        <v>0.48286749001764323</v>
      </c>
      <c r="BO459" s="12">
        <v>43097</v>
      </c>
      <c r="BP459" s="13">
        <v>515</v>
      </c>
      <c r="BQ459" s="14">
        <f t="shared" si="601"/>
        <v>10.3</v>
      </c>
      <c r="BR459" s="14">
        <f t="shared" si="602"/>
        <v>8.5123966942148765</v>
      </c>
      <c r="BS459" s="15">
        <v>20.55</v>
      </c>
      <c r="BT459" s="16">
        <f t="shared" si="603"/>
        <v>0.41422854959683097</v>
      </c>
    </row>
    <row r="460" spans="1:72" ht="14.25" customHeight="1" x14ac:dyDescent="0.35">
      <c r="A460" s="12">
        <v>42764</v>
      </c>
      <c r="B460" s="13">
        <v>420</v>
      </c>
      <c r="C460" s="14">
        <f t="shared" si="568"/>
        <v>8.4</v>
      </c>
      <c r="D460" s="14">
        <f t="shared" si="569"/>
        <v>6.9421487603305794</v>
      </c>
      <c r="E460" s="15">
        <v>13.98</v>
      </c>
      <c r="F460" s="16">
        <f t="shared" si="570"/>
        <v>0.49657716454439049</v>
      </c>
      <c r="G460" s="12"/>
      <c r="H460" s="13"/>
      <c r="I460" s="14"/>
      <c r="J460" s="14"/>
      <c r="K460" s="15"/>
      <c r="L460" s="16"/>
      <c r="M460" s="12">
        <v>42823</v>
      </c>
      <c r="N460" s="13">
        <v>475</v>
      </c>
      <c r="O460" s="14">
        <f t="shared" si="574"/>
        <v>9.5</v>
      </c>
      <c r="P460" s="14">
        <f t="shared" si="575"/>
        <v>7.8512396694214877</v>
      </c>
      <c r="Q460" s="15">
        <v>15.65</v>
      </c>
      <c r="R460" s="16">
        <f t="shared" si="576"/>
        <v>0.50167665619306634</v>
      </c>
      <c r="S460" s="12">
        <v>42854</v>
      </c>
      <c r="T460" s="13">
        <v>470</v>
      </c>
      <c r="U460" s="14">
        <f t="shared" si="577"/>
        <v>9.4</v>
      </c>
      <c r="V460" s="14">
        <f t="shared" si="578"/>
        <v>7.7685950413223148</v>
      </c>
      <c r="W460" s="15">
        <v>15.6</v>
      </c>
      <c r="X460" s="16">
        <f t="shared" si="579"/>
        <v>0.49798686162322531</v>
      </c>
      <c r="Y460" s="12">
        <v>42884</v>
      </c>
      <c r="Z460" s="13">
        <v>465</v>
      </c>
      <c r="AA460" s="14">
        <f t="shared" si="580"/>
        <v>9.3000000000000007</v>
      </c>
      <c r="AB460" s="14">
        <f t="shared" si="581"/>
        <v>7.6859504132231411</v>
      </c>
      <c r="AC460" s="15">
        <v>16.3</v>
      </c>
      <c r="AD460" s="16">
        <f t="shared" si="582"/>
        <v>0.47153070019773868</v>
      </c>
      <c r="AE460" s="12">
        <v>42915</v>
      </c>
      <c r="AF460" s="13">
        <v>460</v>
      </c>
      <c r="AG460" s="14">
        <f t="shared" si="583"/>
        <v>9.1999999999999993</v>
      </c>
      <c r="AH460" s="14">
        <f t="shared" si="584"/>
        <v>7.6033057851239665</v>
      </c>
      <c r="AI460" s="15">
        <v>16.7</v>
      </c>
      <c r="AJ460" s="16">
        <f t="shared" si="585"/>
        <v>0.45528777156430938</v>
      </c>
      <c r="AK460" s="12">
        <v>42945</v>
      </c>
      <c r="AL460" s="13">
        <v>450</v>
      </c>
      <c r="AM460" s="14">
        <f t="shared" si="586"/>
        <v>9</v>
      </c>
      <c r="AN460" s="14">
        <f t="shared" si="587"/>
        <v>7.4380165289256199</v>
      </c>
      <c r="AO460" s="15">
        <v>18</v>
      </c>
      <c r="AP460" s="16">
        <f t="shared" si="588"/>
        <v>0.41322314049586778</v>
      </c>
      <c r="AQ460" s="12">
        <v>42976</v>
      </c>
      <c r="AR460" s="13">
        <v>450</v>
      </c>
      <c r="AS460" s="14">
        <f t="shared" si="589"/>
        <v>9</v>
      </c>
      <c r="AT460" s="14">
        <f t="shared" si="590"/>
        <v>7.4380165289256199</v>
      </c>
      <c r="AU460" s="15">
        <v>17.75</v>
      </c>
      <c r="AV460" s="16">
        <f t="shared" si="591"/>
        <v>0.41904318472820395</v>
      </c>
      <c r="AW460" s="12">
        <v>43007</v>
      </c>
      <c r="AX460" s="13">
        <v>455</v>
      </c>
      <c r="AY460" s="14">
        <f t="shared" si="592"/>
        <v>9.1</v>
      </c>
      <c r="AZ460" s="14">
        <f t="shared" si="593"/>
        <v>7.5206611570247937</v>
      </c>
      <c r="BA460" s="15">
        <v>17.7</v>
      </c>
      <c r="BB460" s="16">
        <f t="shared" si="594"/>
        <v>0.42489611056637255</v>
      </c>
      <c r="BC460" s="12">
        <v>43037</v>
      </c>
      <c r="BD460" s="13">
        <v>520</v>
      </c>
      <c r="BE460" s="14">
        <f t="shared" si="595"/>
        <v>10.4</v>
      </c>
      <c r="BF460" s="14">
        <f t="shared" si="596"/>
        <v>8.5950413223140494</v>
      </c>
      <c r="BG460" s="15">
        <v>17.8</v>
      </c>
      <c r="BH460" s="16">
        <f t="shared" si="597"/>
        <v>0.48286749001764323</v>
      </c>
      <c r="BI460" s="12">
        <v>43068</v>
      </c>
      <c r="BJ460" s="13">
        <v>530</v>
      </c>
      <c r="BK460" s="14">
        <f t="shared" si="598"/>
        <v>10.6</v>
      </c>
      <c r="BL460" s="14">
        <f t="shared" si="599"/>
        <v>8.7603305785123968</v>
      </c>
      <c r="BM460" s="15">
        <v>17.8</v>
      </c>
      <c r="BN460" s="16">
        <f t="shared" si="600"/>
        <v>0.4921534032872133</v>
      </c>
      <c r="BO460" s="12">
        <v>43098</v>
      </c>
      <c r="BP460" s="13">
        <v>515</v>
      </c>
      <c r="BQ460" s="14">
        <f t="shared" si="601"/>
        <v>10.3</v>
      </c>
      <c r="BR460" s="14">
        <f t="shared" si="602"/>
        <v>8.5123966942148765</v>
      </c>
      <c r="BS460" s="15">
        <v>21.55</v>
      </c>
      <c r="BT460" s="16">
        <f t="shared" si="603"/>
        <v>0.39500680715614273</v>
      </c>
    </row>
    <row r="461" spans="1:72" ht="14.25" customHeight="1" x14ac:dyDescent="0.35">
      <c r="A461" s="12">
        <v>42765</v>
      </c>
      <c r="B461" s="13">
        <v>420</v>
      </c>
      <c r="C461" s="14">
        <f t="shared" si="568"/>
        <v>8.4</v>
      </c>
      <c r="D461" s="14">
        <f t="shared" si="569"/>
        <v>6.9421487603305794</v>
      </c>
      <c r="E461" s="15">
        <v>13.98</v>
      </c>
      <c r="F461" s="16">
        <f t="shared" si="570"/>
        <v>0.49657716454439049</v>
      </c>
      <c r="G461" s="12"/>
      <c r="H461" s="13"/>
      <c r="I461" s="14"/>
      <c r="J461" s="14"/>
      <c r="K461" s="15"/>
      <c r="L461" s="16"/>
      <c r="M461" s="12">
        <v>42824</v>
      </c>
      <c r="N461" s="13">
        <v>475</v>
      </c>
      <c r="O461" s="14">
        <f t="shared" si="574"/>
        <v>9.5</v>
      </c>
      <c r="P461" s="14">
        <f t="shared" si="575"/>
        <v>7.8512396694214877</v>
      </c>
      <c r="Q461" s="15">
        <v>15.65</v>
      </c>
      <c r="R461" s="16">
        <f t="shared" si="576"/>
        <v>0.50167665619306634</v>
      </c>
      <c r="S461" s="12">
        <v>42855</v>
      </c>
      <c r="T461" s="13">
        <v>470</v>
      </c>
      <c r="U461" s="14">
        <f t="shared" si="577"/>
        <v>9.4</v>
      </c>
      <c r="V461" s="14">
        <f t="shared" si="578"/>
        <v>7.7685950413223148</v>
      </c>
      <c r="W461" s="15">
        <v>15.6</v>
      </c>
      <c r="X461" s="16">
        <f t="shared" si="579"/>
        <v>0.49798686162322531</v>
      </c>
      <c r="Y461" s="12">
        <v>42885</v>
      </c>
      <c r="Z461" s="13">
        <v>465</v>
      </c>
      <c r="AA461" s="14">
        <f t="shared" si="580"/>
        <v>9.3000000000000007</v>
      </c>
      <c r="AB461" s="14">
        <f t="shared" si="581"/>
        <v>7.6859504132231411</v>
      </c>
      <c r="AC461" s="15">
        <v>16.3</v>
      </c>
      <c r="AD461" s="16">
        <f t="shared" si="582"/>
        <v>0.47153070019773868</v>
      </c>
      <c r="AE461" s="12">
        <v>42916</v>
      </c>
      <c r="AF461" s="13">
        <v>460</v>
      </c>
      <c r="AG461" s="14">
        <f t="shared" si="583"/>
        <v>9.1999999999999993</v>
      </c>
      <c r="AH461" s="14">
        <f t="shared" si="584"/>
        <v>7.6033057851239665</v>
      </c>
      <c r="AI461" s="15">
        <v>16.7</v>
      </c>
      <c r="AJ461" s="16">
        <f t="shared" si="585"/>
        <v>0.45528777156430938</v>
      </c>
      <c r="AK461" s="12">
        <v>42946</v>
      </c>
      <c r="AL461" s="13">
        <v>450</v>
      </c>
      <c r="AM461" s="14">
        <f t="shared" si="586"/>
        <v>9</v>
      </c>
      <c r="AN461" s="14">
        <f t="shared" si="587"/>
        <v>7.4380165289256199</v>
      </c>
      <c r="AO461" s="15">
        <v>18</v>
      </c>
      <c r="AP461" s="16">
        <f t="shared" si="588"/>
        <v>0.41322314049586778</v>
      </c>
      <c r="AQ461" s="12">
        <v>42977</v>
      </c>
      <c r="AR461" s="13">
        <v>450</v>
      </c>
      <c r="AS461" s="14">
        <f t="shared" si="589"/>
        <v>9</v>
      </c>
      <c r="AT461" s="14">
        <f t="shared" si="590"/>
        <v>7.4380165289256199</v>
      </c>
      <c r="AU461" s="15">
        <v>17.75</v>
      </c>
      <c r="AV461" s="16">
        <f t="shared" si="591"/>
        <v>0.41904318472820395</v>
      </c>
      <c r="AW461" s="12">
        <v>43008</v>
      </c>
      <c r="AX461" s="13">
        <v>455</v>
      </c>
      <c r="AY461" s="14">
        <f t="shared" si="592"/>
        <v>9.1</v>
      </c>
      <c r="AZ461" s="14">
        <f t="shared" si="593"/>
        <v>7.5206611570247937</v>
      </c>
      <c r="BA461" s="15">
        <v>17.7</v>
      </c>
      <c r="BB461" s="16">
        <f t="shared" si="594"/>
        <v>0.42489611056637255</v>
      </c>
      <c r="BC461" s="12">
        <v>43038</v>
      </c>
      <c r="BD461" s="13">
        <v>520</v>
      </c>
      <c r="BE461" s="14">
        <f t="shared" si="595"/>
        <v>10.4</v>
      </c>
      <c r="BF461" s="14">
        <f t="shared" si="596"/>
        <v>8.5950413223140494</v>
      </c>
      <c r="BG461" s="15">
        <v>17.8</v>
      </c>
      <c r="BH461" s="16">
        <f t="shared" si="597"/>
        <v>0.48286749001764323</v>
      </c>
      <c r="BI461" s="12">
        <v>43069</v>
      </c>
      <c r="BJ461" s="13">
        <v>530</v>
      </c>
      <c r="BK461" s="14">
        <f t="shared" si="598"/>
        <v>10.6</v>
      </c>
      <c r="BL461" s="14">
        <f t="shared" si="599"/>
        <v>8.7603305785123968</v>
      </c>
      <c r="BM461" s="15">
        <v>17.8</v>
      </c>
      <c r="BN461" s="16">
        <f t="shared" si="600"/>
        <v>0.4921534032872133</v>
      </c>
      <c r="BO461" s="12">
        <v>43099</v>
      </c>
      <c r="BP461" s="13">
        <v>515</v>
      </c>
      <c r="BQ461" s="14">
        <f t="shared" si="601"/>
        <v>10.3</v>
      </c>
      <c r="BR461" s="14">
        <f t="shared" si="602"/>
        <v>8.5123966942148765</v>
      </c>
      <c r="BS461" s="15">
        <v>22.55</v>
      </c>
      <c r="BT461" s="16">
        <f t="shared" si="603"/>
        <v>0.37748987557493907</v>
      </c>
    </row>
    <row r="462" spans="1:72" ht="14.25" customHeight="1" x14ac:dyDescent="0.35">
      <c r="A462" s="17">
        <v>42766</v>
      </c>
      <c r="B462" s="18">
        <v>420</v>
      </c>
      <c r="C462" s="31">
        <f t="shared" si="568"/>
        <v>8.4</v>
      </c>
      <c r="D462" s="31">
        <f t="shared" si="569"/>
        <v>6.9421487603305794</v>
      </c>
      <c r="E462" s="32">
        <v>13.98</v>
      </c>
      <c r="F462" s="33">
        <f t="shared" si="570"/>
        <v>0.49657716454439049</v>
      </c>
      <c r="G462" s="17"/>
      <c r="H462" s="18"/>
      <c r="I462" s="31"/>
      <c r="J462" s="31"/>
      <c r="K462" s="32"/>
      <c r="L462" s="33"/>
      <c r="M462" s="17">
        <v>42825</v>
      </c>
      <c r="N462" s="18">
        <v>475</v>
      </c>
      <c r="O462" s="31">
        <f t="shared" si="574"/>
        <v>9.5</v>
      </c>
      <c r="P462" s="31">
        <f t="shared" si="575"/>
        <v>7.8512396694214877</v>
      </c>
      <c r="Q462" s="32">
        <v>15.65</v>
      </c>
      <c r="R462" s="33">
        <f t="shared" si="576"/>
        <v>0.50167665619306634</v>
      </c>
      <c r="S462" s="17"/>
      <c r="T462" s="18"/>
      <c r="U462" s="31"/>
      <c r="V462" s="31"/>
      <c r="W462" s="32"/>
      <c r="X462" s="33"/>
      <c r="Y462" s="17">
        <v>42886</v>
      </c>
      <c r="Z462" s="18">
        <v>465</v>
      </c>
      <c r="AA462" s="31">
        <f t="shared" si="580"/>
        <v>9.3000000000000007</v>
      </c>
      <c r="AB462" s="31">
        <f t="shared" si="581"/>
        <v>7.6859504132231411</v>
      </c>
      <c r="AC462" s="32">
        <v>16.3</v>
      </c>
      <c r="AD462" s="33">
        <f t="shared" si="582"/>
        <v>0.47153070019773868</v>
      </c>
      <c r="AE462" s="17"/>
      <c r="AF462" s="18"/>
      <c r="AG462" s="31"/>
      <c r="AH462" s="31"/>
      <c r="AI462" s="32"/>
      <c r="AJ462" s="33"/>
      <c r="AK462" s="17">
        <v>42947</v>
      </c>
      <c r="AL462" s="18">
        <v>450</v>
      </c>
      <c r="AM462" s="31">
        <f t="shared" si="586"/>
        <v>9</v>
      </c>
      <c r="AN462" s="31">
        <f t="shared" si="587"/>
        <v>7.4380165289256199</v>
      </c>
      <c r="AO462" s="32">
        <v>17.600000000000001</v>
      </c>
      <c r="AP462" s="33">
        <f t="shared" si="588"/>
        <v>0.42261457550713744</v>
      </c>
      <c r="AQ462" s="17">
        <v>42978</v>
      </c>
      <c r="AR462" s="18">
        <v>450</v>
      </c>
      <c r="AS462" s="31">
        <f t="shared" si="589"/>
        <v>9</v>
      </c>
      <c r="AT462" s="31">
        <f t="shared" si="590"/>
        <v>7.4380165289256199</v>
      </c>
      <c r="AU462" s="32">
        <v>17.75</v>
      </c>
      <c r="AV462" s="33">
        <f t="shared" si="591"/>
        <v>0.41904318472820395</v>
      </c>
      <c r="AW462" s="17"/>
      <c r="AX462" s="18"/>
      <c r="AY462" s="31"/>
      <c r="AZ462" s="31"/>
      <c r="BA462" s="32"/>
      <c r="BB462" s="33"/>
      <c r="BC462" s="17">
        <v>43039</v>
      </c>
      <c r="BD462" s="18">
        <v>530</v>
      </c>
      <c r="BE462" s="31">
        <f t="shared" si="595"/>
        <v>10.6</v>
      </c>
      <c r="BF462" s="31">
        <f t="shared" si="596"/>
        <v>8.7603305785123968</v>
      </c>
      <c r="BG462" s="32">
        <v>17.850000000000001</v>
      </c>
      <c r="BH462" s="33">
        <f t="shared" si="597"/>
        <v>0.49077482232562442</v>
      </c>
      <c r="BI462" s="17"/>
      <c r="BJ462" s="18"/>
      <c r="BK462" s="31"/>
      <c r="BL462" s="31"/>
      <c r="BM462" s="32"/>
      <c r="BN462" s="33"/>
      <c r="BO462" s="17">
        <v>43100</v>
      </c>
      <c r="BP462" s="18">
        <v>515</v>
      </c>
      <c r="BQ462" s="31">
        <f t="shared" si="601"/>
        <v>10.3</v>
      </c>
      <c r="BR462" s="31">
        <f t="shared" si="602"/>
        <v>8.5123966942148765</v>
      </c>
      <c r="BS462" s="32">
        <v>23.55</v>
      </c>
      <c r="BT462" s="33">
        <f t="shared" si="603"/>
        <v>0.36146058149532384</v>
      </c>
    </row>
    <row r="463" spans="1:72" ht="14.25" customHeight="1" x14ac:dyDescent="0.35">
      <c r="A463" s="7" t="s">
        <v>7</v>
      </c>
      <c r="B463" s="19">
        <f t="shared" ref="B463:F463" si="604">AVERAGE(B432:B462)</f>
        <v>405.32258064516128</v>
      </c>
      <c r="C463" s="9">
        <f t="shared" si="604"/>
        <v>8.1064516129032285</v>
      </c>
      <c r="D463" s="9">
        <f t="shared" si="604"/>
        <v>6.6995467875233272</v>
      </c>
      <c r="E463" s="10">
        <f t="shared" si="604"/>
        <v>13.787419354838715</v>
      </c>
      <c r="F463" s="11">
        <f t="shared" si="604"/>
        <v>0.48599842145459199</v>
      </c>
      <c r="G463" s="7" t="s">
        <v>7</v>
      </c>
      <c r="H463" s="19">
        <f t="shared" ref="H463:L463" si="605">AVERAGE(H432:H462)</f>
        <v>441.07142857142856</v>
      </c>
      <c r="I463" s="9">
        <f t="shared" si="605"/>
        <v>8.821428571428573</v>
      </c>
      <c r="J463" s="9">
        <f t="shared" si="605"/>
        <v>7.2904368358913869</v>
      </c>
      <c r="K463" s="10">
        <f t="shared" si="605"/>
        <v>15.798214285714289</v>
      </c>
      <c r="L463" s="11">
        <f t="shared" si="605"/>
        <v>0.46155578798246444</v>
      </c>
      <c r="M463" s="7" t="s">
        <v>7</v>
      </c>
      <c r="N463" s="19">
        <f t="shared" ref="N463:R463" si="606">AVERAGE(N432:N462)</f>
        <v>472.74193548387098</v>
      </c>
      <c r="O463" s="9">
        <f t="shared" si="606"/>
        <v>9.4548387096774196</v>
      </c>
      <c r="P463" s="9">
        <f t="shared" si="606"/>
        <v>7.8139162889896072</v>
      </c>
      <c r="Q463" s="10">
        <f t="shared" si="606"/>
        <v>15.711290322580643</v>
      </c>
      <c r="R463" s="11">
        <f t="shared" si="606"/>
        <v>0.49734990399412266</v>
      </c>
      <c r="S463" s="7" t="s">
        <v>7</v>
      </c>
      <c r="T463" s="19">
        <f t="shared" ref="T463:X463" si="607">AVERAGE(T432:T462)</f>
        <v>473</v>
      </c>
      <c r="U463" s="9">
        <f t="shared" si="607"/>
        <v>9.4600000000000009</v>
      </c>
      <c r="V463" s="9">
        <f t="shared" si="607"/>
        <v>7.8181818181818237</v>
      </c>
      <c r="W463" s="10">
        <f t="shared" si="607"/>
        <v>15.568666666666669</v>
      </c>
      <c r="X463" s="11">
        <f t="shared" si="607"/>
        <v>0.50221042899391188</v>
      </c>
      <c r="Y463" s="7" t="s">
        <v>7</v>
      </c>
      <c r="Z463" s="19">
        <f t="shared" ref="Z463:AD463" si="608">AVERAGE(Z432:Z462)</f>
        <v>465.80645161290323</v>
      </c>
      <c r="AA463" s="9">
        <f t="shared" si="608"/>
        <v>9.3161290322580701</v>
      </c>
      <c r="AB463" s="9">
        <f t="shared" si="608"/>
        <v>7.6992801919488132</v>
      </c>
      <c r="AC463" s="10">
        <f t="shared" si="608"/>
        <v>15.901612903225807</v>
      </c>
      <c r="AD463" s="11">
        <f t="shared" si="608"/>
        <v>0.48436809834670885</v>
      </c>
      <c r="AE463" s="7" t="s">
        <v>7</v>
      </c>
      <c r="AF463" s="19">
        <f t="shared" ref="AF463:AJ463" si="609">AVERAGE(AF432:AF462)</f>
        <v>463.83333333333331</v>
      </c>
      <c r="AG463" s="9">
        <f t="shared" si="609"/>
        <v>9.2766666666666673</v>
      </c>
      <c r="AH463" s="9">
        <f t="shared" si="609"/>
        <v>7.6666666666666696</v>
      </c>
      <c r="AI463" s="10">
        <f t="shared" si="609"/>
        <v>16.253333333333334</v>
      </c>
      <c r="AJ463" s="11">
        <f t="shared" si="609"/>
        <v>0.47176177703079275</v>
      </c>
      <c r="AK463" s="7" t="s">
        <v>7</v>
      </c>
      <c r="AL463" s="19">
        <f t="shared" ref="AL463:AP463" si="610">AVERAGE(AL432:AL462)</f>
        <v>448.87096774193549</v>
      </c>
      <c r="AM463" s="9">
        <f t="shared" si="610"/>
        <v>8.9774193548387089</v>
      </c>
      <c r="AN463" s="9">
        <f t="shared" si="610"/>
        <v>7.4193548387096824</v>
      </c>
      <c r="AO463" s="10">
        <f t="shared" si="610"/>
        <v>17.291935483870972</v>
      </c>
      <c r="AP463" s="11">
        <f t="shared" si="610"/>
        <v>0.4291863467670996</v>
      </c>
      <c r="AQ463" s="7" t="s">
        <v>7</v>
      </c>
      <c r="AR463" s="19">
        <f t="shared" ref="AR463:AV463" si="611">AVERAGE(AR432:AR462)</f>
        <v>450</v>
      </c>
      <c r="AS463" s="9">
        <f t="shared" si="611"/>
        <v>9</v>
      </c>
      <c r="AT463" s="9">
        <f t="shared" si="611"/>
        <v>7.4380165289256235</v>
      </c>
      <c r="AU463" s="10">
        <f t="shared" si="611"/>
        <v>17.804838709677416</v>
      </c>
      <c r="AV463" s="11">
        <f t="shared" si="611"/>
        <v>0.41776809550670407</v>
      </c>
      <c r="AW463" s="7" t="s">
        <v>7</v>
      </c>
      <c r="AX463" s="19">
        <f t="shared" ref="AX463:BB463" si="612">AVERAGE(AX432:AX462)</f>
        <v>452</v>
      </c>
      <c r="AY463" s="9">
        <f t="shared" si="612"/>
        <v>9.0399999999999991</v>
      </c>
      <c r="AZ463" s="9">
        <f t="shared" si="612"/>
        <v>7.4710743801652875</v>
      </c>
      <c r="BA463" s="10">
        <f t="shared" si="612"/>
        <v>17.563333333333333</v>
      </c>
      <c r="BB463" s="11">
        <f t="shared" si="612"/>
        <v>0.42540258012743953</v>
      </c>
      <c r="BC463" s="7" t="s">
        <v>7</v>
      </c>
      <c r="BD463" s="19">
        <f t="shared" ref="BD463:BH463" si="613">AVERAGE(BD432:BD462)</f>
        <v>494.19354838709677</v>
      </c>
      <c r="BE463" s="9">
        <f t="shared" si="613"/>
        <v>9.8838709677419345</v>
      </c>
      <c r="BF463" s="9">
        <f t="shared" si="613"/>
        <v>8.1684884030925069</v>
      </c>
      <c r="BG463" s="10">
        <f t="shared" si="613"/>
        <v>17.649999999999999</v>
      </c>
      <c r="BH463" s="11">
        <f t="shared" si="613"/>
        <v>0.46274183706212324</v>
      </c>
      <c r="BI463" s="7" t="s">
        <v>7</v>
      </c>
      <c r="BJ463" s="19">
        <f t="shared" ref="BJ463:BN463" si="614">AVERAGE(BJ432:BJ462)</f>
        <v>530.33333333333337</v>
      </c>
      <c r="BK463" s="9">
        <f t="shared" si="614"/>
        <v>10.606666666666666</v>
      </c>
      <c r="BL463" s="9">
        <f t="shared" si="614"/>
        <v>8.7658402203856749</v>
      </c>
      <c r="BM463" s="10">
        <f t="shared" si="614"/>
        <v>17.758333333333326</v>
      </c>
      <c r="BN463" s="11">
        <f t="shared" si="614"/>
        <v>0.49361959511177589</v>
      </c>
      <c r="BO463" s="7" t="s">
        <v>7</v>
      </c>
      <c r="BP463" s="19">
        <f t="shared" ref="BP463:BT463" si="615">AVERAGE(BP432:BP462)</f>
        <v>523.22580645161293</v>
      </c>
      <c r="BQ463" s="9">
        <f t="shared" si="615"/>
        <v>10.46451612903226</v>
      </c>
      <c r="BR463" s="9">
        <f t="shared" si="615"/>
        <v>8.6483604372167431</v>
      </c>
      <c r="BS463" s="10">
        <f t="shared" si="615"/>
        <v>18.72903225806451</v>
      </c>
      <c r="BT463" s="11">
        <f t="shared" si="615"/>
        <v>0.46414793053287312</v>
      </c>
    </row>
    <row r="464" spans="1:72" ht="14.25" customHeight="1" x14ac:dyDescent="0.35">
      <c r="A464" s="20" t="s">
        <v>8</v>
      </c>
      <c r="B464" s="21">
        <f t="shared" ref="B464:F464" si="616">(B463/BP420)-1</f>
        <v>3.7572254335260125E-2</v>
      </c>
      <c r="C464" s="22">
        <f t="shared" si="616"/>
        <v>3.7572254335260569E-2</v>
      </c>
      <c r="D464" s="22">
        <f t="shared" si="616"/>
        <v>3.7572254335260347E-2</v>
      </c>
      <c r="E464" s="21">
        <f t="shared" si="616"/>
        <v>-0.14560719640179853</v>
      </c>
      <c r="F464" s="21">
        <f t="shared" si="616"/>
        <v>0.21459942912917129</v>
      </c>
      <c r="G464" s="4"/>
      <c r="H464" s="21">
        <f t="shared" ref="H464:L464" si="617">(H463/B463)-1</f>
        <v>8.8198510602012448E-2</v>
      </c>
      <c r="I464" s="22">
        <f t="shared" si="617"/>
        <v>8.8198510602012226E-2</v>
      </c>
      <c r="J464" s="22">
        <f t="shared" si="617"/>
        <v>8.8198510602013114E-2</v>
      </c>
      <c r="K464" s="21">
        <f t="shared" si="617"/>
        <v>0.14584273380862123</v>
      </c>
      <c r="L464" s="21">
        <f t="shared" si="617"/>
        <v>-5.0293647866120228E-2</v>
      </c>
      <c r="M464" s="4"/>
      <c r="N464" s="21">
        <f t="shared" ref="N464:R464" si="618">(N463/H463)-1</f>
        <v>7.1803578424970649E-2</v>
      </c>
      <c r="O464" s="22">
        <f t="shared" si="618"/>
        <v>7.1803578424970427E-2</v>
      </c>
      <c r="P464" s="22">
        <f t="shared" si="618"/>
        <v>7.1803578424970427E-2</v>
      </c>
      <c r="Q464" s="21">
        <f t="shared" si="618"/>
        <v>-5.5021385051251537E-3</v>
      </c>
      <c r="R464" s="21">
        <f t="shared" si="618"/>
        <v>7.7551006711713333E-2</v>
      </c>
      <c r="S464" s="4"/>
      <c r="T464" s="21">
        <f t="shared" ref="T464:X464" si="619">(T463/N463)-1</f>
        <v>5.4588877516215106E-4</v>
      </c>
      <c r="U464" s="22">
        <f t="shared" si="619"/>
        <v>5.4588877516215106E-4</v>
      </c>
      <c r="V464" s="22">
        <f t="shared" si="619"/>
        <v>5.4588877516215106E-4</v>
      </c>
      <c r="W464" s="21">
        <f t="shared" si="619"/>
        <v>-9.0777811997396762E-3</v>
      </c>
      <c r="X464" s="21">
        <f t="shared" si="619"/>
        <v>9.772847970322962E-3</v>
      </c>
      <c r="Y464" s="4"/>
      <c r="Z464" s="21">
        <f t="shared" ref="Z464:AD464" si="620">(Z463/T463)-1</f>
        <v>-1.5208347541430856E-2</v>
      </c>
      <c r="AA464" s="22">
        <f t="shared" si="620"/>
        <v>-1.52083475414303E-2</v>
      </c>
      <c r="AB464" s="22">
        <f t="shared" si="620"/>
        <v>-1.5208347541431522E-2</v>
      </c>
      <c r="AC464" s="21">
        <f t="shared" si="620"/>
        <v>2.1385661578328552E-2</v>
      </c>
      <c r="AD464" s="21">
        <f t="shared" si="620"/>
        <v>-3.5527598825350837E-2</v>
      </c>
      <c r="AE464" s="4"/>
      <c r="AF464" s="21">
        <f t="shared" ref="AF464:AJ464" si="621">(AF463/Z463)-1</f>
        <v>-4.2359187442290169E-3</v>
      </c>
      <c r="AG464" s="22">
        <f t="shared" si="621"/>
        <v>-4.235918744229572E-3</v>
      </c>
      <c r="AH464" s="22">
        <f t="shared" si="621"/>
        <v>-4.2359187442285728E-3</v>
      </c>
      <c r="AI464" s="21">
        <f t="shared" si="621"/>
        <v>2.2118538053216952E-2</v>
      </c>
      <c r="AJ464" s="21">
        <f t="shared" si="621"/>
        <v>-2.6026324522496869E-2</v>
      </c>
      <c r="AK464" s="4"/>
      <c r="AL464" s="21">
        <f t="shared" ref="AL464:AP464" si="622">(AL463/AF463)-1</f>
        <v>-3.2258064516129004E-2</v>
      </c>
      <c r="AM464" s="22">
        <f t="shared" si="622"/>
        <v>-3.2258064516129226E-2</v>
      </c>
      <c r="AN464" s="22">
        <f t="shared" si="622"/>
        <v>-3.2258064516128782E-2</v>
      </c>
      <c r="AO464" s="21">
        <f t="shared" si="622"/>
        <v>6.3900870623726735E-2</v>
      </c>
      <c r="AP464" s="21">
        <f t="shared" si="622"/>
        <v>-9.024773166587885E-2</v>
      </c>
      <c r="AQ464" s="4"/>
      <c r="AR464" s="21">
        <f t="shared" ref="AR464:AV464" si="623">(AR463/AL463)-1</f>
        <v>2.515271289974752E-3</v>
      </c>
      <c r="AS464" s="22">
        <f t="shared" si="623"/>
        <v>2.5152712899749741E-3</v>
      </c>
      <c r="AT464" s="22">
        <f t="shared" si="623"/>
        <v>2.515271289974752E-3</v>
      </c>
      <c r="AU464" s="21">
        <f t="shared" si="623"/>
        <v>2.9661412181698932E-2</v>
      </c>
      <c r="AV464" s="21">
        <f t="shared" si="623"/>
        <v>-2.660441401830449E-2</v>
      </c>
      <c r="AW464" s="4"/>
      <c r="AX464" s="21">
        <f t="shared" ref="AX464:BB464" si="624">(AX463/AR463)-1</f>
        <v>4.4444444444444731E-3</v>
      </c>
      <c r="AY464" s="22">
        <f t="shared" si="624"/>
        <v>4.444444444444251E-3</v>
      </c>
      <c r="AZ464" s="22">
        <f t="shared" si="624"/>
        <v>4.4444444444438069E-3</v>
      </c>
      <c r="BA464" s="21">
        <f t="shared" si="624"/>
        <v>-1.3564030558323337E-2</v>
      </c>
      <c r="BB464" s="21">
        <f t="shared" si="624"/>
        <v>1.8274455859238703E-2</v>
      </c>
      <c r="BC464" s="4"/>
      <c r="BD464" s="21">
        <f t="shared" ref="BD464:BH464" si="625">(BD463/AX463)-1</f>
        <v>9.3348558378532731E-2</v>
      </c>
      <c r="BE464" s="22">
        <f t="shared" si="625"/>
        <v>9.3348558378532731E-2</v>
      </c>
      <c r="BF464" s="22">
        <f t="shared" si="625"/>
        <v>9.3348558378532731E-2</v>
      </c>
      <c r="BG464" s="21">
        <f t="shared" si="625"/>
        <v>4.9345226798254149E-3</v>
      </c>
      <c r="BH464" s="21">
        <f t="shared" si="625"/>
        <v>8.7773931515642944E-2</v>
      </c>
      <c r="BI464" s="4"/>
      <c r="BJ464" s="21">
        <f t="shared" ref="BJ464:BN464" si="626">(BJ463/BD463)-1</f>
        <v>7.3128807658833894E-2</v>
      </c>
      <c r="BK464" s="22">
        <f t="shared" si="626"/>
        <v>7.3128807658833672E-2</v>
      </c>
      <c r="BL464" s="22">
        <f t="shared" si="626"/>
        <v>7.3128807658833894E-2</v>
      </c>
      <c r="BM464" s="21">
        <f t="shared" si="626"/>
        <v>6.1378659112367728E-3</v>
      </c>
      <c r="BN464" s="21">
        <f t="shared" si="626"/>
        <v>6.6727828729925998E-2</v>
      </c>
      <c r="BO464" s="4"/>
      <c r="BP464" s="21">
        <f t="shared" ref="BP464:BT464" si="627">(BP463/BJ463)-1</f>
        <v>-1.3401999148435761E-2</v>
      </c>
      <c r="BQ464" s="22">
        <f t="shared" si="627"/>
        <v>-1.3401999148435428E-2</v>
      </c>
      <c r="BR464" s="22">
        <f t="shared" si="627"/>
        <v>-1.340199914843565E-2</v>
      </c>
      <c r="BS464" s="21">
        <f t="shared" si="627"/>
        <v>5.4661600641831232E-2</v>
      </c>
      <c r="BT464" s="21">
        <f t="shared" si="627"/>
        <v>-5.9705216062642674E-2</v>
      </c>
    </row>
    <row r="465" spans="1:72" ht="14.25" customHeight="1" x14ac:dyDescent="0.35">
      <c r="A465" s="1"/>
      <c r="B465" s="2"/>
      <c r="C465" s="2"/>
      <c r="D465" s="2"/>
      <c r="E465" s="3"/>
      <c r="F465" s="2"/>
      <c r="G465" s="23" t="s">
        <v>7</v>
      </c>
      <c r="H465" s="24" t="s">
        <v>9</v>
      </c>
      <c r="I465" s="24" t="s">
        <v>10</v>
      </c>
      <c r="J465" s="24"/>
      <c r="K465" s="25"/>
      <c r="L465" s="24"/>
      <c r="M465" s="26">
        <f>AVERAGE(B432:B462,H432:H462,N432:N462,T432:T462,Z432:Z462,AF432:AF462,AL432:AL462,AR432:AR462,AX432:AX462,BD432:BD462,BJ432:BJ462,BP432:BP462)</f>
        <v>468.46575342465752</v>
      </c>
      <c r="N465" s="24"/>
      <c r="O465" s="24"/>
      <c r="P465" s="24"/>
      <c r="Q465" s="25"/>
      <c r="R465" s="24"/>
      <c r="S465" s="27" t="s">
        <v>7</v>
      </c>
      <c r="T465" s="24" t="s">
        <v>9</v>
      </c>
      <c r="U465" s="24" t="s">
        <v>11</v>
      </c>
      <c r="V465" s="24"/>
      <c r="W465" s="25"/>
      <c r="X465" s="24"/>
      <c r="Y465" s="26">
        <f>AVERAGE(C432:C462,I432:I462,O432:O462,U432:U462,AA432:AA462,AG432:AG462,AM432:AM462,AS432:AS462,AY432:AY462,BE432:BE462,BK432:BK462,BQ432:BQ462)</f>
        <v>9.3693150684931492</v>
      </c>
      <c r="Z465" s="24"/>
      <c r="AA465" s="24"/>
      <c r="AB465" s="24"/>
      <c r="AC465" s="25"/>
      <c r="AD465" s="24"/>
      <c r="AE465" s="28" t="s">
        <v>12</v>
      </c>
      <c r="AF465" s="24"/>
      <c r="AG465" s="24"/>
      <c r="AH465" s="24"/>
      <c r="AI465" s="41">
        <f>AVERAGE(F432:F462,L432:L462,R432:R462,X432:X462,AD432:AD462,AJ432:AJ462,AP432:AP462,AV432:AV462,BB432:BB462,BH432:BH462,BN432:BN462,BT432:BT462)</f>
        <v>0.46630622779456721</v>
      </c>
      <c r="AJ465" s="42"/>
      <c r="AK465" s="4"/>
      <c r="AL465" s="5"/>
      <c r="AM465" s="5"/>
      <c r="AN465" s="5"/>
      <c r="AO465" s="6"/>
      <c r="AP465" s="5"/>
      <c r="AQ465" s="4"/>
      <c r="AR465" s="5"/>
      <c r="AS465" s="5"/>
      <c r="AT465" s="5"/>
      <c r="AU465" s="6"/>
      <c r="AV465" s="5"/>
      <c r="AW465" s="4"/>
      <c r="AX465" s="5"/>
      <c r="AY465" s="5"/>
      <c r="AZ465" s="5"/>
      <c r="BA465" s="6"/>
      <c r="BB465" s="5"/>
      <c r="BC465" s="4"/>
      <c r="BD465" s="5"/>
      <c r="BE465" s="5"/>
      <c r="BF465" s="5"/>
      <c r="BG465" s="6"/>
      <c r="BH465" s="5"/>
      <c r="BI465" s="4"/>
      <c r="BJ465" s="5"/>
      <c r="BK465" s="5"/>
      <c r="BL465" s="5"/>
      <c r="BM465" s="6"/>
      <c r="BN465" s="5"/>
      <c r="BO465" s="4"/>
      <c r="BP465" s="5"/>
      <c r="BQ465" s="5"/>
      <c r="BR465" s="5"/>
      <c r="BS465" s="6"/>
      <c r="BT465" s="4"/>
    </row>
    <row r="466" spans="1:72" ht="14.25" customHeight="1" x14ac:dyDescent="0.35">
      <c r="A466" s="1"/>
      <c r="B466" s="2"/>
      <c r="C466" s="2"/>
      <c r="D466" s="2"/>
      <c r="E466" s="3"/>
      <c r="F466" s="2"/>
      <c r="G466" s="4"/>
      <c r="H466" s="5"/>
      <c r="I466" s="5"/>
      <c r="J466" s="5"/>
      <c r="K466" s="6"/>
      <c r="L466" s="5"/>
      <c r="M466" s="4"/>
      <c r="N466" s="5"/>
      <c r="O466" s="5"/>
      <c r="P466" s="5"/>
      <c r="Q466" s="6"/>
      <c r="R466" s="5"/>
      <c r="S466" s="4"/>
      <c r="T466" s="5"/>
      <c r="U466" s="5"/>
      <c r="V466" s="5"/>
      <c r="W466" s="6"/>
      <c r="X466" s="5"/>
      <c r="Y466" s="4"/>
      <c r="Z466" s="5"/>
      <c r="AA466" s="5"/>
      <c r="AB466" s="5"/>
      <c r="AC466" s="6"/>
      <c r="AD466" s="5"/>
      <c r="AE466" s="4"/>
      <c r="AF466" s="5"/>
      <c r="AG466" s="5"/>
      <c r="AH466" s="5"/>
      <c r="AI466" s="6"/>
      <c r="AJ466" s="5"/>
      <c r="AK466" s="4"/>
      <c r="AL466" s="5"/>
      <c r="AM466" s="5"/>
      <c r="AN466" s="5"/>
      <c r="AO466" s="6"/>
      <c r="AP466" s="5"/>
      <c r="AQ466" s="4"/>
      <c r="AR466" s="5"/>
      <c r="AS466" s="5"/>
      <c r="AT466" s="5"/>
      <c r="AU466" s="6"/>
      <c r="AV466" s="5"/>
      <c r="AW466" s="4"/>
      <c r="AX466" s="5"/>
      <c r="AY466" s="5"/>
      <c r="AZ466" s="5"/>
      <c r="BA466" s="6"/>
      <c r="BB466" s="5"/>
      <c r="BC466" s="4"/>
      <c r="BD466" s="5"/>
      <c r="BE466" s="5"/>
      <c r="BF466" s="5"/>
      <c r="BG466" s="6"/>
      <c r="BH466" s="5"/>
      <c r="BI466" s="4"/>
      <c r="BJ466" s="5"/>
      <c r="BK466" s="5"/>
      <c r="BL466" s="5"/>
      <c r="BM466" s="6"/>
      <c r="BN466" s="5"/>
      <c r="BO466" s="4"/>
      <c r="BP466" s="5"/>
      <c r="BQ466" s="5"/>
      <c r="BR466" s="5"/>
      <c r="BS466" s="6"/>
      <c r="BT466" s="4"/>
    </row>
    <row r="467" spans="1:72" ht="14.25" customHeight="1" x14ac:dyDescent="0.35">
      <c r="A467" s="1"/>
      <c r="B467" s="2"/>
      <c r="C467" s="2"/>
      <c r="D467" s="2"/>
      <c r="E467" s="3"/>
      <c r="F467" s="2"/>
      <c r="G467" s="4"/>
      <c r="H467" s="5"/>
      <c r="I467" s="5"/>
      <c r="J467" s="5"/>
      <c r="K467" s="6"/>
      <c r="L467" s="5"/>
      <c r="M467" s="4"/>
      <c r="N467" s="5"/>
      <c r="O467" s="5"/>
      <c r="P467" s="5"/>
      <c r="Q467" s="6"/>
      <c r="R467" s="5"/>
      <c r="S467" s="4"/>
      <c r="T467" s="5"/>
      <c r="U467" s="5"/>
      <c r="V467" s="5"/>
      <c r="W467" s="6"/>
      <c r="X467" s="5"/>
      <c r="Y467" s="4"/>
      <c r="Z467" s="5"/>
      <c r="AA467" s="5"/>
      <c r="AB467" s="5"/>
      <c r="AC467" s="6"/>
      <c r="AD467" s="5"/>
      <c r="AE467" s="4"/>
      <c r="AF467" s="5"/>
      <c r="AG467" s="5"/>
      <c r="AH467" s="5"/>
      <c r="AI467" s="6"/>
      <c r="AJ467" s="5"/>
      <c r="AK467" s="4"/>
      <c r="AL467" s="5"/>
      <c r="AM467" s="5"/>
      <c r="AN467" s="5"/>
      <c r="AO467" s="6"/>
      <c r="AP467" s="5"/>
      <c r="AQ467" s="4"/>
      <c r="AR467" s="5"/>
      <c r="AS467" s="5"/>
      <c r="AT467" s="5"/>
      <c r="AU467" s="6"/>
      <c r="AV467" s="5"/>
      <c r="AW467" s="4"/>
      <c r="AX467" s="5"/>
      <c r="AY467" s="5"/>
      <c r="AZ467" s="5"/>
      <c r="BA467" s="6"/>
      <c r="BB467" s="5"/>
      <c r="BC467" s="4"/>
      <c r="BD467" s="5"/>
      <c r="BE467" s="5"/>
      <c r="BF467" s="5"/>
      <c r="BG467" s="6"/>
      <c r="BH467" s="5"/>
      <c r="BI467" s="4"/>
      <c r="BJ467" s="5"/>
      <c r="BK467" s="5"/>
      <c r="BL467" s="5"/>
      <c r="BM467" s="6"/>
      <c r="BN467" s="5"/>
      <c r="BO467" s="4"/>
      <c r="BP467" s="5"/>
      <c r="BQ467" s="5"/>
      <c r="BR467" s="5"/>
      <c r="BS467" s="6"/>
      <c r="BT467" s="4"/>
    </row>
    <row r="468" spans="1:72" ht="14.25" customHeight="1" x14ac:dyDescent="0.35">
      <c r="A468" s="1"/>
      <c r="B468" s="2"/>
      <c r="C468" s="2"/>
      <c r="D468" s="2"/>
      <c r="E468" s="3"/>
      <c r="F468" s="2"/>
      <c r="G468" s="4"/>
      <c r="H468" s="5"/>
      <c r="I468" s="5"/>
      <c r="J468" s="5"/>
      <c r="K468" s="6"/>
      <c r="L468" s="5"/>
      <c r="M468" s="4"/>
      <c r="N468" s="5"/>
      <c r="O468" s="5"/>
      <c r="P468" s="5"/>
      <c r="Q468" s="6"/>
      <c r="R468" s="5"/>
      <c r="S468" s="4"/>
      <c r="T468" s="5"/>
      <c r="U468" s="5"/>
      <c r="V468" s="5"/>
      <c r="W468" s="6"/>
      <c r="X468" s="5"/>
      <c r="Y468" s="4"/>
      <c r="Z468" s="5"/>
      <c r="AA468" s="5"/>
      <c r="AB468" s="5"/>
      <c r="AC468" s="6"/>
      <c r="AD468" s="5"/>
      <c r="AE468" s="4"/>
      <c r="AF468" s="5"/>
      <c r="AG468" s="5"/>
      <c r="AH468" s="5"/>
      <c r="AI468" s="6"/>
      <c r="AJ468" s="5"/>
      <c r="AK468" s="4"/>
      <c r="AL468" s="5"/>
      <c r="AM468" s="5"/>
      <c r="AN468" s="5"/>
      <c r="AO468" s="6"/>
      <c r="AP468" s="5"/>
      <c r="AQ468" s="4"/>
      <c r="AR468" s="5"/>
      <c r="AS468" s="5"/>
      <c r="AT468" s="5"/>
      <c r="AU468" s="6"/>
      <c r="AV468" s="5"/>
      <c r="AW468" s="4"/>
      <c r="AX468" s="5"/>
      <c r="AY468" s="5"/>
      <c r="AZ468" s="5"/>
      <c r="BA468" s="6"/>
      <c r="BB468" s="5"/>
      <c r="BC468" s="4"/>
      <c r="BD468" s="5"/>
      <c r="BE468" s="5"/>
      <c r="BF468" s="5"/>
      <c r="BG468" s="6"/>
      <c r="BH468" s="5"/>
      <c r="BI468" s="4"/>
      <c r="BJ468" s="5"/>
      <c r="BK468" s="5"/>
      <c r="BL468" s="5"/>
      <c r="BM468" s="6"/>
      <c r="BN468" s="5"/>
      <c r="BO468" s="4"/>
      <c r="BP468" s="5"/>
      <c r="BQ468" s="5"/>
      <c r="BR468" s="5"/>
      <c r="BS468" s="6"/>
      <c r="BT468" s="4"/>
    </row>
    <row r="469" spans="1:72" ht="14.25" customHeight="1" x14ac:dyDescent="0.35">
      <c r="A469" s="38" t="s">
        <v>23</v>
      </c>
      <c r="B469" s="39"/>
      <c r="C469" s="39"/>
      <c r="D469" s="39"/>
      <c r="E469" s="39"/>
      <c r="F469" s="39"/>
      <c r="G469" s="39"/>
      <c r="H469" s="39"/>
      <c r="I469" s="39"/>
      <c r="J469" s="39"/>
      <c r="K469" s="39"/>
      <c r="L469" s="39"/>
      <c r="M469" s="39"/>
      <c r="N469" s="39"/>
      <c r="O469" s="39"/>
      <c r="P469" s="39"/>
      <c r="Q469" s="39"/>
      <c r="R469" s="39"/>
      <c r="S469" s="39"/>
      <c r="T469" s="39"/>
      <c r="U469" s="39"/>
      <c r="V469" s="39"/>
      <c r="W469" s="39"/>
      <c r="X469" s="39"/>
      <c r="Y469" s="39"/>
      <c r="Z469" s="39"/>
      <c r="AA469" s="39"/>
      <c r="AB469" s="39"/>
      <c r="AC469" s="39"/>
      <c r="AD469" s="39"/>
      <c r="AE469" s="39"/>
      <c r="AF469" s="40"/>
      <c r="AG469" s="5"/>
      <c r="AH469" s="5"/>
      <c r="AI469" s="6"/>
      <c r="AJ469" s="5"/>
      <c r="AK469" s="4"/>
      <c r="AL469" s="5"/>
      <c r="AM469" s="5"/>
      <c r="AN469" s="5"/>
      <c r="AO469" s="6"/>
      <c r="AP469" s="5"/>
      <c r="AQ469" s="4"/>
      <c r="AR469" s="5"/>
      <c r="AS469" s="5"/>
      <c r="AT469" s="5"/>
      <c r="AU469" s="6"/>
      <c r="AV469" s="5"/>
      <c r="AW469" s="4"/>
      <c r="AX469" s="5"/>
      <c r="AY469" s="5"/>
      <c r="AZ469" s="5"/>
      <c r="BA469" s="6"/>
      <c r="BB469" s="5"/>
      <c r="BC469" s="4"/>
      <c r="BD469" s="5"/>
      <c r="BE469" s="5"/>
      <c r="BF469" s="5"/>
      <c r="BG469" s="6"/>
      <c r="BH469" s="5"/>
      <c r="BI469" s="4"/>
      <c r="BJ469" s="5"/>
      <c r="BK469" s="5"/>
      <c r="BL469" s="5"/>
      <c r="BM469" s="6"/>
      <c r="BN469" s="5"/>
      <c r="BO469" s="4"/>
      <c r="BP469" s="5"/>
      <c r="BQ469" s="5"/>
      <c r="BR469" s="5"/>
      <c r="BS469" s="6"/>
      <c r="BT469" s="4"/>
    </row>
    <row r="470" spans="1:72" ht="14.25" customHeight="1" x14ac:dyDescent="0.35">
      <c r="A470" s="1"/>
      <c r="B470" s="2"/>
      <c r="C470" s="2"/>
      <c r="D470" s="2"/>
      <c r="E470" s="3"/>
      <c r="F470" s="2"/>
      <c r="G470" s="4"/>
      <c r="H470" s="5"/>
      <c r="I470" s="5"/>
      <c r="J470" s="5"/>
      <c r="K470" s="6"/>
      <c r="L470" s="5"/>
      <c r="M470" s="4"/>
      <c r="N470" s="5"/>
      <c r="O470" s="5"/>
      <c r="P470" s="5"/>
      <c r="Q470" s="6"/>
      <c r="R470" s="5"/>
      <c r="S470" s="4"/>
      <c r="T470" s="5"/>
      <c r="U470" s="5"/>
      <c r="V470" s="5"/>
      <c r="W470" s="6"/>
      <c r="X470" s="5"/>
      <c r="Y470" s="4"/>
      <c r="Z470" s="5"/>
      <c r="AA470" s="5"/>
      <c r="AB470" s="5"/>
      <c r="AC470" s="6"/>
      <c r="AD470" s="5"/>
      <c r="AE470" s="4"/>
      <c r="AF470" s="5"/>
      <c r="AG470" s="5"/>
      <c r="AH470" s="5"/>
      <c r="AI470" s="6"/>
      <c r="AJ470" s="5"/>
      <c r="AK470" s="4"/>
      <c r="AL470" s="5"/>
      <c r="AM470" s="5"/>
      <c r="AN470" s="5"/>
      <c r="AO470" s="6"/>
      <c r="AP470" s="5"/>
      <c r="AQ470" s="4"/>
      <c r="AR470" s="5"/>
      <c r="AS470" s="5"/>
      <c r="AT470" s="5"/>
      <c r="AU470" s="6"/>
      <c r="AV470" s="5"/>
      <c r="AW470" s="4"/>
      <c r="AX470" s="5"/>
      <c r="AY470" s="5"/>
      <c r="AZ470" s="5"/>
      <c r="BA470" s="6"/>
      <c r="BB470" s="5"/>
      <c r="BC470" s="4"/>
      <c r="BD470" s="5"/>
      <c r="BE470" s="5"/>
      <c r="BF470" s="5"/>
      <c r="BG470" s="6"/>
      <c r="BH470" s="5"/>
      <c r="BI470" s="4"/>
      <c r="BJ470" s="5"/>
      <c r="BK470" s="5"/>
      <c r="BL470" s="5"/>
      <c r="BM470" s="6"/>
      <c r="BN470" s="5"/>
      <c r="BO470" s="4"/>
      <c r="BP470" s="5"/>
      <c r="BQ470" s="5"/>
      <c r="BR470" s="5"/>
      <c r="BS470" s="6"/>
      <c r="BT470" s="4"/>
    </row>
    <row r="471" spans="1:72" ht="14.25" customHeight="1" x14ac:dyDescent="0.35">
      <c r="A471" s="1"/>
      <c r="B471" s="2"/>
      <c r="C471" s="2"/>
      <c r="D471" s="2"/>
      <c r="E471" s="3"/>
      <c r="F471" s="2"/>
      <c r="G471" s="4"/>
      <c r="H471" s="5"/>
      <c r="I471" s="5"/>
      <c r="J471" s="5"/>
      <c r="K471" s="6"/>
      <c r="L471" s="5"/>
      <c r="M471" s="4"/>
      <c r="N471" s="5"/>
      <c r="O471" s="5"/>
      <c r="P471" s="5"/>
      <c r="Q471" s="6"/>
      <c r="R471" s="5"/>
      <c r="S471" s="4"/>
      <c r="T471" s="5"/>
      <c r="U471" s="5"/>
      <c r="V471" s="5"/>
      <c r="W471" s="6"/>
      <c r="X471" s="5"/>
      <c r="Y471" s="4"/>
      <c r="Z471" s="5"/>
      <c r="AA471" s="5"/>
      <c r="AB471" s="5"/>
      <c r="AC471" s="6"/>
      <c r="AD471" s="5"/>
      <c r="AE471" s="4"/>
      <c r="AF471" s="5"/>
      <c r="AG471" s="5"/>
      <c r="AH471" s="5"/>
      <c r="AI471" s="6"/>
      <c r="AJ471" s="5"/>
      <c r="AK471" s="4"/>
      <c r="AL471" s="5"/>
      <c r="AM471" s="5"/>
      <c r="AN471" s="5"/>
      <c r="AO471" s="6"/>
      <c r="AP471" s="5"/>
      <c r="AQ471" s="4"/>
      <c r="AR471" s="5"/>
      <c r="AS471" s="5"/>
      <c r="AT471" s="5"/>
      <c r="AU471" s="6"/>
      <c r="AV471" s="5"/>
      <c r="AW471" s="4"/>
      <c r="AX471" s="5"/>
      <c r="AY471" s="5"/>
      <c r="AZ471" s="5"/>
      <c r="BA471" s="6"/>
      <c r="BB471" s="5"/>
      <c r="BC471" s="4"/>
      <c r="BD471" s="5"/>
      <c r="BE471" s="5"/>
      <c r="BF471" s="5"/>
      <c r="BG471" s="6"/>
      <c r="BH471" s="5"/>
      <c r="BI471" s="4"/>
      <c r="BJ471" s="5"/>
      <c r="BK471" s="5"/>
      <c r="BL471" s="5"/>
      <c r="BM471" s="6"/>
      <c r="BN471" s="5"/>
      <c r="BO471" s="4"/>
      <c r="BP471" s="5"/>
      <c r="BQ471" s="5"/>
      <c r="BR471" s="5"/>
      <c r="BS471" s="6"/>
      <c r="BT471" s="4"/>
    </row>
    <row r="472" spans="1:72" ht="14.25" customHeight="1" x14ac:dyDescent="0.35">
      <c r="A472" s="7" t="s">
        <v>1</v>
      </c>
      <c r="B472" s="8" t="s">
        <v>2</v>
      </c>
      <c r="C472" s="9" t="s">
        <v>3</v>
      </c>
      <c r="D472" s="9" t="s">
        <v>4</v>
      </c>
      <c r="E472" s="10" t="s">
        <v>5</v>
      </c>
      <c r="F472" s="11" t="s">
        <v>6</v>
      </c>
      <c r="G472" s="7" t="s">
        <v>1</v>
      </c>
      <c r="H472" s="8" t="s">
        <v>2</v>
      </c>
      <c r="I472" s="9" t="s">
        <v>3</v>
      </c>
      <c r="J472" s="9" t="s">
        <v>4</v>
      </c>
      <c r="K472" s="10" t="s">
        <v>5</v>
      </c>
      <c r="L472" s="11" t="s">
        <v>6</v>
      </c>
      <c r="M472" s="7" t="s">
        <v>1</v>
      </c>
      <c r="N472" s="8" t="s">
        <v>2</v>
      </c>
      <c r="O472" s="9" t="s">
        <v>3</v>
      </c>
      <c r="P472" s="9" t="s">
        <v>4</v>
      </c>
      <c r="Q472" s="10" t="s">
        <v>5</v>
      </c>
      <c r="R472" s="11" t="s">
        <v>6</v>
      </c>
      <c r="S472" s="7" t="s">
        <v>1</v>
      </c>
      <c r="T472" s="8" t="s">
        <v>2</v>
      </c>
      <c r="U472" s="9" t="s">
        <v>3</v>
      </c>
      <c r="V472" s="9" t="s">
        <v>4</v>
      </c>
      <c r="W472" s="10" t="s">
        <v>5</v>
      </c>
      <c r="X472" s="11" t="s">
        <v>6</v>
      </c>
      <c r="Y472" s="7" t="s">
        <v>1</v>
      </c>
      <c r="Z472" s="8" t="s">
        <v>2</v>
      </c>
      <c r="AA472" s="9" t="s">
        <v>3</v>
      </c>
      <c r="AB472" s="9" t="s">
        <v>4</v>
      </c>
      <c r="AC472" s="10" t="s">
        <v>5</v>
      </c>
      <c r="AD472" s="11" t="s">
        <v>6</v>
      </c>
      <c r="AE472" s="7" t="s">
        <v>1</v>
      </c>
      <c r="AF472" s="8" t="s">
        <v>2</v>
      </c>
      <c r="AG472" s="9" t="s">
        <v>3</v>
      </c>
      <c r="AH472" s="9" t="s">
        <v>4</v>
      </c>
      <c r="AI472" s="10" t="s">
        <v>5</v>
      </c>
      <c r="AJ472" s="11" t="s">
        <v>6</v>
      </c>
      <c r="AK472" s="7" t="s">
        <v>1</v>
      </c>
      <c r="AL472" s="8" t="s">
        <v>2</v>
      </c>
      <c r="AM472" s="9" t="s">
        <v>3</v>
      </c>
      <c r="AN472" s="9" t="s">
        <v>4</v>
      </c>
      <c r="AO472" s="10" t="s">
        <v>5</v>
      </c>
      <c r="AP472" s="11" t="s">
        <v>6</v>
      </c>
      <c r="AQ472" s="7" t="s">
        <v>1</v>
      </c>
      <c r="AR472" s="8" t="s">
        <v>2</v>
      </c>
      <c r="AS472" s="9" t="s">
        <v>3</v>
      </c>
      <c r="AT472" s="9" t="s">
        <v>4</v>
      </c>
      <c r="AU472" s="10" t="s">
        <v>5</v>
      </c>
      <c r="AV472" s="11" t="s">
        <v>6</v>
      </c>
      <c r="AW472" s="7" t="s">
        <v>1</v>
      </c>
      <c r="AX472" s="8" t="s">
        <v>2</v>
      </c>
      <c r="AY472" s="9" t="s">
        <v>3</v>
      </c>
      <c r="AZ472" s="9" t="s">
        <v>4</v>
      </c>
      <c r="BA472" s="10" t="s">
        <v>5</v>
      </c>
      <c r="BB472" s="11" t="s">
        <v>6</v>
      </c>
      <c r="BC472" s="7" t="s">
        <v>1</v>
      </c>
      <c r="BD472" s="8" t="s">
        <v>2</v>
      </c>
      <c r="BE472" s="9" t="s">
        <v>3</v>
      </c>
      <c r="BF472" s="9" t="s">
        <v>4</v>
      </c>
      <c r="BG472" s="10" t="s">
        <v>5</v>
      </c>
      <c r="BH472" s="11" t="s">
        <v>6</v>
      </c>
      <c r="BI472" s="7" t="s">
        <v>1</v>
      </c>
      <c r="BJ472" s="8" t="s">
        <v>2</v>
      </c>
      <c r="BK472" s="9" t="s">
        <v>3</v>
      </c>
      <c r="BL472" s="9" t="s">
        <v>4</v>
      </c>
      <c r="BM472" s="10" t="s">
        <v>5</v>
      </c>
      <c r="BN472" s="11" t="s">
        <v>6</v>
      </c>
      <c r="BO472" s="7" t="s">
        <v>1</v>
      </c>
      <c r="BP472" s="8" t="s">
        <v>2</v>
      </c>
      <c r="BQ472" s="9" t="s">
        <v>3</v>
      </c>
      <c r="BR472" s="9" t="s">
        <v>4</v>
      </c>
      <c r="BS472" s="10" t="s">
        <v>5</v>
      </c>
      <c r="BT472" s="11" t="s">
        <v>6</v>
      </c>
    </row>
    <row r="473" spans="1:72" ht="14.25" customHeight="1" x14ac:dyDescent="0.35">
      <c r="A473" s="12">
        <v>43101</v>
      </c>
      <c r="B473" s="13">
        <v>515</v>
      </c>
      <c r="C473" s="14">
        <f t="shared" ref="C473:C503" si="628">B473/50</f>
        <v>10.3</v>
      </c>
      <c r="D473" s="14">
        <f t="shared" ref="D473:D503" si="629">C473/1.21</f>
        <v>8.5123966942148765</v>
      </c>
      <c r="E473" s="15">
        <v>18.850000000000001</v>
      </c>
      <c r="F473" s="16">
        <f t="shared" ref="F473:F503" si="630">D473/E473</f>
        <v>0.4515860315233356</v>
      </c>
      <c r="G473" s="12">
        <v>43132</v>
      </c>
      <c r="H473" s="13">
        <v>540</v>
      </c>
      <c r="I473" s="14">
        <f t="shared" ref="I473:I500" si="631">H473/50</f>
        <v>10.8</v>
      </c>
      <c r="J473" s="14">
        <f t="shared" ref="J473:J500" si="632">I473/1.21</f>
        <v>8.9256198347107443</v>
      </c>
      <c r="K473" s="15">
        <v>19.8</v>
      </c>
      <c r="L473" s="16">
        <f t="shared" ref="L473:L500" si="633">J473/K473</f>
        <v>0.45078888054094668</v>
      </c>
      <c r="M473" s="12">
        <v>43160</v>
      </c>
      <c r="N473" s="13">
        <v>580</v>
      </c>
      <c r="O473" s="14">
        <f t="shared" ref="O473:O503" si="634">N473/50</f>
        <v>11.6</v>
      </c>
      <c r="P473" s="14">
        <f t="shared" ref="P473:P503" si="635">O473/1.21</f>
        <v>9.5867768595041323</v>
      </c>
      <c r="Q473" s="15">
        <v>20.399999999999999</v>
      </c>
      <c r="R473" s="16">
        <f t="shared" ref="R473:R503" si="636">P473/Q473</f>
        <v>0.46994004213255552</v>
      </c>
      <c r="S473" s="12">
        <v>43191</v>
      </c>
      <c r="T473" s="13">
        <v>575</v>
      </c>
      <c r="U473" s="14">
        <f t="shared" ref="U473:U502" si="637">T473/50</f>
        <v>11.5</v>
      </c>
      <c r="V473" s="14">
        <f t="shared" ref="V473:V502" si="638">U473/1.21</f>
        <v>9.5041322314049594</v>
      </c>
      <c r="W473" s="15">
        <v>20.45</v>
      </c>
      <c r="X473" s="16">
        <f t="shared" ref="X473:X502" si="639">V473/W473</f>
        <v>0.46474974236699068</v>
      </c>
      <c r="Y473" s="12">
        <v>43221</v>
      </c>
      <c r="Z473" s="13">
        <v>560</v>
      </c>
      <c r="AA473" s="14">
        <f t="shared" ref="AA473:AA503" si="640">Z473/50</f>
        <v>11.2</v>
      </c>
      <c r="AB473" s="14">
        <f t="shared" ref="AB473:AB503" si="641">AA473/1.21</f>
        <v>9.2561983471074374</v>
      </c>
      <c r="AC473" s="15">
        <v>20.8</v>
      </c>
      <c r="AD473" s="16">
        <f t="shared" ref="AD473:AD503" si="642">AB473/AC473</f>
        <v>0.4450095359186268</v>
      </c>
      <c r="AE473" s="12">
        <v>43252</v>
      </c>
      <c r="AF473" s="13">
        <v>550</v>
      </c>
      <c r="AG473" s="14">
        <f t="shared" ref="AG473:AG502" si="643">AF473/50</f>
        <v>11</v>
      </c>
      <c r="AH473" s="14">
        <f t="shared" ref="AH473:AH502" si="644">AG473/1.21</f>
        <v>9.0909090909090917</v>
      </c>
      <c r="AI473" s="15">
        <v>25.4</v>
      </c>
      <c r="AJ473" s="16">
        <f t="shared" ref="AJ473:AJ502" si="645">AH473/AI473</f>
        <v>0.35790980672870443</v>
      </c>
      <c r="AK473" s="12">
        <v>43282</v>
      </c>
      <c r="AL473" s="13">
        <v>525</v>
      </c>
      <c r="AM473" s="14">
        <f t="shared" ref="AM473:AM502" si="646">AL473/50</f>
        <v>10.5</v>
      </c>
      <c r="AN473" s="14">
        <f t="shared" ref="AN473:AN502" si="647">AM473/1.21</f>
        <v>8.677685950413224</v>
      </c>
      <c r="AO473" s="15">
        <v>28.8</v>
      </c>
      <c r="AP473" s="16">
        <f t="shared" ref="AP473:AP502" si="648">AN473/AO473</f>
        <v>0.30130853994490359</v>
      </c>
      <c r="AQ473" s="12">
        <v>43313</v>
      </c>
      <c r="AR473" s="13">
        <v>500</v>
      </c>
      <c r="AS473" s="14">
        <f t="shared" ref="AS473:AS503" si="649">AR473/50</f>
        <v>10</v>
      </c>
      <c r="AT473" s="14">
        <f t="shared" ref="AT473:AT503" si="650">AS473/1.21</f>
        <v>8.2644628099173563</v>
      </c>
      <c r="AU473" s="15">
        <v>28</v>
      </c>
      <c r="AV473" s="16">
        <f t="shared" ref="AV473:AV503" si="651">AT473/AU473</f>
        <v>0.29515938606847703</v>
      </c>
      <c r="AW473" s="12">
        <v>43344</v>
      </c>
      <c r="AX473" s="13">
        <v>505</v>
      </c>
      <c r="AY473" s="14">
        <f t="shared" ref="AY473:AY502" si="652">AX473/50</f>
        <v>10.1</v>
      </c>
      <c r="AZ473" s="14">
        <f t="shared" ref="AZ473:AZ502" si="653">AY473/1.21</f>
        <v>8.3471074380165291</v>
      </c>
      <c r="BA473" s="15">
        <v>38</v>
      </c>
      <c r="BB473" s="16">
        <f t="shared" ref="BB473:BB502" si="654">AZ473/BA473</f>
        <v>0.21966072205306655</v>
      </c>
      <c r="BC473" s="12">
        <v>43374</v>
      </c>
      <c r="BD473" s="13">
        <v>610</v>
      </c>
      <c r="BE473" s="14">
        <f t="shared" ref="BE473:BE502" si="655">BD473/50</f>
        <v>12.2</v>
      </c>
      <c r="BF473" s="14">
        <f t="shared" ref="BF473:BF502" si="656">BE473/1.21</f>
        <v>10.082644628099173</v>
      </c>
      <c r="BG473" s="15">
        <v>39</v>
      </c>
      <c r="BH473" s="16">
        <f t="shared" ref="BH473:BH502" si="657">BF473/BG473</f>
        <v>0.2585293494384403</v>
      </c>
      <c r="BI473" s="12">
        <v>43405</v>
      </c>
      <c r="BJ473" s="13">
        <v>600</v>
      </c>
      <c r="BK473" s="14">
        <f t="shared" ref="BK473:BK501" si="658">BJ473/50</f>
        <v>12</v>
      </c>
      <c r="BL473" s="14">
        <f t="shared" ref="BL473:BL501" si="659">BK473/1.21</f>
        <v>9.9173553719008272</v>
      </c>
      <c r="BM473" s="15">
        <v>36.6</v>
      </c>
      <c r="BN473" s="16">
        <f t="shared" ref="BN473:BN501" si="660">BL473/BM473</f>
        <v>0.27096599376778213</v>
      </c>
      <c r="BO473" s="12">
        <v>43435</v>
      </c>
      <c r="BP473" s="13">
        <v>590</v>
      </c>
      <c r="BQ473" s="14">
        <f t="shared" ref="BQ473:BQ503" si="661">BP473/50</f>
        <v>11.8</v>
      </c>
      <c r="BR473" s="14">
        <f t="shared" ref="BR473:BR503" si="662">BQ473/1.21</f>
        <v>9.7520661157024797</v>
      </c>
      <c r="BS473" s="15">
        <v>38.6</v>
      </c>
      <c r="BT473" s="16">
        <f t="shared" ref="BT473:BT503" si="663">BR473/BS473</f>
        <v>0.25264419988866527</v>
      </c>
    </row>
    <row r="474" spans="1:72" ht="14.25" customHeight="1" x14ac:dyDescent="0.35">
      <c r="A474" s="12">
        <v>43102</v>
      </c>
      <c r="B474" s="13">
        <v>515</v>
      </c>
      <c r="C474" s="14">
        <f t="shared" si="628"/>
        <v>10.3</v>
      </c>
      <c r="D474" s="14">
        <f t="shared" si="629"/>
        <v>8.5123966942148765</v>
      </c>
      <c r="E474" s="15">
        <v>18.899999999999999</v>
      </c>
      <c r="F474" s="16">
        <f t="shared" si="630"/>
        <v>0.45039135948226866</v>
      </c>
      <c r="G474" s="12">
        <v>43133</v>
      </c>
      <c r="H474" s="13">
        <v>540</v>
      </c>
      <c r="I474" s="14">
        <f t="shared" si="631"/>
        <v>10.8</v>
      </c>
      <c r="J474" s="14">
        <f t="shared" si="632"/>
        <v>8.9256198347107443</v>
      </c>
      <c r="K474" s="15">
        <v>19.8</v>
      </c>
      <c r="L474" s="16">
        <f t="shared" si="633"/>
        <v>0.45078888054094668</v>
      </c>
      <c r="M474" s="12">
        <v>43161</v>
      </c>
      <c r="N474" s="13">
        <v>580</v>
      </c>
      <c r="O474" s="14">
        <f t="shared" si="634"/>
        <v>11.6</v>
      </c>
      <c r="P474" s="14">
        <f t="shared" si="635"/>
        <v>9.5867768595041323</v>
      </c>
      <c r="Q474" s="15">
        <v>20.5</v>
      </c>
      <c r="R474" s="16">
        <f t="shared" si="636"/>
        <v>0.46764765168312838</v>
      </c>
      <c r="S474" s="12">
        <v>43192</v>
      </c>
      <c r="T474" s="13">
        <v>575</v>
      </c>
      <c r="U474" s="14">
        <f t="shared" si="637"/>
        <v>11.5</v>
      </c>
      <c r="V474" s="14">
        <f t="shared" si="638"/>
        <v>9.5041322314049594</v>
      </c>
      <c r="W474" s="15">
        <v>20.45</v>
      </c>
      <c r="X474" s="16">
        <f t="shared" si="639"/>
        <v>0.46474974236699068</v>
      </c>
      <c r="Y474" s="12">
        <v>43222</v>
      </c>
      <c r="Z474" s="13">
        <v>560</v>
      </c>
      <c r="AA474" s="14">
        <f t="shared" si="640"/>
        <v>11.2</v>
      </c>
      <c r="AB474" s="14">
        <f t="shared" si="641"/>
        <v>9.2561983471074374</v>
      </c>
      <c r="AC474" s="15">
        <v>21.45</v>
      </c>
      <c r="AD474" s="16">
        <f t="shared" si="642"/>
        <v>0.43152439846654722</v>
      </c>
      <c r="AE474" s="12">
        <v>43253</v>
      </c>
      <c r="AF474" s="13">
        <v>545</v>
      </c>
      <c r="AG474" s="14">
        <f t="shared" si="643"/>
        <v>10.9</v>
      </c>
      <c r="AH474" s="14">
        <f t="shared" si="644"/>
        <v>9.0082644628099171</v>
      </c>
      <c r="AI474" s="15">
        <v>25.4</v>
      </c>
      <c r="AJ474" s="16">
        <f t="shared" si="645"/>
        <v>0.35465608121298886</v>
      </c>
      <c r="AK474" s="12">
        <v>43283</v>
      </c>
      <c r="AL474" s="13">
        <v>520</v>
      </c>
      <c r="AM474" s="14">
        <f t="shared" si="646"/>
        <v>10.4</v>
      </c>
      <c r="AN474" s="14">
        <f t="shared" si="647"/>
        <v>8.5950413223140494</v>
      </c>
      <c r="AO474" s="15">
        <v>28.8</v>
      </c>
      <c r="AP474" s="16">
        <f t="shared" si="648"/>
        <v>0.29843893480257117</v>
      </c>
      <c r="AQ474" s="12">
        <v>43314</v>
      </c>
      <c r="AR474" s="13">
        <v>500</v>
      </c>
      <c r="AS474" s="14">
        <f t="shared" si="649"/>
        <v>10</v>
      </c>
      <c r="AT474" s="14">
        <f t="shared" si="650"/>
        <v>8.2644628099173563</v>
      </c>
      <c r="AU474" s="15">
        <v>28</v>
      </c>
      <c r="AV474" s="16">
        <f t="shared" si="651"/>
        <v>0.29515938606847703</v>
      </c>
      <c r="AW474" s="12">
        <v>43345</v>
      </c>
      <c r="AX474" s="13">
        <v>505</v>
      </c>
      <c r="AY474" s="14">
        <f t="shared" si="652"/>
        <v>10.1</v>
      </c>
      <c r="AZ474" s="14">
        <f t="shared" si="653"/>
        <v>8.3471074380165291</v>
      </c>
      <c r="BA474" s="15">
        <v>38</v>
      </c>
      <c r="BB474" s="16">
        <f t="shared" si="654"/>
        <v>0.21966072205306655</v>
      </c>
      <c r="BC474" s="12">
        <v>43375</v>
      </c>
      <c r="BD474" s="13">
        <v>610</v>
      </c>
      <c r="BE474" s="14">
        <f t="shared" si="655"/>
        <v>12.2</v>
      </c>
      <c r="BF474" s="14">
        <f t="shared" si="656"/>
        <v>10.082644628099173</v>
      </c>
      <c r="BG474" s="15">
        <v>39</v>
      </c>
      <c r="BH474" s="16">
        <f t="shared" si="657"/>
        <v>0.2585293494384403</v>
      </c>
      <c r="BI474" s="12">
        <v>43406</v>
      </c>
      <c r="BJ474" s="13">
        <v>600</v>
      </c>
      <c r="BK474" s="14">
        <f t="shared" si="658"/>
        <v>12</v>
      </c>
      <c r="BL474" s="14">
        <f t="shared" si="659"/>
        <v>9.9173553719008272</v>
      </c>
      <c r="BM474" s="15">
        <v>36.6</v>
      </c>
      <c r="BN474" s="16">
        <f t="shared" si="660"/>
        <v>0.27096599376778213</v>
      </c>
      <c r="BO474" s="12">
        <v>43436</v>
      </c>
      <c r="BP474" s="13">
        <v>600</v>
      </c>
      <c r="BQ474" s="14">
        <f t="shared" si="661"/>
        <v>12</v>
      </c>
      <c r="BR474" s="14">
        <f t="shared" si="662"/>
        <v>9.9173553719008272</v>
      </c>
      <c r="BS474" s="15">
        <v>38.6</v>
      </c>
      <c r="BT474" s="16">
        <f t="shared" si="663"/>
        <v>0.25692630497152402</v>
      </c>
    </row>
    <row r="475" spans="1:72" ht="14.25" customHeight="1" x14ac:dyDescent="0.35">
      <c r="A475" s="12">
        <v>43103</v>
      </c>
      <c r="B475" s="13">
        <v>515</v>
      </c>
      <c r="C475" s="14">
        <f t="shared" si="628"/>
        <v>10.3</v>
      </c>
      <c r="D475" s="14">
        <f t="shared" si="629"/>
        <v>8.5123966942148765</v>
      </c>
      <c r="E475" s="15">
        <v>18.899999999999999</v>
      </c>
      <c r="F475" s="16">
        <f t="shared" si="630"/>
        <v>0.45039135948226866</v>
      </c>
      <c r="G475" s="12">
        <v>43134</v>
      </c>
      <c r="H475" s="13">
        <v>540</v>
      </c>
      <c r="I475" s="14">
        <f t="shared" si="631"/>
        <v>10.8</v>
      </c>
      <c r="J475" s="14">
        <f t="shared" si="632"/>
        <v>8.9256198347107443</v>
      </c>
      <c r="K475" s="15">
        <v>19.8</v>
      </c>
      <c r="L475" s="16">
        <f t="shared" si="633"/>
        <v>0.45078888054094668</v>
      </c>
      <c r="M475" s="12">
        <v>43162</v>
      </c>
      <c r="N475" s="13">
        <v>580</v>
      </c>
      <c r="O475" s="14">
        <f t="shared" si="634"/>
        <v>11.6</v>
      </c>
      <c r="P475" s="14">
        <f t="shared" si="635"/>
        <v>9.5867768595041323</v>
      </c>
      <c r="Q475" s="15">
        <v>20.5</v>
      </c>
      <c r="R475" s="16">
        <f t="shared" si="636"/>
        <v>0.46764765168312838</v>
      </c>
      <c r="S475" s="12">
        <v>43193</v>
      </c>
      <c r="T475" s="13">
        <v>575</v>
      </c>
      <c r="U475" s="14">
        <f t="shared" si="637"/>
        <v>11.5</v>
      </c>
      <c r="V475" s="14">
        <f t="shared" si="638"/>
        <v>9.5041322314049594</v>
      </c>
      <c r="W475" s="15">
        <v>20.45</v>
      </c>
      <c r="X475" s="16">
        <f t="shared" si="639"/>
        <v>0.46474974236699068</v>
      </c>
      <c r="Y475" s="12">
        <v>43223</v>
      </c>
      <c r="Z475" s="13">
        <v>560</v>
      </c>
      <c r="AA475" s="14">
        <f t="shared" si="640"/>
        <v>11.2</v>
      </c>
      <c r="AB475" s="14">
        <f t="shared" si="641"/>
        <v>9.2561983471074374</v>
      </c>
      <c r="AC475" s="15">
        <v>22.2</v>
      </c>
      <c r="AD475" s="16">
        <f t="shared" si="642"/>
        <v>0.416945871491326</v>
      </c>
      <c r="AE475" s="12">
        <v>43254</v>
      </c>
      <c r="AF475" s="13">
        <v>545</v>
      </c>
      <c r="AG475" s="14">
        <f t="shared" si="643"/>
        <v>10.9</v>
      </c>
      <c r="AH475" s="14">
        <f t="shared" si="644"/>
        <v>9.0082644628099171</v>
      </c>
      <c r="AI475" s="15">
        <v>25.4</v>
      </c>
      <c r="AJ475" s="16">
        <f t="shared" si="645"/>
        <v>0.35465608121298886</v>
      </c>
      <c r="AK475" s="12">
        <v>43284</v>
      </c>
      <c r="AL475" s="13">
        <v>520</v>
      </c>
      <c r="AM475" s="14">
        <f t="shared" si="646"/>
        <v>10.4</v>
      </c>
      <c r="AN475" s="14">
        <f t="shared" si="647"/>
        <v>8.5950413223140494</v>
      </c>
      <c r="AO475" s="15">
        <v>28.88</v>
      </c>
      <c r="AP475" s="16">
        <f t="shared" si="648"/>
        <v>0.29761223415214855</v>
      </c>
      <c r="AQ475" s="12">
        <v>43315</v>
      </c>
      <c r="AR475" s="13">
        <v>500</v>
      </c>
      <c r="AS475" s="14">
        <f t="shared" si="649"/>
        <v>10</v>
      </c>
      <c r="AT475" s="14">
        <f t="shared" si="650"/>
        <v>8.2644628099173563</v>
      </c>
      <c r="AU475" s="15">
        <v>28</v>
      </c>
      <c r="AV475" s="16">
        <f t="shared" si="651"/>
        <v>0.29515938606847703</v>
      </c>
      <c r="AW475" s="12">
        <v>43346</v>
      </c>
      <c r="AX475" s="13">
        <v>510</v>
      </c>
      <c r="AY475" s="14">
        <f t="shared" si="652"/>
        <v>10.199999999999999</v>
      </c>
      <c r="AZ475" s="14">
        <f t="shared" si="653"/>
        <v>8.4297520661157019</v>
      </c>
      <c r="BA475" s="15">
        <v>38.6</v>
      </c>
      <c r="BB475" s="16">
        <f t="shared" si="654"/>
        <v>0.21838735922579539</v>
      </c>
      <c r="BC475" s="12">
        <v>43376</v>
      </c>
      <c r="BD475" s="13">
        <v>610</v>
      </c>
      <c r="BE475" s="14">
        <f t="shared" si="655"/>
        <v>12.2</v>
      </c>
      <c r="BF475" s="14">
        <f t="shared" si="656"/>
        <v>10.082644628099173</v>
      </c>
      <c r="BG475" s="15">
        <v>39.200000000000003</v>
      </c>
      <c r="BH475" s="16">
        <f t="shared" si="657"/>
        <v>0.25721032214538703</v>
      </c>
      <c r="BI475" s="12">
        <v>43407</v>
      </c>
      <c r="BJ475" s="13">
        <v>590</v>
      </c>
      <c r="BK475" s="14">
        <f t="shared" si="658"/>
        <v>11.8</v>
      </c>
      <c r="BL475" s="14">
        <f t="shared" si="659"/>
        <v>9.7520661157024797</v>
      </c>
      <c r="BM475" s="15">
        <v>36.6</v>
      </c>
      <c r="BN475" s="16">
        <f t="shared" si="660"/>
        <v>0.26644989387165247</v>
      </c>
      <c r="BO475" s="12">
        <v>43437</v>
      </c>
      <c r="BP475" s="13">
        <v>600</v>
      </c>
      <c r="BQ475" s="14">
        <f t="shared" si="661"/>
        <v>12</v>
      </c>
      <c r="BR475" s="14">
        <f t="shared" si="662"/>
        <v>9.9173553719008272</v>
      </c>
      <c r="BS475" s="15">
        <v>37.9</v>
      </c>
      <c r="BT475" s="16">
        <f t="shared" si="663"/>
        <v>0.26167164569659174</v>
      </c>
    </row>
    <row r="476" spans="1:72" ht="14.25" customHeight="1" x14ac:dyDescent="0.35">
      <c r="A476" s="12">
        <v>43104</v>
      </c>
      <c r="B476" s="13">
        <v>515</v>
      </c>
      <c r="C476" s="14">
        <f t="shared" si="628"/>
        <v>10.3</v>
      </c>
      <c r="D476" s="14">
        <f t="shared" si="629"/>
        <v>8.5123966942148765</v>
      </c>
      <c r="E476" s="15">
        <v>18.899999999999999</v>
      </c>
      <c r="F476" s="16">
        <f t="shared" si="630"/>
        <v>0.45039135948226866</v>
      </c>
      <c r="G476" s="12">
        <v>43135</v>
      </c>
      <c r="H476" s="13">
        <v>540</v>
      </c>
      <c r="I476" s="14">
        <f t="shared" si="631"/>
        <v>10.8</v>
      </c>
      <c r="J476" s="14">
        <f t="shared" si="632"/>
        <v>8.9256198347107443</v>
      </c>
      <c r="K476" s="15">
        <v>19.8</v>
      </c>
      <c r="L476" s="16">
        <f t="shared" si="633"/>
        <v>0.45078888054094668</v>
      </c>
      <c r="M476" s="12">
        <v>43163</v>
      </c>
      <c r="N476" s="13">
        <v>580</v>
      </c>
      <c r="O476" s="14">
        <f t="shared" si="634"/>
        <v>11.6</v>
      </c>
      <c r="P476" s="14">
        <f t="shared" si="635"/>
        <v>9.5867768595041323</v>
      </c>
      <c r="Q476" s="15">
        <v>20.5</v>
      </c>
      <c r="R476" s="16">
        <f t="shared" si="636"/>
        <v>0.46764765168312838</v>
      </c>
      <c r="S476" s="12">
        <v>43194</v>
      </c>
      <c r="T476" s="13">
        <v>575</v>
      </c>
      <c r="U476" s="14">
        <f t="shared" si="637"/>
        <v>11.5</v>
      </c>
      <c r="V476" s="14">
        <f t="shared" si="638"/>
        <v>9.5041322314049594</v>
      </c>
      <c r="W476" s="15">
        <v>20.45</v>
      </c>
      <c r="X476" s="16">
        <f t="shared" si="639"/>
        <v>0.46474974236699068</v>
      </c>
      <c r="Y476" s="12">
        <v>43224</v>
      </c>
      <c r="Z476" s="13">
        <v>560</v>
      </c>
      <c r="AA476" s="14">
        <f t="shared" si="640"/>
        <v>11.2</v>
      </c>
      <c r="AB476" s="14">
        <f t="shared" si="641"/>
        <v>9.2561983471074374</v>
      </c>
      <c r="AC476" s="15">
        <v>22.2</v>
      </c>
      <c r="AD476" s="16">
        <f t="shared" si="642"/>
        <v>0.416945871491326</v>
      </c>
      <c r="AE476" s="12">
        <v>43255</v>
      </c>
      <c r="AF476" s="13">
        <v>540</v>
      </c>
      <c r="AG476" s="14">
        <f t="shared" si="643"/>
        <v>10.8</v>
      </c>
      <c r="AH476" s="14">
        <f t="shared" si="644"/>
        <v>8.9256198347107443</v>
      </c>
      <c r="AI476" s="15">
        <v>25.4</v>
      </c>
      <c r="AJ476" s="16">
        <f t="shared" si="645"/>
        <v>0.35140235569727341</v>
      </c>
      <c r="AK476" s="12">
        <v>43285</v>
      </c>
      <c r="AL476" s="13">
        <v>510</v>
      </c>
      <c r="AM476" s="14">
        <f t="shared" si="646"/>
        <v>10.199999999999999</v>
      </c>
      <c r="AN476" s="14">
        <f t="shared" si="647"/>
        <v>8.4297520661157019</v>
      </c>
      <c r="AO476" s="15">
        <v>28.4</v>
      </c>
      <c r="AP476" s="16">
        <f t="shared" si="648"/>
        <v>0.29682225584914446</v>
      </c>
      <c r="AQ476" s="12">
        <v>43316</v>
      </c>
      <c r="AR476" s="13">
        <v>500</v>
      </c>
      <c r="AS476" s="14">
        <f t="shared" si="649"/>
        <v>10</v>
      </c>
      <c r="AT476" s="14">
        <f t="shared" si="650"/>
        <v>8.2644628099173563</v>
      </c>
      <c r="AU476" s="15">
        <v>28</v>
      </c>
      <c r="AV476" s="16">
        <f t="shared" si="651"/>
        <v>0.29515938606847703</v>
      </c>
      <c r="AW476" s="12">
        <v>43347</v>
      </c>
      <c r="AX476" s="13">
        <v>510</v>
      </c>
      <c r="AY476" s="14">
        <f t="shared" si="652"/>
        <v>10.199999999999999</v>
      </c>
      <c r="AZ476" s="14">
        <f t="shared" si="653"/>
        <v>8.4297520661157019</v>
      </c>
      <c r="BA476" s="15">
        <v>38</v>
      </c>
      <c r="BB476" s="16">
        <f t="shared" si="654"/>
        <v>0.22183558068725531</v>
      </c>
      <c r="BC476" s="12">
        <v>43377</v>
      </c>
      <c r="BD476" s="13">
        <v>610</v>
      </c>
      <c r="BE476" s="14">
        <f t="shared" si="655"/>
        <v>12.2</v>
      </c>
      <c r="BF476" s="14">
        <f t="shared" si="656"/>
        <v>10.082644628099173</v>
      </c>
      <c r="BG476" s="15">
        <v>39.200000000000003</v>
      </c>
      <c r="BH476" s="16">
        <f t="shared" si="657"/>
        <v>0.25721032214538703</v>
      </c>
      <c r="BI476" s="12">
        <v>43408</v>
      </c>
      <c r="BJ476" s="13">
        <v>590</v>
      </c>
      <c r="BK476" s="14">
        <f t="shared" si="658"/>
        <v>11.8</v>
      </c>
      <c r="BL476" s="14">
        <f t="shared" si="659"/>
        <v>9.7520661157024797</v>
      </c>
      <c r="BM476" s="15">
        <v>36.6</v>
      </c>
      <c r="BN476" s="16">
        <f t="shared" si="660"/>
        <v>0.26644989387165247</v>
      </c>
      <c r="BO476" s="12">
        <v>43438</v>
      </c>
      <c r="BP476" s="13">
        <v>610</v>
      </c>
      <c r="BQ476" s="14">
        <f t="shared" si="661"/>
        <v>12.2</v>
      </c>
      <c r="BR476" s="14">
        <f t="shared" si="662"/>
        <v>10.082644628099173</v>
      </c>
      <c r="BS476" s="15">
        <v>37.9</v>
      </c>
      <c r="BT476" s="16">
        <f t="shared" si="663"/>
        <v>0.26603283979153491</v>
      </c>
    </row>
    <row r="477" spans="1:72" ht="14.25" customHeight="1" x14ac:dyDescent="0.35">
      <c r="A477" s="12">
        <v>43105</v>
      </c>
      <c r="B477" s="13">
        <v>515</v>
      </c>
      <c r="C477" s="14">
        <f t="shared" si="628"/>
        <v>10.3</v>
      </c>
      <c r="D477" s="14">
        <f t="shared" si="629"/>
        <v>8.5123966942148765</v>
      </c>
      <c r="E477" s="15">
        <v>18.899999999999999</v>
      </c>
      <c r="F477" s="16">
        <f t="shared" si="630"/>
        <v>0.45039135948226866</v>
      </c>
      <c r="G477" s="12">
        <v>43136</v>
      </c>
      <c r="H477" s="13">
        <v>545</v>
      </c>
      <c r="I477" s="14">
        <f t="shared" si="631"/>
        <v>10.9</v>
      </c>
      <c r="J477" s="14">
        <f t="shared" si="632"/>
        <v>9.0082644628099171</v>
      </c>
      <c r="K477" s="15">
        <v>19.75</v>
      </c>
      <c r="L477" s="16">
        <f t="shared" si="633"/>
        <v>0.45611465634480591</v>
      </c>
      <c r="M477" s="12">
        <v>43164</v>
      </c>
      <c r="N477" s="13">
        <v>580</v>
      </c>
      <c r="O477" s="14">
        <f t="shared" si="634"/>
        <v>11.6</v>
      </c>
      <c r="P477" s="14">
        <f t="shared" si="635"/>
        <v>9.5867768595041323</v>
      </c>
      <c r="Q477" s="15">
        <v>20.5</v>
      </c>
      <c r="R477" s="16">
        <f t="shared" si="636"/>
        <v>0.46764765168312838</v>
      </c>
      <c r="S477" s="12">
        <v>43195</v>
      </c>
      <c r="T477" s="13">
        <v>575</v>
      </c>
      <c r="U477" s="14">
        <f t="shared" si="637"/>
        <v>11.5</v>
      </c>
      <c r="V477" s="14">
        <f t="shared" si="638"/>
        <v>9.5041322314049594</v>
      </c>
      <c r="W477" s="15">
        <v>20.45</v>
      </c>
      <c r="X477" s="16">
        <f t="shared" si="639"/>
        <v>0.46474974236699068</v>
      </c>
      <c r="Y477" s="12">
        <v>43225</v>
      </c>
      <c r="Z477" s="13">
        <v>560</v>
      </c>
      <c r="AA477" s="14">
        <f t="shared" si="640"/>
        <v>11.2</v>
      </c>
      <c r="AB477" s="14">
        <f t="shared" si="641"/>
        <v>9.2561983471074374</v>
      </c>
      <c r="AC477" s="15">
        <v>22.2</v>
      </c>
      <c r="AD477" s="16">
        <f t="shared" si="642"/>
        <v>0.416945871491326</v>
      </c>
      <c r="AE477" s="12">
        <v>43256</v>
      </c>
      <c r="AF477" s="13">
        <v>540</v>
      </c>
      <c r="AG477" s="14">
        <f t="shared" si="643"/>
        <v>10.8</v>
      </c>
      <c r="AH477" s="14">
        <f t="shared" si="644"/>
        <v>8.9256198347107443</v>
      </c>
      <c r="AI477" s="15">
        <v>25.4</v>
      </c>
      <c r="AJ477" s="16">
        <f t="shared" si="645"/>
        <v>0.35140235569727341</v>
      </c>
      <c r="AK477" s="12">
        <v>43286</v>
      </c>
      <c r="AL477" s="13">
        <v>510</v>
      </c>
      <c r="AM477" s="14">
        <f t="shared" si="646"/>
        <v>10.199999999999999</v>
      </c>
      <c r="AN477" s="14">
        <f t="shared" si="647"/>
        <v>8.4297520661157019</v>
      </c>
      <c r="AO477" s="15">
        <v>28.4</v>
      </c>
      <c r="AP477" s="16">
        <f t="shared" si="648"/>
        <v>0.29682225584914446</v>
      </c>
      <c r="AQ477" s="12">
        <v>43317</v>
      </c>
      <c r="AR477" s="13">
        <v>500</v>
      </c>
      <c r="AS477" s="14">
        <f t="shared" si="649"/>
        <v>10</v>
      </c>
      <c r="AT477" s="14">
        <f t="shared" si="650"/>
        <v>8.2644628099173563</v>
      </c>
      <c r="AU477" s="15">
        <v>27.9</v>
      </c>
      <c r="AV477" s="16">
        <f t="shared" si="651"/>
        <v>0.29621730501495902</v>
      </c>
      <c r="AW477" s="12">
        <v>43348</v>
      </c>
      <c r="AX477" s="13">
        <v>520</v>
      </c>
      <c r="AY477" s="14">
        <f t="shared" si="652"/>
        <v>10.4</v>
      </c>
      <c r="AZ477" s="14">
        <f t="shared" si="653"/>
        <v>8.5950413223140494</v>
      </c>
      <c r="BA477" s="15">
        <v>38</v>
      </c>
      <c r="BB477" s="16">
        <f t="shared" si="654"/>
        <v>0.22618529795563289</v>
      </c>
      <c r="BC477" s="12">
        <v>43378</v>
      </c>
      <c r="BD477" s="13">
        <v>610</v>
      </c>
      <c r="BE477" s="14">
        <f t="shared" si="655"/>
        <v>12.2</v>
      </c>
      <c r="BF477" s="14">
        <f t="shared" si="656"/>
        <v>10.082644628099173</v>
      </c>
      <c r="BG477" s="15">
        <v>39.200000000000003</v>
      </c>
      <c r="BH477" s="16">
        <f t="shared" si="657"/>
        <v>0.25721032214538703</v>
      </c>
      <c r="BI477" s="12">
        <v>43409</v>
      </c>
      <c r="BJ477" s="13">
        <v>590</v>
      </c>
      <c r="BK477" s="14">
        <f t="shared" si="658"/>
        <v>11.8</v>
      </c>
      <c r="BL477" s="14">
        <f t="shared" si="659"/>
        <v>9.7520661157024797</v>
      </c>
      <c r="BM477" s="15">
        <v>36.4</v>
      </c>
      <c r="BN477" s="16">
        <f t="shared" si="660"/>
        <v>0.26791390427754064</v>
      </c>
      <c r="BO477" s="12">
        <v>43439</v>
      </c>
      <c r="BP477" s="13">
        <v>610</v>
      </c>
      <c r="BQ477" s="14">
        <f t="shared" si="661"/>
        <v>12.2</v>
      </c>
      <c r="BR477" s="14">
        <f t="shared" si="662"/>
        <v>10.082644628099173</v>
      </c>
      <c r="BS477" s="15">
        <v>37.9</v>
      </c>
      <c r="BT477" s="16">
        <f t="shared" si="663"/>
        <v>0.26603283979153491</v>
      </c>
    </row>
    <row r="478" spans="1:72" ht="14.25" customHeight="1" x14ac:dyDescent="0.35">
      <c r="A478" s="12">
        <v>43106</v>
      </c>
      <c r="B478" s="13">
        <v>515</v>
      </c>
      <c r="C478" s="14">
        <f t="shared" si="628"/>
        <v>10.3</v>
      </c>
      <c r="D478" s="14">
        <f t="shared" si="629"/>
        <v>8.5123966942148765</v>
      </c>
      <c r="E478" s="15">
        <v>18.899999999999999</v>
      </c>
      <c r="F478" s="16">
        <f t="shared" si="630"/>
        <v>0.45039135948226866</v>
      </c>
      <c r="G478" s="12">
        <v>43137</v>
      </c>
      <c r="H478" s="13">
        <v>545</v>
      </c>
      <c r="I478" s="14">
        <f t="shared" si="631"/>
        <v>10.9</v>
      </c>
      <c r="J478" s="14">
        <f t="shared" si="632"/>
        <v>9.0082644628099171</v>
      </c>
      <c r="K478" s="15">
        <v>19.899999999999999</v>
      </c>
      <c r="L478" s="16">
        <f t="shared" si="633"/>
        <v>0.45267660617135264</v>
      </c>
      <c r="M478" s="12">
        <v>43165</v>
      </c>
      <c r="N478" s="13">
        <v>580</v>
      </c>
      <c r="O478" s="14">
        <f t="shared" si="634"/>
        <v>11.6</v>
      </c>
      <c r="P478" s="14">
        <f t="shared" si="635"/>
        <v>9.5867768595041323</v>
      </c>
      <c r="Q478" s="15">
        <v>20.6</v>
      </c>
      <c r="R478" s="16">
        <f t="shared" si="636"/>
        <v>0.4653775174516569</v>
      </c>
      <c r="S478" s="12">
        <v>43196</v>
      </c>
      <c r="T478" s="13">
        <v>575</v>
      </c>
      <c r="U478" s="14">
        <f t="shared" si="637"/>
        <v>11.5</v>
      </c>
      <c r="V478" s="14">
        <f t="shared" si="638"/>
        <v>9.5041322314049594</v>
      </c>
      <c r="W478" s="15">
        <v>20.45</v>
      </c>
      <c r="X478" s="16">
        <f t="shared" si="639"/>
        <v>0.46474974236699068</v>
      </c>
      <c r="Y478" s="12">
        <v>43226</v>
      </c>
      <c r="Z478" s="13">
        <v>560</v>
      </c>
      <c r="AA478" s="14">
        <f t="shared" si="640"/>
        <v>11.2</v>
      </c>
      <c r="AB478" s="14">
        <f t="shared" si="641"/>
        <v>9.2561983471074374</v>
      </c>
      <c r="AC478" s="15">
        <v>22.8</v>
      </c>
      <c r="AD478" s="16">
        <f t="shared" si="642"/>
        <v>0.40597361171523849</v>
      </c>
      <c r="AE478" s="12">
        <v>43257</v>
      </c>
      <c r="AF478" s="13">
        <v>540</v>
      </c>
      <c r="AG478" s="14">
        <f t="shared" si="643"/>
        <v>10.8</v>
      </c>
      <c r="AH478" s="14">
        <f t="shared" si="644"/>
        <v>8.9256198347107443</v>
      </c>
      <c r="AI478" s="15">
        <v>25.4</v>
      </c>
      <c r="AJ478" s="16">
        <f t="shared" si="645"/>
        <v>0.35140235569727341</v>
      </c>
      <c r="AK478" s="12">
        <v>43287</v>
      </c>
      <c r="AL478" s="13">
        <v>510</v>
      </c>
      <c r="AM478" s="14">
        <f t="shared" si="646"/>
        <v>10.199999999999999</v>
      </c>
      <c r="AN478" s="14">
        <f t="shared" si="647"/>
        <v>8.4297520661157019</v>
      </c>
      <c r="AO478" s="15">
        <v>28.4</v>
      </c>
      <c r="AP478" s="16">
        <f t="shared" si="648"/>
        <v>0.29682225584914446</v>
      </c>
      <c r="AQ478" s="12">
        <v>43318</v>
      </c>
      <c r="AR478" s="13">
        <v>500</v>
      </c>
      <c r="AS478" s="14">
        <f t="shared" si="649"/>
        <v>10</v>
      </c>
      <c r="AT478" s="14">
        <f t="shared" si="650"/>
        <v>8.2644628099173563</v>
      </c>
      <c r="AU478" s="15">
        <v>27.9</v>
      </c>
      <c r="AV478" s="16">
        <f t="shared" si="651"/>
        <v>0.29621730501495902</v>
      </c>
      <c r="AW478" s="12">
        <v>43349</v>
      </c>
      <c r="AX478" s="13">
        <v>520</v>
      </c>
      <c r="AY478" s="14">
        <f t="shared" si="652"/>
        <v>10.4</v>
      </c>
      <c r="AZ478" s="14">
        <f t="shared" si="653"/>
        <v>8.5950413223140494</v>
      </c>
      <c r="BA478" s="15">
        <v>38</v>
      </c>
      <c r="BB478" s="16">
        <f t="shared" si="654"/>
        <v>0.22618529795563289</v>
      </c>
      <c r="BC478" s="12">
        <v>43379</v>
      </c>
      <c r="BD478" s="13">
        <v>610</v>
      </c>
      <c r="BE478" s="14">
        <f t="shared" si="655"/>
        <v>12.2</v>
      </c>
      <c r="BF478" s="14">
        <f t="shared" si="656"/>
        <v>10.082644628099173</v>
      </c>
      <c r="BG478" s="15">
        <v>39.200000000000003</v>
      </c>
      <c r="BH478" s="16">
        <f t="shared" si="657"/>
        <v>0.25721032214538703</v>
      </c>
      <c r="BI478" s="12">
        <v>43410</v>
      </c>
      <c r="BJ478" s="13">
        <v>590</v>
      </c>
      <c r="BK478" s="14">
        <f t="shared" si="658"/>
        <v>11.8</v>
      </c>
      <c r="BL478" s="14">
        <f t="shared" si="659"/>
        <v>9.7520661157024797</v>
      </c>
      <c r="BM478" s="15">
        <v>36.4</v>
      </c>
      <c r="BN478" s="16">
        <f t="shared" si="660"/>
        <v>0.26791390427754064</v>
      </c>
      <c r="BO478" s="12">
        <v>43440</v>
      </c>
      <c r="BP478" s="13">
        <v>610</v>
      </c>
      <c r="BQ478" s="14">
        <f t="shared" si="661"/>
        <v>12.2</v>
      </c>
      <c r="BR478" s="14">
        <f t="shared" si="662"/>
        <v>10.082644628099173</v>
      </c>
      <c r="BS478" s="15">
        <v>38</v>
      </c>
      <c r="BT478" s="16">
        <f t="shared" si="663"/>
        <v>0.26533275337103085</v>
      </c>
    </row>
    <row r="479" spans="1:72" ht="14.25" customHeight="1" x14ac:dyDescent="0.35">
      <c r="A479" s="12">
        <v>43107</v>
      </c>
      <c r="B479" s="13">
        <v>515</v>
      </c>
      <c r="C479" s="14">
        <f t="shared" si="628"/>
        <v>10.3</v>
      </c>
      <c r="D479" s="14">
        <f t="shared" si="629"/>
        <v>8.5123966942148765</v>
      </c>
      <c r="E479" s="15">
        <v>18.899999999999999</v>
      </c>
      <c r="F479" s="16">
        <f t="shared" si="630"/>
        <v>0.45039135948226866</v>
      </c>
      <c r="G479" s="12">
        <v>43138</v>
      </c>
      <c r="H479" s="13">
        <v>545</v>
      </c>
      <c r="I479" s="14">
        <f t="shared" si="631"/>
        <v>10.9</v>
      </c>
      <c r="J479" s="14">
        <f t="shared" si="632"/>
        <v>9.0082644628099171</v>
      </c>
      <c r="K479" s="15">
        <v>20</v>
      </c>
      <c r="L479" s="16">
        <f t="shared" si="633"/>
        <v>0.45041322314049587</v>
      </c>
      <c r="M479" s="12">
        <v>43166</v>
      </c>
      <c r="N479" s="13">
        <v>580</v>
      </c>
      <c r="O479" s="14">
        <f t="shared" si="634"/>
        <v>11.6</v>
      </c>
      <c r="P479" s="14">
        <f t="shared" si="635"/>
        <v>9.5867768595041323</v>
      </c>
      <c r="Q479" s="15">
        <v>20.6</v>
      </c>
      <c r="R479" s="16">
        <f t="shared" si="636"/>
        <v>0.4653775174516569</v>
      </c>
      <c r="S479" s="12">
        <v>43197</v>
      </c>
      <c r="T479" s="13">
        <v>575</v>
      </c>
      <c r="U479" s="14">
        <f t="shared" si="637"/>
        <v>11.5</v>
      </c>
      <c r="V479" s="14">
        <f t="shared" si="638"/>
        <v>9.5041322314049594</v>
      </c>
      <c r="W479" s="15">
        <v>20.45</v>
      </c>
      <c r="X479" s="16">
        <f t="shared" si="639"/>
        <v>0.46474974236699068</v>
      </c>
      <c r="Y479" s="12">
        <v>43227</v>
      </c>
      <c r="Z479" s="13">
        <v>560</v>
      </c>
      <c r="AA479" s="14">
        <f t="shared" si="640"/>
        <v>11.2</v>
      </c>
      <c r="AB479" s="14">
        <f t="shared" si="641"/>
        <v>9.2561983471074374</v>
      </c>
      <c r="AC479" s="15">
        <v>23.1</v>
      </c>
      <c r="AD479" s="16">
        <f t="shared" si="642"/>
        <v>0.40070122714750811</v>
      </c>
      <c r="AE479" s="12">
        <v>43258</v>
      </c>
      <c r="AF479" s="13">
        <v>535</v>
      </c>
      <c r="AG479" s="14">
        <f t="shared" si="643"/>
        <v>10.7</v>
      </c>
      <c r="AH479" s="14">
        <f t="shared" si="644"/>
        <v>8.8429752066115697</v>
      </c>
      <c r="AI479" s="15">
        <v>25.4</v>
      </c>
      <c r="AJ479" s="16">
        <f t="shared" si="645"/>
        <v>0.34814863018155789</v>
      </c>
      <c r="AK479" s="12">
        <v>43288</v>
      </c>
      <c r="AL479" s="13">
        <v>510</v>
      </c>
      <c r="AM479" s="14">
        <f t="shared" si="646"/>
        <v>10.199999999999999</v>
      </c>
      <c r="AN479" s="14">
        <f t="shared" si="647"/>
        <v>8.4297520661157019</v>
      </c>
      <c r="AO479" s="15">
        <v>28.4</v>
      </c>
      <c r="AP479" s="16">
        <f t="shared" si="648"/>
        <v>0.29682225584914446</v>
      </c>
      <c r="AQ479" s="12">
        <v>43319</v>
      </c>
      <c r="AR479" s="13">
        <v>500</v>
      </c>
      <c r="AS479" s="14">
        <f t="shared" si="649"/>
        <v>10</v>
      </c>
      <c r="AT479" s="14">
        <f t="shared" si="650"/>
        <v>8.2644628099173563</v>
      </c>
      <c r="AU479" s="15">
        <v>27.9</v>
      </c>
      <c r="AV479" s="16">
        <f t="shared" si="651"/>
        <v>0.29621730501495902</v>
      </c>
      <c r="AW479" s="12">
        <v>43350</v>
      </c>
      <c r="AX479" s="13">
        <v>520</v>
      </c>
      <c r="AY479" s="14">
        <f t="shared" si="652"/>
        <v>10.4</v>
      </c>
      <c r="AZ479" s="14">
        <f t="shared" si="653"/>
        <v>8.5950413223140494</v>
      </c>
      <c r="BA479" s="15">
        <v>37.5</v>
      </c>
      <c r="BB479" s="16">
        <f t="shared" si="654"/>
        <v>0.22920110192837465</v>
      </c>
      <c r="BC479" s="12">
        <v>43380</v>
      </c>
      <c r="BD479" s="13">
        <v>610</v>
      </c>
      <c r="BE479" s="14">
        <f t="shared" si="655"/>
        <v>12.2</v>
      </c>
      <c r="BF479" s="14">
        <f t="shared" si="656"/>
        <v>10.082644628099173</v>
      </c>
      <c r="BG479" s="15">
        <v>39.200000000000003</v>
      </c>
      <c r="BH479" s="16">
        <f t="shared" si="657"/>
        <v>0.25721032214538703</v>
      </c>
      <c r="BI479" s="12">
        <v>43411</v>
      </c>
      <c r="BJ479" s="13">
        <v>590</v>
      </c>
      <c r="BK479" s="14">
        <f t="shared" si="658"/>
        <v>11.8</v>
      </c>
      <c r="BL479" s="14">
        <f t="shared" si="659"/>
        <v>9.7520661157024797</v>
      </c>
      <c r="BM479" s="15">
        <v>36.4</v>
      </c>
      <c r="BN479" s="16">
        <f t="shared" si="660"/>
        <v>0.26791390427754064</v>
      </c>
      <c r="BO479" s="12">
        <v>43441</v>
      </c>
      <c r="BP479" s="13">
        <v>610</v>
      </c>
      <c r="BQ479" s="14">
        <f t="shared" si="661"/>
        <v>12.2</v>
      </c>
      <c r="BR479" s="14">
        <f t="shared" si="662"/>
        <v>10.082644628099173</v>
      </c>
      <c r="BS479" s="15">
        <v>38.5</v>
      </c>
      <c r="BT479" s="16">
        <f t="shared" si="663"/>
        <v>0.26188687345712136</v>
      </c>
    </row>
    <row r="480" spans="1:72" ht="14.25" customHeight="1" x14ac:dyDescent="0.35">
      <c r="A480" s="12">
        <v>43108</v>
      </c>
      <c r="B480" s="13">
        <v>515</v>
      </c>
      <c r="C480" s="14">
        <f t="shared" si="628"/>
        <v>10.3</v>
      </c>
      <c r="D480" s="14">
        <f t="shared" si="629"/>
        <v>8.5123966942148765</v>
      </c>
      <c r="E480" s="15">
        <v>18.899999999999999</v>
      </c>
      <c r="F480" s="16">
        <f t="shared" si="630"/>
        <v>0.45039135948226866</v>
      </c>
      <c r="G480" s="12">
        <v>43139</v>
      </c>
      <c r="H480" s="13">
        <v>545</v>
      </c>
      <c r="I480" s="14">
        <f t="shared" si="631"/>
        <v>10.9</v>
      </c>
      <c r="J480" s="14">
        <f t="shared" si="632"/>
        <v>9.0082644628099171</v>
      </c>
      <c r="K480" s="15">
        <v>20.2</v>
      </c>
      <c r="L480" s="16">
        <f t="shared" si="633"/>
        <v>0.4459536862777187</v>
      </c>
      <c r="M480" s="12">
        <v>43167</v>
      </c>
      <c r="N480" s="13">
        <v>580</v>
      </c>
      <c r="O480" s="14">
        <f t="shared" si="634"/>
        <v>11.6</v>
      </c>
      <c r="P480" s="14">
        <f t="shared" si="635"/>
        <v>9.5867768595041323</v>
      </c>
      <c r="Q480" s="15">
        <v>20.65</v>
      </c>
      <c r="R480" s="16">
        <f t="shared" si="636"/>
        <v>0.46425069537550279</v>
      </c>
      <c r="S480" s="12">
        <v>43198</v>
      </c>
      <c r="T480" s="13">
        <v>575</v>
      </c>
      <c r="U480" s="14">
        <f t="shared" si="637"/>
        <v>11.5</v>
      </c>
      <c r="V480" s="14">
        <f t="shared" si="638"/>
        <v>9.5041322314049594</v>
      </c>
      <c r="W480" s="15">
        <v>20.45</v>
      </c>
      <c r="X480" s="16">
        <f t="shared" si="639"/>
        <v>0.46474974236699068</v>
      </c>
      <c r="Y480" s="12">
        <v>43228</v>
      </c>
      <c r="Z480" s="13">
        <v>560</v>
      </c>
      <c r="AA480" s="14">
        <f t="shared" si="640"/>
        <v>11.2</v>
      </c>
      <c r="AB480" s="14">
        <f t="shared" si="641"/>
        <v>9.2561983471074374</v>
      </c>
      <c r="AC480" s="15">
        <v>23.1</v>
      </c>
      <c r="AD480" s="16">
        <f t="shared" si="642"/>
        <v>0.40070122714750811</v>
      </c>
      <c r="AE480" s="12">
        <v>43259</v>
      </c>
      <c r="AF480" s="13">
        <v>535</v>
      </c>
      <c r="AG480" s="14">
        <f t="shared" si="643"/>
        <v>10.7</v>
      </c>
      <c r="AH480" s="14">
        <f t="shared" si="644"/>
        <v>8.8429752066115697</v>
      </c>
      <c r="AI480" s="15">
        <v>25.4</v>
      </c>
      <c r="AJ480" s="16">
        <f t="shared" si="645"/>
        <v>0.34814863018155789</v>
      </c>
      <c r="AK480" s="12">
        <v>43289</v>
      </c>
      <c r="AL480" s="13">
        <v>510</v>
      </c>
      <c r="AM480" s="14">
        <f t="shared" si="646"/>
        <v>10.199999999999999</v>
      </c>
      <c r="AN480" s="14">
        <f t="shared" si="647"/>
        <v>8.4297520661157019</v>
      </c>
      <c r="AO480" s="15">
        <v>28.4</v>
      </c>
      <c r="AP480" s="16">
        <f t="shared" si="648"/>
        <v>0.29682225584914446</v>
      </c>
      <c r="AQ480" s="12">
        <v>43320</v>
      </c>
      <c r="AR480" s="13">
        <v>500</v>
      </c>
      <c r="AS480" s="14">
        <f t="shared" si="649"/>
        <v>10</v>
      </c>
      <c r="AT480" s="14">
        <f t="shared" si="650"/>
        <v>8.2644628099173563</v>
      </c>
      <c r="AU480" s="15">
        <v>28.1</v>
      </c>
      <c r="AV480" s="16">
        <f t="shared" si="651"/>
        <v>0.29410899679421193</v>
      </c>
      <c r="AW480" s="12">
        <v>43351</v>
      </c>
      <c r="AX480" s="13">
        <v>520</v>
      </c>
      <c r="AY480" s="14">
        <f t="shared" si="652"/>
        <v>10.4</v>
      </c>
      <c r="AZ480" s="14">
        <f t="shared" si="653"/>
        <v>8.5950413223140494</v>
      </c>
      <c r="BA480" s="15">
        <v>37.5</v>
      </c>
      <c r="BB480" s="16">
        <f t="shared" si="654"/>
        <v>0.22920110192837465</v>
      </c>
      <c r="BC480" s="12">
        <v>43381</v>
      </c>
      <c r="BD480" s="13">
        <v>610</v>
      </c>
      <c r="BE480" s="14">
        <f t="shared" si="655"/>
        <v>12.2</v>
      </c>
      <c r="BF480" s="14">
        <f t="shared" si="656"/>
        <v>10.082644628099173</v>
      </c>
      <c r="BG480" s="15">
        <v>38.1</v>
      </c>
      <c r="BH480" s="16">
        <f t="shared" si="657"/>
        <v>0.26463634194486019</v>
      </c>
      <c r="BI480" s="12">
        <v>43412</v>
      </c>
      <c r="BJ480" s="13">
        <v>590</v>
      </c>
      <c r="BK480" s="14">
        <f t="shared" si="658"/>
        <v>11.8</v>
      </c>
      <c r="BL480" s="14">
        <f t="shared" si="659"/>
        <v>9.7520661157024797</v>
      </c>
      <c r="BM480" s="15">
        <v>36.4</v>
      </c>
      <c r="BN480" s="16">
        <f t="shared" si="660"/>
        <v>0.26791390427754064</v>
      </c>
      <c r="BO480" s="12">
        <v>43442</v>
      </c>
      <c r="BP480" s="13">
        <v>615</v>
      </c>
      <c r="BQ480" s="14">
        <f t="shared" si="661"/>
        <v>12.3</v>
      </c>
      <c r="BR480" s="14">
        <f t="shared" si="662"/>
        <v>10.165289256198347</v>
      </c>
      <c r="BS480" s="15">
        <v>38.5</v>
      </c>
      <c r="BT480" s="16">
        <f t="shared" si="663"/>
        <v>0.26403348717398306</v>
      </c>
    </row>
    <row r="481" spans="1:72" ht="14.25" customHeight="1" x14ac:dyDescent="0.35">
      <c r="A481" s="12">
        <v>43109</v>
      </c>
      <c r="B481" s="13">
        <v>515</v>
      </c>
      <c r="C481" s="14">
        <f t="shared" si="628"/>
        <v>10.3</v>
      </c>
      <c r="D481" s="14">
        <f t="shared" si="629"/>
        <v>8.5123966942148765</v>
      </c>
      <c r="E481" s="15">
        <v>19.3</v>
      </c>
      <c r="F481" s="16">
        <f t="shared" si="630"/>
        <v>0.44105682353444953</v>
      </c>
      <c r="G481" s="12">
        <v>43140</v>
      </c>
      <c r="H481" s="13">
        <v>545</v>
      </c>
      <c r="I481" s="14">
        <f t="shared" si="631"/>
        <v>10.9</v>
      </c>
      <c r="J481" s="14">
        <f t="shared" si="632"/>
        <v>9.0082644628099171</v>
      </c>
      <c r="K481" s="15">
        <v>20.2</v>
      </c>
      <c r="L481" s="16">
        <f t="shared" si="633"/>
        <v>0.4459536862777187</v>
      </c>
      <c r="M481" s="12">
        <v>43168</v>
      </c>
      <c r="N481" s="13">
        <v>580</v>
      </c>
      <c r="O481" s="14">
        <f t="shared" si="634"/>
        <v>11.6</v>
      </c>
      <c r="P481" s="14">
        <f t="shared" si="635"/>
        <v>9.5867768595041323</v>
      </c>
      <c r="Q481" s="15">
        <v>20.55</v>
      </c>
      <c r="R481" s="16">
        <f t="shared" si="636"/>
        <v>0.46650982284691639</v>
      </c>
      <c r="S481" s="12">
        <v>43199</v>
      </c>
      <c r="T481" s="13">
        <v>575</v>
      </c>
      <c r="U481" s="14">
        <f t="shared" si="637"/>
        <v>11.5</v>
      </c>
      <c r="V481" s="14">
        <f t="shared" si="638"/>
        <v>9.5041322314049594</v>
      </c>
      <c r="W481" s="15">
        <v>20.45</v>
      </c>
      <c r="X481" s="16">
        <f t="shared" si="639"/>
        <v>0.46474974236699068</v>
      </c>
      <c r="Y481" s="12">
        <v>43229</v>
      </c>
      <c r="Z481" s="13">
        <v>560</v>
      </c>
      <c r="AA481" s="14">
        <f t="shared" si="640"/>
        <v>11.2</v>
      </c>
      <c r="AB481" s="14">
        <f t="shared" si="641"/>
        <v>9.2561983471074374</v>
      </c>
      <c r="AC481" s="15">
        <v>23.1</v>
      </c>
      <c r="AD481" s="16">
        <f t="shared" si="642"/>
        <v>0.40070122714750811</v>
      </c>
      <c r="AE481" s="12">
        <v>43260</v>
      </c>
      <c r="AF481" s="13">
        <v>535</v>
      </c>
      <c r="AG481" s="14">
        <f t="shared" si="643"/>
        <v>10.7</v>
      </c>
      <c r="AH481" s="14">
        <f t="shared" si="644"/>
        <v>8.8429752066115697</v>
      </c>
      <c r="AI481" s="15">
        <v>25.4</v>
      </c>
      <c r="AJ481" s="16">
        <f t="shared" si="645"/>
        <v>0.34814863018155789</v>
      </c>
      <c r="AK481" s="12">
        <v>43290</v>
      </c>
      <c r="AL481" s="13">
        <v>510</v>
      </c>
      <c r="AM481" s="14">
        <f t="shared" si="646"/>
        <v>10.199999999999999</v>
      </c>
      <c r="AN481" s="14">
        <f t="shared" si="647"/>
        <v>8.4297520661157019</v>
      </c>
      <c r="AO481" s="15">
        <v>28</v>
      </c>
      <c r="AP481" s="16">
        <f t="shared" si="648"/>
        <v>0.30106257378984652</v>
      </c>
      <c r="AQ481" s="12">
        <v>43321</v>
      </c>
      <c r="AR481" s="13">
        <v>500</v>
      </c>
      <c r="AS481" s="14">
        <f t="shared" si="649"/>
        <v>10</v>
      </c>
      <c r="AT481" s="14">
        <f t="shared" si="650"/>
        <v>8.2644628099173563</v>
      </c>
      <c r="AU481" s="15">
        <v>28.3</v>
      </c>
      <c r="AV481" s="16">
        <f t="shared" si="651"/>
        <v>0.29203048798294545</v>
      </c>
      <c r="AW481" s="12">
        <v>43352</v>
      </c>
      <c r="AX481" s="13">
        <v>520</v>
      </c>
      <c r="AY481" s="14">
        <f t="shared" si="652"/>
        <v>10.4</v>
      </c>
      <c r="AZ481" s="14">
        <f t="shared" si="653"/>
        <v>8.5950413223140494</v>
      </c>
      <c r="BA481" s="15">
        <v>37.5</v>
      </c>
      <c r="BB481" s="16">
        <f t="shared" si="654"/>
        <v>0.22920110192837465</v>
      </c>
      <c r="BC481" s="12">
        <v>43382</v>
      </c>
      <c r="BD481" s="13">
        <v>610</v>
      </c>
      <c r="BE481" s="14">
        <f t="shared" si="655"/>
        <v>12.2</v>
      </c>
      <c r="BF481" s="14">
        <f t="shared" si="656"/>
        <v>10.082644628099173</v>
      </c>
      <c r="BG481" s="15">
        <v>38.1</v>
      </c>
      <c r="BH481" s="16">
        <f t="shared" si="657"/>
        <v>0.26463634194486019</v>
      </c>
      <c r="BI481" s="12">
        <v>43413</v>
      </c>
      <c r="BJ481" s="13">
        <v>590</v>
      </c>
      <c r="BK481" s="14">
        <f t="shared" si="658"/>
        <v>11.8</v>
      </c>
      <c r="BL481" s="14">
        <f t="shared" si="659"/>
        <v>9.7520661157024797</v>
      </c>
      <c r="BM481" s="15">
        <v>36.4</v>
      </c>
      <c r="BN481" s="16">
        <f t="shared" si="660"/>
        <v>0.26791390427754064</v>
      </c>
      <c r="BO481" s="12">
        <v>43443</v>
      </c>
      <c r="BP481" s="13">
        <v>615</v>
      </c>
      <c r="BQ481" s="14">
        <f t="shared" si="661"/>
        <v>12.3</v>
      </c>
      <c r="BR481" s="14">
        <f t="shared" si="662"/>
        <v>10.165289256198347</v>
      </c>
      <c r="BS481" s="15">
        <v>38.700000000000003</v>
      </c>
      <c r="BT481" s="16">
        <f t="shared" si="663"/>
        <v>0.26266897302838105</v>
      </c>
    </row>
    <row r="482" spans="1:72" ht="14.25" customHeight="1" x14ac:dyDescent="0.35">
      <c r="A482" s="12">
        <v>43110</v>
      </c>
      <c r="B482" s="13">
        <v>515</v>
      </c>
      <c r="C482" s="14">
        <f t="shared" si="628"/>
        <v>10.3</v>
      </c>
      <c r="D482" s="14">
        <f t="shared" si="629"/>
        <v>8.5123966942148765</v>
      </c>
      <c r="E482" s="15">
        <v>18.95</v>
      </c>
      <c r="F482" s="16">
        <f t="shared" si="630"/>
        <v>0.44920299177914919</v>
      </c>
      <c r="G482" s="12">
        <v>43141</v>
      </c>
      <c r="H482" s="13">
        <v>545</v>
      </c>
      <c r="I482" s="14">
        <f t="shared" si="631"/>
        <v>10.9</v>
      </c>
      <c r="J482" s="14">
        <f t="shared" si="632"/>
        <v>9.0082644628099171</v>
      </c>
      <c r="K482" s="15">
        <v>20.25</v>
      </c>
      <c r="L482" s="16">
        <f t="shared" si="633"/>
        <v>0.44485256606468726</v>
      </c>
      <c r="M482" s="12">
        <v>43169</v>
      </c>
      <c r="N482" s="13">
        <v>590</v>
      </c>
      <c r="O482" s="14">
        <f t="shared" si="634"/>
        <v>11.8</v>
      </c>
      <c r="P482" s="14">
        <f t="shared" si="635"/>
        <v>9.7520661157024797</v>
      </c>
      <c r="Q482" s="15">
        <v>20.5</v>
      </c>
      <c r="R482" s="16">
        <f t="shared" si="636"/>
        <v>0.47571054222938924</v>
      </c>
      <c r="S482" s="12">
        <v>43200</v>
      </c>
      <c r="T482" s="13">
        <v>575</v>
      </c>
      <c r="U482" s="14">
        <f t="shared" si="637"/>
        <v>11.5</v>
      </c>
      <c r="V482" s="14">
        <f t="shared" si="638"/>
        <v>9.5041322314049594</v>
      </c>
      <c r="W482" s="15">
        <v>20.399999999999999</v>
      </c>
      <c r="X482" s="16">
        <f t="shared" si="639"/>
        <v>0.46588883487279215</v>
      </c>
      <c r="Y482" s="12">
        <v>43230</v>
      </c>
      <c r="Z482" s="13">
        <v>560</v>
      </c>
      <c r="AA482" s="14">
        <f t="shared" si="640"/>
        <v>11.2</v>
      </c>
      <c r="AB482" s="14">
        <f t="shared" si="641"/>
        <v>9.2561983471074374</v>
      </c>
      <c r="AC482" s="15">
        <v>23.1</v>
      </c>
      <c r="AD482" s="16">
        <f t="shared" si="642"/>
        <v>0.40070122714750811</v>
      </c>
      <c r="AE482" s="12">
        <v>43261</v>
      </c>
      <c r="AF482" s="13">
        <v>530</v>
      </c>
      <c r="AG482" s="14">
        <f t="shared" si="643"/>
        <v>10.6</v>
      </c>
      <c r="AH482" s="14">
        <f t="shared" si="644"/>
        <v>8.7603305785123968</v>
      </c>
      <c r="AI482" s="15">
        <v>25.4</v>
      </c>
      <c r="AJ482" s="16">
        <f t="shared" si="645"/>
        <v>0.34489490466584244</v>
      </c>
      <c r="AK482" s="12">
        <v>43291</v>
      </c>
      <c r="AL482" s="13">
        <v>510</v>
      </c>
      <c r="AM482" s="14">
        <f t="shared" si="646"/>
        <v>10.199999999999999</v>
      </c>
      <c r="AN482" s="14">
        <f t="shared" si="647"/>
        <v>8.4297520661157019</v>
      </c>
      <c r="AO482" s="15">
        <v>28</v>
      </c>
      <c r="AP482" s="16">
        <f t="shared" si="648"/>
        <v>0.30106257378984652</v>
      </c>
      <c r="AQ482" s="12">
        <v>43322</v>
      </c>
      <c r="AR482" s="13">
        <v>500</v>
      </c>
      <c r="AS482" s="14">
        <f t="shared" si="649"/>
        <v>10</v>
      </c>
      <c r="AT482" s="14">
        <f t="shared" si="650"/>
        <v>8.2644628099173563</v>
      </c>
      <c r="AU482" s="15">
        <v>28.6</v>
      </c>
      <c r="AV482" s="16">
        <f t="shared" si="651"/>
        <v>0.28896723111599149</v>
      </c>
      <c r="AW482" s="12">
        <v>43353</v>
      </c>
      <c r="AX482" s="13">
        <v>530</v>
      </c>
      <c r="AY482" s="14">
        <f t="shared" si="652"/>
        <v>10.6</v>
      </c>
      <c r="AZ482" s="14">
        <f t="shared" si="653"/>
        <v>8.7603305785123968</v>
      </c>
      <c r="BA482" s="15">
        <v>38</v>
      </c>
      <c r="BB482" s="16">
        <f t="shared" si="654"/>
        <v>0.23053501522401043</v>
      </c>
      <c r="BC482" s="12">
        <v>43383</v>
      </c>
      <c r="BD482" s="13">
        <v>610</v>
      </c>
      <c r="BE482" s="14">
        <f t="shared" si="655"/>
        <v>12.2</v>
      </c>
      <c r="BF482" s="14">
        <f t="shared" si="656"/>
        <v>10.082644628099173</v>
      </c>
      <c r="BG482" s="15">
        <v>38.1</v>
      </c>
      <c r="BH482" s="16">
        <f t="shared" si="657"/>
        <v>0.26463634194486019</v>
      </c>
      <c r="BI482" s="12">
        <v>43414</v>
      </c>
      <c r="BJ482" s="13">
        <v>590</v>
      </c>
      <c r="BK482" s="14">
        <f t="shared" si="658"/>
        <v>11.8</v>
      </c>
      <c r="BL482" s="14">
        <f t="shared" si="659"/>
        <v>9.7520661157024797</v>
      </c>
      <c r="BM482" s="15">
        <v>36.4</v>
      </c>
      <c r="BN482" s="16">
        <f t="shared" si="660"/>
        <v>0.26791390427754064</v>
      </c>
      <c r="BO482" s="12">
        <v>43444</v>
      </c>
      <c r="BP482" s="13">
        <v>620</v>
      </c>
      <c r="BQ482" s="14">
        <f t="shared" si="661"/>
        <v>12.4</v>
      </c>
      <c r="BR482" s="14">
        <f t="shared" si="662"/>
        <v>10.247933884297522</v>
      </c>
      <c r="BS482" s="15">
        <v>38.700000000000003</v>
      </c>
      <c r="BT482" s="16">
        <f t="shared" si="663"/>
        <v>0.26480449313430288</v>
      </c>
    </row>
    <row r="483" spans="1:72" ht="14.25" customHeight="1" x14ac:dyDescent="0.35">
      <c r="A483" s="12">
        <v>43111</v>
      </c>
      <c r="B483" s="13">
        <v>515</v>
      </c>
      <c r="C483" s="14">
        <f t="shared" si="628"/>
        <v>10.3</v>
      </c>
      <c r="D483" s="14">
        <f t="shared" si="629"/>
        <v>8.5123966942148765</v>
      </c>
      <c r="E483" s="15">
        <v>18.95</v>
      </c>
      <c r="F483" s="16">
        <f t="shared" si="630"/>
        <v>0.44920299177914919</v>
      </c>
      <c r="G483" s="12">
        <v>43142</v>
      </c>
      <c r="H483" s="13">
        <v>545</v>
      </c>
      <c r="I483" s="14">
        <f t="shared" si="631"/>
        <v>10.9</v>
      </c>
      <c r="J483" s="14">
        <f t="shared" si="632"/>
        <v>9.0082644628099171</v>
      </c>
      <c r="K483" s="15">
        <v>20.25</v>
      </c>
      <c r="L483" s="16">
        <f t="shared" si="633"/>
        <v>0.44485256606468726</v>
      </c>
      <c r="M483" s="12">
        <v>43170</v>
      </c>
      <c r="N483" s="13">
        <v>590</v>
      </c>
      <c r="O483" s="14">
        <f t="shared" si="634"/>
        <v>11.8</v>
      </c>
      <c r="P483" s="14">
        <f t="shared" si="635"/>
        <v>9.7520661157024797</v>
      </c>
      <c r="Q483" s="15">
        <v>20.45</v>
      </c>
      <c r="R483" s="16">
        <f t="shared" si="636"/>
        <v>0.47687364868960785</v>
      </c>
      <c r="S483" s="12">
        <v>43201</v>
      </c>
      <c r="T483" s="13">
        <v>575</v>
      </c>
      <c r="U483" s="14">
        <f t="shared" si="637"/>
        <v>11.5</v>
      </c>
      <c r="V483" s="14">
        <f t="shared" si="638"/>
        <v>9.5041322314049594</v>
      </c>
      <c r="W483" s="15">
        <v>20.399999999999999</v>
      </c>
      <c r="X483" s="16">
        <f t="shared" si="639"/>
        <v>0.46588883487279215</v>
      </c>
      <c r="Y483" s="12">
        <v>43231</v>
      </c>
      <c r="Z483" s="13">
        <v>560</v>
      </c>
      <c r="AA483" s="14">
        <f t="shared" si="640"/>
        <v>11.2</v>
      </c>
      <c r="AB483" s="14">
        <f t="shared" si="641"/>
        <v>9.2561983471074374</v>
      </c>
      <c r="AC483" s="15">
        <v>24</v>
      </c>
      <c r="AD483" s="16">
        <f t="shared" si="642"/>
        <v>0.38567493112947654</v>
      </c>
      <c r="AE483" s="12">
        <v>43262</v>
      </c>
      <c r="AF483" s="13">
        <v>530</v>
      </c>
      <c r="AG483" s="14">
        <f t="shared" si="643"/>
        <v>10.6</v>
      </c>
      <c r="AH483" s="14">
        <f t="shared" si="644"/>
        <v>8.7603305785123968</v>
      </c>
      <c r="AI483" s="15">
        <v>25.4</v>
      </c>
      <c r="AJ483" s="16">
        <f t="shared" si="645"/>
        <v>0.34489490466584244</v>
      </c>
      <c r="AK483" s="12">
        <v>43292</v>
      </c>
      <c r="AL483" s="13">
        <v>510</v>
      </c>
      <c r="AM483" s="14">
        <f t="shared" si="646"/>
        <v>10.199999999999999</v>
      </c>
      <c r="AN483" s="14">
        <f t="shared" si="647"/>
        <v>8.4297520661157019</v>
      </c>
      <c r="AO483" s="15">
        <v>27.8</v>
      </c>
      <c r="AP483" s="16">
        <f t="shared" si="648"/>
        <v>0.30322849158689574</v>
      </c>
      <c r="AQ483" s="12">
        <v>43323</v>
      </c>
      <c r="AR483" s="13">
        <v>500</v>
      </c>
      <c r="AS483" s="14">
        <f t="shared" si="649"/>
        <v>10</v>
      </c>
      <c r="AT483" s="14">
        <f t="shared" si="650"/>
        <v>8.2644628099173563</v>
      </c>
      <c r="AU483" s="15">
        <v>28.6</v>
      </c>
      <c r="AV483" s="16">
        <f t="shared" si="651"/>
        <v>0.28896723111599149</v>
      </c>
      <c r="AW483" s="12">
        <v>43354</v>
      </c>
      <c r="AX483" s="13">
        <v>550</v>
      </c>
      <c r="AY483" s="14">
        <f t="shared" si="652"/>
        <v>11</v>
      </c>
      <c r="AZ483" s="14">
        <f t="shared" si="653"/>
        <v>9.0909090909090917</v>
      </c>
      <c r="BA483" s="15">
        <v>38.799999999999997</v>
      </c>
      <c r="BB483" s="16">
        <f t="shared" si="654"/>
        <v>0.2343017806935333</v>
      </c>
      <c r="BC483" s="12">
        <v>43384</v>
      </c>
      <c r="BD483" s="13">
        <v>610</v>
      </c>
      <c r="BE483" s="14">
        <f t="shared" si="655"/>
        <v>12.2</v>
      </c>
      <c r="BF483" s="14">
        <f t="shared" si="656"/>
        <v>10.082644628099173</v>
      </c>
      <c r="BG483" s="15">
        <v>38.1</v>
      </c>
      <c r="BH483" s="16">
        <f t="shared" si="657"/>
        <v>0.26463634194486019</v>
      </c>
      <c r="BI483" s="12">
        <v>43415</v>
      </c>
      <c r="BJ483" s="13">
        <v>590</v>
      </c>
      <c r="BK483" s="14">
        <f t="shared" si="658"/>
        <v>11.8</v>
      </c>
      <c r="BL483" s="14">
        <f t="shared" si="659"/>
        <v>9.7520661157024797</v>
      </c>
      <c r="BM483" s="15">
        <v>36.4</v>
      </c>
      <c r="BN483" s="16">
        <f t="shared" si="660"/>
        <v>0.26791390427754064</v>
      </c>
      <c r="BO483" s="12">
        <v>43445</v>
      </c>
      <c r="BP483" s="13">
        <v>620</v>
      </c>
      <c r="BQ483" s="14">
        <f t="shared" si="661"/>
        <v>12.4</v>
      </c>
      <c r="BR483" s="14">
        <f t="shared" si="662"/>
        <v>10.247933884297522</v>
      </c>
      <c r="BS483" s="15">
        <v>38.700000000000003</v>
      </c>
      <c r="BT483" s="16">
        <f t="shared" si="663"/>
        <v>0.26480449313430288</v>
      </c>
    </row>
    <row r="484" spans="1:72" ht="14.25" customHeight="1" x14ac:dyDescent="0.35">
      <c r="A484" s="12">
        <v>43112</v>
      </c>
      <c r="B484" s="13">
        <v>520</v>
      </c>
      <c r="C484" s="14">
        <f t="shared" si="628"/>
        <v>10.4</v>
      </c>
      <c r="D484" s="14">
        <f t="shared" si="629"/>
        <v>8.5950413223140494</v>
      </c>
      <c r="E484" s="15">
        <v>19</v>
      </c>
      <c r="F484" s="16">
        <f t="shared" si="630"/>
        <v>0.45237059591126577</v>
      </c>
      <c r="G484" s="12">
        <v>43143</v>
      </c>
      <c r="H484" s="13">
        <v>550</v>
      </c>
      <c r="I484" s="14">
        <f t="shared" si="631"/>
        <v>11</v>
      </c>
      <c r="J484" s="14">
        <f t="shared" si="632"/>
        <v>9.0909090909090917</v>
      </c>
      <c r="K484" s="15">
        <v>20.25</v>
      </c>
      <c r="L484" s="16">
        <f t="shared" si="633"/>
        <v>0.44893378226711567</v>
      </c>
      <c r="M484" s="12">
        <v>43171</v>
      </c>
      <c r="N484" s="13">
        <v>590</v>
      </c>
      <c r="O484" s="14">
        <f t="shared" si="634"/>
        <v>11.8</v>
      </c>
      <c r="P484" s="14">
        <f t="shared" si="635"/>
        <v>9.7520661157024797</v>
      </c>
      <c r="Q484" s="15">
        <v>20.45</v>
      </c>
      <c r="R484" s="16">
        <f t="shared" si="636"/>
        <v>0.47687364868960785</v>
      </c>
      <c r="S484" s="12">
        <v>43202</v>
      </c>
      <c r="T484" s="13">
        <v>570</v>
      </c>
      <c r="U484" s="14">
        <f t="shared" si="637"/>
        <v>11.4</v>
      </c>
      <c r="V484" s="14">
        <f t="shared" si="638"/>
        <v>9.4214876033057848</v>
      </c>
      <c r="W484" s="15">
        <v>20.45</v>
      </c>
      <c r="X484" s="16">
        <f t="shared" si="639"/>
        <v>0.46070844025945162</v>
      </c>
      <c r="Y484" s="12">
        <v>43232</v>
      </c>
      <c r="Z484" s="13">
        <v>560</v>
      </c>
      <c r="AA484" s="14">
        <f t="shared" si="640"/>
        <v>11.2</v>
      </c>
      <c r="AB484" s="14">
        <f t="shared" si="641"/>
        <v>9.2561983471074374</v>
      </c>
      <c r="AC484" s="15">
        <v>24</v>
      </c>
      <c r="AD484" s="16">
        <f t="shared" si="642"/>
        <v>0.38567493112947654</v>
      </c>
      <c r="AE484" s="12">
        <v>43263</v>
      </c>
      <c r="AF484" s="13">
        <v>530</v>
      </c>
      <c r="AG484" s="14">
        <f t="shared" si="643"/>
        <v>10.6</v>
      </c>
      <c r="AH484" s="14">
        <f t="shared" si="644"/>
        <v>8.7603305785123968</v>
      </c>
      <c r="AI484" s="15">
        <v>26.5</v>
      </c>
      <c r="AJ484" s="16">
        <f t="shared" si="645"/>
        <v>0.33057851239669422</v>
      </c>
      <c r="AK484" s="12">
        <v>43293</v>
      </c>
      <c r="AL484" s="13">
        <v>510</v>
      </c>
      <c r="AM484" s="14">
        <f t="shared" si="646"/>
        <v>10.199999999999999</v>
      </c>
      <c r="AN484" s="14">
        <f t="shared" si="647"/>
        <v>8.4297520661157019</v>
      </c>
      <c r="AO484" s="15">
        <v>27.8</v>
      </c>
      <c r="AP484" s="16">
        <f t="shared" si="648"/>
        <v>0.30322849158689574</v>
      </c>
      <c r="AQ484" s="12">
        <v>43324</v>
      </c>
      <c r="AR484" s="13">
        <v>500</v>
      </c>
      <c r="AS484" s="14">
        <f t="shared" si="649"/>
        <v>10</v>
      </c>
      <c r="AT484" s="14">
        <f t="shared" si="650"/>
        <v>8.2644628099173563</v>
      </c>
      <c r="AU484" s="15">
        <v>28.6</v>
      </c>
      <c r="AV484" s="16">
        <f t="shared" si="651"/>
        <v>0.28896723111599149</v>
      </c>
      <c r="AW484" s="12">
        <v>43355</v>
      </c>
      <c r="AX484" s="13">
        <v>550</v>
      </c>
      <c r="AY484" s="14">
        <f t="shared" si="652"/>
        <v>11</v>
      </c>
      <c r="AZ484" s="14">
        <f t="shared" si="653"/>
        <v>9.0909090909090917</v>
      </c>
      <c r="BA484" s="15">
        <v>40.1</v>
      </c>
      <c r="BB484" s="16">
        <f t="shared" si="654"/>
        <v>0.22670596236681026</v>
      </c>
      <c r="BC484" s="12">
        <v>43385</v>
      </c>
      <c r="BD484" s="13">
        <v>610</v>
      </c>
      <c r="BE484" s="14">
        <f t="shared" si="655"/>
        <v>12.2</v>
      </c>
      <c r="BF484" s="14">
        <f t="shared" si="656"/>
        <v>10.082644628099173</v>
      </c>
      <c r="BG484" s="15">
        <v>37.6</v>
      </c>
      <c r="BH484" s="16">
        <f t="shared" si="657"/>
        <v>0.26815544223668014</v>
      </c>
      <c r="BI484" s="12">
        <v>43416</v>
      </c>
      <c r="BJ484" s="13">
        <v>590</v>
      </c>
      <c r="BK484" s="14">
        <f t="shared" si="658"/>
        <v>11.8</v>
      </c>
      <c r="BL484" s="14">
        <f t="shared" si="659"/>
        <v>9.7520661157024797</v>
      </c>
      <c r="BM484" s="15">
        <v>36.5</v>
      </c>
      <c r="BN484" s="16">
        <f t="shared" si="660"/>
        <v>0.26717989358088984</v>
      </c>
      <c r="BO484" s="12">
        <v>43446</v>
      </c>
      <c r="BP484" s="13">
        <v>625</v>
      </c>
      <c r="BQ484" s="14">
        <f t="shared" si="661"/>
        <v>12.5</v>
      </c>
      <c r="BR484" s="14">
        <f t="shared" si="662"/>
        <v>10.330578512396695</v>
      </c>
      <c r="BS484" s="15">
        <v>38.700000000000003</v>
      </c>
      <c r="BT484" s="16">
        <f t="shared" si="663"/>
        <v>0.26694001324022465</v>
      </c>
    </row>
    <row r="485" spans="1:72" ht="14.25" customHeight="1" x14ac:dyDescent="0.35">
      <c r="A485" s="12">
        <v>43113</v>
      </c>
      <c r="B485" s="13">
        <v>520</v>
      </c>
      <c r="C485" s="14">
        <f t="shared" si="628"/>
        <v>10.4</v>
      </c>
      <c r="D485" s="14">
        <f t="shared" si="629"/>
        <v>8.5950413223140494</v>
      </c>
      <c r="E485" s="15">
        <v>19</v>
      </c>
      <c r="F485" s="16">
        <f t="shared" si="630"/>
        <v>0.45237059591126577</v>
      </c>
      <c r="G485" s="12">
        <v>43144</v>
      </c>
      <c r="H485" s="13">
        <v>550</v>
      </c>
      <c r="I485" s="14">
        <f t="shared" si="631"/>
        <v>11</v>
      </c>
      <c r="J485" s="14">
        <f t="shared" si="632"/>
        <v>9.0909090909090917</v>
      </c>
      <c r="K485" s="15">
        <v>20.149999999999999</v>
      </c>
      <c r="L485" s="16">
        <f t="shared" si="633"/>
        <v>0.4511617414843222</v>
      </c>
      <c r="M485" s="12">
        <v>43172</v>
      </c>
      <c r="N485" s="13">
        <v>590</v>
      </c>
      <c r="O485" s="14">
        <f t="shared" si="634"/>
        <v>11.8</v>
      </c>
      <c r="P485" s="14">
        <f t="shared" si="635"/>
        <v>9.7520661157024797</v>
      </c>
      <c r="Q485" s="15">
        <v>20.45</v>
      </c>
      <c r="R485" s="16">
        <f t="shared" si="636"/>
        <v>0.47687364868960785</v>
      </c>
      <c r="S485" s="12">
        <v>43203</v>
      </c>
      <c r="T485" s="13">
        <v>570</v>
      </c>
      <c r="U485" s="14">
        <f t="shared" si="637"/>
        <v>11.4</v>
      </c>
      <c r="V485" s="14">
        <f t="shared" si="638"/>
        <v>9.4214876033057848</v>
      </c>
      <c r="W485" s="15">
        <v>20.45</v>
      </c>
      <c r="X485" s="16">
        <f t="shared" si="639"/>
        <v>0.46070844025945162</v>
      </c>
      <c r="Y485" s="12">
        <v>43233</v>
      </c>
      <c r="Z485" s="13">
        <v>560</v>
      </c>
      <c r="AA485" s="14">
        <f t="shared" si="640"/>
        <v>11.2</v>
      </c>
      <c r="AB485" s="14">
        <f t="shared" si="641"/>
        <v>9.2561983471074374</v>
      </c>
      <c r="AC485" s="15">
        <v>24</v>
      </c>
      <c r="AD485" s="16">
        <f t="shared" si="642"/>
        <v>0.38567493112947654</v>
      </c>
      <c r="AE485" s="12">
        <v>43264</v>
      </c>
      <c r="AF485" s="13">
        <v>530</v>
      </c>
      <c r="AG485" s="14">
        <f t="shared" si="643"/>
        <v>10.6</v>
      </c>
      <c r="AH485" s="14">
        <f t="shared" si="644"/>
        <v>8.7603305785123968</v>
      </c>
      <c r="AI485" s="15">
        <v>28.2</v>
      </c>
      <c r="AJ485" s="16">
        <f t="shared" si="645"/>
        <v>0.31065002051462398</v>
      </c>
      <c r="AK485" s="12">
        <v>43294</v>
      </c>
      <c r="AL485" s="13">
        <v>510</v>
      </c>
      <c r="AM485" s="14">
        <f t="shared" si="646"/>
        <v>10.199999999999999</v>
      </c>
      <c r="AN485" s="14">
        <f t="shared" si="647"/>
        <v>8.4297520661157019</v>
      </c>
      <c r="AO485" s="15">
        <v>27.8</v>
      </c>
      <c r="AP485" s="16">
        <f t="shared" si="648"/>
        <v>0.30322849158689574</v>
      </c>
      <c r="AQ485" s="12">
        <v>43325</v>
      </c>
      <c r="AR485" s="13">
        <v>500</v>
      </c>
      <c r="AS485" s="14">
        <f t="shared" si="649"/>
        <v>10</v>
      </c>
      <c r="AT485" s="14">
        <f t="shared" si="650"/>
        <v>8.2644628099173563</v>
      </c>
      <c r="AU485" s="15">
        <v>30.7</v>
      </c>
      <c r="AV485" s="16">
        <f t="shared" si="651"/>
        <v>0.26920074299405072</v>
      </c>
      <c r="AW485" s="12">
        <v>43356</v>
      </c>
      <c r="AX485" s="13">
        <v>560</v>
      </c>
      <c r="AY485" s="14">
        <f t="shared" si="652"/>
        <v>11.2</v>
      </c>
      <c r="AZ485" s="14">
        <f t="shared" si="653"/>
        <v>9.2561983471074374</v>
      </c>
      <c r="BA485" s="15">
        <v>40.1</v>
      </c>
      <c r="BB485" s="16">
        <f t="shared" si="654"/>
        <v>0.23082788895529768</v>
      </c>
      <c r="BC485" s="12">
        <v>43386</v>
      </c>
      <c r="BD485" s="13">
        <v>610</v>
      </c>
      <c r="BE485" s="14">
        <f t="shared" si="655"/>
        <v>12.2</v>
      </c>
      <c r="BF485" s="14">
        <f t="shared" si="656"/>
        <v>10.082644628099173</v>
      </c>
      <c r="BG485" s="15">
        <v>37.6</v>
      </c>
      <c r="BH485" s="16">
        <f t="shared" si="657"/>
        <v>0.26815544223668014</v>
      </c>
      <c r="BI485" s="12">
        <v>43417</v>
      </c>
      <c r="BJ485" s="13">
        <v>590</v>
      </c>
      <c r="BK485" s="14">
        <f t="shared" si="658"/>
        <v>11.8</v>
      </c>
      <c r="BL485" s="14">
        <f t="shared" si="659"/>
        <v>9.7520661157024797</v>
      </c>
      <c r="BM485" s="15">
        <v>36.9</v>
      </c>
      <c r="BN485" s="16">
        <f t="shared" si="660"/>
        <v>0.26428363457188292</v>
      </c>
      <c r="BO485" s="12">
        <v>43447</v>
      </c>
      <c r="BP485" s="13">
        <v>625</v>
      </c>
      <c r="BQ485" s="14">
        <f t="shared" si="661"/>
        <v>12.5</v>
      </c>
      <c r="BR485" s="14">
        <f t="shared" si="662"/>
        <v>10.330578512396695</v>
      </c>
      <c r="BS485" s="15">
        <v>39</v>
      </c>
      <c r="BT485" s="16">
        <f t="shared" si="663"/>
        <v>0.26488662852299216</v>
      </c>
    </row>
    <row r="486" spans="1:72" ht="14.25" customHeight="1" x14ac:dyDescent="0.35">
      <c r="A486" s="12">
        <v>43114</v>
      </c>
      <c r="B486" s="13">
        <v>520</v>
      </c>
      <c r="C486" s="14">
        <f t="shared" si="628"/>
        <v>10.4</v>
      </c>
      <c r="D486" s="14">
        <f t="shared" si="629"/>
        <v>8.5950413223140494</v>
      </c>
      <c r="E486" s="15">
        <v>19</v>
      </c>
      <c r="F486" s="16">
        <f t="shared" si="630"/>
        <v>0.45237059591126577</v>
      </c>
      <c r="G486" s="12">
        <v>43145</v>
      </c>
      <c r="H486" s="13">
        <v>550</v>
      </c>
      <c r="I486" s="14">
        <f t="shared" si="631"/>
        <v>11</v>
      </c>
      <c r="J486" s="14">
        <f t="shared" si="632"/>
        <v>9.0909090909090917</v>
      </c>
      <c r="K486" s="15">
        <v>20.05</v>
      </c>
      <c r="L486" s="16">
        <f t="shared" si="633"/>
        <v>0.45341192473362052</v>
      </c>
      <c r="M486" s="12">
        <v>43173</v>
      </c>
      <c r="N486" s="13">
        <v>590</v>
      </c>
      <c r="O486" s="14">
        <f t="shared" si="634"/>
        <v>11.8</v>
      </c>
      <c r="P486" s="14">
        <f t="shared" si="635"/>
        <v>9.7520661157024797</v>
      </c>
      <c r="Q486" s="15">
        <v>20.45</v>
      </c>
      <c r="R486" s="16">
        <f t="shared" si="636"/>
        <v>0.47687364868960785</v>
      </c>
      <c r="S486" s="12">
        <v>43204</v>
      </c>
      <c r="T486" s="13">
        <v>570</v>
      </c>
      <c r="U486" s="14">
        <f t="shared" si="637"/>
        <v>11.4</v>
      </c>
      <c r="V486" s="14">
        <f t="shared" si="638"/>
        <v>9.4214876033057848</v>
      </c>
      <c r="W486" s="15">
        <v>20.45</v>
      </c>
      <c r="X486" s="16">
        <f t="shared" si="639"/>
        <v>0.46070844025945162</v>
      </c>
      <c r="Y486" s="12">
        <v>43234</v>
      </c>
      <c r="Z486" s="13">
        <v>560</v>
      </c>
      <c r="AA486" s="14">
        <f t="shared" si="640"/>
        <v>11.2</v>
      </c>
      <c r="AB486" s="14">
        <f t="shared" si="641"/>
        <v>9.2561983471074374</v>
      </c>
      <c r="AC486" s="15">
        <v>24.5</v>
      </c>
      <c r="AD486" s="16">
        <f t="shared" si="642"/>
        <v>0.37780401416765053</v>
      </c>
      <c r="AE486" s="12">
        <v>43265</v>
      </c>
      <c r="AF486" s="13">
        <v>530</v>
      </c>
      <c r="AG486" s="14">
        <f t="shared" si="643"/>
        <v>10.6</v>
      </c>
      <c r="AH486" s="14">
        <f t="shared" si="644"/>
        <v>8.7603305785123968</v>
      </c>
      <c r="AI486" s="15">
        <v>28.4</v>
      </c>
      <c r="AJ486" s="16">
        <f t="shared" si="645"/>
        <v>0.30846234431381681</v>
      </c>
      <c r="AK486" s="12">
        <v>43295</v>
      </c>
      <c r="AL486" s="13">
        <v>510</v>
      </c>
      <c r="AM486" s="14">
        <f t="shared" si="646"/>
        <v>10.199999999999999</v>
      </c>
      <c r="AN486" s="14">
        <f t="shared" si="647"/>
        <v>8.4297520661157019</v>
      </c>
      <c r="AO486" s="15">
        <v>27.7</v>
      </c>
      <c r="AP486" s="16">
        <f t="shared" si="648"/>
        <v>0.3043231792821553</v>
      </c>
      <c r="AQ486" s="12">
        <v>43326</v>
      </c>
      <c r="AR486" s="13">
        <v>500</v>
      </c>
      <c r="AS486" s="14">
        <f t="shared" si="649"/>
        <v>10</v>
      </c>
      <c r="AT486" s="14">
        <f t="shared" si="650"/>
        <v>8.2644628099173563</v>
      </c>
      <c r="AU486" s="15">
        <v>29.8</v>
      </c>
      <c r="AV486" s="16">
        <f t="shared" si="651"/>
        <v>0.2773309667757502</v>
      </c>
      <c r="AW486" s="12">
        <v>43357</v>
      </c>
      <c r="AX486" s="13">
        <v>560</v>
      </c>
      <c r="AY486" s="14">
        <f t="shared" si="652"/>
        <v>11.2</v>
      </c>
      <c r="AZ486" s="14">
        <f t="shared" si="653"/>
        <v>9.2561983471074374</v>
      </c>
      <c r="BA486" s="15">
        <v>40.299999999999997</v>
      </c>
      <c r="BB486" s="16">
        <f t="shared" si="654"/>
        <v>0.22968234111929126</v>
      </c>
      <c r="BC486" s="12">
        <v>43387</v>
      </c>
      <c r="BD486" s="13">
        <v>610</v>
      </c>
      <c r="BE486" s="14">
        <f t="shared" si="655"/>
        <v>12.2</v>
      </c>
      <c r="BF486" s="14">
        <f t="shared" si="656"/>
        <v>10.082644628099173</v>
      </c>
      <c r="BG486" s="15">
        <v>37.6</v>
      </c>
      <c r="BH486" s="16">
        <f t="shared" si="657"/>
        <v>0.26815544223668014</v>
      </c>
      <c r="BI486" s="12">
        <v>43418</v>
      </c>
      <c r="BJ486" s="13">
        <v>590</v>
      </c>
      <c r="BK486" s="14">
        <f t="shared" si="658"/>
        <v>11.8</v>
      </c>
      <c r="BL486" s="14">
        <f t="shared" si="659"/>
        <v>9.7520661157024797</v>
      </c>
      <c r="BM486" s="15">
        <v>37.1</v>
      </c>
      <c r="BN486" s="16">
        <f t="shared" si="660"/>
        <v>0.26285892495154933</v>
      </c>
      <c r="BO486" s="12">
        <v>43448</v>
      </c>
      <c r="BP486" s="13">
        <v>630</v>
      </c>
      <c r="BQ486" s="14">
        <f t="shared" si="661"/>
        <v>12.6</v>
      </c>
      <c r="BR486" s="14">
        <f t="shared" si="662"/>
        <v>10.413223140495868</v>
      </c>
      <c r="BS486" s="15">
        <v>39</v>
      </c>
      <c r="BT486" s="16">
        <f t="shared" si="663"/>
        <v>0.26700572155117608</v>
      </c>
    </row>
    <row r="487" spans="1:72" ht="14.25" customHeight="1" x14ac:dyDescent="0.35">
      <c r="A487" s="12">
        <v>43115</v>
      </c>
      <c r="B487" s="13">
        <v>520</v>
      </c>
      <c r="C487" s="14">
        <f t="shared" si="628"/>
        <v>10.4</v>
      </c>
      <c r="D487" s="14">
        <f t="shared" si="629"/>
        <v>8.5950413223140494</v>
      </c>
      <c r="E487" s="15">
        <v>19</v>
      </c>
      <c r="F487" s="16">
        <f t="shared" si="630"/>
        <v>0.45237059591126577</v>
      </c>
      <c r="G487" s="12">
        <v>43146</v>
      </c>
      <c r="H487" s="13">
        <v>550</v>
      </c>
      <c r="I487" s="14">
        <f t="shared" si="631"/>
        <v>11</v>
      </c>
      <c r="J487" s="14">
        <f t="shared" si="632"/>
        <v>9.0909090909090917</v>
      </c>
      <c r="K487" s="15">
        <v>20.05</v>
      </c>
      <c r="L487" s="16">
        <f t="shared" si="633"/>
        <v>0.45341192473362052</v>
      </c>
      <c r="M487" s="12">
        <v>43174</v>
      </c>
      <c r="N487" s="13">
        <v>590</v>
      </c>
      <c r="O487" s="14">
        <f t="shared" si="634"/>
        <v>11.8</v>
      </c>
      <c r="P487" s="14">
        <f t="shared" si="635"/>
        <v>9.7520661157024797</v>
      </c>
      <c r="Q487" s="15">
        <v>20.45</v>
      </c>
      <c r="R487" s="16">
        <f t="shared" si="636"/>
        <v>0.47687364868960785</v>
      </c>
      <c r="S487" s="12">
        <v>43205</v>
      </c>
      <c r="T487" s="13">
        <v>570</v>
      </c>
      <c r="U487" s="14">
        <f t="shared" si="637"/>
        <v>11.4</v>
      </c>
      <c r="V487" s="14">
        <f t="shared" si="638"/>
        <v>9.4214876033057848</v>
      </c>
      <c r="W487" s="15">
        <v>20.45</v>
      </c>
      <c r="X487" s="16">
        <f t="shared" si="639"/>
        <v>0.46070844025945162</v>
      </c>
      <c r="Y487" s="12">
        <v>43235</v>
      </c>
      <c r="Z487" s="13">
        <v>560</v>
      </c>
      <c r="AA487" s="14">
        <f t="shared" si="640"/>
        <v>11.2</v>
      </c>
      <c r="AB487" s="14">
        <f t="shared" si="641"/>
        <v>9.2561983471074374</v>
      </c>
      <c r="AC487" s="15">
        <v>24.5</v>
      </c>
      <c r="AD487" s="16">
        <f t="shared" si="642"/>
        <v>0.37780401416765053</v>
      </c>
      <c r="AE487" s="12">
        <v>43266</v>
      </c>
      <c r="AF487" s="13">
        <v>530</v>
      </c>
      <c r="AG487" s="14">
        <f t="shared" si="643"/>
        <v>10.6</v>
      </c>
      <c r="AH487" s="14">
        <f t="shared" si="644"/>
        <v>8.7603305785123968</v>
      </c>
      <c r="AI487" s="15">
        <v>28.8</v>
      </c>
      <c r="AJ487" s="16">
        <f t="shared" si="645"/>
        <v>0.30417814508723601</v>
      </c>
      <c r="AK487" s="12">
        <v>43296</v>
      </c>
      <c r="AL487" s="13">
        <v>510</v>
      </c>
      <c r="AM487" s="14">
        <f t="shared" si="646"/>
        <v>10.199999999999999</v>
      </c>
      <c r="AN487" s="14">
        <f t="shared" si="647"/>
        <v>8.4297520661157019</v>
      </c>
      <c r="AO487" s="15">
        <v>27.7</v>
      </c>
      <c r="AP487" s="16">
        <f t="shared" si="648"/>
        <v>0.3043231792821553</v>
      </c>
      <c r="AQ487" s="12">
        <v>43327</v>
      </c>
      <c r="AR487" s="13">
        <v>500</v>
      </c>
      <c r="AS487" s="14">
        <f t="shared" si="649"/>
        <v>10</v>
      </c>
      <c r="AT487" s="14">
        <f t="shared" si="650"/>
        <v>8.2644628099173563</v>
      </c>
      <c r="AU487" s="15">
        <v>29.8</v>
      </c>
      <c r="AV487" s="16">
        <f t="shared" si="651"/>
        <v>0.2773309667757502</v>
      </c>
      <c r="AW487" s="12">
        <v>43358</v>
      </c>
      <c r="AX487" s="13">
        <v>570</v>
      </c>
      <c r="AY487" s="14">
        <f t="shared" si="652"/>
        <v>11.4</v>
      </c>
      <c r="AZ487" s="14">
        <f t="shared" si="653"/>
        <v>9.4214876033057848</v>
      </c>
      <c r="BA487" s="15">
        <v>40.200000000000003</v>
      </c>
      <c r="BB487" s="16">
        <f t="shared" si="654"/>
        <v>0.23436536326631305</v>
      </c>
      <c r="BC487" s="12">
        <v>43388</v>
      </c>
      <c r="BD487" s="13">
        <v>610</v>
      </c>
      <c r="BE487" s="14">
        <f t="shared" si="655"/>
        <v>12.2</v>
      </c>
      <c r="BF487" s="14">
        <f t="shared" si="656"/>
        <v>10.082644628099173</v>
      </c>
      <c r="BG487" s="15">
        <v>37.6</v>
      </c>
      <c r="BH487" s="16">
        <f t="shared" si="657"/>
        <v>0.26815544223668014</v>
      </c>
      <c r="BI487" s="12">
        <v>43419</v>
      </c>
      <c r="BJ487" s="13">
        <v>590</v>
      </c>
      <c r="BK487" s="14">
        <f t="shared" si="658"/>
        <v>11.8</v>
      </c>
      <c r="BL487" s="14">
        <f t="shared" si="659"/>
        <v>9.7520661157024797</v>
      </c>
      <c r="BM487" s="15">
        <v>36.9</v>
      </c>
      <c r="BN487" s="16">
        <f t="shared" si="660"/>
        <v>0.26428363457188292</v>
      </c>
      <c r="BO487" s="12">
        <v>43449</v>
      </c>
      <c r="BP487" s="13">
        <v>630</v>
      </c>
      <c r="BQ487" s="14">
        <f t="shared" si="661"/>
        <v>12.6</v>
      </c>
      <c r="BR487" s="14">
        <f t="shared" si="662"/>
        <v>10.413223140495868</v>
      </c>
      <c r="BS487" s="15">
        <v>39</v>
      </c>
      <c r="BT487" s="16">
        <f t="shared" si="663"/>
        <v>0.26700572155117608</v>
      </c>
    </row>
    <row r="488" spans="1:72" ht="14.25" customHeight="1" x14ac:dyDescent="0.35">
      <c r="A488" s="12">
        <v>43116</v>
      </c>
      <c r="B488" s="13">
        <v>520</v>
      </c>
      <c r="C488" s="14">
        <f t="shared" si="628"/>
        <v>10.4</v>
      </c>
      <c r="D488" s="14">
        <f t="shared" si="629"/>
        <v>8.5950413223140494</v>
      </c>
      <c r="E488" s="15">
        <v>19</v>
      </c>
      <c r="F488" s="16">
        <f t="shared" si="630"/>
        <v>0.45237059591126577</v>
      </c>
      <c r="G488" s="12">
        <v>43147</v>
      </c>
      <c r="H488" s="13">
        <v>550</v>
      </c>
      <c r="I488" s="14">
        <f t="shared" si="631"/>
        <v>11</v>
      </c>
      <c r="J488" s="14">
        <f t="shared" si="632"/>
        <v>9.0909090909090917</v>
      </c>
      <c r="K488" s="15">
        <v>20.100000000000001</v>
      </c>
      <c r="L488" s="16">
        <f t="shared" si="633"/>
        <v>0.45228403437358661</v>
      </c>
      <c r="M488" s="12">
        <v>43175</v>
      </c>
      <c r="N488" s="13">
        <v>600</v>
      </c>
      <c r="O488" s="14">
        <f t="shared" si="634"/>
        <v>12</v>
      </c>
      <c r="P488" s="14">
        <f t="shared" si="635"/>
        <v>9.9173553719008272</v>
      </c>
      <c r="Q488" s="15">
        <v>20.45</v>
      </c>
      <c r="R488" s="16">
        <f t="shared" si="636"/>
        <v>0.48495625290468597</v>
      </c>
      <c r="S488" s="12">
        <v>43206</v>
      </c>
      <c r="T488" s="13">
        <v>570</v>
      </c>
      <c r="U488" s="14">
        <f t="shared" si="637"/>
        <v>11.4</v>
      </c>
      <c r="V488" s="14">
        <f t="shared" si="638"/>
        <v>9.4214876033057848</v>
      </c>
      <c r="W488" s="15">
        <v>20.45</v>
      </c>
      <c r="X488" s="16">
        <f t="shared" si="639"/>
        <v>0.46070844025945162</v>
      </c>
      <c r="Y488" s="12">
        <v>43236</v>
      </c>
      <c r="Z488" s="13">
        <v>560</v>
      </c>
      <c r="AA488" s="14">
        <f t="shared" si="640"/>
        <v>11.2</v>
      </c>
      <c r="AB488" s="14">
        <f t="shared" si="641"/>
        <v>9.2561983471074374</v>
      </c>
      <c r="AC488" s="15">
        <v>24.5</v>
      </c>
      <c r="AD488" s="16">
        <f t="shared" si="642"/>
        <v>0.37780401416765053</v>
      </c>
      <c r="AE488" s="12">
        <v>43267</v>
      </c>
      <c r="AF488" s="13">
        <v>525</v>
      </c>
      <c r="AG488" s="14">
        <f t="shared" si="643"/>
        <v>10.5</v>
      </c>
      <c r="AH488" s="14">
        <f t="shared" si="644"/>
        <v>8.677685950413224</v>
      </c>
      <c r="AI488" s="15">
        <v>28.8</v>
      </c>
      <c r="AJ488" s="16">
        <f t="shared" si="645"/>
        <v>0.30130853994490359</v>
      </c>
      <c r="AK488" s="12">
        <v>43297</v>
      </c>
      <c r="AL488" s="13">
        <v>510</v>
      </c>
      <c r="AM488" s="14">
        <f t="shared" si="646"/>
        <v>10.199999999999999</v>
      </c>
      <c r="AN488" s="14">
        <f t="shared" si="647"/>
        <v>8.4297520661157019</v>
      </c>
      <c r="AO488" s="15">
        <v>27.8</v>
      </c>
      <c r="AP488" s="16">
        <f t="shared" si="648"/>
        <v>0.30322849158689574</v>
      </c>
      <c r="AQ488" s="12">
        <v>43328</v>
      </c>
      <c r="AR488" s="13">
        <v>500</v>
      </c>
      <c r="AS488" s="14">
        <f t="shared" si="649"/>
        <v>10</v>
      </c>
      <c r="AT488" s="14">
        <f t="shared" si="650"/>
        <v>8.2644628099173563</v>
      </c>
      <c r="AU488" s="15">
        <v>30.3</v>
      </c>
      <c r="AV488" s="16">
        <f t="shared" si="651"/>
        <v>0.27275454818209094</v>
      </c>
      <c r="AW488" s="12">
        <v>43359</v>
      </c>
      <c r="AX488" s="13">
        <v>570</v>
      </c>
      <c r="AY488" s="14">
        <f t="shared" si="652"/>
        <v>11.4</v>
      </c>
      <c r="AZ488" s="14">
        <f t="shared" si="653"/>
        <v>9.4214876033057848</v>
      </c>
      <c r="BA488" s="15">
        <v>40.200000000000003</v>
      </c>
      <c r="BB488" s="16">
        <f t="shared" si="654"/>
        <v>0.23436536326631305</v>
      </c>
      <c r="BC488" s="12">
        <v>43389</v>
      </c>
      <c r="BD488" s="13">
        <v>610</v>
      </c>
      <c r="BE488" s="14">
        <f t="shared" si="655"/>
        <v>12.2</v>
      </c>
      <c r="BF488" s="14">
        <f t="shared" si="656"/>
        <v>10.082644628099173</v>
      </c>
      <c r="BG488" s="15">
        <v>37.6</v>
      </c>
      <c r="BH488" s="16">
        <f t="shared" si="657"/>
        <v>0.26815544223668014</v>
      </c>
      <c r="BI488" s="12">
        <v>43420</v>
      </c>
      <c r="BJ488" s="13">
        <v>590</v>
      </c>
      <c r="BK488" s="14">
        <f t="shared" si="658"/>
        <v>11.8</v>
      </c>
      <c r="BL488" s="14">
        <f t="shared" si="659"/>
        <v>9.7520661157024797</v>
      </c>
      <c r="BM488" s="15">
        <v>36.9</v>
      </c>
      <c r="BN488" s="16">
        <f t="shared" si="660"/>
        <v>0.26428363457188292</v>
      </c>
      <c r="BO488" s="12">
        <v>43450</v>
      </c>
      <c r="BP488" s="13">
        <v>630</v>
      </c>
      <c r="BQ488" s="14">
        <f t="shared" si="661"/>
        <v>12.6</v>
      </c>
      <c r="BR488" s="14">
        <f t="shared" si="662"/>
        <v>10.413223140495868</v>
      </c>
      <c r="BS488" s="15">
        <v>39</v>
      </c>
      <c r="BT488" s="16">
        <f t="shared" si="663"/>
        <v>0.26700572155117608</v>
      </c>
    </row>
    <row r="489" spans="1:72" ht="14.25" customHeight="1" x14ac:dyDescent="0.35">
      <c r="A489" s="12">
        <v>43117</v>
      </c>
      <c r="B489" s="13">
        <v>520</v>
      </c>
      <c r="C489" s="14">
        <f t="shared" si="628"/>
        <v>10.4</v>
      </c>
      <c r="D489" s="14">
        <f t="shared" si="629"/>
        <v>8.5950413223140494</v>
      </c>
      <c r="E489" s="15">
        <v>19</v>
      </c>
      <c r="F489" s="16">
        <f t="shared" si="630"/>
        <v>0.45237059591126577</v>
      </c>
      <c r="G489" s="12">
        <v>43148</v>
      </c>
      <c r="H489" s="13">
        <v>560</v>
      </c>
      <c r="I489" s="14">
        <f t="shared" si="631"/>
        <v>11.2</v>
      </c>
      <c r="J489" s="14">
        <f t="shared" si="632"/>
        <v>9.2561983471074374</v>
      </c>
      <c r="K489" s="15">
        <v>20.100000000000001</v>
      </c>
      <c r="L489" s="16">
        <f t="shared" si="633"/>
        <v>0.4605073804531063</v>
      </c>
      <c r="M489" s="12">
        <v>43176</v>
      </c>
      <c r="N489" s="13">
        <v>590</v>
      </c>
      <c r="O489" s="14">
        <f t="shared" si="634"/>
        <v>11.8</v>
      </c>
      <c r="P489" s="14">
        <f t="shared" si="635"/>
        <v>9.7520661157024797</v>
      </c>
      <c r="Q489" s="15">
        <v>20.45</v>
      </c>
      <c r="R489" s="16">
        <f t="shared" si="636"/>
        <v>0.47687364868960785</v>
      </c>
      <c r="S489" s="12">
        <v>43207</v>
      </c>
      <c r="T489" s="13">
        <v>570</v>
      </c>
      <c r="U489" s="14">
        <f t="shared" si="637"/>
        <v>11.4</v>
      </c>
      <c r="V489" s="14">
        <f t="shared" si="638"/>
        <v>9.4214876033057848</v>
      </c>
      <c r="W489" s="15">
        <v>20.45</v>
      </c>
      <c r="X489" s="16">
        <f t="shared" si="639"/>
        <v>0.46070844025945162</v>
      </c>
      <c r="Y489" s="12">
        <v>43237</v>
      </c>
      <c r="Z489" s="13">
        <v>560</v>
      </c>
      <c r="AA489" s="14">
        <f t="shared" si="640"/>
        <v>11.2</v>
      </c>
      <c r="AB489" s="14">
        <f t="shared" si="641"/>
        <v>9.2561983471074374</v>
      </c>
      <c r="AC489" s="15">
        <v>24.8</v>
      </c>
      <c r="AD489" s="16">
        <f t="shared" si="642"/>
        <v>0.37323380431884828</v>
      </c>
      <c r="AE489" s="12">
        <v>43268</v>
      </c>
      <c r="AF489" s="13">
        <v>525</v>
      </c>
      <c r="AG489" s="14">
        <f t="shared" si="643"/>
        <v>10.5</v>
      </c>
      <c r="AH489" s="14">
        <f t="shared" si="644"/>
        <v>8.677685950413224</v>
      </c>
      <c r="AI489" s="15">
        <v>28.8</v>
      </c>
      <c r="AJ489" s="16">
        <f t="shared" si="645"/>
        <v>0.30130853994490359</v>
      </c>
      <c r="AK489" s="12">
        <v>43298</v>
      </c>
      <c r="AL489" s="13">
        <v>510</v>
      </c>
      <c r="AM489" s="14">
        <f t="shared" si="646"/>
        <v>10.199999999999999</v>
      </c>
      <c r="AN489" s="14">
        <f t="shared" si="647"/>
        <v>8.4297520661157019</v>
      </c>
      <c r="AO489" s="15">
        <v>28</v>
      </c>
      <c r="AP489" s="16">
        <f t="shared" si="648"/>
        <v>0.30106257378984652</v>
      </c>
      <c r="AQ489" s="12">
        <v>43329</v>
      </c>
      <c r="AR489" s="13">
        <v>500</v>
      </c>
      <c r="AS489" s="14">
        <f t="shared" si="649"/>
        <v>10</v>
      </c>
      <c r="AT489" s="14">
        <f t="shared" si="650"/>
        <v>8.2644628099173563</v>
      </c>
      <c r="AU489" s="15">
        <v>30.3</v>
      </c>
      <c r="AV489" s="16">
        <f t="shared" si="651"/>
        <v>0.27275454818209094</v>
      </c>
      <c r="AW489" s="12">
        <v>43360</v>
      </c>
      <c r="AX489" s="13">
        <v>570</v>
      </c>
      <c r="AY489" s="14">
        <f t="shared" si="652"/>
        <v>11.4</v>
      </c>
      <c r="AZ489" s="14">
        <f t="shared" si="653"/>
        <v>9.4214876033057848</v>
      </c>
      <c r="BA489" s="15">
        <v>38</v>
      </c>
      <c r="BB489" s="16">
        <f t="shared" si="654"/>
        <v>0.24793388429752064</v>
      </c>
      <c r="BC489" s="12">
        <v>43390</v>
      </c>
      <c r="BD489" s="13">
        <v>610</v>
      </c>
      <c r="BE489" s="14">
        <f t="shared" si="655"/>
        <v>12.2</v>
      </c>
      <c r="BF489" s="14">
        <f t="shared" si="656"/>
        <v>10.082644628099173</v>
      </c>
      <c r="BG489" s="15">
        <v>37.6</v>
      </c>
      <c r="BH489" s="16">
        <f t="shared" si="657"/>
        <v>0.26815544223668014</v>
      </c>
      <c r="BI489" s="12">
        <v>43421</v>
      </c>
      <c r="BJ489" s="13">
        <v>590</v>
      </c>
      <c r="BK489" s="14">
        <f t="shared" si="658"/>
        <v>11.8</v>
      </c>
      <c r="BL489" s="14">
        <f t="shared" si="659"/>
        <v>9.7520661157024797</v>
      </c>
      <c r="BM489" s="15">
        <v>36.9</v>
      </c>
      <c r="BN489" s="16">
        <f t="shared" si="660"/>
        <v>0.26428363457188292</v>
      </c>
      <c r="BO489" s="12">
        <v>43451</v>
      </c>
      <c r="BP489" s="13">
        <v>630</v>
      </c>
      <c r="BQ489" s="14">
        <f t="shared" si="661"/>
        <v>12.6</v>
      </c>
      <c r="BR489" s="14">
        <f t="shared" si="662"/>
        <v>10.413223140495868</v>
      </c>
      <c r="BS489" s="15">
        <v>39.1</v>
      </c>
      <c r="BT489" s="16">
        <f t="shared" si="663"/>
        <v>0.26632284246792498</v>
      </c>
    </row>
    <row r="490" spans="1:72" ht="14.25" customHeight="1" x14ac:dyDescent="0.35">
      <c r="A490" s="12">
        <v>43118</v>
      </c>
      <c r="B490" s="13">
        <v>525</v>
      </c>
      <c r="C490" s="14">
        <f t="shared" si="628"/>
        <v>10.5</v>
      </c>
      <c r="D490" s="14">
        <f t="shared" si="629"/>
        <v>8.677685950413224</v>
      </c>
      <c r="E490" s="15">
        <v>19</v>
      </c>
      <c r="F490" s="16">
        <f t="shared" si="630"/>
        <v>0.45672031317964334</v>
      </c>
      <c r="G490" s="12">
        <v>43149</v>
      </c>
      <c r="H490" s="13">
        <v>560</v>
      </c>
      <c r="I490" s="14">
        <f t="shared" si="631"/>
        <v>11.2</v>
      </c>
      <c r="J490" s="14">
        <f t="shared" si="632"/>
        <v>9.2561983471074374</v>
      </c>
      <c r="K490" s="15">
        <v>20.100000000000001</v>
      </c>
      <c r="L490" s="16">
        <f t="shared" si="633"/>
        <v>0.4605073804531063</v>
      </c>
      <c r="M490" s="12">
        <v>43177</v>
      </c>
      <c r="N490" s="13">
        <v>590</v>
      </c>
      <c r="O490" s="14">
        <f t="shared" si="634"/>
        <v>11.8</v>
      </c>
      <c r="P490" s="14">
        <f t="shared" si="635"/>
        <v>9.7520661157024797</v>
      </c>
      <c r="Q490" s="15">
        <v>20.45</v>
      </c>
      <c r="R490" s="16">
        <f t="shared" si="636"/>
        <v>0.47687364868960785</v>
      </c>
      <c r="S490" s="12">
        <v>43208</v>
      </c>
      <c r="T490" s="13">
        <v>570</v>
      </c>
      <c r="U490" s="14">
        <f t="shared" si="637"/>
        <v>11.4</v>
      </c>
      <c r="V490" s="14">
        <f t="shared" si="638"/>
        <v>9.4214876033057848</v>
      </c>
      <c r="W490" s="15">
        <v>20.45</v>
      </c>
      <c r="X490" s="16">
        <f t="shared" si="639"/>
        <v>0.46070844025945162</v>
      </c>
      <c r="Y490" s="12">
        <v>43238</v>
      </c>
      <c r="Z490" s="13">
        <v>560</v>
      </c>
      <c r="AA490" s="14">
        <f t="shared" si="640"/>
        <v>11.2</v>
      </c>
      <c r="AB490" s="14">
        <f t="shared" si="641"/>
        <v>9.2561983471074374</v>
      </c>
      <c r="AC490" s="15">
        <v>24.8</v>
      </c>
      <c r="AD490" s="16">
        <f t="shared" si="642"/>
        <v>0.37323380431884828</v>
      </c>
      <c r="AE490" s="12">
        <v>43269</v>
      </c>
      <c r="AF490" s="13">
        <v>525</v>
      </c>
      <c r="AG490" s="14">
        <f t="shared" si="643"/>
        <v>10.5</v>
      </c>
      <c r="AH490" s="14">
        <f t="shared" si="644"/>
        <v>8.677685950413224</v>
      </c>
      <c r="AI490" s="15">
        <v>28.8</v>
      </c>
      <c r="AJ490" s="16">
        <f t="shared" si="645"/>
        <v>0.30130853994490359</v>
      </c>
      <c r="AK490" s="12">
        <v>43299</v>
      </c>
      <c r="AL490" s="13">
        <v>510</v>
      </c>
      <c r="AM490" s="14">
        <f t="shared" si="646"/>
        <v>10.199999999999999</v>
      </c>
      <c r="AN490" s="14">
        <f t="shared" si="647"/>
        <v>8.4297520661157019</v>
      </c>
      <c r="AO490" s="15">
        <v>28.2</v>
      </c>
      <c r="AP490" s="16">
        <f t="shared" si="648"/>
        <v>0.29892737823105325</v>
      </c>
      <c r="AQ490" s="12">
        <v>43330</v>
      </c>
      <c r="AR490" s="13">
        <v>500</v>
      </c>
      <c r="AS490" s="14">
        <f t="shared" si="649"/>
        <v>10</v>
      </c>
      <c r="AT490" s="14">
        <f t="shared" si="650"/>
        <v>8.2644628099173563</v>
      </c>
      <c r="AU490" s="15">
        <v>30.3</v>
      </c>
      <c r="AV490" s="16">
        <f t="shared" si="651"/>
        <v>0.27275454818209094</v>
      </c>
      <c r="AW490" s="12">
        <v>43361</v>
      </c>
      <c r="AX490" s="13">
        <v>580</v>
      </c>
      <c r="AY490" s="14">
        <f t="shared" si="652"/>
        <v>11.6</v>
      </c>
      <c r="AZ490" s="14">
        <f t="shared" si="653"/>
        <v>9.5867768595041323</v>
      </c>
      <c r="BA490" s="15">
        <v>40</v>
      </c>
      <c r="BB490" s="16">
        <f t="shared" si="654"/>
        <v>0.23966942148760331</v>
      </c>
      <c r="BC490" s="12">
        <v>43391</v>
      </c>
      <c r="BD490" s="13">
        <v>610</v>
      </c>
      <c r="BE490" s="14">
        <f t="shared" si="655"/>
        <v>12.2</v>
      </c>
      <c r="BF490" s="14">
        <f t="shared" si="656"/>
        <v>10.082644628099173</v>
      </c>
      <c r="BG490" s="15">
        <v>37.6</v>
      </c>
      <c r="BH490" s="16">
        <f t="shared" si="657"/>
        <v>0.26815544223668014</v>
      </c>
      <c r="BI490" s="12">
        <v>43422</v>
      </c>
      <c r="BJ490" s="13">
        <v>590</v>
      </c>
      <c r="BK490" s="14">
        <f t="shared" si="658"/>
        <v>11.8</v>
      </c>
      <c r="BL490" s="14">
        <f t="shared" si="659"/>
        <v>9.7520661157024797</v>
      </c>
      <c r="BM490" s="15">
        <v>36.9</v>
      </c>
      <c r="BN490" s="16">
        <f t="shared" si="660"/>
        <v>0.26428363457188292</v>
      </c>
      <c r="BO490" s="12">
        <v>43452</v>
      </c>
      <c r="BP490" s="13">
        <v>630</v>
      </c>
      <c r="BQ490" s="14">
        <f t="shared" si="661"/>
        <v>12.6</v>
      </c>
      <c r="BR490" s="14">
        <f t="shared" si="662"/>
        <v>10.413223140495868</v>
      </c>
      <c r="BS490" s="15">
        <v>39.1</v>
      </c>
      <c r="BT490" s="16">
        <f t="shared" si="663"/>
        <v>0.26632284246792498</v>
      </c>
    </row>
    <row r="491" spans="1:72" ht="14.25" customHeight="1" x14ac:dyDescent="0.35">
      <c r="A491" s="12">
        <v>43119</v>
      </c>
      <c r="B491" s="13">
        <v>525</v>
      </c>
      <c r="C491" s="14">
        <f t="shared" si="628"/>
        <v>10.5</v>
      </c>
      <c r="D491" s="14">
        <f t="shared" si="629"/>
        <v>8.677685950413224</v>
      </c>
      <c r="E491" s="15">
        <v>19</v>
      </c>
      <c r="F491" s="16">
        <f t="shared" si="630"/>
        <v>0.45672031317964334</v>
      </c>
      <c r="G491" s="12">
        <v>43150</v>
      </c>
      <c r="H491" s="13">
        <v>560</v>
      </c>
      <c r="I491" s="14">
        <f t="shared" si="631"/>
        <v>11.2</v>
      </c>
      <c r="J491" s="14">
        <f t="shared" si="632"/>
        <v>9.2561983471074374</v>
      </c>
      <c r="K491" s="15">
        <v>20.100000000000001</v>
      </c>
      <c r="L491" s="16">
        <f t="shared" si="633"/>
        <v>0.4605073804531063</v>
      </c>
      <c r="M491" s="12">
        <v>43178</v>
      </c>
      <c r="N491" s="13">
        <v>590</v>
      </c>
      <c r="O491" s="14">
        <f t="shared" si="634"/>
        <v>11.8</v>
      </c>
      <c r="P491" s="14">
        <f t="shared" si="635"/>
        <v>9.7520661157024797</v>
      </c>
      <c r="Q491" s="15">
        <v>20.45</v>
      </c>
      <c r="R491" s="16">
        <f t="shared" si="636"/>
        <v>0.47687364868960785</v>
      </c>
      <c r="S491" s="12">
        <v>43209</v>
      </c>
      <c r="T491" s="13">
        <v>560</v>
      </c>
      <c r="U491" s="14">
        <f t="shared" si="637"/>
        <v>11.2</v>
      </c>
      <c r="V491" s="14">
        <f t="shared" si="638"/>
        <v>9.2561983471074374</v>
      </c>
      <c r="W491" s="15">
        <v>20.45</v>
      </c>
      <c r="X491" s="16">
        <f t="shared" si="639"/>
        <v>0.45262583604437351</v>
      </c>
      <c r="Y491" s="12">
        <v>43239</v>
      </c>
      <c r="Z491" s="13">
        <v>560</v>
      </c>
      <c r="AA491" s="14">
        <f t="shared" si="640"/>
        <v>11.2</v>
      </c>
      <c r="AB491" s="14">
        <f t="shared" si="641"/>
        <v>9.2561983471074374</v>
      </c>
      <c r="AC491" s="15">
        <v>24.9</v>
      </c>
      <c r="AD491" s="16">
        <f t="shared" si="642"/>
        <v>0.37173487337780875</v>
      </c>
      <c r="AE491" s="12">
        <v>43270</v>
      </c>
      <c r="AF491" s="13">
        <v>525</v>
      </c>
      <c r="AG491" s="14">
        <f t="shared" si="643"/>
        <v>10.5</v>
      </c>
      <c r="AH491" s="14">
        <f t="shared" si="644"/>
        <v>8.677685950413224</v>
      </c>
      <c r="AI491" s="15">
        <v>28.5</v>
      </c>
      <c r="AJ491" s="16">
        <f t="shared" si="645"/>
        <v>0.3044802087864289</v>
      </c>
      <c r="AK491" s="12">
        <v>43300</v>
      </c>
      <c r="AL491" s="13">
        <v>510</v>
      </c>
      <c r="AM491" s="14">
        <f t="shared" si="646"/>
        <v>10.199999999999999</v>
      </c>
      <c r="AN491" s="14">
        <f t="shared" si="647"/>
        <v>8.4297520661157019</v>
      </c>
      <c r="AO491" s="15">
        <v>28.2</v>
      </c>
      <c r="AP491" s="16">
        <f t="shared" si="648"/>
        <v>0.29892737823105325</v>
      </c>
      <c r="AQ491" s="12">
        <v>43331</v>
      </c>
      <c r="AR491" s="13">
        <v>500</v>
      </c>
      <c r="AS491" s="14">
        <f t="shared" si="649"/>
        <v>10</v>
      </c>
      <c r="AT491" s="14">
        <f t="shared" si="650"/>
        <v>8.2644628099173563</v>
      </c>
      <c r="AU491" s="15">
        <v>30.4</v>
      </c>
      <c r="AV491" s="16">
        <f t="shared" si="651"/>
        <v>0.27185732927359724</v>
      </c>
      <c r="AW491" s="12">
        <v>43362</v>
      </c>
      <c r="AX491" s="13">
        <v>580</v>
      </c>
      <c r="AY491" s="14">
        <f t="shared" si="652"/>
        <v>11.6</v>
      </c>
      <c r="AZ491" s="14">
        <f t="shared" si="653"/>
        <v>9.5867768595041323</v>
      </c>
      <c r="BA491" s="15">
        <v>39.799999999999997</v>
      </c>
      <c r="BB491" s="16">
        <f t="shared" si="654"/>
        <v>0.24087379043980234</v>
      </c>
      <c r="BC491" s="12">
        <v>43392</v>
      </c>
      <c r="BD491" s="13">
        <v>610</v>
      </c>
      <c r="BE491" s="14">
        <f t="shared" si="655"/>
        <v>12.2</v>
      </c>
      <c r="BF491" s="14">
        <f t="shared" si="656"/>
        <v>10.082644628099173</v>
      </c>
      <c r="BG491" s="15">
        <v>37.5</v>
      </c>
      <c r="BH491" s="16">
        <f t="shared" si="657"/>
        <v>0.26887052341597795</v>
      </c>
      <c r="BI491" s="12">
        <v>43423</v>
      </c>
      <c r="BJ491" s="13">
        <v>590</v>
      </c>
      <c r="BK491" s="14">
        <f t="shared" si="658"/>
        <v>11.8</v>
      </c>
      <c r="BL491" s="14">
        <f t="shared" si="659"/>
        <v>9.7520661157024797</v>
      </c>
      <c r="BM491" s="15">
        <v>37.1</v>
      </c>
      <c r="BN491" s="16">
        <f t="shared" si="660"/>
        <v>0.26285892495154933</v>
      </c>
      <c r="BO491" s="12">
        <v>43453</v>
      </c>
      <c r="BP491" s="13">
        <v>630</v>
      </c>
      <c r="BQ491" s="14">
        <f t="shared" si="661"/>
        <v>12.6</v>
      </c>
      <c r="BR491" s="14">
        <f t="shared" si="662"/>
        <v>10.413223140495868</v>
      </c>
      <c r="BS491" s="15">
        <v>39</v>
      </c>
      <c r="BT491" s="16">
        <f t="shared" si="663"/>
        <v>0.26700572155117608</v>
      </c>
    </row>
    <row r="492" spans="1:72" ht="14.25" customHeight="1" x14ac:dyDescent="0.35">
      <c r="A492" s="12">
        <v>43120</v>
      </c>
      <c r="B492" s="13">
        <v>525</v>
      </c>
      <c r="C492" s="14">
        <f t="shared" si="628"/>
        <v>10.5</v>
      </c>
      <c r="D492" s="14">
        <f t="shared" si="629"/>
        <v>8.677685950413224</v>
      </c>
      <c r="E492" s="15">
        <v>19</v>
      </c>
      <c r="F492" s="16">
        <f t="shared" si="630"/>
        <v>0.45672031317964334</v>
      </c>
      <c r="G492" s="12">
        <v>43151</v>
      </c>
      <c r="H492" s="13">
        <v>560</v>
      </c>
      <c r="I492" s="14">
        <f t="shared" si="631"/>
        <v>11.2</v>
      </c>
      <c r="J492" s="14">
        <f t="shared" si="632"/>
        <v>9.2561983471074374</v>
      </c>
      <c r="K492" s="15">
        <v>20.2</v>
      </c>
      <c r="L492" s="16">
        <f t="shared" si="633"/>
        <v>0.45822764094591278</v>
      </c>
      <c r="M492" s="12">
        <v>43179</v>
      </c>
      <c r="N492" s="13">
        <v>590</v>
      </c>
      <c r="O492" s="14">
        <f t="shared" si="634"/>
        <v>11.8</v>
      </c>
      <c r="P492" s="14">
        <f t="shared" si="635"/>
        <v>9.7520661157024797</v>
      </c>
      <c r="Q492" s="15">
        <v>20.55</v>
      </c>
      <c r="R492" s="16">
        <f t="shared" si="636"/>
        <v>0.47455309565462189</v>
      </c>
      <c r="S492" s="12">
        <v>43210</v>
      </c>
      <c r="T492" s="13">
        <v>555</v>
      </c>
      <c r="U492" s="14">
        <f t="shared" si="637"/>
        <v>11.1</v>
      </c>
      <c r="V492" s="14">
        <f t="shared" si="638"/>
        <v>9.1735537190082646</v>
      </c>
      <c r="W492" s="15">
        <v>20.45</v>
      </c>
      <c r="X492" s="16">
        <f t="shared" si="639"/>
        <v>0.44858453393683445</v>
      </c>
      <c r="Y492" s="12">
        <v>43240</v>
      </c>
      <c r="Z492" s="13">
        <v>560</v>
      </c>
      <c r="AA492" s="14">
        <f t="shared" si="640"/>
        <v>11.2</v>
      </c>
      <c r="AB492" s="14">
        <f t="shared" si="641"/>
        <v>9.2561983471074374</v>
      </c>
      <c r="AC492" s="15">
        <v>24.9</v>
      </c>
      <c r="AD492" s="16">
        <f t="shared" si="642"/>
        <v>0.37173487337780875</v>
      </c>
      <c r="AE492" s="12">
        <v>43271</v>
      </c>
      <c r="AF492" s="13">
        <v>525</v>
      </c>
      <c r="AG492" s="14">
        <f t="shared" si="643"/>
        <v>10.5</v>
      </c>
      <c r="AH492" s="14">
        <f t="shared" si="644"/>
        <v>8.677685950413224</v>
      </c>
      <c r="AI492" s="15">
        <v>28.5</v>
      </c>
      <c r="AJ492" s="16">
        <f t="shared" si="645"/>
        <v>0.3044802087864289</v>
      </c>
      <c r="AK492" s="12">
        <v>43301</v>
      </c>
      <c r="AL492" s="13">
        <v>500</v>
      </c>
      <c r="AM492" s="14">
        <f t="shared" si="646"/>
        <v>10</v>
      </c>
      <c r="AN492" s="14">
        <f t="shared" si="647"/>
        <v>8.2644628099173563</v>
      </c>
      <c r="AO492" s="15">
        <v>28.2</v>
      </c>
      <c r="AP492" s="16">
        <f t="shared" si="648"/>
        <v>0.29306605708926797</v>
      </c>
      <c r="AQ492" s="12">
        <v>43332</v>
      </c>
      <c r="AR492" s="13">
        <v>500</v>
      </c>
      <c r="AS492" s="14">
        <f t="shared" si="649"/>
        <v>10</v>
      </c>
      <c r="AT492" s="14">
        <f t="shared" si="650"/>
        <v>8.2644628099173563</v>
      </c>
      <c r="AU492" s="15">
        <v>30.5</v>
      </c>
      <c r="AV492" s="16">
        <f t="shared" si="651"/>
        <v>0.27096599376778219</v>
      </c>
      <c r="AW492" s="12">
        <v>43363</v>
      </c>
      <c r="AX492" s="13">
        <v>585</v>
      </c>
      <c r="AY492" s="14">
        <f t="shared" si="652"/>
        <v>11.7</v>
      </c>
      <c r="AZ492" s="14">
        <f t="shared" si="653"/>
        <v>9.6694214876033051</v>
      </c>
      <c r="BA492" s="15">
        <v>39.799999999999997</v>
      </c>
      <c r="BB492" s="16">
        <f t="shared" si="654"/>
        <v>0.24295028863324888</v>
      </c>
      <c r="BC492" s="12">
        <v>43393</v>
      </c>
      <c r="BD492" s="13">
        <v>610</v>
      </c>
      <c r="BE492" s="14">
        <f t="shared" si="655"/>
        <v>12.2</v>
      </c>
      <c r="BF492" s="14">
        <f t="shared" si="656"/>
        <v>10.082644628099173</v>
      </c>
      <c r="BG492" s="15">
        <v>37.5</v>
      </c>
      <c r="BH492" s="16">
        <f t="shared" si="657"/>
        <v>0.26887052341597795</v>
      </c>
      <c r="BI492" s="12">
        <v>43424</v>
      </c>
      <c r="BJ492" s="13">
        <v>590</v>
      </c>
      <c r="BK492" s="14">
        <f t="shared" si="658"/>
        <v>11.8</v>
      </c>
      <c r="BL492" s="14">
        <f t="shared" si="659"/>
        <v>9.7520661157024797</v>
      </c>
      <c r="BM492" s="15">
        <v>37.1</v>
      </c>
      <c r="BN492" s="16">
        <f t="shared" si="660"/>
        <v>0.26285892495154933</v>
      </c>
      <c r="BO492" s="12">
        <v>43454</v>
      </c>
      <c r="BP492" s="13">
        <v>630</v>
      </c>
      <c r="BQ492" s="14">
        <f t="shared" si="661"/>
        <v>12.6</v>
      </c>
      <c r="BR492" s="14">
        <f t="shared" si="662"/>
        <v>10.413223140495868</v>
      </c>
      <c r="BS492" s="15">
        <v>39</v>
      </c>
      <c r="BT492" s="16">
        <f t="shared" si="663"/>
        <v>0.26700572155117608</v>
      </c>
    </row>
    <row r="493" spans="1:72" ht="14.25" customHeight="1" x14ac:dyDescent="0.35">
      <c r="A493" s="12">
        <v>43121</v>
      </c>
      <c r="B493" s="13">
        <v>530</v>
      </c>
      <c r="C493" s="14">
        <f t="shared" si="628"/>
        <v>10.6</v>
      </c>
      <c r="D493" s="14">
        <f t="shared" si="629"/>
        <v>8.7603305785123968</v>
      </c>
      <c r="E493" s="15">
        <v>19</v>
      </c>
      <c r="F493" s="16">
        <f t="shared" si="630"/>
        <v>0.46107003044802086</v>
      </c>
      <c r="G493" s="12">
        <v>43152</v>
      </c>
      <c r="H493" s="13">
        <v>560</v>
      </c>
      <c r="I493" s="14">
        <f t="shared" si="631"/>
        <v>11.2</v>
      </c>
      <c r="J493" s="14">
        <f t="shared" si="632"/>
        <v>9.2561983471074374</v>
      </c>
      <c r="K493" s="15">
        <v>20.2</v>
      </c>
      <c r="L493" s="16">
        <f t="shared" si="633"/>
        <v>0.45822764094591278</v>
      </c>
      <c r="M493" s="12">
        <v>43180</v>
      </c>
      <c r="N493" s="13">
        <v>590</v>
      </c>
      <c r="O493" s="14">
        <f t="shared" si="634"/>
        <v>11.8</v>
      </c>
      <c r="P493" s="14">
        <f t="shared" si="635"/>
        <v>9.7520661157024797</v>
      </c>
      <c r="Q493" s="15">
        <v>20.55</v>
      </c>
      <c r="R493" s="16">
        <f t="shared" si="636"/>
        <v>0.47455309565462189</v>
      </c>
      <c r="S493" s="12">
        <v>43211</v>
      </c>
      <c r="T493" s="13">
        <v>555</v>
      </c>
      <c r="U493" s="14">
        <f t="shared" si="637"/>
        <v>11.1</v>
      </c>
      <c r="V493" s="14">
        <f t="shared" si="638"/>
        <v>9.1735537190082646</v>
      </c>
      <c r="W493" s="15">
        <v>20.45</v>
      </c>
      <c r="X493" s="16">
        <f t="shared" si="639"/>
        <v>0.44858453393683445</v>
      </c>
      <c r="Y493" s="12">
        <v>43241</v>
      </c>
      <c r="Z493" s="13">
        <v>560</v>
      </c>
      <c r="AA493" s="14">
        <f t="shared" si="640"/>
        <v>11.2</v>
      </c>
      <c r="AB493" s="14">
        <f t="shared" si="641"/>
        <v>9.2561983471074374</v>
      </c>
      <c r="AC493" s="15">
        <v>24.9</v>
      </c>
      <c r="AD493" s="16">
        <f t="shared" si="642"/>
        <v>0.37173487337780875</v>
      </c>
      <c r="AE493" s="12">
        <v>43272</v>
      </c>
      <c r="AF493" s="13">
        <v>525</v>
      </c>
      <c r="AG493" s="14">
        <f t="shared" si="643"/>
        <v>10.5</v>
      </c>
      <c r="AH493" s="14">
        <f t="shared" si="644"/>
        <v>8.677685950413224</v>
      </c>
      <c r="AI493" s="15">
        <v>28</v>
      </c>
      <c r="AJ493" s="16">
        <f t="shared" si="645"/>
        <v>0.30991735537190085</v>
      </c>
      <c r="AK493" s="12">
        <v>43302</v>
      </c>
      <c r="AL493" s="13">
        <v>500</v>
      </c>
      <c r="AM493" s="14">
        <f t="shared" si="646"/>
        <v>10</v>
      </c>
      <c r="AN493" s="14">
        <f t="shared" si="647"/>
        <v>8.2644628099173563</v>
      </c>
      <c r="AO493" s="15">
        <v>28.1</v>
      </c>
      <c r="AP493" s="16">
        <f t="shared" si="648"/>
        <v>0.29410899679421193</v>
      </c>
      <c r="AQ493" s="12">
        <v>43333</v>
      </c>
      <c r="AR493" s="13">
        <v>500</v>
      </c>
      <c r="AS493" s="14">
        <f t="shared" si="649"/>
        <v>10</v>
      </c>
      <c r="AT493" s="14">
        <f t="shared" si="650"/>
        <v>8.2644628099173563</v>
      </c>
      <c r="AU493" s="15">
        <v>30.5</v>
      </c>
      <c r="AV493" s="16">
        <f t="shared" si="651"/>
        <v>0.27096599376778219</v>
      </c>
      <c r="AW493" s="12">
        <v>43364</v>
      </c>
      <c r="AX493" s="13">
        <v>590</v>
      </c>
      <c r="AY493" s="14">
        <f t="shared" si="652"/>
        <v>11.8</v>
      </c>
      <c r="AZ493" s="14">
        <f t="shared" si="653"/>
        <v>9.7520661157024797</v>
      </c>
      <c r="BA493" s="15">
        <v>37.799999999999997</v>
      </c>
      <c r="BB493" s="16">
        <f t="shared" si="654"/>
        <v>0.2579911670820762</v>
      </c>
      <c r="BC493" s="12">
        <v>43394</v>
      </c>
      <c r="BD493" s="13">
        <v>610</v>
      </c>
      <c r="BE493" s="14">
        <f t="shared" si="655"/>
        <v>12.2</v>
      </c>
      <c r="BF493" s="14">
        <f t="shared" si="656"/>
        <v>10.082644628099173</v>
      </c>
      <c r="BG493" s="15">
        <v>37.5</v>
      </c>
      <c r="BH493" s="16">
        <f t="shared" si="657"/>
        <v>0.26887052341597795</v>
      </c>
      <c r="BI493" s="12">
        <v>43425</v>
      </c>
      <c r="BJ493" s="13">
        <v>590</v>
      </c>
      <c r="BK493" s="14">
        <f t="shared" si="658"/>
        <v>11.8</v>
      </c>
      <c r="BL493" s="14">
        <f t="shared" si="659"/>
        <v>9.7520661157024797</v>
      </c>
      <c r="BM493" s="15">
        <v>37.1</v>
      </c>
      <c r="BN493" s="16">
        <f t="shared" si="660"/>
        <v>0.26285892495154933</v>
      </c>
      <c r="BO493" s="12">
        <v>43455</v>
      </c>
      <c r="BP493" s="13">
        <v>630</v>
      </c>
      <c r="BQ493" s="14">
        <f t="shared" si="661"/>
        <v>12.6</v>
      </c>
      <c r="BR493" s="14">
        <f t="shared" si="662"/>
        <v>10.413223140495868</v>
      </c>
      <c r="BS493" s="15">
        <v>38.9</v>
      </c>
      <c r="BT493" s="16">
        <f t="shared" si="663"/>
        <v>0.26769211158087064</v>
      </c>
    </row>
    <row r="494" spans="1:72" ht="14.25" customHeight="1" x14ac:dyDescent="0.35">
      <c r="A494" s="12">
        <v>43122</v>
      </c>
      <c r="B494" s="13">
        <v>530</v>
      </c>
      <c r="C494" s="14">
        <f t="shared" si="628"/>
        <v>10.6</v>
      </c>
      <c r="D494" s="14">
        <f t="shared" si="629"/>
        <v>8.7603305785123968</v>
      </c>
      <c r="E494" s="15">
        <v>19</v>
      </c>
      <c r="F494" s="16">
        <f t="shared" si="630"/>
        <v>0.46107003044802086</v>
      </c>
      <c r="G494" s="12">
        <v>43153</v>
      </c>
      <c r="H494" s="13">
        <v>560</v>
      </c>
      <c r="I494" s="14">
        <f t="shared" si="631"/>
        <v>11.2</v>
      </c>
      <c r="J494" s="14">
        <f t="shared" si="632"/>
        <v>9.2561983471074374</v>
      </c>
      <c r="K494" s="15">
        <v>20.2</v>
      </c>
      <c r="L494" s="16">
        <f t="shared" si="633"/>
        <v>0.45822764094591278</v>
      </c>
      <c r="M494" s="12">
        <v>43181</v>
      </c>
      <c r="N494" s="13">
        <v>590</v>
      </c>
      <c r="O494" s="14">
        <f t="shared" si="634"/>
        <v>11.8</v>
      </c>
      <c r="P494" s="14">
        <f t="shared" si="635"/>
        <v>9.7520661157024797</v>
      </c>
      <c r="Q494" s="15">
        <v>20.55</v>
      </c>
      <c r="R494" s="16">
        <f t="shared" si="636"/>
        <v>0.47455309565462189</v>
      </c>
      <c r="S494" s="12">
        <v>43212</v>
      </c>
      <c r="T494" s="13">
        <v>555</v>
      </c>
      <c r="U494" s="14">
        <f t="shared" si="637"/>
        <v>11.1</v>
      </c>
      <c r="V494" s="14">
        <f t="shared" si="638"/>
        <v>9.1735537190082646</v>
      </c>
      <c r="W494" s="15">
        <v>20.45</v>
      </c>
      <c r="X494" s="16">
        <f t="shared" si="639"/>
        <v>0.44858453393683445</v>
      </c>
      <c r="Y494" s="12">
        <v>43242</v>
      </c>
      <c r="Z494" s="13">
        <v>550</v>
      </c>
      <c r="AA494" s="14">
        <f t="shared" si="640"/>
        <v>11</v>
      </c>
      <c r="AB494" s="14">
        <f t="shared" si="641"/>
        <v>9.0909090909090917</v>
      </c>
      <c r="AC494" s="15">
        <v>24.9</v>
      </c>
      <c r="AD494" s="16">
        <f t="shared" si="642"/>
        <v>0.36509675063891939</v>
      </c>
      <c r="AE494" s="12">
        <v>43273</v>
      </c>
      <c r="AF494" s="13">
        <v>525</v>
      </c>
      <c r="AG494" s="14">
        <f t="shared" si="643"/>
        <v>10.5</v>
      </c>
      <c r="AH494" s="14">
        <f t="shared" si="644"/>
        <v>8.677685950413224</v>
      </c>
      <c r="AI494" s="15">
        <v>28</v>
      </c>
      <c r="AJ494" s="16">
        <f t="shared" si="645"/>
        <v>0.30991735537190085</v>
      </c>
      <c r="AK494" s="12">
        <v>43303</v>
      </c>
      <c r="AL494" s="13">
        <v>500</v>
      </c>
      <c r="AM494" s="14">
        <f t="shared" si="646"/>
        <v>10</v>
      </c>
      <c r="AN494" s="14">
        <f t="shared" si="647"/>
        <v>8.2644628099173563</v>
      </c>
      <c r="AO494" s="15">
        <v>28.1</v>
      </c>
      <c r="AP494" s="16">
        <f t="shared" si="648"/>
        <v>0.29410899679421193</v>
      </c>
      <c r="AQ494" s="12">
        <v>43334</v>
      </c>
      <c r="AR494" s="13">
        <v>500</v>
      </c>
      <c r="AS494" s="14">
        <f t="shared" si="649"/>
        <v>10</v>
      </c>
      <c r="AT494" s="14">
        <f t="shared" si="650"/>
        <v>8.2644628099173563</v>
      </c>
      <c r="AU494" s="15">
        <v>30.6</v>
      </c>
      <c r="AV494" s="16">
        <f t="shared" si="651"/>
        <v>0.27008048398422729</v>
      </c>
      <c r="AW494" s="12">
        <v>43365</v>
      </c>
      <c r="AX494" s="13">
        <v>590</v>
      </c>
      <c r="AY494" s="14">
        <f t="shared" si="652"/>
        <v>11.8</v>
      </c>
      <c r="AZ494" s="14">
        <f t="shared" si="653"/>
        <v>9.7520661157024797</v>
      </c>
      <c r="BA494" s="15">
        <v>38.700000000000003</v>
      </c>
      <c r="BB494" s="16">
        <f t="shared" si="654"/>
        <v>0.25199137249877207</v>
      </c>
      <c r="BC494" s="12">
        <v>43395</v>
      </c>
      <c r="BD494" s="13">
        <v>610</v>
      </c>
      <c r="BE494" s="14">
        <f t="shared" si="655"/>
        <v>12.2</v>
      </c>
      <c r="BF494" s="14">
        <f t="shared" si="656"/>
        <v>10.082644628099173</v>
      </c>
      <c r="BG494" s="15">
        <v>37.299999999999997</v>
      </c>
      <c r="BH494" s="16">
        <f t="shared" si="657"/>
        <v>0.27031218842088939</v>
      </c>
      <c r="BI494" s="12">
        <v>43426</v>
      </c>
      <c r="BJ494" s="13">
        <v>590</v>
      </c>
      <c r="BK494" s="14">
        <f t="shared" si="658"/>
        <v>11.8</v>
      </c>
      <c r="BL494" s="14">
        <f t="shared" si="659"/>
        <v>9.7520661157024797</v>
      </c>
      <c r="BM494" s="15">
        <v>37.1</v>
      </c>
      <c r="BN494" s="16">
        <f t="shared" si="660"/>
        <v>0.26285892495154933</v>
      </c>
      <c r="BO494" s="12">
        <v>43456</v>
      </c>
      <c r="BP494" s="13">
        <v>630</v>
      </c>
      <c r="BQ494" s="14">
        <f t="shared" si="661"/>
        <v>12.6</v>
      </c>
      <c r="BR494" s="14">
        <f t="shared" si="662"/>
        <v>10.413223140495868</v>
      </c>
      <c r="BS494" s="15">
        <v>38.9</v>
      </c>
      <c r="BT494" s="16">
        <f t="shared" si="663"/>
        <v>0.26769211158087064</v>
      </c>
    </row>
    <row r="495" spans="1:72" ht="14.25" customHeight="1" x14ac:dyDescent="0.35">
      <c r="A495" s="12">
        <v>43123</v>
      </c>
      <c r="B495" s="13">
        <v>530</v>
      </c>
      <c r="C495" s="14">
        <f t="shared" si="628"/>
        <v>10.6</v>
      </c>
      <c r="D495" s="14">
        <f t="shared" si="629"/>
        <v>8.7603305785123968</v>
      </c>
      <c r="E495" s="15">
        <v>19</v>
      </c>
      <c r="F495" s="16">
        <f t="shared" si="630"/>
        <v>0.46107003044802086</v>
      </c>
      <c r="G495" s="12">
        <v>43154</v>
      </c>
      <c r="H495" s="13">
        <v>575</v>
      </c>
      <c r="I495" s="14">
        <f t="shared" si="631"/>
        <v>11.5</v>
      </c>
      <c r="J495" s="14">
        <f t="shared" si="632"/>
        <v>9.5041322314049594</v>
      </c>
      <c r="K495" s="15">
        <v>20.2</v>
      </c>
      <c r="L495" s="16">
        <f t="shared" si="633"/>
        <v>0.47050159561410693</v>
      </c>
      <c r="M495" s="12">
        <v>43182</v>
      </c>
      <c r="N495" s="13">
        <v>580</v>
      </c>
      <c r="O495" s="14">
        <f t="shared" si="634"/>
        <v>11.6</v>
      </c>
      <c r="P495" s="14">
        <f t="shared" si="635"/>
        <v>9.5867768595041323</v>
      </c>
      <c r="Q495" s="15">
        <v>20.45</v>
      </c>
      <c r="R495" s="16">
        <f t="shared" si="636"/>
        <v>0.46879104447452974</v>
      </c>
      <c r="S495" s="12">
        <v>43213</v>
      </c>
      <c r="T495" s="13">
        <v>555</v>
      </c>
      <c r="U495" s="14">
        <f t="shared" si="637"/>
        <v>11.1</v>
      </c>
      <c r="V495" s="14">
        <f t="shared" si="638"/>
        <v>9.1735537190082646</v>
      </c>
      <c r="W495" s="15">
        <v>20.45</v>
      </c>
      <c r="X495" s="16">
        <f t="shared" si="639"/>
        <v>0.44858453393683445</v>
      </c>
      <c r="Y495" s="12">
        <v>43243</v>
      </c>
      <c r="Z495" s="13">
        <v>550</v>
      </c>
      <c r="AA495" s="14">
        <f t="shared" si="640"/>
        <v>11</v>
      </c>
      <c r="AB495" s="14">
        <f t="shared" si="641"/>
        <v>9.0909090909090917</v>
      </c>
      <c r="AC495" s="15">
        <v>24.9</v>
      </c>
      <c r="AD495" s="16">
        <f t="shared" si="642"/>
        <v>0.36509675063891939</v>
      </c>
      <c r="AE495" s="12">
        <v>43274</v>
      </c>
      <c r="AF495" s="13">
        <v>525</v>
      </c>
      <c r="AG495" s="14">
        <f t="shared" si="643"/>
        <v>10.5</v>
      </c>
      <c r="AH495" s="14">
        <f t="shared" si="644"/>
        <v>8.677685950413224</v>
      </c>
      <c r="AI495" s="15">
        <v>28</v>
      </c>
      <c r="AJ495" s="16">
        <f t="shared" si="645"/>
        <v>0.30991735537190085</v>
      </c>
      <c r="AK495" s="12">
        <v>43304</v>
      </c>
      <c r="AL495" s="13">
        <v>500</v>
      </c>
      <c r="AM495" s="14">
        <f t="shared" si="646"/>
        <v>10</v>
      </c>
      <c r="AN495" s="14">
        <f t="shared" si="647"/>
        <v>8.2644628099173563</v>
      </c>
      <c r="AO495" s="15">
        <v>28.1</v>
      </c>
      <c r="AP495" s="16">
        <f t="shared" si="648"/>
        <v>0.29410899679421193</v>
      </c>
      <c r="AQ495" s="12">
        <v>43335</v>
      </c>
      <c r="AR495" s="13">
        <v>500</v>
      </c>
      <c r="AS495" s="14">
        <f t="shared" si="649"/>
        <v>10</v>
      </c>
      <c r="AT495" s="14">
        <f t="shared" si="650"/>
        <v>8.2644628099173563</v>
      </c>
      <c r="AU495" s="15">
        <v>30.7</v>
      </c>
      <c r="AV495" s="16">
        <f t="shared" si="651"/>
        <v>0.26920074299405072</v>
      </c>
      <c r="AW495" s="12">
        <v>43366</v>
      </c>
      <c r="AX495" s="13">
        <v>590</v>
      </c>
      <c r="AY495" s="14">
        <f t="shared" si="652"/>
        <v>11.8</v>
      </c>
      <c r="AZ495" s="14">
        <f t="shared" si="653"/>
        <v>9.7520661157024797</v>
      </c>
      <c r="BA495" s="15">
        <v>38.700000000000003</v>
      </c>
      <c r="BB495" s="16">
        <f t="shared" si="654"/>
        <v>0.25199137249877207</v>
      </c>
      <c r="BC495" s="12">
        <v>43396</v>
      </c>
      <c r="BD495" s="13">
        <v>610</v>
      </c>
      <c r="BE495" s="14">
        <f t="shared" si="655"/>
        <v>12.2</v>
      </c>
      <c r="BF495" s="14">
        <f t="shared" si="656"/>
        <v>10.082644628099173</v>
      </c>
      <c r="BG495" s="15">
        <v>37.5</v>
      </c>
      <c r="BH495" s="16">
        <f t="shared" si="657"/>
        <v>0.26887052341597795</v>
      </c>
      <c r="BI495" s="12">
        <v>43427</v>
      </c>
      <c r="BJ495" s="13">
        <v>590</v>
      </c>
      <c r="BK495" s="14">
        <f t="shared" si="658"/>
        <v>11.8</v>
      </c>
      <c r="BL495" s="14">
        <f t="shared" si="659"/>
        <v>9.7520661157024797</v>
      </c>
      <c r="BM495" s="15">
        <v>37.4</v>
      </c>
      <c r="BN495" s="16">
        <f t="shared" si="660"/>
        <v>0.26075043090113581</v>
      </c>
      <c r="BO495" s="12">
        <v>43457</v>
      </c>
      <c r="BP495" s="13">
        <v>630</v>
      </c>
      <c r="BQ495" s="14">
        <f t="shared" si="661"/>
        <v>12.6</v>
      </c>
      <c r="BR495" s="14">
        <f t="shared" si="662"/>
        <v>10.413223140495868</v>
      </c>
      <c r="BS495" s="15">
        <v>38.9</v>
      </c>
      <c r="BT495" s="16">
        <f t="shared" si="663"/>
        <v>0.26769211158087064</v>
      </c>
    </row>
    <row r="496" spans="1:72" ht="14.25" customHeight="1" x14ac:dyDescent="0.35">
      <c r="A496" s="12">
        <v>43124</v>
      </c>
      <c r="B496" s="13">
        <v>535</v>
      </c>
      <c r="C496" s="14">
        <f t="shared" si="628"/>
        <v>10.7</v>
      </c>
      <c r="D496" s="14">
        <f t="shared" si="629"/>
        <v>8.8429752066115697</v>
      </c>
      <c r="E496" s="15">
        <v>19</v>
      </c>
      <c r="F496" s="16">
        <f t="shared" si="630"/>
        <v>0.46541974771639838</v>
      </c>
      <c r="G496" s="12">
        <v>43155</v>
      </c>
      <c r="H496" s="13">
        <v>575</v>
      </c>
      <c r="I496" s="14">
        <f t="shared" si="631"/>
        <v>11.5</v>
      </c>
      <c r="J496" s="14">
        <f t="shared" si="632"/>
        <v>9.5041322314049594</v>
      </c>
      <c r="K496" s="15">
        <v>20.2</v>
      </c>
      <c r="L496" s="16">
        <f t="shared" si="633"/>
        <v>0.47050159561410693</v>
      </c>
      <c r="M496" s="12">
        <v>43183</v>
      </c>
      <c r="N496" s="13">
        <v>580</v>
      </c>
      <c r="O496" s="14">
        <f t="shared" si="634"/>
        <v>11.6</v>
      </c>
      <c r="P496" s="14">
        <f t="shared" si="635"/>
        <v>9.5867768595041323</v>
      </c>
      <c r="Q496" s="15">
        <v>20.45</v>
      </c>
      <c r="R496" s="16">
        <f t="shared" si="636"/>
        <v>0.46879104447452974</v>
      </c>
      <c r="S496" s="12">
        <v>43214</v>
      </c>
      <c r="T496" s="13">
        <v>560</v>
      </c>
      <c r="U496" s="14">
        <f t="shared" si="637"/>
        <v>11.2</v>
      </c>
      <c r="V496" s="14">
        <f t="shared" si="638"/>
        <v>9.2561983471074374</v>
      </c>
      <c r="W496" s="15">
        <v>20.5</v>
      </c>
      <c r="X496" s="16">
        <f t="shared" si="639"/>
        <v>0.45152187059060672</v>
      </c>
      <c r="Y496" s="12">
        <v>43244</v>
      </c>
      <c r="Z496" s="13">
        <v>540</v>
      </c>
      <c r="AA496" s="14">
        <f t="shared" si="640"/>
        <v>10.8</v>
      </c>
      <c r="AB496" s="14">
        <f t="shared" si="641"/>
        <v>8.9256198347107443</v>
      </c>
      <c r="AC496" s="15">
        <v>24.9</v>
      </c>
      <c r="AD496" s="16">
        <f t="shared" si="642"/>
        <v>0.35845862790002991</v>
      </c>
      <c r="AE496" s="12">
        <v>43275</v>
      </c>
      <c r="AF496" s="13">
        <v>525</v>
      </c>
      <c r="AG496" s="14">
        <f t="shared" si="643"/>
        <v>10.5</v>
      </c>
      <c r="AH496" s="14">
        <f t="shared" si="644"/>
        <v>8.677685950413224</v>
      </c>
      <c r="AI496" s="15">
        <v>27.5</v>
      </c>
      <c r="AJ496" s="16">
        <f t="shared" si="645"/>
        <v>0.31555221637866271</v>
      </c>
      <c r="AK496" s="12">
        <v>43305</v>
      </c>
      <c r="AL496" s="13">
        <v>500</v>
      </c>
      <c r="AM496" s="14">
        <f t="shared" si="646"/>
        <v>10</v>
      </c>
      <c r="AN496" s="14">
        <f t="shared" si="647"/>
        <v>8.2644628099173563</v>
      </c>
      <c r="AO496" s="15">
        <v>28</v>
      </c>
      <c r="AP496" s="16">
        <f t="shared" si="648"/>
        <v>0.29515938606847703</v>
      </c>
      <c r="AQ496" s="12">
        <v>43336</v>
      </c>
      <c r="AR496" s="13">
        <v>500</v>
      </c>
      <c r="AS496" s="14">
        <f t="shared" si="649"/>
        <v>10</v>
      </c>
      <c r="AT496" s="14">
        <f t="shared" si="650"/>
        <v>8.2644628099173563</v>
      </c>
      <c r="AU496" s="15">
        <v>31</v>
      </c>
      <c r="AV496" s="16">
        <f t="shared" si="651"/>
        <v>0.26659557451346311</v>
      </c>
      <c r="AW496" s="12">
        <v>43367</v>
      </c>
      <c r="AX496" s="13">
        <v>600</v>
      </c>
      <c r="AY496" s="14">
        <f t="shared" si="652"/>
        <v>12</v>
      </c>
      <c r="AZ496" s="14">
        <f t="shared" si="653"/>
        <v>9.9173553719008272</v>
      </c>
      <c r="BA496" s="15">
        <v>38.700000000000003</v>
      </c>
      <c r="BB496" s="16">
        <f t="shared" si="654"/>
        <v>0.25626241271061567</v>
      </c>
      <c r="BC496" s="12">
        <v>43397</v>
      </c>
      <c r="BD496" s="13">
        <v>610</v>
      </c>
      <c r="BE496" s="14">
        <f t="shared" si="655"/>
        <v>12.2</v>
      </c>
      <c r="BF496" s="14">
        <f t="shared" si="656"/>
        <v>10.082644628099173</v>
      </c>
      <c r="BG496" s="15">
        <v>37.5</v>
      </c>
      <c r="BH496" s="16">
        <f t="shared" si="657"/>
        <v>0.26887052341597795</v>
      </c>
      <c r="BI496" s="12">
        <v>43428</v>
      </c>
      <c r="BJ496" s="13">
        <v>590</v>
      </c>
      <c r="BK496" s="14">
        <f t="shared" si="658"/>
        <v>11.8</v>
      </c>
      <c r="BL496" s="14">
        <f t="shared" si="659"/>
        <v>9.7520661157024797</v>
      </c>
      <c r="BM496" s="15">
        <v>38.5</v>
      </c>
      <c r="BN496" s="16">
        <f t="shared" si="660"/>
        <v>0.25330041858967478</v>
      </c>
      <c r="BO496" s="12">
        <v>43458</v>
      </c>
      <c r="BP496" s="13">
        <v>630</v>
      </c>
      <c r="BQ496" s="14">
        <f t="shared" si="661"/>
        <v>12.6</v>
      </c>
      <c r="BR496" s="14">
        <f t="shared" si="662"/>
        <v>10.413223140495868</v>
      </c>
      <c r="BS496" s="15">
        <v>38.9</v>
      </c>
      <c r="BT496" s="16">
        <f t="shared" si="663"/>
        <v>0.26769211158087064</v>
      </c>
    </row>
    <row r="497" spans="1:72" ht="14.25" customHeight="1" x14ac:dyDescent="0.35">
      <c r="A497" s="12">
        <v>43125</v>
      </c>
      <c r="B497" s="13">
        <v>535</v>
      </c>
      <c r="C497" s="14">
        <f t="shared" si="628"/>
        <v>10.7</v>
      </c>
      <c r="D497" s="14">
        <f t="shared" si="629"/>
        <v>8.8429752066115697</v>
      </c>
      <c r="E497" s="15">
        <v>19</v>
      </c>
      <c r="F497" s="16">
        <f t="shared" si="630"/>
        <v>0.46541974771639838</v>
      </c>
      <c r="G497" s="12">
        <v>43156</v>
      </c>
      <c r="H497" s="13">
        <v>575</v>
      </c>
      <c r="I497" s="14">
        <f t="shared" si="631"/>
        <v>11.5</v>
      </c>
      <c r="J497" s="14">
        <f t="shared" si="632"/>
        <v>9.5041322314049594</v>
      </c>
      <c r="K497" s="15">
        <v>20.3</v>
      </c>
      <c r="L497" s="16">
        <f t="shared" si="633"/>
        <v>0.46818385376379107</v>
      </c>
      <c r="M497" s="12">
        <v>43184</v>
      </c>
      <c r="N497" s="13">
        <v>580</v>
      </c>
      <c r="O497" s="14">
        <f t="shared" si="634"/>
        <v>11.6</v>
      </c>
      <c r="P497" s="14">
        <f t="shared" si="635"/>
        <v>9.5867768595041323</v>
      </c>
      <c r="Q497" s="15">
        <v>20.45</v>
      </c>
      <c r="R497" s="16">
        <f t="shared" si="636"/>
        <v>0.46879104447452974</v>
      </c>
      <c r="S497" s="12">
        <v>43215</v>
      </c>
      <c r="T497" s="13">
        <v>560</v>
      </c>
      <c r="U497" s="14">
        <f t="shared" si="637"/>
        <v>11.2</v>
      </c>
      <c r="V497" s="14">
        <f t="shared" si="638"/>
        <v>9.2561983471074374</v>
      </c>
      <c r="W497" s="15">
        <v>20.8</v>
      </c>
      <c r="X497" s="16">
        <f t="shared" si="639"/>
        <v>0.4450095359186268</v>
      </c>
      <c r="Y497" s="12">
        <v>43245</v>
      </c>
      <c r="Z497" s="13">
        <v>540</v>
      </c>
      <c r="AA497" s="14">
        <f t="shared" si="640"/>
        <v>10.8</v>
      </c>
      <c r="AB497" s="14">
        <f t="shared" si="641"/>
        <v>8.9256198347107443</v>
      </c>
      <c r="AC497" s="15">
        <v>25.1</v>
      </c>
      <c r="AD497" s="16">
        <f t="shared" si="642"/>
        <v>0.35560238385301768</v>
      </c>
      <c r="AE497" s="12">
        <v>43276</v>
      </c>
      <c r="AF497" s="13">
        <v>525</v>
      </c>
      <c r="AG497" s="14">
        <f t="shared" si="643"/>
        <v>10.5</v>
      </c>
      <c r="AH497" s="14">
        <f t="shared" si="644"/>
        <v>8.677685950413224</v>
      </c>
      <c r="AI497" s="15">
        <v>27.5</v>
      </c>
      <c r="AJ497" s="16">
        <f t="shared" si="645"/>
        <v>0.31555221637866271</v>
      </c>
      <c r="AK497" s="12">
        <v>43306</v>
      </c>
      <c r="AL497" s="13">
        <v>500</v>
      </c>
      <c r="AM497" s="14">
        <f t="shared" si="646"/>
        <v>10</v>
      </c>
      <c r="AN497" s="14">
        <f t="shared" si="647"/>
        <v>8.2644628099173563</v>
      </c>
      <c r="AO497" s="15">
        <v>28</v>
      </c>
      <c r="AP497" s="16">
        <f t="shared" si="648"/>
        <v>0.29515938606847703</v>
      </c>
      <c r="AQ497" s="12">
        <v>43337</v>
      </c>
      <c r="AR497" s="13">
        <v>500</v>
      </c>
      <c r="AS497" s="14">
        <f t="shared" si="649"/>
        <v>10</v>
      </c>
      <c r="AT497" s="14">
        <f t="shared" si="650"/>
        <v>8.2644628099173563</v>
      </c>
      <c r="AU497" s="15">
        <v>31.2</v>
      </c>
      <c r="AV497" s="16">
        <f t="shared" si="651"/>
        <v>0.26488662852299222</v>
      </c>
      <c r="AW497" s="12">
        <v>43368</v>
      </c>
      <c r="AX497" s="13">
        <v>610</v>
      </c>
      <c r="AY497" s="14">
        <f t="shared" si="652"/>
        <v>12.2</v>
      </c>
      <c r="AZ497" s="14">
        <f t="shared" si="653"/>
        <v>10.082644628099173</v>
      </c>
      <c r="BA497" s="15">
        <v>38.700000000000003</v>
      </c>
      <c r="BB497" s="16">
        <f t="shared" si="654"/>
        <v>0.26053345292245922</v>
      </c>
      <c r="BC497" s="12">
        <v>43398</v>
      </c>
      <c r="BD497" s="13">
        <v>610</v>
      </c>
      <c r="BE497" s="14">
        <f t="shared" si="655"/>
        <v>12.2</v>
      </c>
      <c r="BF497" s="14">
        <f t="shared" si="656"/>
        <v>10.082644628099173</v>
      </c>
      <c r="BG497" s="15">
        <v>37.799999999999997</v>
      </c>
      <c r="BH497" s="16">
        <f t="shared" si="657"/>
        <v>0.266736630372994</v>
      </c>
      <c r="BI497" s="12">
        <v>43429</v>
      </c>
      <c r="BJ497" s="13">
        <v>590</v>
      </c>
      <c r="BK497" s="14">
        <f t="shared" si="658"/>
        <v>11.8</v>
      </c>
      <c r="BL497" s="14">
        <f t="shared" si="659"/>
        <v>9.7520661157024797</v>
      </c>
      <c r="BM497" s="15">
        <v>38.5</v>
      </c>
      <c r="BN497" s="16">
        <f t="shared" si="660"/>
        <v>0.25330041858967478</v>
      </c>
      <c r="BO497" s="12">
        <v>43459</v>
      </c>
      <c r="BP497" s="13">
        <v>630</v>
      </c>
      <c r="BQ497" s="14">
        <f t="shared" si="661"/>
        <v>12.6</v>
      </c>
      <c r="BR497" s="14">
        <f t="shared" si="662"/>
        <v>10.413223140495868</v>
      </c>
      <c r="BS497" s="15">
        <v>38.9</v>
      </c>
      <c r="BT497" s="16">
        <f t="shared" si="663"/>
        <v>0.26769211158087064</v>
      </c>
    </row>
    <row r="498" spans="1:72" ht="14.25" customHeight="1" x14ac:dyDescent="0.35">
      <c r="A498" s="12">
        <v>43126</v>
      </c>
      <c r="B498" s="13">
        <v>535</v>
      </c>
      <c r="C498" s="14">
        <f t="shared" si="628"/>
        <v>10.7</v>
      </c>
      <c r="D498" s="14">
        <f t="shared" si="629"/>
        <v>8.8429752066115697</v>
      </c>
      <c r="E498" s="15">
        <v>19</v>
      </c>
      <c r="F498" s="16">
        <f t="shared" si="630"/>
        <v>0.46541974771639838</v>
      </c>
      <c r="G498" s="12">
        <v>43157</v>
      </c>
      <c r="H498" s="13">
        <v>575</v>
      </c>
      <c r="I498" s="14">
        <f t="shared" si="631"/>
        <v>11.5</v>
      </c>
      <c r="J498" s="14">
        <f t="shared" si="632"/>
        <v>9.5041322314049594</v>
      </c>
      <c r="K498" s="15">
        <v>20.3</v>
      </c>
      <c r="L498" s="16">
        <f t="shared" si="633"/>
        <v>0.46818385376379107</v>
      </c>
      <c r="M498" s="12">
        <v>43185</v>
      </c>
      <c r="N498" s="13">
        <v>575</v>
      </c>
      <c r="O498" s="14">
        <f t="shared" si="634"/>
        <v>11.5</v>
      </c>
      <c r="P498" s="14">
        <f t="shared" si="635"/>
        <v>9.5041322314049594</v>
      </c>
      <c r="Q498" s="15">
        <v>20.45</v>
      </c>
      <c r="R498" s="16">
        <f t="shared" si="636"/>
        <v>0.46474974236699068</v>
      </c>
      <c r="S498" s="12">
        <v>43216</v>
      </c>
      <c r="T498" s="13">
        <v>560</v>
      </c>
      <c r="U498" s="14">
        <f t="shared" si="637"/>
        <v>11.2</v>
      </c>
      <c r="V498" s="14">
        <f t="shared" si="638"/>
        <v>9.2561983471074374</v>
      </c>
      <c r="W498" s="15">
        <v>20.8</v>
      </c>
      <c r="X498" s="16">
        <f t="shared" si="639"/>
        <v>0.4450095359186268</v>
      </c>
      <c r="Y498" s="12">
        <v>43246</v>
      </c>
      <c r="Z498" s="13">
        <v>540</v>
      </c>
      <c r="AA498" s="14">
        <f t="shared" si="640"/>
        <v>10.8</v>
      </c>
      <c r="AB498" s="14">
        <f t="shared" si="641"/>
        <v>8.9256198347107443</v>
      </c>
      <c r="AC498" s="15">
        <v>25.1</v>
      </c>
      <c r="AD498" s="16">
        <f t="shared" si="642"/>
        <v>0.35560238385301768</v>
      </c>
      <c r="AE498" s="12">
        <v>43277</v>
      </c>
      <c r="AF498" s="13">
        <v>525</v>
      </c>
      <c r="AG498" s="14">
        <f t="shared" si="643"/>
        <v>10.5</v>
      </c>
      <c r="AH498" s="14">
        <f t="shared" si="644"/>
        <v>8.677685950413224</v>
      </c>
      <c r="AI498" s="15">
        <v>27.8</v>
      </c>
      <c r="AJ498" s="16">
        <f t="shared" si="645"/>
        <v>0.31214697663356922</v>
      </c>
      <c r="AK498" s="12">
        <v>43307</v>
      </c>
      <c r="AL498" s="13">
        <v>500</v>
      </c>
      <c r="AM498" s="14">
        <f t="shared" si="646"/>
        <v>10</v>
      </c>
      <c r="AN498" s="14">
        <f t="shared" si="647"/>
        <v>8.2644628099173563</v>
      </c>
      <c r="AO498" s="15">
        <v>27.9</v>
      </c>
      <c r="AP498" s="16">
        <f t="shared" si="648"/>
        <v>0.29621730501495902</v>
      </c>
      <c r="AQ498" s="12">
        <v>43338</v>
      </c>
      <c r="AR498" s="13">
        <v>500</v>
      </c>
      <c r="AS498" s="14">
        <f t="shared" si="649"/>
        <v>10</v>
      </c>
      <c r="AT498" s="14">
        <f t="shared" si="650"/>
        <v>8.2644628099173563</v>
      </c>
      <c r="AU498" s="15">
        <v>31.3</v>
      </c>
      <c r="AV498" s="16">
        <f t="shared" si="651"/>
        <v>0.26404034536477178</v>
      </c>
      <c r="AW498" s="12">
        <v>43369</v>
      </c>
      <c r="AX498" s="13">
        <v>610</v>
      </c>
      <c r="AY498" s="14">
        <f t="shared" si="652"/>
        <v>12.2</v>
      </c>
      <c r="AZ498" s="14">
        <f t="shared" si="653"/>
        <v>10.082644628099173</v>
      </c>
      <c r="BA498" s="15">
        <v>39.200000000000003</v>
      </c>
      <c r="BB498" s="16">
        <f t="shared" si="654"/>
        <v>0.25721032214538703</v>
      </c>
      <c r="BC498" s="12">
        <v>43399</v>
      </c>
      <c r="BD498" s="13">
        <v>600</v>
      </c>
      <c r="BE498" s="14">
        <f t="shared" si="655"/>
        <v>12</v>
      </c>
      <c r="BF498" s="14">
        <f t="shared" si="656"/>
        <v>9.9173553719008272</v>
      </c>
      <c r="BG498" s="15">
        <v>37.700000000000003</v>
      </c>
      <c r="BH498" s="16">
        <f t="shared" si="657"/>
        <v>0.26305982418835083</v>
      </c>
      <c r="BI498" s="12">
        <v>43430</v>
      </c>
      <c r="BJ498" s="13">
        <v>590</v>
      </c>
      <c r="BK498" s="14">
        <f t="shared" si="658"/>
        <v>11.8</v>
      </c>
      <c r="BL498" s="14">
        <f t="shared" si="659"/>
        <v>9.7520661157024797</v>
      </c>
      <c r="BM498" s="15">
        <v>39.9</v>
      </c>
      <c r="BN498" s="16">
        <f t="shared" si="660"/>
        <v>0.24441268460407217</v>
      </c>
      <c r="BO498" s="12">
        <v>43460</v>
      </c>
      <c r="BP498" s="13">
        <v>630</v>
      </c>
      <c r="BQ498" s="14">
        <f t="shared" si="661"/>
        <v>12.6</v>
      </c>
      <c r="BR498" s="14">
        <f t="shared" si="662"/>
        <v>10.413223140495868</v>
      </c>
      <c r="BS498" s="15">
        <v>38.9</v>
      </c>
      <c r="BT498" s="16">
        <f t="shared" si="663"/>
        <v>0.26769211158087064</v>
      </c>
    </row>
    <row r="499" spans="1:72" ht="14.25" customHeight="1" x14ac:dyDescent="0.35">
      <c r="A499" s="12">
        <v>43127</v>
      </c>
      <c r="B499" s="13">
        <v>535</v>
      </c>
      <c r="C499" s="14">
        <f t="shared" si="628"/>
        <v>10.7</v>
      </c>
      <c r="D499" s="14">
        <f t="shared" si="629"/>
        <v>8.8429752066115697</v>
      </c>
      <c r="E499" s="15">
        <v>19</v>
      </c>
      <c r="F499" s="16">
        <f t="shared" si="630"/>
        <v>0.46541974771639838</v>
      </c>
      <c r="G499" s="12">
        <v>43158</v>
      </c>
      <c r="H499" s="13">
        <v>580</v>
      </c>
      <c r="I499" s="14">
        <f t="shared" si="631"/>
        <v>11.6</v>
      </c>
      <c r="J499" s="14">
        <f t="shared" si="632"/>
        <v>9.5867768595041323</v>
      </c>
      <c r="K499" s="15">
        <v>20.3</v>
      </c>
      <c r="L499" s="16">
        <f t="shared" si="633"/>
        <v>0.47225501770956313</v>
      </c>
      <c r="M499" s="12">
        <v>43186</v>
      </c>
      <c r="N499" s="13">
        <v>575</v>
      </c>
      <c r="O499" s="14">
        <f t="shared" si="634"/>
        <v>11.5</v>
      </c>
      <c r="P499" s="14">
        <f t="shared" si="635"/>
        <v>9.5041322314049594</v>
      </c>
      <c r="Q499" s="15">
        <v>20.45</v>
      </c>
      <c r="R499" s="16">
        <f t="shared" si="636"/>
        <v>0.46474974236699068</v>
      </c>
      <c r="S499" s="12">
        <v>43217</v>
      </c>
      <c r="T499" s="13">
        <v>560</v>
      </c>
      <c r="U499" s="14">
        <f t="shared" si="637"/>
        <v>11.2</v>
      </c>
      <c r="V499" s="14">
        <f t="shared" si="638"/>
        <v>9.2561983471074374</v>
      </c>
      <c r="W499" s="15">
        <v>20.8</v>
      </c>
      <c r="X499" s="16">
        <f t="shared" si="639"/>
        <v>0.4450095359186268</v>
      </c>
      <c r="Y499" s="12">
        <v>43247</v>
      </c>
      <c r="Z499" s="13">
        <v>540</v>
      </c>
      <c r="AA499" s="14">
        <f t="shared" si="640"/>
        <v>10.8</v>
      </c>
      <c r="AB499" s="14">
        <f t="shared" si="641"/>
        <v>8.9256198347107443</v>
      </c>
      <c r="AC499" s="15">
        <v>25.1</v>
      </c>
      <c r="AD499" s="16">
        <f t="shared" si="642"/>
        <v>0.35560238385301768</v>
      </c>
      <c r="AE499" s="12">
        <v>43278</v>
      </c>
      <c r="AF499" s="13">
        <v>525</v>
      </c>
      <c r="AG499" s="14">
        <f t="shared" si="643"/>
        <v>10.5</v>
      </c>
      <c r="AH499" s="14">
        <f t="shared" si="644"/>
        <v>8.677685950413224</v>
      </c>
      <c r="AI499" s="15">
        <v>28</v>
      </c>
      <c r="AJ499" s="16">
        <f t="shared" si="645"/>
        <v>0.30991735537190085</v>
      </c>
      <c r="AK499" s="12">
        <v>43308</v>
      </c>
      <c r="AL499" s="13">
        <v>500</v>
      </c>
      <c r="AM499" s="14">
        <f t="shared" si="646"/>
        <v>10</v>
      </c>
      <c r="AN499" s="14">
        <f t="shared" si="647"/>
        <v>8.2644628099173563</v>
      </c>
      <c r="AO499" s="15">
        <v>27.9</v>
      </c>
      <c r="AP499" s="16">
        <f t="shared" si="648"/>
        <v>0.29621730501495902</v>
      </c>
      <c r="AQ499" s="12">
        <v>43339</v>
      </c>
      <c r="AR499" s="13">
        <v>500</v>
      </c>
      <c r="AS499" s="14">
        <f t="shared" si="649"/>
        <v>10</v>
      </c>
      <c r="AT499" s="14">
        <f t="shared" si="650"/>
        <v>8.2644628099173563</v>
      </c>
      <c r="AU499" s="15">
        <v>31.4</v>
      </c>
      <c r="AV499" s="16">
        <f t="shared" si="651"/>
        <v>0.26319945254513877</v>
      </c>
      <c r="AW499" s="12">
        <v>43370</v>
      </c>
      <c r="AX499" s="13">
        <v>610</v>
      </c>
      <c r="AY499" s="14">
        <f t="shared" si="652"/>
        <v>12.2</v>
      </c>
      <c r="AZ499" s="14">
        <f t="shared" si="653"/>
        <v>10.082644628099173</v>
      </c>
      <c r="BA499" s="15">
        <v>40.6</v>
      </c>
      <c r="BB499" s="16">
        <f t="shared" si="654"/>
        <v>0.24834100069209786</v>
      </c>
      <c r="BC499" s="12">
        <v>43400</v>
      </c>
      <c r="BD499" s="13">
        <v>600</v>
      </c>
      <c r="BE499" s="14">
        <f t="shared" si="655"/>
        <v>12</v>
      </c>
      <c r="BF499" s="14">
        <f t="shared" si="656"/>
        <v>9.9173553719008272</v>
      </c>
      <c r="BG499" s="15">
        <v>37.700000000000003</v>
      </c>
      <c r="BH499" s="16">
        <f t="shared" si="657"/>
        <v>0.26305982418835083</v>
      </c>
      <c r="BI499" s="12">
        <v>43431</v>
      </c>
      <c r="BJ499" s="13">
        <v>590</v>
      </c>
      <c r="BK499" s="14">
        <f t="shared" si="658"/>
        <v>11.8</v>
      </c>
      <c r="BL499" s="14">
        <f t="shared" si="659"/>
        <v>9.7520661157024797</v>
      </c>
      <c r="BM499" s="15">
        <v>39.4</v>
      </c>
      <c r="BN499" s="16">
        <f t="shared" si="660"/>
        <v>0.24751436841884467</v>
      </c>
      <c r="BO499" s="12">
        <v>43461</v>
      </c>
      <c r="BP499" s="13">
        <v>630</v>
      </c>
      <c r="BQ499" s="14">
        <f t="shared" si="661"/>
        <v>12.6</v>
      </c>
      <c r="BR499" s="14">
        <f t="shared" si="662"/>
        <v>10.413223140495868</v>
      </c>
      <c r="BS499" s="15">
        <v>38.9</v>
      </c>
      <c r="BT499" s="16">
        <f t="shared" si="663"/>
        <v>0.26769211158087064</v>
      </c>
    </row>
    <row r="500" spans="1:72" ht="14.25" customHeight="1" x14ac:dyDescent="0.35">
      <c r="A500" s="12">
        <v>43128</v>
      </c>
      <c r="B500" s="13">
        <v>540</v>
      </c>
      <c r="C500" s="14">
        <f t="shared" si="628"/>
        <v>10.8</v>
      </c>
      <c r="D500" s="14">
        <f t="shared" si="629"/>
        <v>8.9256198347107443</v>
      </c>
      <c r="E500" s="15">
        <v>19</v>
      </c>
      <c r="F500" s="16">
        <f t="shared" si="630"/>
        <v>0.46976946498477601</v>
      </c>
      <c r="G500" s="12">
        <v>43159</v>
      </c>
      <c r="H500" s="13">
        <v>580</v>
      </c>
      <c r="I500" s="14">
        <f t="shared" si="631"/>
        <v>11.6</v>
      </c>
      <c r="J500" s="14">
        <f t="shared" si="632"/>
        <v>9.5867768595041323</v>
      </c>
      <c r="K500" s="15">
        <v>20.399999999999999</v>
      </c>
      <c r="L500" s="16">
        <f t="shared" si="633"/>
        <v>0.46994004213255552</v>
      </c>
      <c r="M500" s="12">
        <v>43187</v>
      </c>
      <c r="N500" s="13">
        <v>575</v>
      </c>
      <c r="O500" s="14">
        <f t="shared" si="634"/>
        <v>11.5</v>
      </c>
      <c r="P500" s="14">
        <f t="shared" si="635"/>
        <v>9.5041322314049594</v>
      </c>
      <c r="Q500" s="15">
        <v>20.45</v>
      </c>
      <c r="R500" s="16">
        <f t="shared" si="636"/>
        <v>0.46474974236699068</v>
      </c>
      <c r="S500" s="12">
        <v>43218</v>
      </c>
      <c r="T500" s="13">
        <v>560</v>
      </c>
      <c r="U500" s="14">
        <f t="shared" si="637"/>
        <v>11.2</v>
      </c>
      <c r="V500" s="14">
        <f t="shared" si="638"/>
        <v>9.2561983471074374</v>
      </c>
      <c r="W500" s="15">
        <v>20.8</v>
      </c>
      <c r="X500" s="16">
        <f t="shared" si="639"/>
        <v>0.4450095359186268</v>
      </c>
      <c r="Y500" s="12">
        <v>43248</v>
      </c>
      <c r="Z500" s="13">
        <v>540</v>
      </c>
      <c r="AA500" s="14">
        <f t="shared" si="640"/>
        <v>10.8</v>
      </c>
      <c r="AB500" s="14">
        <f t="shared" si="641"/>
        <v>8.9256198347107443</v>
      </c>
      <c r="AC500" s="15">
        <v>25.2</v>
      </c>
      <c r="AD500" s="16">
        <f t="shared" si="642"/>
        <v>0.35419126328217237</v>
      </c>
      <c r="AE500" s="12">
        <v>43279</v>
      </c>
      <c r="AF500" s="13">
        <v>525</v>
      </c>
      <c r="AG500" s="14">
        <f t="shared" si="643"/>
        <v>10.5</v>
      </c>
      <c r="AH500" s="14">
        <f t="shared" si="644"/>
        <v>8.677685950413224</v>
      </c>
      <c r="AI500" s="15">
        <v>28</v>
      </c>
      <c r="AJ500" s="16">
        <f t="shared" si="645"/>
        <v>0.30991735537190085</v>
      </c>
      <c r="AK500" s="12">
        <v>43309</v>
      </c>
      <c r="AL500" s="13">
        <v>500</v>
      </c>
      <c r="AM500" s="14">
        <f t="shared" si="646"/>
        <v>10</v>
      </c>
      <c r="AN500" s="14">
        <f t="shared" si="647"/>
        <v>8.2644628099173563</v>
      </c>
      <c r="AO500" s="15">
        <v>27.9</v>
      </c>
      <c r="AP500" s="16">
        <f t="shared" si="648"/>
        <v>0.29621730501495902</v>
      </c>
      <c r="AQ500" s="12">
        <v>43340</v>
      </c>
      <c r="AR500" s="13">
        <v>500</v>
      </c>
      <c r="AS500" s="14">
        <f t="shared" si="649"/>
        <v>10</v>
      </c>
      <c r="AT500" s="14">
        <f t="shared" si="650"/>
        <v>8.2644628099173563</v>
      </c>
      <c r="AU500" s="15">
        <v>31.9</v>
      </c>
      <c r="AV500" s="16">
        <f t="shared" si="651"/>
        <v>0.25907406927640614</v>
      </c>
      <c r="AW500" s="12">
        <v>43371</v>
      </c>
      <c r="AX500" s="13">
        <v>610</v>
      </c>
      <c r="AY500" s="14">
        <f t="shared" si="652"/>
        <v>12.2</v>
      </c>
      <c r="AZ500" s="14">
        <f t="shared" si="653"/>
        <v>10.082644628099173</v>
      </c>
      <c r="BA500" s="15">
        <v>40.6</v>
      </c>
      <c r="BB500" s="16">
        <f t="shared" si="654"/>
        <v>0.24834100069209786</v>
      </c>
      <c r="BC500" s="12">
        <v>43401</v>
      </c>
      <c r="BD500" s="13">
        <v>600</v>
      </c>
      <c r="BE500" s="14">
        <f t="shared" si="655"/>
        <v>12</v>
      </c>
      <c r="BF500" s="14">
        <f t="shared" si="656"/>
        <v>9.9173553719008272</v>
      </c>
      <c r="BG500" s="15">
        <v>37.700000000000003</v>
      </c>
      <c r="BH500" s="16">
        <f t="shared" si="657"/>
        <v>0.26305982418835083</v>
      </c>
      <c r="BI500" s="12">
        <v>43432</v>
      </c>
      <c r="BJ500" s="13">
        <v>590</v>
      </c>
      <c r="BK500" s="14">
        <f t="shared" si="658"/>
        <v>11.8</v>
      </c>
      <c r="BL500" s="14">
        <f t="shared" si="659"/>
        <v>9.7520661157024797</v>
      </c>
      <c r="BM500" s="15">
        <v>39.4</v>
      </c>
      <c r="BN500" s="16">
        <f t="shared" si="660"/>
        <v>0.24751436841884467</v>
      </c>
      <c r="BO500" s="12">
        <v>43462</v>
      </c>
      <c r="BP500" s="13">
        <v>630</v>
      </c>
      <c r="BQ500" s="14">
        <f t="shared" si="661"/>
        <v>12.6</v>
      </c>
      <c r="BR500" s="14">
        <f t="shared" si="662"/>
        <v>10.413223140495868</v>
      </c>
      <c r="BS500" s="15">
        <v>38.9</v>
      </c>
      <c r="BT500" s="16">
        <f t="shared" si="663"/>
        <v>0.26769211158087064</v>
      </c>
    </row>
    <row r="501" spans="1:72" ht="14.25" customHeight="1" x14ac:dyDescent="0.35">
      <c r="A501" s="12">
        <v>43129</v>
      </c>
      <c r="B501" s="13">
        <v>540</v>
      </c>
      <c r="C501" s="14">
        <f t="shared" si="628"/>
        <v>10.8</v>
      </c>
      <c r="D501" s="14">
        <f t="shared" si="629"/>
        <v>8.9256198347107443</v>
      </c>
      <c r="E501" s="15">
        <v>19</v>
      </c>
      <c r="F501" s="16">
        <f t="shared" si="630"/>
        <v>0.46976946498477601</v>
      </c>
      <c r="G501" s="12"/>
      <c r="H501" s="13"/>
      <c r="I501" s="14"/>
      <c r="J501" s="14"/>
      <c r="K501" s="15"/>
      <c r="L501" s="16"/>
      <c r="M501" s="12">
        <v>43188</v>
      </c>
      <c r="N501" s="13">
        <v>575</v>
      </c>
      <c r="O501" s="14">
        <f t="shared" si="634"/>
        <v>11.5</v>
      </c>
      <c r="P501" s="14">
        <f t="shared" si="635"/>
        <v>9.5041322314049594</v>
      </c>
      <c r="Q501" s="15">
        <v>20.45</v>
      </c>
      <c r="R501" s="16">
        <f t="shared" si="636"/>
        <v>0.46474974236699068</v>
      </c>
      <c r="S501" s="12">
        <v>43219</v>
      </c>
      <c r="T501" s="13">
        <v>560</v>
      </c>
      <c r="U501" s="14">
        <f t="shared" si="637"/>
        <v>11.2</v>
      </c>
      <c r="V501" s="14">
        <f t="shared" si="638"/>
        <v>9.2561983471074374</v>
      </c>
      <c r="W501" s="15">
        <v>20.8</v>
      </c>
      <c r="X501" s="16">
        <f t="shared" si="639"/>
        <v>0.4450095359186268</v>
      </c>
      <c r="Y501" s="12">
        <v>43249</v>
      </c>
      <c r="Z501" s="13">
        <v>545</v>
      </c>
      <c r="AA501" s="14">
        <f t="shared" si="640"/>
        <v>10.9</v>
      </c>
      <c r="AB501" s="14">
        <f t="shared" si="641"/>
        <v>9.0082644628099171</v>
      </c>
      <c r="AC501" s="15">
        <v>25.4</v>
      </c>
      <c r="AD501" s="16">
        <f t="shared" si="642"/>
        <v>0.35465608121298886</v>
      </c>
      <c r="AE501" s="12">
        <v>43280</v>
      </c>
      <c r="AF501" s="13">
        <v>525</v>
      </c>
      <c r="AG501" s="14">
        <f t="shared" si="643"/>
        <v>10.5</v>
      </c>
      <c r="AH501" s="14">
        <f t="shared" si="644"/>
        <v>8.677685950413224</v>
      </c>
      <c r="AI501" s="15">
        <v>28.4</v>
      </c>
      <c r="AJ501" s="16">
        <f t="shared" si="645"/>
        <v>0.30555232219764877</v>
      </c>
      <c r="AK501" s="12">
        <v>43310</v>
      </c>
      <c r="AL501" s="13">
        <v>500</v>
      </c>
      <c r="AM501" s="14">
        <f t="shared" si="646"/>
        <v>10</v>
      </c>
      <c r="AN501" s="14">
        <f t="shared" si="647"/>
        <v>8.2644628099173563</v>
      </c>
      <c r="AO501" s="15">
        <v>27.9</v>
      </c>
      <c r="AP501" s="16">
        <f t="shared" si="648"/>
        <v>0.29621730501495902</v>
      </c>
      <c r="AQ501" s="12">
        <v>43341</v>
      </c>
      <c r="AR501" s="13">
        <v>500</v>
      </c>
      <c r="AS501" s="14">
        <f t="shared" si="649"/>
        <v>10</v>
      </c>
      <c r="AT501" s="14">
        <f t="shared" si="650"/>
        <v>8.2644628099173563</v>
      </c>
      <c r="AU501" s="15">
        <v>31.9</v>
      </c>
      <c r="AV501" s="16">
        <f t="shared" si="651"/>
        <v>0.25907406927640614</v>
      </c>
      <c r="AW501" s="12">
        <v>43372</v>
      </c>
      <c r="AX501" s="13">
        <v>610</v>
      </c>
      <c r="AY501" s="14">
        <f t="shared" si="652"/>
        <v>12.2</v>
      </c>
      <c r="AZ501" s="14">
        <f t="shared" si="653"/>
        <v>10.082644628099173</v>
      </c>
      <c r="BA501" s="15">
        <v>40.6</v>
      </c>
      <c r="BB501" s="16">
        <f t="shared" si="654"/>
        <v>0.24834100069209786</v>
      </c>
      <c r="BC501" s="12">
        <v>43402</v>
      </c>
      <c r="BD501" s="13">
        <v>600</v>
      </c>
      <c r="BE501" s="14">
        <f t="shared" si="655"/>
        <v>12</v>
      </c>
      <c r="BF501" s="14">
        <f t="shared" si="656"/>
        <v>9.9173553719008272</v>
      </c>
      <c r="BG501" s="15">
        <v>37.799999999999997</v>
      </c>
      <c r="BH501" s="16">
        <f t="shared" si="657"/>
        <v>0.26236389872753513</v>
      </c>
      <c r="BI501" s="12">
        <v>43433</v>
      </c>
      <c r="BJ501" s="13">
        <v>590</v>
      </c>
      <c r="BK501" s="14">
        <f t="shared" si="658"/>
        <v>11.8</v>
      </c>
      <c r="BL501" s="14">
        <f t="shared" si="659"/>
        <v>9.7520661157024797</v>
      </c>
      <c r="BM501" s="15">
        <v>38.700000000000003</v>
      </c>
      <c r="BN501" s="16">
        <f t="shared" si="660"/>
        <v>0.25199137249877207</v>
      </c>
      <c r="BO501" s="12">
        <v>43463</v>
      </c>
      <c r="BP501" s="13">
        <v>630</v>
      </c>
      <c r="BQ501" s="14">
        <f t="shared" si="661"/>
        <v>12.6</v>
      </c>
      <c r="BR501" s="14">
        <f t="shared" si="662"/>
        <v>10.413223140495868</v>
      </c>
      <c r="BS501" s="15">
        <v>38.9</v>
      </c>
      <c r="BT501" s="16">
        <f t="shared" si="663"/>
        <v>0.26769211158087064</v>
      </c>
    </row>
    <row r="502" spans="1:72" ht="14.25" customHeight="1" x14ac:dyDescent="0.35">
      <c r="A502" s="12">
        <v>43130</v>
      </c>
      <c r="B502" s="13">
        <v>550</v>
      </c>
      <c r="C502" s="14">
        <f t="shared" si="628"/>
        <v>11</v>
      </c>
      <c r="D502" s="14">
        <f t="shared" si="629"/>
        <v>9.0909090909090917</v>
      </c>
      <c r="E502" s="15">
        <v>19</v>
      </c>
      <c r="F502" s="16">
        <f t="shared" si="630"/>
        <v>0.47846889952153115</v>
      </c>
      <c r="G502" s="12"/>
      <c r="H502" s="13"/>
      <c r="I502" s="14"/>
      <c r="J502" s="14"/>
      <c r="K502" s="15"/>
      <c r="L502" s="16"/>
      <c r="M502" s="12">
        <v>43189</v>
      </c>
      <c r="N502" s="13">
        <v>575</v>
      </c>
      <c r="O502" s="14">
        <f t="shared" si="634"/>
        <v>11.5</v>
      </c>
      <c r="P502" s="14">
        <f t="shared" si="635"/>
        <v>9.5041322314049594</v>
      </c>
      <c r="Q502" s="15">
        <v>20.45</v>
      </c>
      <c r="R502" s="16">
        <f t="shared" si="636"/>
        <v>0.46474974236699068</v>
      </c>
      <c r="S502" s="12">
        <v>43220</v>
      </c>
      <c r="T502" s="13">
        <v>560</v>
      </c>
      <c r="U502" s="14">
        <f t="shared" si="637"/>
        <v>11.2</v>
      </c>
      <c r="V502" s="14">
        <f t="shared" si="638"/>
        <v>9.2561983471074374</v>
      </c>
      <c r="W502" s="15">
        <v>20.8</v>
      </c>
      <c r="X502" s="16">
        <f t="shared" si="639"/>
        <v>0.4450095359186268</v>
      </c>
      <c r="Y502" s="12">
        <v>43250</v>
      </c>
      <c r="Z502" s="13">
        <v>545</v>
      </c>
      <c r="AA502" s="14">
        <f t="shared" si="640"/>
        <v>10.9</v>
      </c>
      <c r="AB502" s="14">
        <f t="shared" si="641"/>
        <v>9.0082644628099171</v>
      </c>
      <c r="AC502" s="15">
        <v>25.4</v>
      </c>
      <c r="AD502" s="16">
        <f t="shared" si="642"/>
        <v>0.35465608121298886</v>
      </c>
      <c r="AE502" s="12">
        <v>43281</v>
      </c>
      <c r="AF502" s="13">
        <v>525</v>
      </c>
      <c r="AG502" s="14">
        <f t="shared" si="643"/>
        <v>10.5</v>
      </c>
      <c r="AH502" s="14">
        <f t="shared" si="644"/>
        <v>8.677685950413224</v>
      </c>
      <c r="AI502" s="15">
        <v>28.6</v>
      </c>
      <c r="AJ502" s="16">
        <f t="shared" si="645"/>
        <v>0.30341559267179102</v>
      </c>
      <c r="AK502" s="12">
        <v>43311</v>
      </c>
      <c r="AL502" s="13">
        <v>500</v>
      </c>
      <c r="AM502" s="14">
        <f t="shared" si="646"/>
        <v>10</v>
      </c>
      <c r="AN502" s="14">
        <f t="shared" si="647"/>
        <v>8.2644628099173563</v>
      </c>
      <c r="AO502" s="15">
        <v>27.8</v>
      </c>
      <c r="AP502" s="16">
        <f t="shared" si="648"/>
        <v>0.2972828348891135</v>
      </c>
      <c r="AQ502" s="12">
        <v>43342</v>
      </c>
      <c r="AR502" s="13">
        <v>500</v>
      </c>
      <c r="AS502" s="14">
        <f t="shared" si="649"/>
        <v>10</v>
      </c>
      <c r="AT502" s="14">
        <f t="shared" si="650"/>
        <v>8.2644628099173563</v>
      </c>
      <c r="AU502" s="15">
        <v>38.200000000000003</v>
      </c>
      <c r="AV502" s="16">
        <f t="shared" si="651"/>
        <v>0.21634719397689411</v>
      </c>
      <c r="AW502" s="12">
        <v>43373</v>
      </c>
      <c r="AX502" s="13">
        <v>610</v>
      </c>
      <c r="AY502" s="14">
        <f t="shared" si="652"/>
        <v>12.2</v>
      </c>
      <c r="AZ502" s="14">
        <f t="shared" si="653"/>
        <v>10.082644628099173</v>
      </c>
      <c r="BA502" s="15">
        <v>39</v>
      </c>
      <c r="BB502" s="16">
        <f t="shared" si="654"/>
        <v>0.2585293494384403</v>
      </c>
      <c r="BC502" s="12">
        <v>43403</v>
      </c>
      <c r="BD502" s="13">
        <v>600</v>
      </c>
      <c r="BE502" s="14">
        <f t="shared" si="655"/>
        <v>12</v>
      </c>
      <c r="BF502" s="14">
        <f t="shared" si="656"/>
        <v>9.9173553719008272</v>
      </c>
      <c r="BG502" s="15">
        <v>37.6</v>
      </c>
      <c r="BH502" s="16">
        <f t="shared" si="657"/>
        <v>0.26375945138034113</v>
      </c>
      <c r="BI502" s="12"/>
      <c r="BJ502" s="13"/>
      <c r="BK502" s="14"/>
      <c r="BL502" s="14"/>
      <c r="BM502" s="15"/>
      <c r="BN502" s="16"/>
      <c r="BO502" s="12">
        <v>43464</v>
      </c>
      <c r="BP502" s="13">
        <v>630</v>
      </c>
      <c r="BQ502" s="14">
        <f t="shared" si="661"/>
        <v>12.6</v>
      </c>
      <c r="BR502" s="14">
        <f t="shared" si="662"/>
        <v>10.413223140495868</v>
      </c>
      <c r="BS502" s="15">
        <v>38.9</v>
      </c>
      <c r="BT502" s="16">
        <f t="shared" si="663"/>
        <v>0.26769211158087064</v>
      </c>
    </row>
    <row r="503" spans="1:72" ht="14.25" customHeight="1" x14ac:dyDescent="0.35">
      <c r="A503" s="17">
        <v>43131</v>
      </c>
      <c r="B503" s="18">
        <v>550</v>
      </c>
      <c r="C503" s="31">
        <f t="shared" si="628"/>
        <v>11</v>
      </c>
      <c r="D503" s="31">
        <f t="shared" si="629"/>
        <v>9.0909090909090917</v>
      </c>
      <c r="E503" s="32">
        <v>19.899999999999999</v>
      </c>
      <c r="F503" s="33">
        <f t="shared" si="630"/>
        <v>0.45682960255824584</v>
      </c>
      <c r="G503" s="17"/>
      <c r="H503" s="18"/>
      <c r="I503" s="31"/>
      <c r="J503" s="31"/>
      <c r="K503" s="32"/>
      <c r="L503" s="33"/>
      <c r="M503" s="17">
        <v>43190</v>
      </c>
      <c r="N503" s="18">
        <v>575</v>
      </c>
      <c r="O503" s="31">
        <f t="shared" si="634"/>
        <v>11.5</v>
      </c>
      <c r="P503" s="31">
        <f t="shared" si="635"/>
        <v>9.5041322314049594</v>
      </c>
      <c r="Q503" s="32">
        <v>20.45</v>
      </c>
      <c r="R503" s="33">
        <f t="shared" si="636"/>
        <v>0.46474974236699068</v>
      </c>
      <c r="S503" s="17"/>
      <c r="T503" s="18"/>
      <c r="U503" s="31"/>
      <c r="V503" s="31"/>
      <c r="W503" s="32"/>
      <c r="X503" s="33"/>
      <c r="Y503" s="17">
        <v>43251</v>
      </c>
      <c r="Z503" s="18">
        <v>550</v>
      </c>
      <c r="AA503" s="31">
        <f t="shared" si="640"/>
        <v>11</v>
      </c>
      <c r="AB503" s="31">
        <f t="shared" si="641"/>
        <v>9.0909090909090917</v>
      </c>
      <c r="AC503" s="32">
        <v>25.4</v>
      </c>
      <c r="AD503" s="33">
        <f t="shared" si="642"/>
        <v>0.35790980672870443</v>
      </c>
      <c r="AE503" s="17"/>
      <c r="AF503" s="18"/>
      <c r="AG503" s="31"/>
      <c r="AH503" s="31"/>
      <c r="AI503" s="32"/>
      <c r="AJ503" s="33"/>
      <c r="AK503" s="17"/>
      <c r="AL503" s="18"/>
      <c r="AM503" s="31"/>
      <c r="AN503" s="31"/>
      <c r="AO503" s="32"/>
      <c r="AP503" s="33"/>
      <c r="AQ503" s="17">
        <v>43343</v>
      </c>
      <c r="AR503" s="18">
        <v>500</v>
      </c>
      <c r="AS503" s="31">
        <f t="shared" si="649"/>
        <v>10</v>
      </c>
      <c r="AT503" s="31">
        <f t="shared" si="650"/>
        <v>8.2644628099173563</v>
      </c>
      <c r="AU503" s="32">
        <v>38</v>
      </c>
      <c r="AV503" s="33">
        <f t="shared" si="651"/>
        <v>0.2174858634188778</v>
      </c>
      <c r="AW503" s="17"/>
      <c r="AX503" s="18"/>
      <c r="AY503" s="31"/>
      <c r="AZ503" s="31"/>
      <c r="BA503" s="32"/>
      <c r="BB503" s="33"/>
      <c r="BC503" s="17"/>
      <c r="BD503" s="18"/>
      <c r="BE503" s="31"/>
      <c r="BF503" s="31"/>
      <c r="BG503" s="32"/>
      <c r="BH503" s="33"/>
      <c r="BI503" s="17"/>
      <c r="BJ503" s="18"/>
      <c r="BK503" s="31"/>
      <c r="BL503" s="31"/>
      <c r="BM503" s="32"/>
      <c r="BN503" s="33"/>
      <c r="BO503" s="17">
        <v>43465</v>
      </c>
      <c r="BP503" s="18">
        <v>630</v>
      </c>
      <c r="BQ503" s="31">
        <f t="shared" si="661"/>
        <v>12.6</v>
      </c>
      <c r="BR503" s="31">
        <f t="shared" si="662"/>
        <v>10.413223140495868</v>
      </c>
      <c r="BS503" s="32">
        <v>38.9</v>
      </c>
      <c r="BT503" s="33">
        <f t="shared" si="663"/>
        <v>0.26769211158087064</v>
      </c>
    </row>
    <row r="504" spans="1:72" ht="14.25" customHeight="1" x14ac:dyDescent="0.35">
      <c r="A504" s="7" t="s">
        <v>7</v>
      </c>
      <c r="B504" s="19">
        <f t="shared" ref="B504:F504" si="664">AVERAGE(B473:B503)</f>
        <v>524.83870967741939</v>
      </c>
      <c r="C504" s="9">
        <f t="shared" si="664"/>
        <v>10.496774193548386</v>
      </c>
      <c r="D504" s="9">
        <f t="shared" si="664"/>
        <v>8.675019994668089</v>
      </c>
      <c r="E504" s="10">
        <f t="shared" si="664"/>
        <v>19.008064516129032</v>
      </c>
      <c r="F504" s="11">
        <f t="shared" si="664"/>
        <v>0.45638385110507956</v>
      </c>
      <c r="G504" s="7" t="s">
        <v>7</v>
      </c>
      <c r="H504" s="19">
        <f t="shared" ref="H504:L504" si="665">AVERAGE(H473:H503)</f>
        <v>555.17857142857144</v>
      </c>
      <c r="I504" s="9">
        <f t="shared" si="665"/>
        <v>11.103571428571428</v>
      </c>
      <c r="J504" s="9">
        <f t="shared" si="665"/>
        <v>9.1765053128689509</v>
      </c>
      <c r="K504" s="10">
        <f t="shared" si="665"/>
        <v>20.105357142857141</v>
      </c>
      <c r="L504" s="11">
        <f t="shared" si="665"/>
        <v>0.45639096224616033</v>
      </c>
      <c r="M504" s="7" t="s">
        <v>7</v>
      </c>
      <c r="N504" s="19">
        <f t="shared" ref="N504:R504" si="666">AVERAGE(N473:N503)</f>
        <v>583.54838709677415</v>
      </c>
      <c r="O504" s="9">
        <f t="shared" si="666"/>
        <v>11.670967741935488</v>
      </c>
      <c r="P504" s="9">
        <f t="shared" si="666"/>
        <v>9.6454278858971012</v>
      </c>
      <c r="Q504" s="10">
        <f t="shared" si="666"/>
        <v>20.485483870967748</v>
      </c>
      <c r="R504" s="11">
        <f t="shared" si="666"/>
        <v>0.47084622778164975</v>
      </c>
      <c r="S504" s="7" t="s">
        <v>7</v>
      </c>
      <c r="T504" s="19">
        <f t="shared" ref="T504:X504" si="667">AVERAGE(T473:T503)</f>
        <v>567.16666666666663</v>
      </c>
      <c r="U504" s="9">
        <f t="shared" si="667"/>
        <v>11.343333333333332</v>
      </c>
      <c r="V504" s="9">
        <f t="shared" si="667"/>
        <v>9.3746556473829212</v>
      </c>
      <c r="W504" s="10">
        <f t="shared" si="667"/>
        <v>20.518333333333324</v>
      </c>
      <c r="X504" s="11">
        <f t="shared" si="667"/>
        <v>0.45693424969195812</v>
      </c>
      <c r="Y504" s="7" t="s">
        <v>7</v>
      </c>
      <c r="Z504" s="19">
        <f t="shared" ref="Z504:AD504" si="668">AVERAGE(Z473:Z503)</f>
        <v>554.83870967741939</v>
      </c>
      <c r="AA504" s="9">
        <f t="shared" si="668"/>
        <v>11.096774193548386</v>
      </c>
      <c r="AB504" s="9">
        <f t="shared" si="668"/>
        <v>9.1708877632631296</v>
      </c>
      <c r="AC504" s="10">
        <f t="shared" si="668"/>
        <v>24.040322580645157</v>
      </c>
      <c r="AD504" s="11">
        <f t="shared" si="668"/>
        <v>0.38274618216131301</v>
      </c>
      <c r="AE504" s="7" t="s">
        <v>7</v>
      </c>
      <c r="AF504" s="19">
        <f t="shared" ref="AF504:AJ504" si="669">AVERAGE(AF473:AF503)</f>
        <v>530.66666666666663</v>
      </c>
      <c r="AG504" s="9">
        <f t="shared" si="669"/>
        <v>10.613333333333333</v>
      </c>
      <c r="AH504" s="9">
        <f t="shared" si="669"/>
        <v>8.7713498622589601</v>
      </c>
      <c r="AI504" s="10">
        <f t="shared" si="669"/>
        <v>27.15</v>
      </c>
      <c r="AJ504" s="11">
        <f t="shared" si="669"/>
        <v>0.32414086323208802</v>
      </c>
      <c r="AK504" s="7" t="s">
        <v>7</v>
      </c>
      <c r="AL504" s="19">
        <f t="shared" ref="AL504:AP504" si="670">AVERAGE(AL473:AL503)</f>
        <v>507.5</v>
      </c>
      <c r="AM504" s="9">
        <f t="shared" si="670"/>
        <v>10.149999999999999</v>
      </c>
      <c r="AN504" s="9">
        <f t="shared" si="670"/>
        <v>8.3884297520661111</v>
      </c>
      <c r="AO504" s="10">
        <f t="shared" si="670"/>
        <v>28.112666666666666</v>
      </c>
      <c r="AP504" s="11">
        <f t="shared" si="670"/>
        <v>0.29839792218155647</v>
      </c>
      <c r="AQ504" s="7" t="s">
        <v>7</v>
      </c>
      <c r="AR504" s="19">
        <f t="shared" ref="AR504:AV504" si="671">AVERAGE(AR473:AR503)</f>
        <v>500</v>
      </c>
      <c r="AS504" s="9">
        <f t="shared" si="671"/>
        <v>10</v>
      </c>
      <c r="AT504" s="9">
        <f t="shared" si="671"/>
        <v>8.2644628099173527</v>
      </c>
      <c r="AU504" s="10">
        <f t="shared" si="671"/>
        <v>30.21612903225807</v>
      </c>
      <c r="AV504" s="11">
        <f t="shared" si="671"/>
        <v>0.27510421610381069</v>
      </c>
      <c r="AW504" s="7" t="s">
        <v>7</v>
      </c>
      <c r="AX504" s="19">
        <f t="shared" ref="AX504:BB504" si="672">AVERAGE(AX473:AX503)</f>
        <v>562.16666666666663</v>
      </c>
      <c r="AY504" s="9">
        <f t="shared" si="672"/>
        <v>11.243333333333332</v>
      </c>
      <c r="AZ504" s="9">
        <f t="shared" si="672"/>
        <v>9.2920110192837466</v>
      </c>
      <c r="BA504" s="10">
        <f t="shared" si="672"/>
        <v>38.966666666666669</v>
      </c>
      <c r="BB504" s="11">
        <f t="shared" si="672"/>
        <v>0.2383753945612711</v>
      </c>
      <c r="BC504" s="7" t="s">
        <v>7</v>
      </c>
      <c r="BD504" s="19">
        <f t="shared" ref="BD504:BH504" si="673">AVERAGE(BD473:BD503)</f>
        <v>608.33333333333337</v>
      </c>
      <c r="BE504" s="9">
        <f t="shared" si="673"/>
        <v>12.166666666666663</v>
      </c>
      <c r="BF504" s="9">
        <f t="shared" si="673"/>
        <v>10.055096418732779</v>
      </c>
      <c r="BG504" s="10">
        <f t="shared" si="673"/>
        <v>38.023333333333333</v>
      </c>
      <c r="BH504" s="11">
        <f t="shared" si="673"/>
        <v>0.26451493438622392</v>
      </c>
      <c r="BI504" s="7" t="s">
        <v>7</v>
      </c>
      <c r="BJ504" s="19">
        <f t="shared" ref="BJ504:BN504" si="674">AVERAGE(BJ473:BJ503)</f>
        <v>590.68965517241384</v>
      </c>
      <c r="BK504" s="9">
        <f t="shared" si="674"/>
        <v>11.813793103448283</v>
      </c>
      <c r="BL504" s="9">
        <f t="shared" si="674"/>
        <v>9.763465374750643</v>
      </c>
      <c r="BM504" s="10">
        <f t="shared" si="674"/>
        <v>37.224137931034484</v>
      </c>
      <c r="BN504" s="11">
        <f t="shared" si="674"/>
        <v>0.26247951236002492</v>
      </c>
      <c r="BO504" s="7" t="s">
        <v>7</v>
      </c>
      <c r="BP504" s="19">
        <f t="shared" ref="BP504:BT504" si="675">AVERAGE(BP473:BP503)</f>
        <v>622.25806451612902</v>
      </c>
      <c r="BQ504" s="9">
        <f t="shared" si="675"/>
        <v>12.445161290322586</v>
      </c>
      <c r="BR504" s="9">
        <f t="shared" si="675"/>
        <v>10.285257264729401</v>
      </c>
      <c r="BS504" s="10">
        <f t="shared" si="675"/>
        <v>38.735483870967748</v>
      </c>
      <c r="BT504" s="11">
        <f t="shared" si="675"/>
        <v>0.26551461500914525</v>
      </c>
    </row>
    <row r="505" spans="1:72" ht="14.25" customHeight="1" x14ac:dyDescent="0.35">
      <c r="A505" s="20" t="s">
        <v>8</v>
      </c>
      <c r="B505" s="21">
        <f t="shared" ref="B505:F505" si="676">(B504/BP463)-1</f>
        <v>3.0826140567201676E-3</v>
      </c>
      <c r="C505" s="22">
        <f t="shared" si="676"/>
        <v>3.0826140567199456E-3</v>
      </c>
      <c r="D505" s="22">
        <f t="shared" si="676"/>
        <v>3.0826140567201676E-3</v>
      </c>
      <c r="E505" s="21">
        <f t="shared" si="676"/>
        <v>1.4898380985188142E-2</v>
      </c>
      <c r="F505" s="21">
        <f t="shared" si="676"/>
        <v>-1.6727596779069653E-2</v>
      </c>
      <c r="G505" s="4"/>
      <c r="H505" s="21">
        <f t="shared" ref="H505:L505" si="677">(H504/B504)-1</f>
        <v>5.7807972605145252E-2</v>
      </c>
      <c r="I505" s="22">
        <f t="shared" si="677"/>
        <v>5.7807972605145252E-2</v>
      </c>
      <c r="J505" s="22">
        <f t="shared" si="677"/>
        <v>5.7807972605145475E-2</v>
      </c>
      <c r="K505" s="21">
        <f t="shared" si="677"/>
        <v>5.772774107521661E-2</v>
      </c>
      <c r="L505" s="21">
        <f t="shared" si="677"/>
        <v>1.558149146507759E-5</v>
      </c>
      <c r="M505" s="4"/>
      <c r="N505" s="21">
        <f t="shared" ref="N505:R505" si="678">(N504/H504)-1</f>
        <v>5.1100343435810602E-2</v>
      </c>
      <c r="O505" s="22">
        <f t="shared" si="678"/>
        <v>5.1100343435811268E-2</v>
      </c>
      <c r="P505" s="22">
        <f t="shared" si="678"/>
        <v>5.1100343435811268E-2</v>
      </c>
      <c r="Q505" s="21">
        <f t="shared" si="678"/>
        <v>1.8906738408556611E-2</v>
      </c>
      <c r="R505" s="21">
        <f t="shared" si="678"/>
        <v>3.1672988142330549E-2</v>
      </c>
      <c r="S505" s="4"/>
      <c r="T505" s="21">
        <f t="shared" ref="T505:X505" si="679">(T504/N504)-1</f>
        <v>-2.807259996314726E-2</v>
      </c>
      <c r="U505" s="22">
        <f t="shared" si="679"/>
        <v>-2.8072599963147704E-2</v>
      </c>
      <c r="V505" s="22">
        <f t="shared" si="679"/>
        <v>-2.8072599963147815E-2</v>
      </c>
      <c r="W505" s="21">
        <f t="shared" si="679"/>
        <v>1.6035482770377918E-3</v>
      </c>
      <c r="X505" s="21">
        <f t="shared" si="679"/>
        <v>-2.9546754903902905E-2</v>
      </c>
      <c r="Y505" s="4"/>
      <c r="Z505" s="21">
        <f t="shared" ref="Z505:AD505" si="680">(Z504/T504)-1</f>
        <v>-2.1736039358061565E-2</v>
      </c>
      <c r="AA505" s="22">
        <f t="shared" si="680"/>
        <v>-2.1736039358061676E-2</v>
      </c>
      <c r="AB505" s="22">
        <f t="shared" si="680"/>
        <v>-2.1736039358061787E-2</v>
      </c>
      <c r="AC505" s="21">
        <f t="shared" si="680"/>
        <v>0.17165084464195446</v>
      </c>
      <c r="AD505" s="21">
        <f t="shared" si="680"/>
        <v>-0.16236048748952159</v>
      </c>
      <c r="AE505" s="4"/>
      <c r="AF505" s="21">
        <f t="shared" ref="AF505:AJ505" si="681">(AF504/Z504)-1</f>
        <v>-4.3565891472868379E-2</v>
      </c>
      <c r="AG505" s="22">
        <f t="shared" si="681"/>
        <v>-4.3565891472868157E-2</v>
      </c>
      <c r="AH505" s="22">
        <f t="shared" si="681"/>
        <v>-4.3565891472867491E-2</v>
      </c>
      <c r="AI505" s="21">
        <f t="shared" si="681"/>
        <v>0.12935256625293534</v>
      </c>
      <c r="AJ505" s="21">
        <f t="shared" si="681"/>
        <v>-0.15311797128396976</v>
      </c>
      <c r="AK505" s="4"/>
      <c r="AL505" s="21">
        <f t="shared" ref="AL505:AP505" si="682">(AL504/AF504)-1</f>
        <v>-4.3655778894472252E-2</v>
      </c>
      <c r="AM505" s="22">
        <f t="shared" si="682"/>
        <v>-4.3655778894472475E-2</v>
      </c>
      <c r="AN505" s="22">
        <f t="shared" si="682"/>
        <v>-4.3655778894473696E-2</v>
      </c>
      <c r="AO505" s="21">
        <f t="shared" si="682"/>
        <v>3.5457335788827482E-2</v>
      </c>
      <c r="AP505" s="21">
        <f t="shared" si="682"/>
        <v>-7.9418993316184738E-2</v>
      </c>
      <c r="AQ505" s="4"/>
      <c r="AR505" s="21">
        <f t="shared" ref="AR505:AV505" si="683">(AR504/AL504)-1</f>
        <v>-1.4778325123152691E-2</v>
      </c>
      <c r="AS505" s="22">
        <f t="shared" si="683"/>
        <v>-1.477832512315258E-2</v>
      </c>
      <c r="AT505" s="22">
        <f t="shared" si="683"/>
        <v>-1.4778325123152469E-2</v>
      </c>
      <c r="AU505" s="21">
        <f t="shared" si="683"/>
        <v>7.4822584087531396E-2</v>
      </c>
      <c r="AV505" s="21">
        <f t="shared" si="683"/>
        <v>-7.8062561251927898E-2</v>
      </c>
      <c r="AW505" s="4"/>
      <c r="AX505" s="21">
        <f t="shared" ref="AX505:BB505" si="684">(AX504/AR504)-1</f>
        <v>0.12433333333333318</v>
      </c>
      <c r="AY505" s="22">
        <f t="shared" si="684"/>
        <v>0.12433333333333318</v>
      </c>
      <c r="AZ505" s="22">
        <f t="shared" si="684"/>
        <v>0.12433333333333363</v>
      </c>
      <c r="BA505" s="21">
        <f t="shared" si="684"/>
        <v>0.2895982349382582</v>
      </c>
      <c r="BB505" s="21">
        <f t="shared" si="684"/>
        <v>-0.13350875556440023</v>
      </c>
      <c r="BC505" s="4"/>
      <c r="BD505" s="21">
        <f t="shared" ref="BD505:BH505" si="685">(BD504/AX504)-1</f>
        <v>8.2122739401126799E-2</v>
      </c>
      <c r="BE505" s="22">
        <f t="shared" si="685"/>
        <v>8.2122739401126355E-2</v>
      </c>
      <c r="BF505" s="22">
        <f t="shared" si="685"/>
        <v>8.2122739401126132E-2</v>
      </c>
      <c r="BG505" s="21">
        <f t="shared" si="685"/>
        <v>-2.4208725406330234E-2</v>
      </c>
      <c r="BH505" s="21">
        <f t="shared" si="685"/>
        <v>0.10965703852556818</v>
      </c>
      <c r="BI505" s="4"/>
      <c r="BJ505" s="21">
        <f t="shared" ref="BJ505:BN505" si="686">(BJ504/BD504)-1</f>
        <v>-2.9003306565895115E-2</v>
      </c>
      <c r="BK505" s="22">
        <f t="shared" si="686"/>
        <v>-2.9003306565894227E-2</v>
      </c>
      <c r="BL505" s="22">
        <f t="shared" si="686"/>
        <v>-2.9003306565894671E-2</v>
      </c>
      <c r="BM505" s="21">
        <f t="shared" si="686"/>
        <v>-2.1018551826918142E-2</v>
      </c>
      <c r="BN505" s="21">
        <f t="shared" si="686"/>
        <v>-7.6949229007502451E-3</v>
      </c>
      <c r="BO505" s="4"/>
      <c r="BP505" s="21">
        <f t="shared" ref="BP505:BT505" si="687">(BP504/BJ504)-1</f>
        <v>5.3443308287667302E-2</v>
      </c>
      <c r="BQ505" s="22">
        <f t="shared" si="687"/>
        <v>5.344330828766708E-2</v>
      </c>
      <c r="BR505" s="22">
        <f t="shared" si="687"/>
        <v>5.3443308287666635E-2</v>
      </c>
      <c r="BS505" s="21">
        <f t="shared" si="687"/>
        <v>4.0601234143644804E-2</v>
      </c>
      <c r="BT505" s="21">
        <f t="shared" si="687"/>
        <v>1.1563198292433796E-2</v>
      </c>
    </row>
    <row r="506" spans="1:72" ht="14.25" customHeight="1" x14ac:dyDescent="0.35">
      <c r="A506" s="1"/>
      <c r="B506" s="2"/>
      <c r="C506" s="2"/>
      <c r="D506" s="2"/>
      <c r="E506" s="3"/>
      <c r="F506" s="2"/>
      <c r="G506" s="23" t="s">
        <v>7</v>
      </c>
      <c r="H506" s="24" t="s">
        <v>9</v>
      </c>
      <c r="I506" s="24" t="s">
        <v>10</v>
      </c>
      <c r="J506" s="24"/>
      <c r="K506" s="25"/>
      <c r="L506" s="24"/>
      <c r="M506" s="26">
        <f>AVERAGE(B473:B503,H473:H503,N473:N503,T473:T503,Z473:Z503,AF473:AF503,AL473:AL503,AR473:AR503,AX473:AX503,BD473:BD503,BJ473:BJ503,BP473:BP503)</f>
        <v>558.83977900552486</v>
      </c>
      <c r="N506" s="24"/>
      <c r="O506" s="24"/>
      <c r="P506" s="24"/>
      <c r="Q506" s="25"/>
      <c r="R506" s="24"/>
      <c r="S506" s="27" t="s">
        <v>7</v>
      </c>
      <c r="T506" s="24" t="s">
        <v>9</v>
      </c>
      <c r="U506" s="24" t="s">
        <v>11</v>
      </c>
      <c r="V506" s="24"/>
      <c r="W506" s="25"/>
      <c r="X506" s="24"/>
      <c r="Y506" s="26">
        <f>AVERAGE(C473:C503,I473:I503,O473:O503,U473:U503,AA473:AA503,AG473:AG503,AM473:AM503,AS473:AS503,AY473:AY503,BE473:BE503,BK473:BK503,BQ473:BQ503)</f>
        <v>11.176795580110488</v>
      </c>
      <c r="Z506" s="24"/>
      <c r="AA506" s="24"/>
      <c r="AB506" s="24"/>
      <c r="AC506" s="25"/>
      <c r="AD506" s="24"/>
      <c r="AE506" s="28" t="s">
        <v>12</v>
      </c>
      <c r="AF506" s="24"/>
      <c r="AG506" s="24"/>
      <c r="AH506" s="24"/>
      <c r="AI506" s="41">
        <f>AVERAGE(F473:F503,L473:L503,R473:R503,X473:X503,AD473:AD503,AJ473:AJ503,AP473:AP503,AV473:AV503,BB473:BB503,BH473:BH503,BN473:BN503,BT473:BT503)</f>
        <v>0.34593978336993647</v>
      </c>
      <c r="AJ506" s="42"/>
      <c r="AK506" s="4"/>
      <c r="AL506" s="5"/>
      <c r="AM506" s="5"/>
      <c r="AN506" s="5"/>
      <c r="AO506" s="6"/>
      <c r="AP506" s="5"/>
      <c r="AQ506" s="4"/>
      <c r="AR506" s="5"/>
      <c r="AS506" s="5"/>
      <c r="AT506" s="5"/>
      <c r="AU506" s="6"/>
      <c r="AV506" s="5"/>
      <c r="AW506" s="4"/>
      <c r="AX506" s="5"/>
      <c r="AY506" s="5"/>
      <c r="AZ506" s="5"/>
      <c r="BA506" s="6"/>
      <c r="BB506" s="5"/>
      <c r="BC506" s="4"/>
      <c r="BD506" s="5"/>
      <c r="BE506" s="5"/>
      <c r="BF506" s="5"/>
      <c r="BG506" s="6"/>
      <c r="BH506" s="5"/>
      <c r="BI506" s="4"/>
      <c r="BJ506" s="5"/>
      <c r="BK506" s="5"/>
      <c r="BL506" s="5"/>
      <c r="BM506" s="6"/>
      <c r="BN506" s="5"/>
      <c r="BO506" s="4"/>
      <c r="BP506" s="5"/>
      <c r="BQ506" s="5"/>
      <c r="BR506" s="5"/>
      <c r="BS506" s="6"/>
      <c r="BT506" s="4"/>
    </row>
    <row r="507" spans="1:72" ht="14.25" customHeight="1" x14ac:dyDescent="0.35">
      <c r="A507" s="1"/>
      <c r="B507" s="2"/>
      <c r="C507" s="2"/>
      <c r="D507" s="2"/>
      <c r="E507" s="3"/>
      <c r="F507" s="2"/>
      <c r="G507" s="4"/>
      <c r="H507" s="5"/>
      <c r="I507" s="5"/>
      <c r="J507" s="5"/>
      <c r="K507" s="6"/>
      <c r="L507" s="5"/>
      <c r="M507" s="4"/>
      <c r="N507" s="5"/>
      <c r="O507" s="5"/>
      <c r="P507" s="5"/>
      <c r="Q507" s="6"/>
      <c r="R507" s="5"/>
      <c r="S507" s="4"/>
      <c r="T507" s="5"/>
      <c r="U507" s="5"/>
      <c r="V507" s="5"/>
      <c r="W507" s="6"/>
      <c r="X507" s="5"/>
      <c r="Y507" s="4"/>
      <c r="Z507" s="5"/>
      <c r="AA507" s="5"/>
      <c r="AB507" s="5"/>
      <c r="AC507" s="6"/>
      <c r="AD507" s="5"/>
      <c r="AE507" s="4"/>
      <c r="AF507" s="5"/>
      <c r="AG507" s="5"/>
      <c r="AH507" s="5"/>
      <c r="AI507" s="6"/>
      <c r="AJ507" s="5"/>
      <c r="AK507" s="4"/>
      <c r="AL507" s="5"/>
      <c r="AM507" s="5"/>
      <c r="AN507" s="5"/>
      <c r="AO507" s="6"/>
      <c r="AP507" s="5"/>
      <c r="AQ507" s="4"/>
      <c r="AR507" s="5"/>
      <c r="AS507" s="5"/>
      <c r="AT507" s="5"/>
      <c r="AU507" s="6"/>
      <c r="AV507" s="5"/>
      <c r="AW507" s="4"/>
      <c r="AX507" s="5"/>
      <c r="AY507" s="5"/>
      <c r="AZ507" s="5"/>
      <c r="BA507" s="6"/>
      <c r="BB507" s="5"/>
      <c r="BC507" s="4"/>
      <c r="BD507" s="5"/>
      <c r="BE507" s="5"/>
      <c r="BF507" s="5"/>
      <c r="BG507" s="6"/>
      <c r="BH507" s="5"/>
      <c r="BI507" s="4"/>
      <c r="BJ507" s="5"/>
      <c r="BK507" s="5"/>
      <c r="BL507" s="5"/>
      <c r="BM507" s="6"/>
      <c r="BN507" s="5"/>
      <c r="BO507" s="4"/>
      <c r="BP507" s="5"/>
      <c r="BQ507" s="5"/>
      <c r="BR507" s="5"/>
      <c r="BS507" s="6"/>
      <c r="BT507" s="4"/>
    </row>
    <row r="508" spans="1:72" ht="14.25" customHeight="1" x14ac:dyDescent="0.35">
      <c r="A508" s="1"/>
      <c r="B508" s="2"/>
      <c r="C508" s="2"/>
      <c r="D508" s="2"/>
      <c r="E508" s="3"/>
      <c r="F508" s="2"/>
      <c r="G508" s="4"/>
      <c r="H508" s="5"/>
      <c r="I508" s="5"/>
      <c r="J508" s="5"/>
      <c r="K508" s="6"/>
      <c r="L508" s="5"/>
      <c r="M508" s="4"/>
      <c r="N508" s="5"/>
      <c r="O508" s="5"/>
      <c r="P508" s="5"/>
      <c r="Q508" s="6"/>
      <c r="R508" s="5"/>
      <c r="S508" s="4"/>
      <c r="T508" s="5"/>
      <c r="U508" s="5"/>
      <c r="V508" s="5"/>
      <c r="W508" s="6"/>
      <c r="X508" s="5"/>
      <c r="Y508" s="4"/>
      <c r="Z508" s="5"/>
      <c r="AA508" s="5"/>
      <c r="AB508" s="5"/>
      <c r="AC508" s="6"/>
      <c r="AD508" s="5"/>
      <c r="AE508" s="4"/>
      <c r="AF508" s="5"/>
      <c r="AG508" s="5"/>
      <c r="AH508" s="5"/>
      <c r="AI508" s="6"/>
      <c r="AJ508" s="5"/>
      <c r="AK508" s="4"/>
      <c r="AL508" s="5"/>
      <c r="AM508" s="5"/>
      <c r="AN508" s="5"/>
      <c r="AO508" s="6"/>
      <c r="AP508" s="5"/>
      <c r="AQ508" s="4"/>
      <c r="AR508" s="5"/>
      <c r="AS508" s="5"/>
      <c r="AT508" s="5"/>
      <c r="AU508" s="6"/>
      <c r="AV508" s="5"/>
      <c r="AW508" s="4"/>
      <c r="AX508" s="5"/>
      <c r="AY508" s="5"/>
      <c r="AZ508" s="5"/>
      <c r="BA508" s="6"/>
      <c r="BB508" s="5"/>
      <c r="BC508" s="4"/>
      <c r="BD508" s="5"/>
      <c r="BE508" s="5"/>
      <c r="BF508" s="5"/>
      <c r="BG508" s="6"/>
      <c r="BH508" s="5"/>
      <c r="BI508" s="4"/>
      <c r="BJ508" s="5"/>
      <c r="BK508" s="5"/>
      <c r="BL508" s="5"/>
      <c r="BM508" s="6"/>
      <c r="BN508" s="5"/>
      <c r="BO508" s="4"/>
      <c r="BP508" s="5"/>
      <c r="BQ508" s="5"/>
      <c r="BR508" s="5"/>
      <c r="BS508" s="6"/>
      <c r="BT508" s="4"/>
    </row>
    <row r="509" spans="1:72" ht="14.25" customHeight="1" x14ac:dyDescent="0.35">
      <c r="A509" s="1"/>
      <c r="B509" s="2"/>
      <c r="C509" s="2"/>
      <c r="D509" s="2"/>
      <c r="E509" s="3"/>
      <c r="F509" s="2"/>
      <c r="G509" s="4"/>
      <c r="H509" s="5"/>
      <c r="I509" s="5"/>
      <c r="J509" s="5"/>
      <c r="K509" s="6"/>
      <c r="L509" s="5"/>
      <c r="M509" s="4"/>
      <c r="N509" s="5"/>
      <c r="O509" s="5"/>
      <c r="P509" s="5"/>
      <c r="Q509" s="6"/>
      <c r="R509" s="5"/>
      <c r="S509" s="4"/>
      <c r="T509" s="5"/>
      <c r="U509" s="5"/>
      <c r="V509" s="5"/>
      <c r="W509" s="6"/>
      <c r="X509" s="5"/>
      <c r="Y509" s="4"/>
      <c r="Z509" s="5"/>
      <c r="AA509" s="5"/>
      <c r="AB509" s="5"/>
      <c r="AC509" s="6"/>
      <c r="AD509" s="5"/>
      <c r="AE509" s="4"/>
      <c r="AF509" s="5"/>
      <c r="AG509" s="5"/>
      <c r="AH509" s="5"/>
      <c r="AI509" s="6"/>
      <c r="AJ509" s="5"/>
      <c r="AK509" s="4"/>
      <c r="AL509" s="5"/>
      <c r="AM509" s="5"/>
      <c r="AN509" s="5"/>
      <c r="AO509" s="6"/>
      <c r="AP509" s="5"/>
      <c r="AQ509" s="4"/>
      <c r="AR509" s="5"/>
      <c r="AS509" s="5"/>
      <c r="AT509" s="5"/>
      <c r="AU509" s="6"/>
      <c r="AV509" s="5"/>
      <c r="AW509" s="4"/>
      <c r="AX509" s="5"/>
      <c r="AY509" s="5"/>
      <c r="AZ509" s="5"/>
      <c r="BA509" s="6"/>
      <c r="BB509" s="5"/>
      <c r="BC509" s="4"/>
      <c r="BD509" s="5"/>
      <c r="BE509" s="5"/>
      <c r="BF509" s="5"/>
      <c r="BG509" s="6"/>
      <c r="BH509" s="5"/>
      <c r="BI509" s="4"/>
      <c r="BJ509" s="5"/>
      <c r="BK509" s="5"/>
      <c r="BL509" s="5"/>
      <c r="BM509" s="6"/>
      <c r="BN509" s="5"/>
      <c r="BO509" s="4"/>
      <c r="BP509" s="5"/>
      <c r="BQ509" s="5"/>
      <c r="BR509" s="5"/>
      <c r="BS509" s="6"/>
      <c r="BT509" s="4"/>
    </row>
    <row r="510" spans="1:72" ht="14.25" customHeight="1" x14ac:dyDescent="0.35">
      <c r="A510" s="38" t="s">
        <v>24</v>
      </c>
      <c r="B510" s="39"/>
      <c r="C510" s="39"/>
      <c r="D510" s="39"/>
      <c r="E510" s="39"/>
      <c r="F510" s="39"/>
      <c r="G510" s="39"/>
      <c r="H510" s="39"/>
      <c r="I510" s="39"/>
      <c r="J510" s="39"/>
      <c r="K510" s="39"/>
      <c r="L510" s="39"/>
      <c r="M510" s="39"/>
      <c r="N510" s="39"/>
      <c r="O510" s="39"/>
      <c r="P510" s="39"/>
      <c r="Q510" s="39"/>
      <c r="R510" s="39"/>
      <c r="S510" s="39"/>
      <c r="T510" s="39"/>
      <c r="U510" s="39"/>
      <c r="V510" s="39"/>
      <c r="W510" s="39"/>
      <c r="X510" s="39"/>
      <c r="Y510" s="39"/>
      <c r="Z510" s="39"/>
      <c r="AA510" s="39"/>
      <c r="AB510" s="39"/>
      <c r="AC510" s="39"/>
      <c r="AD510" s="39"/>
      <c r="AE510" s="39"/>
      <c r="AF510" s="40"/>
      <c r="AG510" s="5"/>
      <c r="AH510" s="5"/>
      <c r="AI510" s="6"/>
      <c r="AJ510" s="5"/>
      <c r="AK510" s="4"/>
      <c r="AL510" s="5"/>
      <c r="AM510" s="5"/>
      <c r="AN510" s="5"/>
      <c r="AO510" s="6"/>
      <c r="AP510" s="5"/>
      <c r="AQ510" s="4"/>
      <c r="AR510" s="5"/>
      <c r="AS510" s="5"/>
      <c r="AT510" s="5"/>
      <c r="AU510" s="6"/>
      <c r="AV510" s="5"/>
      <c r="AW510" s="4"/>
      <c r="AX510" s="5"/>
      <c r="AY510" s="5"/>
      <c r="AZ510" s="5"/>
      <c r="BA510" s="6"/>
      <c r="BB510" s="5"/>
      <c r="BC510" s="4"/>
      <c r="BD510" s="5"/>
      <c r="BE510" s="5"/>
      <c r="BF510" s="5"/>
      <c r="BG510" s="6"/>
      <c r="BH510" s="5"/>
      <c r="BI510" s="4"/>
      <c r="BJ510" s="5"/>
      <c r="BK510" s="5"/>
      <c r="BL510" s="5"/>
      <c r="BM510" s="6"/>
      <c r="BN510" s="5"/>
      <c r="BO510" s="4"/>
      <c r="BP510" s="5"/>
      <c r="BQ510" s="5"/>
      <c r="BR510" s="5"/>
      <c r="BS510" s="6"/>
      <c r="BT510" s="4"/>
    </row>
    <row r="511" spans="1:72" ht="14.25" customHeight="1" x14ac:dyDescent="0.35">
      <c r="A511" s="1"/>
      <c r="B511" s="2"/>
      <c r="C511" s="2"/>
      <c r="D511" s="2"/>
      <c r="E511" s="3"/>
      <c r="F511" s="2"/>
      <c r="G511" s="4"/>
      <c r="H511" s="5"/>
      <c r="I511" s="5"/>
      <c r="J511" s="5"/>
      <c r="K511" s="6"/>
      <c r="L511" s="5"/>
      <c r="M511" s="4"/>
      <c r="N511" s="5"/>
      <c r="O511" s="5"/>
      <c r="P511" s="5"/>
      <c r="Q511" s="6"/>
      <c r="R511" s="5"/>
      <c r="S511" s="4"/>
      <c r="T511" s="5"/>
      <c r="U511" s="5"/>
      <c r="V511" s="5"/>
      <c r="W511" s="6"/>
      <c r="X511" s="5"/>
      <c r="Y511" s="4"/>
      <c r="Z511" s="5"/>
      <c r="AA511" s="5"/>
      <c r="AB511" s="5"/>
      <c r="AC511" s="6"/>
      <c r="AD511" s="5"/>
      <c r="AE511" s="4"/>
      <c r="AF511" s="5"/>
      <c r="AG511" s="5"/>
      <c r="AH511" s="5"/>
      <c r="AI511" s="6"/>
      <c r="AJ511" s="5"/>
      <c r="AK511" s="4"/>
      <c r="AL511" s="5"/>
      <c r="AM511" s="5"/>
      <c r="AN511" s="5"/>
      <c r="AO511" s="6"/>
      <c r="AP511" s="5"/>
      <c r="AQ511" s="4"/>
      <c r="AR511" s="5"/>
      <c r="AS511" s="5"/>
      <c r="AT511" s="5"/>
      <c r="AU511" s="6"/>
      <c r="AV511" s="5"/>
      <c r="AW511" s="4"/>
      <c r="AX511" s="5"/>
      <c r="AY511" s="5"/>
      <c r="AZ511" s="5"/>
      <c r="BA511" s="6"/>
      <c r="BB511" s="5"/>
      <c r="BC511" s="4"/>
      <c r="BD511" s="5"/>
      <c r="BE511" s="5"/>
      <c r="BF511" s="5"/>
      <c r="BG511" s="6"/>
      <c r="BH511" s="5"/>
      <c r="BI511" s="4"/>
      <c r="BJ511" s="5"/>
      <c r="BK511" s="5"/>
      <c r="BL511" s="5"/>
      <c r="BM511" s="6"/>
      <c r="BN511" s="5"/>
      <c r="BO511" s="4"/>
      <c r="BP511" s="5"/>
      <c r="BQ511" s="5"/>
      <c r="BR511" s="5"/>
      <c r="BS511" s="6"/>
      <c r="BT511" s="4"/>
    </row>
    <row r="512" spans="1:72" ht="14.25" customHeight="1" x14ac:dyDescent="0.35">
      <c r="A512" s="1"/>
      <c r="B512" s="2"/>
      <c r="C512" s="2"/>
      <c r="D512" s="2"/>
      <c r="E512" s="3"/>
      <c r="F512" s="2"/>
      <c r="G512" s="4"/>
      <c r="H512" s="5"/>
      <c r="I512" s="5"/>
      <c r="J512" s="5"/>
      <c r="K512" s="6"/>
      <c r="L512" s="5"/>
      <c r="M512" s="4"/>
      <c r="N512" s="5"/>
      <c r="O512" s="5"/>
      <c r="P512" s="5"/>
      <c r="Q512" s="6"/>
      <c r="R512" s="5"/>
      <c r="S512" s="4"/>
      <c r="T512" s="5"/>
      <c r="U512" s="5"/>
      <c r="V512" s="5"/>
      <c r="W512" s="6"/>
      <c r="X512" s="5"/>
      <c r="Y512" s="4"/>
      <c r="Z512" s="5"/>
      <c r="AA512" s="5"/>
      <c r="AB512" s="5"/>
      <c r="AC512" s="6"/>
      <c r="AD512" s="5"/>
      <c r="AE512" s="4"/>
      <c r="AF512" s="5"/>
      <c r="AG512" s="5"/>
      <c r="AH512" s="5"/>
      <c r="AI512" s="6"/>
      <c r="AJ512" s="5"/>
      <c r="AK512" s="4"/>
      <c r="AL512" s="5"/>
      <c r="AM512" s="5"/>
      <c r="AN512" s="5"/>
      <c r="AO512" s="6"/>
      <c r="AP512" s="5"/>
      <c r="AQ512" s="4"/>
      <c r="AR512" s="5"/>
      <c r="AS512" s="5"/>
      <c r="AT512" s="5"/>
      <c r="AU512" s="6"/>
      <c r="AV512" s="5"/>
      <c r="AW512" s="4"/>
      <c r="AX512" s="5"/>
      <c r="AY512" s="5"/>
      <c r="AZ512" s="5"/>
      <c r="BA512" s="6"/>
      <c r="BB512" s="5"/>
      <c r="BC512" s="4"/>
      <c r="BD512" s="5"/>
      <c r="BE512" s="5"/>
      <c r="BF512" s="5"/>
      <c r="BG512" s="6"/>
      <c r="BH512" s="5"/>
      <c r="BI512" s="4"/>
      <c r="BJ512" s="5"/>
      <c r="BK512" s="5"/>
      <c r="BL512" s="5"/>
      <c r="BM512" s="6"/>
      <c r="BN512" s="5"/>
      <c r="BO512" s="4"/>
      <c r="BP512" s="5"/>
      <c r="BQ512" s="5"/>
      <c r="BR512" s="5"/>
      <c r="BS512" s="6"/>
      <c r="BT512" s="4"/>
    </row>
    <row r="513" spans="1:72" ht="14.25" customHeight="1" x14ac:dyDescent="0.35">
      <c r="A513" s="7" t="s">
        <v>1</v>
      </c>
      <c r="B513" s="8" t="s">
        <v>2</v>
      </c>
      <c r="C513" s="9" t="s">
        <v>3</v>
      </c>
      <c r="D513" s="9" t="s">
        <v>4</v>
      </c>
      <c r="E513" s="10" t="s">
        <v>5</v>
      </c>
      <c r="F513" s="11" t="s">
        <v>6</v>
      </c>
      <c r="G513" s="7" t="s">
        <v>1</v>
      </c>
      <c r="H513" s="8" t="s">
        <v>2</v>
      </c>
      <c r="I513" s="9" t="s">
        <v>3</v>
      </c>
      <c r="J513" s="9" t="s">
        <v>4</v>
      </c>
      <c r="K513" s="10" t="s">
        <v>5</v>
      </c>
      <c r="L513" s="11" t="s">
        <v>6</v>
      </c>
      <c r="M513" s="7" t="s">
        <v>1</v>
      </c>
      <c r="N513" s="8" t="s">
        <v>2</v>
      </c>
      <c r="O513" s="9" t="s">
        <v>3</v>
      </c>
      <c r="P513" s="9" t="s">
        <v>4</v>
      </c>
      <c r="Q513" s="10" t="s">
        <v>5</v>
      </c>
      <c r="R513" s="11" t="s">
        <v>6</v>
      </c>
      <c r="S513" s="7" t="s">
        <v>1</v>
      </c>
      <c r="T513" s="8" t="s">
        <v>2</v>
      </c>
      <c r="U513" s="9" t="s">
        <v>3</v>
      </c>
      <c r="V513" s="9" t="s">
        <v>4</v>
      </c>
      <c r="W513" s="10" t="s">
        <v>5</v>
      </c>
      <c r="X513" s="11" t="s">
        <v>6</v>
      </c>
      <c r="Y513" s="7" t="s">
        <v>1</v>
      </c>
      <c r="Z513" s="8" t="s">
        <v>2</v>
      </c>
      <c r="AA513" s="9" t="s">
        <v>3</v>
      </c>
      <c r="AB513" s="9" t="s">
        <v>4</v>
      </c>
      <c r="AC513" s="10" t="s">
        <v>5</v>
      </c>
      <c r="AD513" s="11" t="s">
        <v>6</v>
      </c>
      <c r="AE513" s="7" t="s">
        <v>1</v>
      </c>
      <c r="AF513" s="8" t="s">
        <v>2</v>
      </c>
      <c r="AG513" s="9" t="s">
        <v>3</v>
      </c>
      <c r="AH513" s="9" t="s">
        <v>4</v>
      </c>
      <c r="AI513" s="10" t="s">
        <v>5</v>
      </c>
      <c r="AJ513" s="11" t="s">
        <v>6</v>
      </c>
      <c r="AK513" s="7" t="s">
        <v>1</v>
      </c>
      <c r="AL513" s="8" t="s">
        <v>2</v>
      </c>
      <c r="AM513" s="9" t="s">
        <v>3</v>
      </c>
      <c r="AN513" s="9" t="s">
        <v>4</v>
      </c>
      <c r="AO513" s="10" t="s">
        <v>5</v>
      </c>
      <c r="AP513" s="11" t="s">
        <v>6</v>
      </c>
      <c r="AQ513" s="7" t="s">
        <v>1</v>
      </c>
      <c r="AR513" s="8" t="s">
        <v>2</v>
      </c>
      <c r="AS513" s="9" t="s">
        <v>3</v>
      </c>
      <c r="AT513" s="9" t="s">
        <v>4</v>
      </c>
      <c r="AU513" s="10" t="s">
        <v>5</v>
      </c>
      <c r="AV513" s="11" t="s">
        <v>6</v>
      </c>
      <c r="AW513" s="7" t="s">
        <v>1</v>
      </c>
      <c r="AX513" s="8" t="s">
        <v>2</v>
      </c>
      <c r="AY513" s="9" t="s">
        <v>3</v>
      </c>
      <c r="AZ513" s="9" t="s">
        <v>4</v>
      </c>
      <c r="BA513" s="10" t="s">
        <v>5</v>
      </c>
      <c r="BB513" s="11" t="s">
        <v>6</v>
      </c>
      <c r="BC513" s="7" t="s">
        <v>1</v>
      </c>
      <c r="BD513" s="8" t="s">
        <v>2</v>
      </c>
      <c r="BE513" s="9" t="s">
        <v>3</v>
      </c>
      <c r="BF513" s="9" t="s">
        <v>4</v>
      </c>
      <c r="BG513" s="10" t="s">
        <v>5</v>
      </c>
      <c r="BH513" s="11" t="s">
        <v>6</v>
      </c>
      <c r="BI513" s="7" t="s">
        <v>1</v>
      </c>
      <c r="BJ513" s="8" t="s">
        <v>2</v>
      </c>
      <c r="BK513" s="9" t="s">
        <v>3</v>
      </c>
      <c r="BL513" s="9" t="s">
        <v>4</v>
      </c>
      <c r="BM513" s="10" t="s">
        <v>5</v>
      </c>
      <c r="BN513" s="11" t="s">
        <v>6</v>
      </c>
      <c r="BO513" s="7" t="s">
        <v>1</v>
      </c>
      <c r="BP513" s="8" t="s">
        <v>2</v>
      </c>
      <c r="BQ513" s="9" t="s">
        <v>3</v>
      </c>
      <c r="BR513" s="9" t="s">
        <v>4</v>
      </c>
      <c r="BS513" s="10" t="s">
        <v>5</v>
      </c>
      <c r="BT513" s="11" t="s">
        <v>6</v>
      </c>
    </row>
    <row r="514" spans="1:72" ht="14.25" customHeight="1" x14ac:dyDescent="0.35">
      <c r="A514" s="12">
        <v>43466</v>
      </c>
      <c r="B514" s="13">
        <v>630</v>
      </c>
      <c r="C514" s="14">
        <f t="shared" ref="C514:C544" si="688">B514/50</f>
        <v>12.6</v>
      </c>
      <c r="D514" s="14">
        <f t="shared" ref="D514:D544" si="689">C514/1.21</f>
        <v>10.413223140495868</v>
      </c>
      <c r="E514" s="15">
        <v>38.9</v>
      </c>
      <c r="F514" s="16">
        <f t="shared" ref="F514:F544" si="690">D514/E514</f>
        <v>0.26769211158087064</v>
      </c>
      <c r="G514" s="12">
        <v>43132</v>
      </c>
      <c r="H514" s="13">
        <v>740</v>
      </c>
      <c r="I514" s="14">
        <f t="shared" ref="I514:I541" si="691">H514/50</f>
        <v>14.8</v>
      </c>
      <c r="J514" s="14">
        <f t="shared" ref="J514:J541" si="692">I514/1.21</f>
        <v>12.231404958677686</v>
      </c>
      <c r="K514" s="15">
        <v>38.200000000000003</v>
      </c>
      <c r="L514" s="16">
        <f t="shared" ref="L514:L541" si="693">J514/K514</f>
        <v>0.32019384708580328</v>
      </c>
      <c r="M514" s="12">
        <v>43525</v>
      </c>
      <c r="N514" s="13">
        <v>830</v>
      </c>
      <c r="O514" s="14">
        <f t="shared" ref="O514:O544" si="694">N514/50</f>
        <v>16.600000000000001</v>
      </c>
      <c r="P514" s="14">
        <f t="shared" ref="P514:P544" si="695">O514/1.21</f>
        <v>13.719008264462811</v>
      </c>
      <c r="Q514" s="15">
        <v>40.1</v>
      </c>
      <c r="R514" s="16">
        <f t="shared" ref="R514:R544" si="696">P514/Q514</f>
        <v>0.34211990684445914</v>
      </c>
      <c r="S514" s="12">
        <v>43556</v>
      </c>
      <c r="T514" s="13">
        <v>845</v>
      </c>
      <c r="U514" s="14">
        <f t="shared" ref="U514:U543" si="697">T514/50</f>
        <v>16.899999999999999</v>
      </c>
      <c r="V514" s="14">
        <f t="shared" ref="V514:V543" si="698">U514/1.21</f>
        <v>13.96694214876033</v>
      </c>
      <c r="W514" s="15">
        <v>43.7</v>
      </c>
      <c r="X514" s="16">
        <f t="shared" ref="X514:X543" si="699">V514/W514</f>
        <v>0.3196096601546986</v>
      </c>
      <c r="Y514" s="12">
        <v>43586</v>
      </c>
      <c r="Z514" s="13">
        <v>870</v>
      </c>
      <c r="AA514" s="14">
        <f t="shared" ref="AA514:AA544" si="700">Z514/50</f>
        <v>17.399999999999999</v>
      </c>
      <c r="AB514" s="14">
        <f t="shared" ref="AB514:AB544" si="701">AA514/1.21</f>
        <v>14.380165289256198</v>
      </c>
      <c r="AC514" s="15">
        <v>45.2</v>
      </c>
      <c r="AD514" s="16">
        <f t="shared" ref="AD514:AD544" si="702">AB514/AC514</f>
        <v>0.31814524976230524</v>
      </c>
      <c r="AE514" s="12">
        <v>43617</v>
      </c>
      <c r="AF514" s="13">
        <v>895</v>
      </c>
      <c r="AG514" s="14">
        <f t="shared" ref="AG514:AG542" si="703">AF514/50</f>
        <v>17.899999999999999</v>
      </c>
      <c r="AH514" s="14">
        <f t="shared" ref="AH514:AH542" si="704">AG514/1.21</f>
        <v>14.793388429752065</v>
      </c>
      <c r="AI514" s="15">
        <v>45.8</v>
      </c>
      <c r="AJ514" s="16">
        <f t="shared" ref="AJ514:AJ542" si="705">AH514/AI514</f>
        <v>0.32299974737449927</v>
      </c>
      <c r="AK514" s="12">
        <v>43647</v>
      </c>
      <c r="AL514" s="13">
        <v>880</v>
      </c>
      <c r="AM514" s="14">
        <f t="shared" ref="AM514:AM544" si="706">AL514/50</f>
        <v>17.600000000000001</v>
      </c>
      <c r="AN514" s="14">
        <f t="shared" ref="AN514:AN544" si="707">AM514/1.21</f>
        <v>14.545454545454547</v>
      </c>
      <c r="AO514" s="15">
        <v>43.4</v>
      </c>
      <c r="AP514" s="16">
        <f t="shared" ref="AP514:AP544" si="708">AN514/AO514</f>
        <v>0.33514872224549647</v>
      </c>
      <c r="AQ514" s="12">
        <v>43678</v>
      </c>
      <c r="AR514" s="13">
        <v>835</v>
      </c>
      <c r="AS514" s="14">
        <f t="shared" ref="AS514:AS544" si="709">AR514/50</f>
        <v>16.7</v>
      </c>
      <c r="AT514" s="14">
        <f t="shared" ref="AT514:AT544" si="710">AS514/1.21</f>
        <v>13.801652892561984</v>
      </c>
      <c r="AU514" s="15">
        <v>44.8</v>
      </c>
      <c r="AV514" s="16">
        <f t="shared" ref="AV514:AV544" si="711">AT514/AU514</f>
        <v>0.30807260920897289</v>
      </c>
      <c r="AW514" s="12">
        <v>43709</v>
      </c>
      <c r="AX514" s="13">
        <v>840</v>
      </c>
      <c r="AY514" s="14">
        <f t="shared" ref="AY514:AY543" si="712">AX514/50</f>
        <v>16.8</v>
      </c>
      <c r="AZ514" s="14">
        <f t="shared" ref="AZ514:AZ543" si="713">AY514/1.21</f>
        <v>13.884297520661159</v>
      </c>
      <c r="BA514" s="15">
        <v>60</v>
      </c>
      <c r="BB514" s="16">
        <f t="shared" ref="BB514:BB543" si="714">AZ514/BA514</f>
        <v>0.23140495867768598</v>
      </c>
      <c r="BC514" s="12">
        <v>43739</v>
      </c>
      <c r="BD514" s="13">
        <v>830</v>
      </c>
      <c r="BE514" s="14">
        <f t="shared" ref="BE514:BE544" si="715">BD514/50</f>
        <v>16.600000000000001</v>
      </c>
      <c r="BF514" s="14">
        <f t="shared" ref="BF514:BF544" si="716">BE514/1.21</f>
        <v>13.719008264462811</v>
      </c>
      <c r="BG514" s="15">
        <v>59</v>
      </c>
      <c r="BH514" s="16">
        <f t="shared" ref="BH514:BH544" si="717">BF514/BG514</f>
        <v>0.23252556380445444</v>
      </c>
      <c r="BI514" s="12">
        <v>43770</v>
      </c>
      <c r="BJ514" s="13">
        <v>860</v>
      </c>
      <c r="BK514" s="14">
        <f t="shared" ref="BK514:BK543" si="718">BJ514/50</f>
        <v>17.2</v>
      </c>
      <c r="BL514" s="14">
        <f t="shared" ref="BL514:BL543" si="719">BK514/1.21</f>
        <v>14.214876033057852</v>
      </c>
      <c r="BM514" s="15">
        <v>63.5</v>
      </c>
      <c r="BN514" s="16">
        <f t="shared" ref="BN514:BN543" si="720">BL514/BM514</f>
        <v>0.223856315481226</v>
      </c>
      <c r="BO514" s="12">
        <v>43800</v>
      </c>
      <c r="BP514" s="13">
        <v>1140</v>
      </c>
      <c r="BQ514" s="14">
        <f t="shared" ref="BQ514:BQ544" si="721">BP514/50</f>
        <v>22.8</v>
      </c>
      <c r="BR514" s="14">
        <f t="shared" ref="BR514:BR544" si="722">BQ514/1.21</f>
        <v>18.84297520661157</v>
      </c>
      <c r="BS514" s="15">
        <v>62.25</v>
      </c>
      <c r="BT514" s="16">
        <f t="shared" ref="BT514:BT544" si="723">BR514/BS514</f>
        <v>0.30269839689335853</v>
      </c>
    </row>
    <row r="515" spans="1:72" ht="14.25" customHeight="1" x14ac:dyDescent="0.35">
      <c r="A515" s="12">
        <v>43467</v>
      </c>
      <c r="B515" s="13">
        <v>630</v>
      </c>
      <c r="C515" s="14">
        <f t="shared" si="688"/>
        <v>12.6</v>
      </c>
      <c r="D515" s="14">
        <f t="shared" si="689"/>
        <v>10.413223140495868</v>
      </c>
      <c r="E515" s="15">
        <v>38.9</v>
      </c>
      <c r="F515" s="16">
        <f t="shared" si="690"/>
        <v>0.26769211158087064</v>
      </c>
      <c r="G515" s="12">
        <v>43133</v>
      </c>
      <c r="H515" s="13">
        <v>740</v>
      </c>
      <c r="I515" s="14">
        <f t="shared" si="691"/>
        <v>14.8</v>
      </c>
      <c r="J515" s="14">
        <f t="shared" si="692"/>
        <v>12.231404958677686</v>
      </c>
      <c r="K515" s="15">
        <v>38.1</v>
      </c>
      <c r="L515" s="16">
        <f t="shared" si="693"/>
        <v>0.32103425088392873</v>
      </c>
      <c r="M515" s="12">
        <v>43526</v>
      </c>
      <c r="N515" s="13">
        <v>830</v>
      </c>
      <c r="O515" s="14">
        <f t="shared" si="694"/>
        <v>16.600000000000001</v>
      </c>
      <c r="P515" s="14">
        <f t="shared" si="695"/>
        <v>13.719008264462811</v>
      </c>
      <c r="Q515" s="15">
        <v>40.1</v>
      </c>
      <c r="R515" s="16">
        <f t="shared" si="696"/>
        <v>0.34211990684445914</v>
      </c>
      <c r="S515" s="12">
        <v>43557</v>
      </c>
      <c r="T515" s="13">
        <v>845</v>
      </c>
      <c r="U515" s="14">
        <f t="shared" si="697"/>
        <v>16.899999999999999</v>
      </c>
      <c r="V515" s="14">
        <f t="shared" si="698"/>
        <v>13.96694214876033</v>
      </c>
      <c r="W515" s="15">
        <v>43.9</v>
      </c>
      <c r="X515" s="16">
        <f t="shared" si="699"/>
        <v>0.31815357969841301</v>
      </c>
      <c r="Y515" s="12">
        <v>43587</v>
      </c>
      <c r="Z515" s="13">
        <v>870</v>
      </c>
      <c r="AA515" s="14">
        <f t="shared" si="700"/>
        <v>17.399999999999999</v>
      </c>
      <c r="AB515" s="14">
        <f t="shared" si="701"/>
        <v>14.380165289256198</v>
      </c>
      <c r="AC515" s="15">
        <v>45.4</v>
      </c>
      <c r="AD515" s="16">
        <f t="shared" si="702"/>
        <v>0.31674372883824226</v>
      </c>
      <c r="AE515" s="12">
        <v>43618</v>
      </c>
      <c r="AF515" s="13">
        <v>895</v>
      </c>
      <c r="AG515" s="14">
        <f t="shared" si="703"/>
        <v>17.899999999999999</v>
      </c>
      <c r="AH515" s="14">
        <f t="shared" si="704"/>
        <v>14.793388429752065</v>
      </c>
      <c r="AI515" s="15">
        <v>45.8</v>
      </c>
      <c r="AJ515" s="16">
        <f t="shared" si="705"/>
        <v>0.32299974737449927</v>
      </c>
      <c r="AK515" s="12">
        <v>43648</v>
      </c>
      <c r="AL515" s="13">
        <v>880</v>
      </c>
      <c r="AM515" s="14">
        <f t="shared" si="706"/>
        <v>17.600000000000001</v>
      </c>
      <c r="AN515" s="14">
        <f t="shared" si="707"/>
        <v>14.545454545454547</v>
      </c>
      <c r="AO515" s="15">
        <v>43.4</v>
      </c>
      <c r="AP515" s="16">
        <f t="shared" si="708"/>
        <v>0.33514872224549647</v>
      </c>
      <c r="AQ515" s="12">
        <v>43679</v>
      </c>
      <c r="AR515" s="13">
        <v>835</v>
      </c>
      <c r="AS515" s="14">
        <f t="shared" si="709"/>
        <v>16.7</v>
      </c>
      <c r="AT515" s="14">
        <f t="shared" si="710"/>
        <v>13.801652892561984</v>
      </c>
      <c r="AU515" s="15">
        <v>45.4</v>
      </c>
      <c r="AV515" s="16">
        <f t="shared" si="711"/>
        <v>0.30400116503440494</v>
      </c>
      <c r="AW515" s="12">
        <v>43710</v>
      </c>
      <c r="AX515" s="13">
        <v>840</v>
      </c>
      <c r="AY515" s="14">
        <f t="shared" si="712"/>
        <v>16.8</v>
      </c>
      <c r="AZ515" s="14">
        <f t="shared" si="713"/>
        <v>13.884297520661159</v>
      </c>
      <c r="BA515" s="15">
        <v>57</v>
      </c>
      <c r="BB515" s="16">
        <f t="shared" si="714"/>
        <v>0.24358416702914312</v>
      </c>
      <c r="BC515" s="12">
        <v>43740</v>
      </c>
      <c r="BD515" s="13">
        <v>830</v>
      </c>
      <c r="BE515" s="14">
        <f t="shared" si="715"/>
        <v>16.600000000000001</v>
      </c>
      <c r="BF515" s="14">
        <f t="shared" si="716"/>
        <v>13.719008264462811</v>
      </c>
      <c r="BG515" s="15">
        <v>60</v>
      </c>
      <c r="BH515" s="16">
        <f t="shared" si="717"/>
        <v>0.22865013774104687</v>
      </c>
      <c r="BI515" s="12">
        <v>43771</v>
      </c>
      <c r="BJ515" s="13">
        <v>870</v>
      </c>
      <c r="BK515" s="14">
        <f t="shared" si="718"/>
        <v>17.399999999999999</v>
      </c>
      <c r="BL515" s="14">
        <f t="shared" si="719"/>
        <v>14.380165289256198</v>
      </c>
      <c r="BM515" s="15">
        <v>63.5</v>
      </c>
      <c r="BN515" s="16">
        <f t="shared" si="720"/>
        <v>0.22645929589379837</v>
      </c>
      <c r="BO515" s="12">
        <v>43801</v>
      </c>
      <c r="BP515" s="13">
        <v>1170</v>
      </c>
      <c r="BQ515" s="14">
        <f t="shared" si="721"/>
        <v>23.4</v>
      </c>
      <c r="BR515" s="14">
        <f t="shared" si="722"/>
        <v>19.33884297520661</v>
      </c>
      <c r="BS515" s="15">
        <v>62.25</v>
      </c>
      <c r="BT515" s="16">
        <f t="shared" si="723"/>
        <v>0.31066414418002586</v>
      </c>
    </row>
    <row r="516" spans="1:72" ht="14.25" customHeight="1" x14ac:dyDescent="0.35">
      <c r="A516" s="12">
        <v>43468</v>
      </c>
      <c r="B516" s="13">
        <v>640</v>
      </c>
      <c r="C516" s="14">
        <f t="shared" si="688"/>
        <v>12.8</v>
      </c>
      <c r="D516" s="14">
        <f t="shared" si="689"/>
        <v>10.578512396694215</v>
      </c>
      <c r="E516" s="15">
        <v>38.6</v>
      </c>
      <c r="F516" s="16">
        <f t="shared" si="690"/>
        <v>0.27405472530295893</v>
      </c>
      <c r="G516" s="12">
        <v>43134</v>
      </c>
      <c r="H516" s="13">
        <v>750</v>
      </c>
      <c r="I516" s="14">
        <f t="shared" si="691"/>
        <v>15</v>
      </c>
      <c r="J516" s="14">
        <f t="shared" si="692"/>
        <v>12.396694214876034</v>
      </c>
      <c r="K516" s="15">
        <v>38.1</v>
      </c>
      <c r="L516" s="16">
        <f t="shared" si="693"/>
        <v>0.32537255157154943</v>
      </c>
      <c r="M516" s="12">
        <v>43527</v>
      </c>
      <c r="N516" s="13">
        <v>830</v>
      </c>
      <c r="O516" s="14">
        <f t="shared" si="694"/>
        <v>16.600000000000001</v>
      </c>
      <c r="P516" s="14">
        <f t="shared" si="695"/>
        <v>13.719008264462811</v>
      </c>
      <c r="Q516" s="15">
        <v>40.1</v>
      </c>
      <c r="R516" s="16">
        <f t="shared" si="696"/>
        <v>0.34211990684445914</v>
      </c>
      <c r="S516" s="12">
        <v>43558</v>
      </c>
      <c r="T516" s="13">
        <v>845</v>
      </c>
      <c r="U516" s="14">
        <f t="shared" si="697"/>
        <v>16.899999999999999</v>
      </c>
      <c r="V516" s="14">
        <f t="shared" si="698"/>
        <v>13.96694214876033</v>
      </c>
      <c r="W516" s="15">
        <v>43.9</v>
      </c>
      <c r="X516" s="16">
        <f t="shared" si="699"/>
        <v>0.31815357969841301</v>
      </c>
      <c r="Y516" s="12">
        <v>43588</v>
      </c>
      <c r="Z516" s="13">
        <v>870</v>
      </c>
      <c r="AA516" s="14">
        <f t="shared" si="700"/>
        <v>17.399999999999999</v>
      </c>
      <c r="AB516" s="14">
        <f t="shared" si="701"/>
        <v>14.380165289256198</v>
      </c>
      <c r="AC516" s="15">
        <v>45.4</v>
      </c>
      <c r="AD516" s="16">
        <f t="shared" si="702"/>
        <v>0.31674372883824226</v>
      </c>
      <c r="AE516" s="12">
        <v>43619</v>
      </c>
      <c r="AF516" s="13">
        <v>895</v>
      </c>
      <c r="AG516" s="14">
        <f t="shared" si="703"/>
        <v>17.899999999999999</v>
      </c>
      <c r="AH516" s="14">
        <f t="shared" si="704"/>
        <v>14.793388429752065</v>
      </c>
      <c r="AI516" s="15">
        <v>45.8</v>
      </c>
      <c r="AJ516" s="16">
        <f t="shared" si="705"/>
        <v>0.32299974737449927</v>
      </c>
      <c r="AK516" s="12">
        <v>43649</v>
      </c>
      <c r="AL516" s="13">
        <v>880</v>
      </c>
      <c r="AM516" s="14">
        <f t="shared" si="706"/>
        <v>17.600000000000001</v>
      </c>
      <c r="AN516" s="14">
        <f t="shared" si="707"/>
        <v>14.545454545454547</v>
      </c>
      <c r="AO516" s="15">
        <v>43</v>
      </c>
      <c r="AP516" s="16">
        <f t="shared" si="708"/>
        <v>0.33826638477801274</v>
      </c>
      <c r="AQ516" s="12">
        <v>43680</v>
      </c>
      <c r="AR516" s="13">
        <v>820</v>
      </c>
      <c r="AS516" s="14">
        <f t="shared" si="709"/>
        <v>16.399999999999999</v>
      </c>
      <c r="AT516" s="14">
        <f t="shared" si="710"/>
        <v>13.553719008264462</v>
      </c>
      <c r="AU516" s="15">
        <v>45.4</v>
      </c>
      <c r="AV516" s="16">
        <f t="shared" si="711"/>
        <v>0.29854006626133178</v>
      </c>
      <c r="AW516" s="12">
        <v>43711</v>
      </c>
      <c r="AX516" s="13">
        <v>840</v>
      </c>
      <c r="AY516" s="14">
        <f t="shared" si="712"/>
        <v>16.8</v>
      </c>
      <c r="AZ516" s="14">
        <f t="shared" si="713"/>
        <v>13.884297520661159</v>
      </c>
      <c r="BA516" s="15">
        <v>57</v>
      </c>
      <c r="BB516" s="16">
        <f t="shared" si="714"/>
        <v>0.24358416702914312</v>
      </c>
      <c r="BC516" s="12">
        <v>43741</v>
      </c>
      <c r="BD516" s="13">
        <v>835</v>
      </c>
      <c r="BE516" s="14">
        <f t="shared" si="715"/>
        <v>16.7</v>
      </c>
      <c r="BF516" s="14">
        <f t="shared" si="716"/>
        <v>13.801652892561984</v>
      </c>
      <c r="BG516" s="15">
        <v>60</v>
      </c>
      <c r="BH516" s="16">
        <f t="shared" si="717"/>
        <v>0.23002754820936641</v>
      </c>
      <c r="BI516" s="12">
        <v>43772</v>
      </c>
      <c r="BJ516" s="13">
        <v>880</v>
      </c>
      <c r="BK516" s="14">
        <f t="shared" si="718"/>
        <v>17.600000000000001</v>
      </c>
      <c r="BL516" s="14">
        <f t="shared" si="719"/>
        <v>14.545454545454547</v>
      </c>
      <c r="BM516" s="15">
        <v>63.5</v>
      </c>
      <c r="BN516" s="16">
        <f t="shared" si="720"/>
        <v>0.22906227630637083</v>
      </c>
      <c r="BO516" s="12">
        <v>43802</v>
      </c>
      <c r="BP516" s="13">
        <v>1190</v>
      </c>
      <c r="BQ516" s="14">
        <f t="shared" si="721"/>
        <v>23.8</v>
      </c>
      <c r="BR516" s="14">
        <f t="shared" si="722"/>
        <v>19.669421487603309</v>
      </c>
      <c r="BS516" s="15">
        <v>62.25</v>
      </c>
      <c r="BT516" s="16">
        <f t="shared" si="723"/>
        <v>0.31597464237113748</v>
      </c>
    </row>
    <row r="517" spans="1:72" ht="14.25" customHeight="1" x14ac:dyDescent="0.35">
      <c r="A517" s="12">
        <v>43469</v>
      </c>
      <c r="B517" s="13">
        <v>640</v>
      </c>
      <c r="C517" s="14">
        <f t="shared" si="688"/>
        <v>12.8</v>
      </c>
      <c r="D517" s="14">
        <f t="shared" si="689"/>
        <v>10.578512396694215</v>
      </c>
      <c r="E517" s="15">
        <v>38.5</v>
      </c>
      <c r="F517" s="16">
        <f t="shared" si="690"/>
        <v>0.27476655575829129</v>
      </c>
      <c r="G517" s="12">
        <v>43135</v>
      </c>
      <c r="H517" s="13">
        <v>750</v>
      </c>
      <c r="I517" s="14">
        <f t="shared" si="691"/>
        <v>15</v>
      </c>
      <c r="J517" s="14">
        <f t="shared" si="692"/>
        <v>12.396694214876034</v>
      </c>
      <c r="K517" s="15">
        <v>38.1</v>
      </c>
      <c r="L517" s="16">
        <f t="shared" si="693"/>
        <v>0.32537255157154943</v>
      </c>
      <c r="M517" s="12">
        <v>43528</v>
      </c>
      <c r="N517" s="13">
        <v>830</v>
      </c>
      <c r="O517" s="14">
        <f t="shared" si="694"/>
        <v>16.600000000000001</v>
      </c>
      <c r="P517" s="14">
        <f t="shared" si="695"/>
        <v>13.719008264462811</v>
      </c>
      <c r="Q517" s="15">
        <v>40.1</v>
      </c>
      <c r="R517" s="16">
        <f t="shared" si="696"/>
        <v>0.34211990684445914</v>
      </c>
      <c r="S517" s="12">
        <v>43559</v>
      </c>
      <c r="T517" s="13">
        <v>845</v>
      </c>
      <c r="U517" s="14">
        <f t="shared" si="697"/>
        <v>16.899999999999999</v>
      </c>
      <c r="V517" s="14">
        <f t="shared" si="698"/>
        <v>13.96694214876033</v>
      </c>
      <c r="W517" s="15">
        <v>44.4</v>
      </c>
      <c r="X517" s="16">
        <f t="shared" si="699"/>
        <v>0.31457076911622367</v>
      </c>
      <c r="Y517" s="12">
        <v>43589</v>
      </c>
      <c r="Z517" s="13">
        <v>870</v>
      </c>
      <c r="AA517" s="14">
        <f t="shared" si="700"/>
        <v>17.399999999999999</v>
      </c>
      <c r="AB517" s="14">
        <f t="shared" si="701"/>
        <v>14.380165289256198</v>
      </c>
      <c r="AC517" s="15">
        <v>45.4</v>
      </c>
      <c r="AD517" s="16">
        <f t="shared" si="702"/>
        <v>0.31674372883824226</v>
      </c>
      <c r="AE517" s="12">
        <v>43620</v>
      </c>
      <c r="AF517" s="13">
        <v>900</v>
      </c>
      <c r="AG517" s="14">
        <f t="shared" si="703"/>
        <v>18</v>
      </c>
      <c r="AH517" s="14">
        <f t="shared" si="704"/>
        <v>14.87603305785124</v>
      </c>
      <c r="AI517" s="15">
        <v>45.8</v>
      </c>
      <c r="AJ517" s="16">
        <f t="shared" si="705"/>
        <v>0.32480421523692665</v>
      </c>
      <c r="AK517" s="12">
        <v>43650</v>
      </c>
      <c r="AL517" s="13">
        <v>880</v>
      </c>
      <c r="AM517" s="14">
        <f t="shared" si="706"/>
        <v>17.600000000000001</v>
      </c>
      <c r="AN517" s="14">
        <f t="shared" si="707"/>
        <v>14.545454545454547</v>
      </c>
      <c r="AO517" s="15">
        <v>43</v>
      </c>
      <c r="AP517" s="16">
        <f t="shared" si="708"/>
        <v>0.33826638477801274</v>
      </c>
      <c r="AQ517" s="12">
        <v>43681</v>
      </c>
      <c r="AR517" s="13">
        <v>820</v>
      </c>
      <c r="AS517" s="14">
        <f t="shared" si="709"/>
        <v>16.399999999999999</v>
      </c>
      <c r="AT517" s="14">
        <f t="shared" si="710"/>
        <v>13.553719008264462</v>
      </c>
      <c r="AU517" s="15">
        <v>45.4</v>
      </c>
      <c r="AV517" s="16">
        <f t="shared" si="711"/>
        <v>0.29854006626133178</v>
      </c>
      <c r="AW517" s="12">
        <v>43712</v>
      </c>
      <c r="AX517" s="13">
        <v>840</v>
      </c>
      <c r="AY517" s="14">
        <f t="shared" si="712"/>
        <v>16.8</v>
      </c>
      <c r="AZ517" s="14">
        <f t="shared" si="713"/>
        <v>13.884297520661159</v>
      </c>
      <c r="BA517" s="15">
        <v>57</v>
      </c>
      <c r="BB517" s="16">
        <f t="shared" si="714"/>
        <v>0.24358416702914312</v>
      </c>
      <c r="BC517" s="12">
        <v>43742</v>
      </c>
      <c r="BD517" s="13">
        <v>835</v>
      </c>
      <c r="BE517" s="14">
        <f t="shared" si="715"/>
        <v>16.7</v>
      </c>
      <c r="BF517" s="14">
        <f t="shared" si="716"/>
        <v>13.801652892561984</v>
      </c>
      <c r="BG517" s="15">
        <v>59.4</v>
      </c>
      <c r="BH517" s="16">
        <f t="shared" si="717"/>
        <v>0.2323510587973398</v>
      </c>
      <c r="BI517" s="12">
        <v>43773</v>
      </c>
      <c r="BJ517" s="13">
        <v>890</v>
      </c>
      <c r="BK517" s="14">
        <f t="shared" si="718"/>
        <v>17.8</v>
      </c>
      <c r="BL517" s="14">
        <f t="shared" si="719"/>
        <v>14.710743801652894</v>
      </c>
      <c r="BM517" s="15">
        <v>63.5</v>
      </c>
      <c r="BN517" s="16">
        <f t="shared" si="720"/>
        <v>0.23166525671894322</v>
      </c>
      <c r="BO517" s="12">
        <v>43803</v>
      </c>
      <c r="BP517" s="13">
        <v>1200</v>
      </c>
      <c r="BQ517" s="14">
        <f t="shared" si="721"/>
        <v>24</v>
      </c>
      <c r="BR517" s="14">
        <f t="shared" si="722"/>
        <v>19.834710743801654</v>
      </c>
      <c r="BS517" s="15">
        <v>62.25</v>
      </c>
      <c r="BT517" s="16">
        <f t="shared" si="723"/>
        <v>0.31862989146669324</v>
      </c>
    </row>
    <row r="518" spans="1:72" ht="14.25" customHeight="1" x14ac:dyDescent="0.35">
      <c r="A518" s="12">
        <v>43470</v>
      </c>
      <c r="B518" s="13">
        <v>640</v>
      </c>
      <c r="C518" s="14">
        <f t="shared" si="688"/>
        <v>12.8</v>
      </c>
      <c r="D518" s="14">
        <f t="shared" si="689"/>
        <v>10.578512396694215</v>
      </c>
      <c r="E518" s="15">
        <v>38.5</v>
      </c>
      <c r="F518" s="16">
        <f t="shared" si="690"/>
        <v>0.27476655575829129</v>
      </c>
      <c r="G518" s="12">
        <v>43136</v>
      </c>
      <c r="H518" s="13">
        <v>750</v>
      </c>
      <c r="I518" s="14">
        <f t="shared" si="691"/>
        <v>15</v>
      </c>
      <c r="J518" s="14">
        <f t="shared" si="692"/>
        <v>12.396694214876034</v>
      </c>
      <c r="K518" s="15">
        <v>38.4</v>
      </c>
      <c r="L518" s="16">
        <f t="shared" si="693"/>
        <v>0.32283057851239672</v>
      </c>
      <c r="M518" s="12">
        <v>43529</v>
      </c>
      <c r="N518" s="13">
        <v>830</v>
      </c>
      <c r="O518" s="14">
        <f t="shared" si="694"/>
        <v>16.600000000000001</v>
      </c>
      <c r="P518" s="14">
        <f t="shared" si="695"/>
        <v>13.719008264462811</v>
      </c>
      <c r="Q518" s="15">
        <v>40.700000000000003</v>
      </c>
      <c r="R518" s="16">
        <f t="shared" si="696"/>
        <v>0.33707637013422137</v>
      </c>
      <c r="S518" s="12">
        <v>43560</v>
      </c>
      <c r="T518" s="13">
        <v>845</v>
      </c>
      <c r="U518" s="14">
        <f t="shared" si="697"/>
        <v>16.899999999999999</v>
      </c>
      <c r="V518" s="14">
        <f t="shared" si="698"/>
        <v>13.96694214876033</v>
      </c>
      <c r="W518" s="15">
        <v>44.4</v>
      </c>
      <c r="X518" s="16">
        <f t="shared" si="699"/>
        <v>0.31457076911622367</v>
      </c>
      <c r="Y518" s="12">
        <v>43590</v>
      </c>
      <c r="Z518" s="13">
        <v>870</v>
      </c>
      <c r="AA518" s="14">
        <f t="shared" si="700"/>
        <v>17.399999999999999</v>
      </c>
      <c r="AB518" s="14">
        <f t="shared" si="701"/>
        <v>14.380165289256198</v>
      </c>
      <c r="AC518" s="15">
        <v>45.4</v>
      </c>
      <c r="AD518" s="16">
        <f t="shared" si="702"/>
        <v>0.31674372883824226</v>
      </c>
      <c r="AE518" s="12">
        <v>43621</v>
      </c>
      <c r="AF518" s="13">
        <v>900</v>
      </c>
      <c r="AG518" s="14">
        <f t="shared" si="703"/>
        <v>18</v>
      </c>
      <c r="AH518" s="14">
        <f t="shared" si="704"/>
        <v>14.87603305785124</v>
      </c>
      <c r="AI518" s="15">
        <v>45.9</v>
      </c>
      <c r="AJ518" s="16">
        <f t="shared" si="705"/>
        <v>0.32409658078107279</v>
      </c>
      <c r="AK518" s="12">
        <v>43651</v>
      </c>
      <c r="AL518" s="13">
        <v>880</v>
      </c>
      <c r="AM518" s="14">
        <f t="shared" si="706"/>
        <v>17.600000000000001</v>
      </c>
      <c r="AN518" s="14">
        <f t="shared" si="707"/>
        <v>14.545454545454547</v>
      </c>
      <c r="AO518" s="15">
        <v>43.1</v>
      </c>
      <c r="AP518" s="16">
        <f t="shared" si="708"/>
        <v>0.33748154397806374</v>
      </c>
      <c r="AQ518" s="12">
        <v>43682</v>
      </c>
      <c r="AR518" s="13">
        <v>820</v>
      </c>
      <c r="AS518" s="14">
        <f t="shared" si="709"/>
        <v>16.399999999999999</v>
      </c>
      <c r="AT518" s="14">
        <f t="shared" si="710"/>
        <v>13.553719008264462</v>
      </c>
      <c r="AU518" s="15">
        <v>46.3</v>
      </c>
      <c r="AV518" s="16">
        <f t="shared" si="711"/>
        <v>0.29273691162558235</v>
      </c>
      <c r="AW518" s="12">
        <v>43713</v>
      </c>
      <c r="AX518" s="13">
        <v>840</v>
      </c>
      <c r="AY518" s="14">
        <f t="shared" si="712"/>
        <v>16.8</v>
      </c>
      <c r="AZ518" s="14">
        <f t="shared" si="713"/>
        <v>13.884297520661159</v>
      </c>
      <c r="BA518" s="15">
        <v>57</v>
      </c>
      <c r="BB518" s="16">
        <f t="shared" si="714"/>
        <v>0.24358416702914312</v>
      </c>
      <c r="BC518" s="12">
        <v>43743</v>
      </c>
      <c r="BD518" s="13">
        <v>835</v>
      </c>
      <c r="BE518" s="14">
        <f t="shared" si="715"/>
        <v>16.7</v>
      </c>
      <c r="BF518" s="14">
        <f t="shared" si="716"/>
        <v>13.801652892561984</v>
      </c>
      <c r="BG518" s="15">
        <v>59.4</v>
      </c>
      <c r="BH518" s="16">
        <f t="shared" si="717"/>
        <v>0.2323510587973398</v>
      </c>
      <c r="BI518" s="12">
        <v>43774</v>
      </c>
      <c r="BJ518" s="13">
        <v>900</v>
      </c>
      <c r="BK518" s="14">
        <f t="shared" si="718"/>
        <v>18</v>
      </c>
      <c r="BL518" s="14">
        <f t="shared" si="719"/>
        <v>14.87603305785124</v>
      </c>
      <c r="BM518" s="15">
        <v>63.5</v>
      </c>
      <c r="BN518" s="16">
        <f t="shared" si="720"/>
        <v>0.23426823713151559</v>
      </c>
      <c r="BO518" s="12">
        <v>43804</v>
      </c>
      <c r="BP518" s="13">
        <v>1200</v>
      </c>
      <c r="BQ518" s="14">
        <f t="shared" si="721"/>
        <v>24</v>
      </c>
      <c r="BR518" s="14">
        <f t="shared" si="722"/>
        <v>19.834710743801654</v>
      </c>
      <c r="BS518" s="15">
        <v>62.25</v>
      </c>
      <c r="BT518" s="16">
        <f t="shared" si="723"/>
        <v>0.31862989146669324</v>
      </c>
    </row>
    <row r="519" spans="1:72" ht="14.25" customHeight="1" x14ac:dyDescent="0.35">
      <c r="A519" s="12">
        <v>43471</v>
      </c>
      <c r="B519" s="13">
        <v>640</v>
      </c>
      <c r="C519" s="14">
        <f t="shared" si="688"/>
        <v>12.8</v>
      </c>
      <c r="D519" s="14">
        <f t="shared" si="689"/>
        <v>10.578512396694215</v>
      </c>
      <c r="E519" s="15">
        <v>38.299999999999997</v>
      </c>
      <c r="F519" s="16">
        <f t="shared" si="690"/>
        <v>0.2762013680599012</v>
      </c>
      <c r="G519" s="12">
        <v>43137</v>
      </c>
      <c r="H519" s="13">
        <v>755</v>
      </c>
      <c r="I519" s="14">
        <f t="shared" si="691"/>
        <v>15.1</v>
      </c>
      <c r="J519" s="14">
        <f t="shared" si="692"/>
        <v>12.479338842975206</v>
      </c>
      <c r="K519" s="15">
        <v>38.4</v>
      </c>
      <c r="L519" s="16">
        <f t="shared" si="693"/>
        <v>0.32498278236914602</v>
      </c>
      <c r="M519" s="12">
        <v>43530</v>
      </c>
      <c r="N519" s="13">
        <v>830</v>
      </c>
      <c r="O519" s="14">
        <f t="shared" si="694"/>
        <v>16.600000000000001</v>
      </c>
      <c r="P519" s="14">
        <f t="shared" si="695"/>
        <v>13.719008264462811</v>
      </c>
      <c r="Q519" s="15">
        <v>41.2</v>
      </c>
      <c r="R519" s="16">
        <f t="shared" si="696"/>
        <v>0.33298563748696142</v>
      </c>
      <c r="S519" s="12">
        <v>43561</v>
      </c>
      <c r="T519" s="13">
        <v>845</v>
      </c>
      <c r="U519" s="14">
        <f t="shared" si="697"/>
        <v>16.899999999999999</v>
      </c>
      <c r="V519" s="14">
        <f t="shared" si="698"/>
        <v>13.96694214876033</v>
      </c>
      <c r="W519" s="15">
        <v>44.4</v>
      </c>
      <c r="X519" s="16">
        <f t="shared" si="699"/>
        <v>0.31457076911622367</v>
      </c>
      <c r="Y519" s="12">
        <v>43591</v>
      </c>
      <c r="Z519" s="13">
        <v>870</v>
      </c>
      <c r="AA519" s="14">
        <f t="shared" si="700"/>
        <v>17.399999999999999</v>
      </c>
      <c r="AB519" s="14">
        <f t="shared" si="701"/>
        <v>14.380165289256198</v>
      </c>
      <c r="AC519" s="15">
        <v>46.1</v>
      </c>
      <c r="AD519" s="16">
        <f t="shared" si="702"/>
        <v>0.31193417113354005</v>
      </c>
      <c r="AE519" s="12">
        <v>43622</v>
      </c>
      <c r="AF519" s="13">
        <v>900</v>
      </c>
      <c r="AG519" s="14">
        <f t="shared" si="703"/>
        <v>18</v>
      </c>
      <c r="AH519" s="14">
        <f t="shared" si="704"/>
        <v>14.87603305785124</v>
      </c>
      <c r="AI519" s="15">
        <v>45.9</v>
      </c>
      <c r="AJ519" s="16">
        <f t="shared" si="705"/>
        <v>0.32409658078107279</v>
      </c>
      <c r="AK519" s="12">
        <v>43652</v>
      </c>
      <c r="AL519" s="13">
        <v>870</v>
      </c>
      <c r="AM519" s="14">
        <f t="shared" si="706"/>
        <v>17.399999999999999</v>
      </c>
      <c r="AN519" s="14">
        <f t="shared" si="707"/>
        <v>14.380165289256198</v>
      </c>
      <c r="AO519" s="15">
        <v>42.8</v>
      </c>
      <c r="AP519" s="16">
        <f t="shared" si="708"/>
        <v>0.33598517030972425</v>
      </c>
      <c r="AQ519" s="12">
        <v>43683</v>
      </c>
      <c r="AR519" s="13">
        <v>820</v>
      </c>
      <c r="AS519" s="14">
        <f t="shared" si="709"/>
        <v>16.399999999999999</v>
      </c>
      <c r="AT519" s="14">
        <f t="shared" si="710"/>
        <v>13.553719008264462</v>
      </c>
      <c r="AU519" s="15">
        <v>46.3</v>
      </c>
      <c r="AV519" s="16">
        <f t="shared" si="711"/>
        <v>0.29273691162558235</v>
      </c>
      <c r="AW519" s="12">
        <v>43714</v>
      </c>
      <c r="AX519" s="13">
        <v>840</v>
      </c>
      <c r="AY519" s="14">
        <f t="shared" si="712"/>
        <v>16.8</v>
      </c>
      <c r="AZ519" s="14">
        <f t="shared" si="713"/>
        <v>13.884297520661159</v>
      </c>
      <c r="BA519" s="15">
        <v>57</v>
      </c>
      <c r="BB519" s="16">
        <f t="shared" si="714"/>
        <v>0.24358416702914312</v>
      </c>
      <c r="BC519" s="12">
        <v>43744</v>
      </c>
      <c r="BD519" s="13">
        <v>835</v>
      </c>
      <c r="BE519" s="14">
        <f t="shared" si="715"/>
        <v>16.7</v>
      </c>
      <c r="BF519" s="14">
        <f t="shared" si="716"/>
        <v>13.801652892561984</v>
      </c>
      <c r="BG519" s="15">
        <v>59.4</v>
      </c>
      <c r="BH519" s="16">
        <f t="shared" si="717"/>
        <v>0.2323510587973398</v>
      </c>
      <c r="BI519" s="12">
        <v>43775</v>
      </c>
      <c r="BJ519" s="13">
        <v>905</v>
      </c>
      <c r="BK519" s="14">
        <f t="shared" si="718"/>
        <v>18.100000000000001</v>
      </c>
      <c r="BL519" s="14">
        <f t="shared" si="719"/>
        <v>14.958677685950414</v>
      </c>
      <c r="BM519" s="15">
        <v>63</v>
      </c>
      <c r="BN519" s="16">
        <f t="shared" si="720"/>
        <v>0.23743932834841927</v>
      </c>
      <c r="BO519" s="12">
        <v>43805</v>
      </c>
      <c r="BP519" s="13">
        <v>1210</v>
      </c>
      <c r="BQ519" s="14">
        <f t="shared" si="721"/>
        <v>24.2</v>
      </c>
      <c r="BR519" s="14">
        <f t="shared" si="722"/>
        <v>20</v>
      </c>
      <c r="BS519" s="15">
        <v>62.25</v>
      </c>
      <c r="BT519" s="16">
        <f t="shared" si="723"/>
        <v>0.32128514056224899</v>
      </c>
    </row>
    <row r="520" spans="1:72" ht="14.25" customHeight="1" x14ac:dyDescent="0.35">
      <c r="A520" s="12">
        <v>43472</v>
      </c>
      <c r="B520" s="13">
        <v>640</v>
      </c>
      <c r="C520" s="14">
        <f t="shared" si="688"/>
        <v>12.8</v>
      </c>
      <c r="D520" s="14">
        <f t="shared" si="689"/>
        <v>10.578512396694215</v>
      </c>
      <c r="E520" s="15">
        <v>38.299999999999997</v>
      </c>
      <c r="F520" s="16">
        <f t="shared" si="690"/>
        <v>0.2762013680599012</v>
      </c>
      <c r="G520" s="12">
        <v>43138</v>
      </c>
      <c r="H520" s="13">
        <v>755</v>
      </c>
      <c r="I520" s="14">
        <f t="shared" si="691"/>
        <v>15.1</v>
      </c>
      <c r="J520" s="14">
        <f t="shared" si="692"/>
        <v>12.479338842975206</v>
      </c>
      <c r="K520" s="15">
        <v>38.700000000000003</v>
      </c>
      <c r="L520" s="16">
        <f t="shared" si="693"/>
        <v>0.32246353599419136</v>
      </c>
      <c r="M520" s="12">
        <v>43531</v>
      </c>
      <c r="N520" s="13">
        <v>830</v>
      </c>
      <c r="O520" s="14">
        <f t="shared" si="694"/>
        <v>16.600000000000001</v>
      </c>
      <c r="P520" s="14">
        <f t="shared" si="695"/>
        <v>13.719008264462811</v>
      </c>
      <c r="Q520" s="15">
        <v>42.4</v>
      </c>
      <c r="R520" s="16">
        <f t="shared" si="696"/>
        <v>0.32356151567129271</v>
      </c>
      <c r="S520" s="12">
        <v>43562</v>
      </c>
      <c r="T520" s="13">
        <v>845</v>
      </c>
      <c r="U520" s="14">
        <f t="shared" si="697"/>
        <v>16.899999999999999</v>
      </c>
      <c r="V520" s="14">
        <f t="shared" si="698"/>
        <v>13.96694214876033</v>
      </c>
      <c r="W520" s="15">
        <v>44.4</v>
      </c>
      <c r="X520" s="16">
        <f t="shared" si="699"/>
        <v>0.31457076911622367</v>
      </c>
      <c r="Y520" s="12">
        <v>43592</v>
      </c>
      <c r="Z520" s="13">
        <v>870</v>
      </c>
      <c r="AA520" s="14">
        <f t="shared" si="700"/>
        <v>17.399999999999999</v>
      </c>
      <c r="AB520" s="14">
        <f t="shared" si="701"/>
        <v>14.380165289256198</v>
      </c>
      <c r="AC520" s="15">
        <v>45.9</v>
      </c>
      <c r="AD520" s="16">
        <f t="shared" si="702"/>
        <v>0.31329336142170366</v>
      </c>
      <c r="AE520" s="12">
        <v>43624</v>
      </c>
      <c r="AF520" s="13">
        <v>900</v>
      </c>
      <c r="AG520" s="14">
        <f t="shared" si="703"/>
        <v>18</v>
      </c>
      <c r="AH520" s="14">
        <f t="shared" si="704"/>
        <v>14.87603305785124</v>
      </c>
      <c r="AI520" s="15">
        <v>45.9</v>
      </c>
      <c r="AJ520" s="16">
        <f t="shared" si="705"/>
        <v>0.32409658078107279</v>
      </c>
      <c r="AK520" s="12">
        <v>43653</v>
      </c>
      <c r="AL520" s="13">
        <v>870</v>
      </c>
      <c r="AM520" s="14">
        <f t="shared" si="706"/>
        <v>17.399999999999999</v>
      </c>
      <c r="AN520" s="14">
        <f t="shared" si="707"/>
        <v>14.380165289256198</v>
      </c>
      <c r="AO520" s="15">
        <v>42.8</v>
      </c>
      <c r="AP520" s="16">
        <f t="shared" si="708"/>
        <v>0.33598517030972425</v>
      </c>
      <c r="AQ520" s="12">
        <v>43684</v>
      </c>
      <c r="AR520" s="13">
        <v>815</v>
      </c>
      <c r="AS520" s="14">
        <f t="shared" si="709"/>
        <v>16.3</v>
      </c>
      <c r="AT520" s="14">
        <f t="shared" si="710"/>
        <v>13.471074380165291</v>
      </c>
      <c r="AU520" s="15">
        <v>46.3</v>
      </c>
      <c r="AV520" s="16">
        <f t="shared" si="711"/>
        <v>0.29095193045713375</v>
      </c>
      <c r="AW520" s="12">
        <v>43715</v>
      </c>
      <c r="AX520" s="13">
        <v>840</v>
      </c>
      <c r="AY520" s="14">
        <f t="shared" si="712"/>
        <v>16.8</v>
      </c>
      <c r="AZ520" s="14">
        <f t="shared" si="713"/>
        <v>13.884297520661159</v>
      </c>
      <c r="BA520" s="15">
        <v>57</v>
      </c>
      <c r="BB520" s="16">
        <f t="shared" si="714"/>
        <v>0.24358416702914312</v>
      </c>
      <c r="BC520" s="12">
        <v>43745</v>
      </c>
      <c r="BD520" s="13">
        <v>835</v>
      </c>
      <c r="BE520" s="14">
        <f t="shared" si="715"/>
        <v>16.7</v>
      </c>
      <c r="BF520" s="14">
        <f t="shared" si="716"/>
        <v>13.801652892561984</v>
      </c>
      <c r="BG520" s="15">
        <v>59.4</v>
      </c>
      <c r="BH520" s="16">
        <f t="shared" si="717"/>
        <v>0.2323510587973398</v>
      </c>
      <c r="BI520" s="12">
        <v>43776</v>
      </c>
      <c r="BJ520" s="13">
        <v>910</v>
      </c>
      <c r="BK520" s="14">
        <f t="shared" si="718"/>
        <v>18.2</v>
      </c>
      <c r="BL520" s="14">
        <f t="shared" si="719"/>
        <v>15.041322314049587</v>
      </c>
      <c r="BM520" s="15">
        <v>63</v>
      </c>
      <c r="BN520" s="16">
        <f t="shared" si="720"/>
        <v>0.23875114784205695</v>
      </c>
      <c r="BO520" s="12">
        <v>43806</v>
      </c>
      <c r="BP520" s="13">
        <v>1220</v>
      </c>
      <c r="BQ520" s="14">
        <f t="shared" si="721"/>
        <v>24.4</v>
      </c>
      <c r="BR520" s="14">
        <f t="shared" si="722"/>
        <v>20.165289256198346</v>
      </c>
      <c r="BS520" s="15">
        <v>62.25</v>
      </c>
      <c r="BT520" s="16">
        <f t="shared" si="723"/>
        <v>0.32394038965780475</v>
      </c>
    </row>
    <row r="521" spans="1:72" ht="14.25" customHeight="1" x14ac:dyDescent="0.35">
      <c r="A521" s="12">
        <v>43473</v>
      </c>
      <c r="B521" s="13">
        <v>640</v>
      </c>
      <c r="C521" s="14">
        <f t="shared" si="688"/>
        <v>12.8</v>
      </c>
      <c r="D521" s="14">
        <f t="shared" si="689"/>
        <v>10.578512396694215</v>
      </c>
      <c r="E521" s="15">
        <v>38.5</v>
      </c>
      <c r="F521" s="16">
        <f t="shared" si="690"/>
        <v>0.27476655575829129</v>
      </c>
      <c r="G521" s="12">
        <v>43139</v>
      </c>
      <c r="H521" s="13">
        <v>775</v>
      </c>
      <c r="I521" s="14">
        <f t="shared" si="691"/>
        <v>15.5</v>
      </c>
      <c r="J521" s="14">
        <f t="shared" si="692"/>
        <v>12.809917355371901</v>
      </c>
      <c r="K521" s="15">
        <v>38.700000000000003</v>
      </c>
      <c r="L521" s="16">
        <f t="shared" si="693"/>
        <v>0.33100561641787857</v>
      </c>
      <c r="M521" s="12">
        <v>43532</v>
      </c>
      <c r="N521" s="13">
        <v>830</v>
      </c>
      <c r="O521" s="14">
        <f t="shared" si="694"/>
        <v>16.600000000000001</v>
      </c>
      <c r="P521" s="14">
        <f t="shared" si="695"/>
        <v>13.719008264462811</v>
      </c>
      <c r="Q521" s="15">
        <v>42.7</v>
      </c>
      <c r="R521" s="16">
        <f t="shared" si="696"/>
        <v>0.3212882497532274</v>
      </c>
      <c r="S521" s="12">
        <v>43563</v>
      </c>
      <c r="T521" s="13">
        <v>845</v>
      </c>
      <c r="U521" s="14">
        <f t="shared" si="697"/>
        <v>16.899999999999999</v>
      </c>
      <c r="V521" s="14">
        <f t="shared" si="698"/>
        <v>13.96694214876033</v>
      </c>
      <c r="W521" s="15">
        <v>44.4</v>
      </c>
      <c r="X521" s="16">
        <f t="shared" si="699"/>
        <v>0.31457076911622367</v>
      </c>
      <c r="Y521" s="12">
        <v>43593</v>
      </c>
      <c r="Z521" s="13">
        <v>870</v>
      </c>
      <c r="AA521" s="14">
        <f t="shared" si="700"/>
        <v>17.399999999999999</v>
      </c>
      <c r="AB521" s="14">
        <f t="shared" si="701"/>
        <v>14.380165289256198</v>
      </c>
      <c r="AC521" s="15">
        <v>46.1</v>
      </c>
      <c r="AD521" s="16">
        <f t="shared" si="702"/>
        <v>0.31193417113354005</v>
      </c>
      <c r="AE521" s="12">
        <v>43625</v>
      </c>
      <c r="AF521" s="13">
        <v>900</v>
      </c>
      <c r="AG521" s="14">
        <f t="shared" si="703"/>
        <v>18</v>
      </c>
      <c r="AH521" s="14">
        <f t="shared" si="704"/>
        <v>14.87603305785124</v>
      </c>
      <c r="AI521" s="15">
        <v>45.9</v>
      </c>
      <c r="AJ521" s="16">
        <f t="shared" si="705"/>
        <v>0.32409658078107279</v>
      </c>
      <c r="AK521" s="12">
        <v>43654</v>
      </c>
      <c r="AL521" s="13">
        <v>870</v>
      </c>
      <c r="AM521" s="14">
        <f t="shared" si="706"/>
        <v>17.399999999999999</v>
      </c>
      <c r="AN521" s="14">
        <f t="shared" si="707"/>
        <v>14.380165289256198</v>
      </c>
      <c r="AO521" s="15">
        <v>42.8</v>
      </c>
      <c r="AP521" s="16">
        <f t="shared" si="708"/>
        <v>0.33598517030972425</v>
      </c>
      <c r="AQ521" s="12">
        <v>43685</v>
      </c>
      <c r="AR521" s="13">
        <v>815</v>
      </c>
      <c r="AS521" s="14">
        <f t="shared" si="709"/>
        <v>16.3</v>
      </c>
      <c r="AT521" s="14">
        <f t="shared" si="710"/>
        <v>13.471074380165291</v>
      </c>
      <c r="AU521" s="15">
        <v>46.3</v>
      </c>
      <c r="AV521" s="16">
        <f t="shared" si="711"/>
        <v>0.29095193045713375</v>
      </c>
      <c r="AW521" s="12">
        <v>43716</v>
      </c>
      <c r="AX521" s="13">
        <v>840</v>
      </c>
      <c r="AY521" s="14">
        <f t="shared" si="712"/>
        <v>16.8</v>
      </c>
      <c r="AZ521" s="14">
        <f t="shared" si="713"/>
        <v>13.884297520661159</v>
      </c>
      <c r="BA521" s="15">
        <v>57</v>
      </c>
      <c r="BB521" s="16">
        <f t="shared" si="714"/>
        <v>0.24358416702914312</v>
      </c>
      <c r="BC521" s="12">
        <v>43746</v>
      </c>
      <c r="BD521" s="13">
        <v>830</v>
      </c>
      <c r="BE521" s="14">
        <f t="shared" si="715"/>
        <v>16.600000000000001</v>
      </c>
      <c r="BF521" s="14">
        <f t="shared" si="716"/>
        <v>13.719008264462811</v>
      </c>
      <c r="BG521" s="15">
        <v>59.4</v>
      </c>
      <c r="BH521" s="16">
        <f t="shared" si="717"/>
        <v>0.23095973509196652</v>
      </c>
      <c r="BI521" s="12">
        <v>43777</v>
      </c>
      <c r="BJ521" s="13">
        <v>910</v>
      </c>
      <c r="BK521" s="14">
        <f t="shared" si="718"/>
        <v>18.2</v>
      </c>
      <c r="BL521" s="14">
        <f t="shared" si="719"/>
        <v>15.041322314049587</v>
      </c>
      <c r="BM521" s="15">
        <v>63</v>
      </c>
      <c r="BN521" s="16">
        <f t="shared" si="720"/>
        <v>0.23875114784205695</v>
      </c>
      <c r="BO521" s="12">
        <v>43807</v>
      </c>
      <c r="BP521" s="13">
        <v>1230</v>
      </c>
      <c r="BQ521" s="14">
        <f t="shared" si="721"/>
        <v>24.6</v>
      </c>
      <c r="BR521" s="14">
        <f t="shared" si="722"/>
        <v>20.330578512396695</v>
      </c>
      <c r="BS521" s="15">
        <v>63</v>
      </c>
      <c r="BT521" s="16">
        <f t="shared" si="723"/>
        <v>0.32270759543486816</v>
      </c>
    </row>
    <row r="522" spans="1:72" ht="14.25" customHeight="1" x14ac:dyDescent="0.35">
      <c r="A522" s="12">
        <v>43474</v>
      </c>
      <c r="B522" s="13">
        <v>640</v>
      </c>
      <c r="C522" s="14">
        <f t="shared" si="688"/>
        <v>12.8</v>
      </c>
      <c r="D522" s="14">
        <f t="shared" si="689"/>
        <v>10.578512396694215</v>
      </c>
      <c r="E522" s="15">
        <v>38.5</v>
      </c>
      <c r="F522" s="16">
        <f t="shared" si="690"/>
        <v>0.27476655575829129</v>
      </c>
      <c r="G522" s="12">
        <v>43140</v>
      </c>
      <c r="H522" s="13">
        <v>780</v>
      </c>
      <c r="I522" s="14">
        <f t="shared" si="691"/>
        <v>15.6</v>
      </c>
      <c r="J522" s="14">
        <f t="shared" si="692"/>
        <v>12.892561983471074</v>
      </c>
      <c r="K522" s="15">
        <v>38.799999999999997</v>
      </c>
      <c r="L522" s="16">
        <f t="shared" si="693"/>
        <v>0.33228252534719266</v>
      </c>
      <c r="M522" s="12">
        <v>43533</v>
      </c>
      <c r="N522" s="13">
        <v>830</v>
      </c>
      <c r="O522" s="14">
        <f t="shared" si="694"/>
        <v>16.600000000000001</v>
      </c>
      <c r="P522" s="14">
        <f t="shared" si="695"/>
        <v>13.719008264462811</v>
      </c>
      <c r="Q522" s="15">
        <v>42.7</v>
      </c>
      <c r="R522" s="16">
        <f t="shared" si="696"/>
        <v>0.3212882497532274</v>
      </c>
      <c r="S522" s="12">
        <v>43564</v>
      </c>
      <c r="T522" s="13">
        <v>845</v>
      </c>
      <c r="U522" s="14">
        <f t="shared" si="697"/>
        <v>16.899999999999999</v>
      </c>
      <c r="V522" s="14">
        <f t="shared" si="698"/>
        <v>13.96694214876033</v>
      </c>
      <c r="W522" s="15">
        <v>44.9</v>
      </c>
      <c r="X522" s="16">
        <f t="shared" si="699"/>
        <v>0.31106775386994057</v>
      </c>
      <c r="Y522" s="12">
        <v>43594</v>
      </c>
      <c r="Z522" s="13">
        <v>870</v>
      </c>
      <c r="AA522" s="14">
        <f t="shared" si="700"/>
        <v>17.399999999999999</v>
      </c>
      <c r="AB522" s="14">
        <f t="shared" si="701"/>
        <v>14.380165289256198</v>
      </c>
      <c r="AC522" s="15">
        <v>46.3</v>
      </c>
      <c r="AD522" s="16">
        <f t="shared" si="702"/>
        <v>0.31058672331006909</v>
      </c>
      <c r="AE522" s="12">
        <v>43626</v>
      </c>
      <c r="AF522" s="13">
        <v>895</v>
      </c>
      <c r="AG522" s="14">
        <f t="shared" si="703"/>
        <v>17.899999999999999</v>
      </c>
      <c r="AH522" s="14">
        <f t="shared" si="704"/>
        <v>14.793388429752065</v>
      </c>
      <c r="AI522" s="15">
        <v>45.7</v>
      </c>
      <c r="AJ522" s="16">
        <f t="shared" si="705"/>
        <v>0.32370653019151124</v>
      </c>
      <c r="AK522" s="12">
        <v>43655</v>
      </c>
      <c r="AL522" s="13">
        <v>865</v>
      </c>
      <c r="AM522" s="14">
        <f t="shared" si="706"/>
        <v>17.3</v>
      </c>
      <c r="AN522" s="14">
        <f t="shared" si="707"/>
        <v>14.297520661157026</v>
      </c>
      <c r="AO522" s="15">
        <v>42.8</v>
      </c>
      <c r="AP522" s="16">
        <f t="shared" si="708"/>
        <v>0.33405422105507071</v>
      </c>
      <c r="AQ522" s="12">
        <v>43686</v>
      </c>
      <c r="AR522" s="13">
        <v>815</v>
      </c>
      <c r="AS522" s="14">
        <f t="shared" si="709"/>
        <v>16.3</v>
      </c>
      <c r="AT522" s="14">
        <f t="shared" si="710"/>
        <v>13.471074380165291</v>
      </c>
      <c r="AU522" s="15">
        <v>46.2</v>
      </c>
      <c r="AV522" s="16">
        <f t="shared" si="711"/>
        <v>0.29158169654037425</v>
      </c>
      <c r="AW522" s="12">
        <v>43717</v>
      </c>
      <c r="AX522" s="13">
        <v>840</v>
      </c>
      <c r="AY522" s="14">
        <f t="shared" si="712"/>
        <v>16.8</v>
      </c>
      <c r="AZ522" s="14">
        <f t="shared" si="713"/>
        <v>13.884297520661159</v>
      </c>
      <c r="BA522" s="15">
        <v>57</v>
      </c>
      <c r="BB522" s="16">
        <f t="shared" si="714"/>
        <v>0.24358416702914312</v>
      </c>
      <c r="BC522" s="12">
        <v>43747</v>
      </c>
      <c r="BD522" s="13">
        <v>830</v>
      </c>
      <c r="BE522" s="14">
        <f t="shared" si="715"/>
        <v>16.600000000000001</v>
      </c>
      <c r="BF522" s="14">
        <f t="shared" si="716"/>
        <v>13.719008264462811</v>
      </c>
      <c r="BG522" s="15">
        <v>59.5</v>
      </c>
      <c r="BH522" s="16">
        <f t="shared" si="717"/>
        <v>0.23057156746996321</v>
      </c>
      <c r="BI522" s="12">
        <v>43778</v>
      </c>
      <c r="BJ522" s="13">
        <v>930</v>
      </c>
      <c r="BK522" s="14">
        <f t="shared" si="718"/>
        <v>18.600000000000001</v>
      </c>
      <c r="BL522" s="14">
        <f t="shared" si="719"/>
        <v>15.371900826446282</v>
      </c>
      <c r="BM522" s="15">
        <v>63</v>
      </c>
      <c r="BN522" s="16">
        <f t="shared" si="720"/>
        <v>0.24399842581660766</v>
      </c>
      <c r="BO522" s="12">
        <v>43808</v>
      </c>
      <c r="BP522" s="13">
        <v>1240</v>
      </c>
      <c r="BQ522" s="14">
        <f t="shared" si="721"/>
        <v>24.8</v>
      </c>
      <c r="BR522" s="14">
        <f t="shared" si="722"/>
        <v>20.495867768595044</v>
      </c>
      <c r="BS522" s="15">
        <v>63</v>
      </c>
      <c r="BT522" s="16">
        <f t="shared" si="723"/>
        <v>0.32533123442214357</v>
      </c>
    </row>
    <row r="523" spans="1:72" ht="14.25" customHeight="1" x14ac:dyDescent="0.35">
      <c r="A523" s="12">
        <v>43475</v>
      </c>
      <c r="B523" s="13">
        <v>655</v>
      </c>
      <c r="C523" s="14">
        <f t="shared" si="688"/>
        <v>13.1</v>
      </c>
      <c r="D523" s="14">
        <f t="shared" si="689"/>
        <v>10.826446280991735</v>
      </c>
      <c r="E523" s="15">
        <v>38.299999999999997</v>
      </c>
      <c r="F523" s="16">
        <f t="shared" si="690"/>
        <v>0.28267483762380513</v>
      </c>
      <c r="G523" s="12">
        <v>43141</v>
      </c>
      <c r="H523" s="13">
        <v>780</v>
      </c>
      <c r="I523" s="14">
        <f t="shared" si="691"/>
        <v>15.6</v>
      </c>
      <c r="J523" s="14">
        <f t="shared" si="692"/>
        <v>12.892561983471074</v>
      </c>
      <c r="K523" s="15">
        <v>38.799999999999997</v>
      </c>
      <c r="L523" s="16">
        <f t="shared" si="693"/>
        <v>0.33228252534719266</v>
      </c>
      <c r="M523" s="12">
        <v>43534</v>
      </c>
      <c r="N523" s="13">
        <v>830</v>
      </c>
      <c r="O523" s="14">
        <f t="shared" si="694"/>
        <v>16.600000000000001</v>
      </c>
      <c r="P523" s="14">
        <f t="shared" si="695"/>
        <v>13.719008264462811</v>
      </c>
      <c r="Q523" s="15">
        <v>42.5</v>
      </c>
      <c r="R523" s="16">
        <f t="shared" si="696"/>
        <v>0.3228001944579485</v>
      </c>
      <c r="S523" s="12">
        <v>43565</v>
      </c>
      <c r="T523" s="13">
        <v>845</v>
      </c>
      <c r="U523" s="14">
        <f t="shared" si="697"/>
        <v>16.899999999999999</v>
      </c>
      <c r="V523" s="14">
        <f t="shared" si="698"/>
        <v>13.96694214876033</v>
      </c>
      <c r="W523" s="15">
        <v>44</v>
      </c>
      <c r="X523" s="16">
        <f t="shared" si="699"/>
        <v>0.31743050338091661</v>
      </c>
      <c r="Y523" s="12">
        <v>43595</v>
      </c>
      <c r="Z523" s="13">
        <v>870</v>
      </c>
      <c r="AA523" s="14">
        <f t="shared" si="700"/>
        <v>17.399999999999999</v>
      </c>
      <c r="AB523" s="14">
        <f t="shared" si="701"/>
        <v>14.380165289256198</v>
      </c>
      <c r="AC523" s="15">
        <v>46.3</v>
      </c>
      <c r="AD523" s="16">
        <f t="shared" si="702"/>
        <v>0.31058672331006909</v>
      </c>
      <c r="AE523" s="12">
        <v>43627</v>
      </c>
      <c r="AF523" s="13">
        <v>895</v>
      </c>
      <c r="AG523" s="14">
        <f t="shared" si="703"/>
        <v>17.899999999999999</v>
      </c>
      <c r="AH523" s="14">
        <f t="shared" si="704"/>
        <v>14.793388429752065</v>
      </c>
      <c r="AI523" s="15">
        <v>45.7</v>
      </c>
      <c r="AJ523" s="16">
        <f t="shared" si="705"/>
        <v>0.32370653019151124</v>
      </c>
      <c r="AK523" s="12">
        <v>43656</v>
      </c>
      <c r="AL523" s="13">
        <v>865</v>
      </c>
      <c r="AM523" s="14">
        <f t="shared" si="706"/>
        <v>17.3</v>
      </c>
      <c r="AN523" s="14">
        <f t="shared" si="707"/>
        <v>14.297520661157026</v>
      </c>
      <c r="AO523" s="15">
        <v>42.9</v>
      </c>
      <c r="AP523" s="16">
        <f t="shared" si="708"/>
        <v>0.33327553988711017</v>
      </c>
      <c r="AQ523" s="12">
        <v>43687</v>
      </c>
      <c r="AR523" s="13">
        <v>815</v>
      </c>
      <c r="AS523" s="14">
        <f t="shared" si="709"/>
        <v>16.3</v>
      </c>
      <c r="AT523" s="14">
        <f t="shared" si="710"/>
        <v>13.471074380165291</v>
      </c>
      <c r="AU523" s="15">
        <v>46.2</v>
      </c>
      <c r="AV523" s="16">
        <f t="shared" si="711"/>
        <v>0.29158169654037425</v>
      </c>
      <c r="AW523" s="12">
        <v>43718</v>
      </c>
      <c r="AX523" s="13">
        <v>840</v>
      </c>
      <c r="AY523" s="14">
        <f t="shared" si="712"/>
        <v>16.8</v>
      </c>
      <c r="AZ523" s="14">
        <f t="shared" si="713"/>
        <v>13.884297520661159</v>
      </c>
      <c r="BA523" s="15">
        <v>57</v>
      </c>
      <c r="BB523" s="16">
        <f t="shared" si="714"/>
        <v>0.24358416702914312</v>
      </c>
      <c r="BC523" s="12">
        <v>43748</v>
      </c>
      <c r="BD523" s="13">
        <v>830</v>
      </c>
      <c r="BE523" s="14">
        <f t="shared" si="715"/>
        <v>16.600000000000001</v>
      </c>
      <c r="BF523" s="14">
        <f t="shared" si="716"/>
        <v>13.719008264462811</v>
      </c>
      <c r="BG523" s="15">
        <v>59.5</v>
      </c>
      <c r="BH523" s="16">
        <f t="shared" si="717"/>
        <v>0.23057156746996321</v>
      </c>
      <c r="BI523" s="12">
        <v>43779</v>
      </c>
      <c r="BJ523" s="13">
        <v>950</v>
      </c>
      <c r="BK523" s="14">
        <f t="shared" si="718"/>
        <v>19</v>
      </c>
      <c r="BL523" s="14">
        <f t="shared" si="719"/>
        <v>15.702479338842975</v>
      </c>
      <c r="BM523" s="15">
        <v>63</v>
      </c>
      <c r="BN523" s="16">
        <f t="shared" si="720"/>
        <v>0.24924570379115835</v>
      </c>
      <c r="BO523" s="12">
        <v>43809</v>
      </c>
      <c r="BP523" s="13">
        <v>1250</v>
      </c>
      <c r="BQ523" s="14">
        <f t="shared" si="721"/>
        <v>25</v>
      </c>
      <c r="BR523" s="14">
        <f t="shared" si="722"/>
        <v>20.66115702479339</v>
      </c>
      <c r="BS523" s="15">
        <v>63</v>
      </c>
      <c r="BT523" s="16">
        <f t="shared" si="723"/>
        <v>0.32795487340941887</v>
      </c>
    </row>
    <row r="524" spans="1:72" ht="14.25" customHeight="1" x14ac:dyDescent="0.35">
      <c r="A524" s="12">
        <v>43476</v>
      </c>
      <c r="B524" s="13">
        <v>660</v>
      </c>
      <c r="C524" s="14">
        <f t="shared" si="688"/>
        <v>13.2</v>
      </c>
      <c r="D524" s="14">
        <f t="shared" si="689"/>
        <v>10.909090909090908</v>
      </c>
      <c r="E524" s="15">
        <v>38.299999999999997</v>
      </c>
      <c r="F524" s="16">
        <f t="shared" si="690"/>
        <v>0.28483266081177311</v>
      </c>
      <c r="G524" s="12">
        <v>43142</v>
      </c>
      <c r="H524" s="13">
        <v>780</v>
      </c>
      <c r="I524" s="14">
        <f t="shared" si="691"/>
        <v>15.6</v>
      </c>
      <c r="J524" s="14">
        <f t="shared" si="692"/>
        <v>12.892561983471074</v>
      </c>
      <c r="K524" s="15">
        <v>38.9</v>
      </c>
      <c r="L524" s="16">
        <f t="shared" si="693"/>
        <v>0.33142832862393506</v>
      </c>
      <c r="M524" s="12">
        <v>43535</v>
      </c>
      <c r="N524" s="13">
        <v>830</v>
      </c>
      <c r="O524" s="14">
        <f t="shared" si="694"/>
        <v>16.600000000000001</v>
      </c>
      <c r="P524" s="14">
        <f t="shared" si="695"/>
        <v>13.719008264462811</v>
      </c>
      <c r="Q524" s="15">
        <v>42.3</v>
      </c>
      <c r="R524" s="16">
        <f t="shared" si="696"/>
        <v>0.32432643651212323</v>
      </c>
      <c r="S524" s="12">
        <v>43566</v>
      </c>
      <c r="T524" s="13">
        <v>845</v>
      </c>
      <c r="U524" s="14">
        <f t="shared" si="697"/>
        <v>16.899999999999999</v>
      </c>
      <c r="V524" s="14">
        <f t="shared" si="698"/>
        <v>13.96694214876033</v>
      </c>
      <c r="W524" s="15">
        <v>44</v>
      </c>
      <c r="X524" s="16">
        <f t="shared" si="699"/>
        <v>0.31743050338091661</v>
      </c>
      <c r="Y524" s="12">
        <v>43596</v>
      </c>
      <c r="Z524" s="13">
        <v>870</v>
      </c>
      <c r="AA524" s="14">
        <f t="shared" si="700"/>
        <v>17.399999999999999</v>
      </c>
      <c r="AB524" s="14">
        <f t="shared" si="701"/>
        <v>14.380165289256198</v>
      </c>
      <c r="AC524" s="15">
        <v>46.2</v>
      </c>
      <c r="AD524" s="16">
        <f t="shared" si="702"/>
        <v>0.31125898894493931</v>
      </c>
      <c r="AE524" s="12">
        <v>43628</v>
      </c>
      <c r="AF524" s="13">
        <v>895</v>
      </c>
      <c r="AG524" s="14">
        <f t="shared" si="703"/>
        <v>17.899999999999999</v>
      </c>
      <c r="AH524" s="14">
        <f t="shared" si="704"/>
        <v>14.793388429752065</v>
      </c>
      <c r="AI524" s="15">
        <v>44.7</v>
      </c>
      <c r="AJ524" s="16">
        <f t="shared" si="705"/>
        <v>0.33094828701906182</v>
      </c>
      <c r="AK524" s="12">
        <v>43657</v>
      </c>
      <c r="AL524" s="13">
        <v>865</v>
      </c>
      <c r="AM524" s="14">
        <f t="shared" si="706"/>
        <v>17.3</v>
      </c>
      <c r="AN524" s="14">
        <f t="shared" si="707"/>
        <v>14.297520661157026</v>
      </c>
      <c r="AO524" s="15">
        <v>42.8</v>
      </c>
      <c r="AP524" s="16">
        <f t="shared" si="708"/>
        <v>0.33405422105507071</v>
      </c>
      <c r="AQ524" s="12">
        <v>43688</v>
      </c>
      <c r="AR524" s="13">
        <v>815</v>
      </c>
      <c r="AS524" s="14">
        <f t="shared" si="709"/>
        <v>16.3</v>
      </c>
      <c r="AT524" s="14">
        <f t="shared" si="710"/>
        <v>13.471074380165291</v>
      </c>
      <c r="AU524" s="15">
        <v>48</v>
      </c>
      <c r="AV524" s="16">
        <f t="shared" si="711"/>
        <v>0.28064738292011021</v>
      </c>
      <c r="AW524" s="12">
        <v>43719</v>
      </c>
      <c r="AX524" s="13">
        <v>840</v>
      </c>
      <c r="AY524" s="14">
        <f t="shared" si="712"/>
        <v>16.8</v>
      </c>
      <c r="AZ524" s="14">
        <f t="shared" si="713"/>
        <v>13.884297520661159</v>
      </c>
      <c r="BA524" s="15">
        <v>57</v>
      </c>
      <c r="BB524" s="16">
        <f t="shared" si="714"/>
        <v>0.24358416702914312</v>
      </c>
      <c r="BC524" s="12">
        <v>43749</v>
      </c>
      <c r="BD524" s="13">
        <v>830</v>
      </c>
      <c r="BE524" s="14">
        <f t="shared" si="715"/>
        <v>16.600000000000001</v>
      </c>
      <c r="BF524" s="14">
        <f t="shared" si="716"/>
        <v>13.719008264462811</v>
      </c>
      <c r="BG524" s="15">
        <v>59.5</v>
      </c>
      <c r="BH524" s="16">
        <f t="shared" si="717"/>
        <v>0.23057156746996321</v>
      </c>
      <c r="BI524" s="12">
        <v>43780</v>
      </c>
      <c r="BJ524" s="13">
        <v>960</v>
      </c>
      <c r="BK524" s="14">
        <f t="shared" si="718"/>
        <v>19.2</v>
      </c>
      <c r="BL524" s="14">
        <f t="shared" si="719"/>
        <v>15.867768595041323</v>
      </c>
      <c r="BM524" s="15">
        <v>63</v>
      </c>
      <c r="BN524" s="16">
        <f t="shared" si="720"/>
        <v>0.2518693427784337</v>
      </c>
      <c r="BO524" s="12">
        <v>43810</v>
      </c>
      <c r="BP524" s="13">
        <v>1260</v>
      </c>
      <c r="BQ524" s="14">
        <f t="shared" si="721"/>
        <v>25.2</v>
      </c>
      <c r="BR524" s="14">
        <f t="shared" si="722"/>
        <v>20.826446280991735</v>
      </c>
      <c r="BS524" s="15">
        <v>63</v>
      </c>
      <c r="BT524" s="16">
        <f t="shared" si="723"/>
        <v>0.33057851239669422</v>
      </c>
    </row>
    <row r="525" spans="1:72" ht="14.25" customHeight="1" x14ac:dyDescent="0.35">
      <c r="A525" s="12">
        <v>43477</v>
      </c>
      <c r="B525" s="13">
        <v>660</v>
      </c>
      <c r="C525" s="14">
        <f t="shared" si="688"/>
        <v>13.2</v>
      </c>
      <c r="D525" s="14">
        <f t="shared" si="689"/>
        <v>10.909090909090908</v>
      </c>
      <c r="E525" s="15">
        <v>38.4</v>
      </c>
      <c r="F525" s="16">
        <f t="shared" si="690"/>
        <v>0.28409090909090906</v>
      </c>
      <c r="G525" s="12">
        <v>43143</v>
      </c>
      <c r="H525" s="13">
        <v>780</v>
      </c>
      <c r="I525" s="14">
        <f t="shared" si="691"/>
        <v>15.6</v>
      </c>
      <c r="J525" s="14">
        <f t="shared" si="692"/>
        <v>12.892561983471074</v>
      </c>
      <c r="K525" s="15">
        <v>39</v>
      </c>
      <c r="L525" s="16">
        <f t="shared" si="693"/>
        <v>0.33057851239669422</v>
      </c>
      <c r="M525" s="12">
        <v>43536</v>
      </c>
      <c r="N525" s="13">
        <v>830</v>
      </c>
      <c r="O525" s="14">
        <f t="shared" si="694"/>
        <v>16.600000000000001</v>
      </c>
      <c r="P525" s="14">
        <f t="shared" si="695"/>
        <v>13.719008264462811</v>
      </c>
      <c r="Q525" s="15">
        <v>42.3</v>
      </c>
      <c r="R525" s="16">
        <f t="shared" si="696"/>
        <v>0.32432643651212323</v>
      </c>
      <c r="S525" s="12">
        <v>43567</v>
      </c>
      <c r="T525" s="13">
        <v>830</v>
      </c>
      <c r="U525" s="14">
        <f t="shared" si="697"/>
        <v>16.600000000000001</v>
      </c>
      <c r="V525" s="14">
        <f t="shared" si="698"/>
        <v>13.719008264462811</v>
      </c>
      <c r="W525" s="15">
        <v>43.8</v>
      </c>
      <c r="X525" s="16">
        <f t="shared" si="699"/>
        <v>0.31321936676855738</v>
      </c>
      <c r="Y525" s="12">
        <v>43597</v>
      </c>
      <c r="Z525" s="13">
        <v>870</v>
      </c>
      <c r="AA525" s="14">
        <f t="shared" si="700"/>
        <v>17.399999999999999</v>
      </c>
      <c r="AB525" s="14">
        <f t="shared" si="701"/>
        <v>14.380165289256198</v>
      </c>
      <c r="AC525" s="15">
        <v>46.1</v>
      </c>
      <c r="AD525" s="16">
        <f t="shared" si="702"/>
        <v>0.31193417113354005</v>
      </c>
      <c r="AE525" s="12">
        <v>43629</v>
      </c>
      <c r="AF525" s="13">
        <v>895</v>
      </c>
      <c r="AG525" s="14">
        <f t="shared" si="703"/>
        <v>17.899999999999999</v>
      </c>
      <c r="AH525" s="14">
        <f t="shared" si="704"/>
        <v>14.793388429752065</v>
      </c>
      <c r="AI525" s="15">
        <v>44.7</v>
      </c>
      <c r="AJ525" s="16">
        <f t="shared" si="705"/>
        <v>0.33094828701906182</v>
      </c>
      <c r="AK525" s="12">
        <v>43658</v>
      </c>
      <c r="AL525" s="13">
        <v>865</v>
      </c>
      <c r="AM525" s="14">
        <f t="shared" si="706"/>
        <v>17.3</v>
      </c>
      <c r="AN525" s="14">
        <f t="shared" si="707"/>
        <v>14.297520661157026</v>
      </c>
      <c r="AO525" s="15">
        <v>42.7</v>
      </c>
      <c r="AP525" s="16">
        <f t="shared" si="708"/>
        <v>0.3348365494416165</v>
      </c>
      <c r="AQ525" s="12">
        <v>43689</v>
      </c>
      <c r="AR525" s="13">
        <v>815</v>
      </c>
      <c r="AS525" s="14">
        <f t="shared" si="709"/>
        <v>16.3</v>
      </c>
      <c r="AT525" s="14">
        <f t="shared" si="710"/>
        <v>13.471074380165291</v>
      </c>
      <c r="AU525" s="15">
        <v>58</v>
      </c>
      <c r="AV525" s="16">
        <f t="shared" si="711"/>
        <v>0.23225990310629813</v>
      </c>
      <c r="AW525" s="12">
        <v>43720</v>
      </c>
      <c r="AX525" s="13">
        <v>840</v>
      </c>
      <c r="AY525" s="14">
        <f t="shared" si="712"/>
        <v>16.8</v>
      </c>
      <c r="AZ525" s="14">
        <f t="shared" si="713"/>
        <v>13.884297520661159</v>
      </c>
      <c r="BA525" s="15">
        <v>57</v>
      </c>
      <c r="BB525" s="16">
        <f t="shared" si="714"/>
        <v>0.24358416702914312</v>
      </c>
      <c r="BC525" s="12">
        <v>43750</v>
      </c>
      <c r="BD525" s="13">
        <v>830</v>
      </c>
      <c r="BE525" s="14">
        <f t="shared" si="715"/>
        <v>16.600000000000001</v>
      </c>
      <c r="BF525" s="14">
        <f t="shared" si="716"/>
        <v>13.719008264462811</v>
      </c>
      <c r="BG525" s="15">
        <v>59.5</v>
      </c>
      <c r="BH525" s="16">
        <f t="shared" si="717"/>
        <v>0.23057156746996321</v>
      </c>
      <c r="BI525" s="12">
        <v>43781</v>
      </c>
      <c r="BJ525" s="13">
        <v>980</v>
      </c>
      <c r="BK525" s="14">
        <f t="shared" si="718"/>
        <v>19.600000000000001</v>
      </c>
      <c r="BL525" s="14">
        <f t="shared" si="719"/>
        <v>16.198347107438018</v>
      </c>
      <c r="BM525" s="15">
        <v>63</v>
      </c>
      <c r="BN525" s="16">
        <f t="shared" si="720"/>
        <v>0.25711662075298441</v>
      </c>
      <c r="BO525" s="12">
        <v>43811</v>
      </c>
      <c r="BP525" s="13">
        <v>1265</v>
      </c>
      <c r="BQ525" s="14">
        <f t="shared" si="721"/>
        <v>25.3</v>
      </c>
      <c r="BR525" s="14">
        <f t="shared" si="722"/>
        <v>20.90909090909091</v>
      </c>
      <c r="BS525" s="15">
        <v>63</v>
      </c>
      <c r="BT525" s="16">
        <f t="shared" si="723"/>
        <v>0.3318903318903319</v>
      </c>
    </row>
    <row r="526" spans="1:72" ht="14.25" customHeight="1" x14ac:dyDescent="0.35">
      <c r="A526" s="12">
        <v>43478</v>
      </c>
      <c r="B526" s="13">
        <v>660</v>
      </c>
      <c r="C526" s="14">
        <f t="shared" si="688"/>
        <v>13.2</v>
      </c>
      <c r="D526" s="14">
        <f t="shared" si="689"/>
        <v>10.909090909090908</v>
      </c>
      <c r="E526" s="15">
        <v>38.4</v>
      </c>
      <c r="F526" s="16">
        <f t="shared" si="690"/>
        <v>0.28409090909090906</v>
      </c>
      <c r="G526" s="12">
        <v>43144</v>
      </c>
      <c r="H526" s="13">
        <v>785</v>
      </c>
      <c r="I526" s="14">
        <f t="shared" si="691"/>
        <v>15.7</v>
      </c>
      <c r="J526" s="14">
        <f t="shared" si="692"/>
        <v>12.975206611570247</v>
      </c>
      <c r="K526" s="15">
        <v>39</v>
      </c>
      <c r="L526" s="16">
        <f t="shared" si="693"/>
        <v>0.33269760542487814</v>
      </c>
      <c r="M526" s="12">
        <v>43537</v>
      </c>
      <c r="N526" s="13">
        <v>830</v>
      </c>
      <c r="O526" s="14">
        <f t="shared" si="694"/>
        <v>16.600000000000001</v>
      </c>
      <c r="P526" s="14">
        <f t="shared" si="695"/>
        <v>13.719008264462811</v>
      </c>
      <c r="Q526" s="15">
        <v>42.2</v>
      </c>
      <c r="R526" s="16">
        <f t="shared" si="696"/>
        <v>0.3250949825702088</v>
      </c>
      <c r="S526" s="12">
        <v>43568</v>
      </c>
      <c r="T526" s="13">
        <v>830</v>
      </c>
      <c r="U526" s="14">
        <f t="shared" si="697"/>
        <v>16.600000000000001</v>
      </c>
      <c r="V526" s="14">
        <f t="shared" si="698"/>
        <v>13.719008264462811</v>
      </c>
      <c r="W526" s="15">
        <v>43.2</v>
      </c>
      <c r="X526" s="16">
        <f t="shared" si="699"/>
        <v>0.31756963575145397</v>
      </c>
      <c r="Y526" s="12">
        <v>43598</v>
      </c>
      <c r="Z526" s="13">
        <v>870</v>
      </c>
      <c r="AA526" s="14">
        <f t="shared" si="700"/>
        <v>17.399999999999999</v>
      </c>
      <c r="AB526" s="14">
        <f t="shared" si="701"/>
        <v>14.380165289256198</v>
      </c>
      <c r="AC526" s="15">
        <v>46.2</v>
      </c>
      <c r="AD526" s="16">
        <f t="shared" si="702"/>
        <v>0.31125898894493931</v>
      </c>
      <c r="AE526" s="12">
        <v>43630</v>
      </c>
      <c r="AF526" s="13">
        <v>890</v>
      </c>
      <c r="AG526" s="14">
        <f t="shared" si="703"/>
        <v>17.8</v>
      </c>
      <c r="AH526" s="14">
        <f t="shared" si="704"/>
        <v>14.710743801652894</v>
      </c>
      <c r="AI526" s="15">
        <v>45</v>
      </c>
      <c r="AJ526" s="16">
        <f t="shared" si="705"/>
        <v>0.32690541781450877</v>
      </c>
      <c r="AK526" s="12">
        <v>43659</v>
      </c>
      <c r="AL526" s="13">
        <v>860</v>
      </c>
      <c r="AM526" s="14">
        <f t="shared" si="706"/>
        <v>17.2</v>
      </c>
      <c r="AN526" s="14">
        <f t="shared" si="707"/>
        <v>14.214876033057852</v>
      </c>
      <c r="AO526" s="15">
        <v>42.6</v>
      </c>
      <c r="AP526" s="16">
        <f t="shared" si="708"/>
        <v>0.33368253598727349</v>
      </c>
      <c r="AQ526" s="12">
        <v>43690</v>
      </c>
      <c r="AR526" s="13">
        <v>815</v>
      </c>
      <c r="AS526" s="14">
        <f t="shared" si="709"/>
        <v>16.3</v>
      </c>
      <c r="AT526" s="14">
        <f t="shared" si="710"/>
        <v>13.471074380165291</v>
      </c>
      <c r="AU526" s="15">
        <v>58</v>
      </c>
      <c r="AV526" s="16">
        <f t="shared" si="711"/>
        <v>0.23225990310629813</v>
      </c>
      <c r="AW526" s="12">
        <v>43721</v>
      </c>
      <c r="AX526" s="13">
        <v>840</v>
      </c>
      <c r="AY526" s="14">
        <f t="shared" si="712"/>
        <v>16.8</v>
      </c>
      <c r="AZ526" s="14">
        <f t="shared" si="713"/>
        <v>13.884297520661159</v>
      </c>
      <c r="BA526" s="15">
        <v>57</v>
      </c>
      <c r="BB526" s="16">
        <f t="shared" si="714"/>
        <v>0.24358416702914312</v>
      </c>
      <c r="BC526" s="12">
        <v>43751</v>
      </c>
      <c r="BD526" s="13">
        <v>830</v>
      </c>
      <c r="BE526" s="14">
        <f t="shared" si="715"/>
        <v>16.600000000000001</v>
      </c>
      <c r="BF526" s="14">
        <f t="shared" si="716"/>
        <v>13.719008264462811</v>
      </c>
      <c r="BG526" s="15">
        <v>59.5</v>
      </c>
      <c r="BH526" s="16">
        <f t="shared" si="717"/>
        <v>0.23057156746996321</v>
      </c>
      <c r="BI526" s="12">
        <v>43782</v>
      </c>
      <c r="BJ526" s="13">
        <v>990</v>
      </c>
      <c r="BK526" s="14">
        <f t="shared" si="718"/>
        <v>19.8</v>
      </c>
      <c r="BL526" s="14">
        <f t="shared" si="719"/>
        <v>16.363636363636363</v>
      </c>
      <c r="BM526" s="15">
        <v>62.5</v>
      </c>
      <c r="BN526" s="16">
        <f t="shared" si="720"/>
        <v>0.26181818181818184</v>
      </c>
      <c r="BO526" s="12">
        <v>43812</v>
      </c>
      <c r="BP526" s="13">
        <v>1265</v>
      </c>
      <c r="BQ526" s="14">
        <f t="shared" si="721"/>
        <v>25.3</v>
      </c>
      <c r="BR526" s="14">
        <f t="shared" si="722"/>
        <v>20.90909090909091</v>
      </c>
      <c r="BS526" s="15">
        <v>63</v>
      </c>
      <c r="BT526" s="16">
        <f t="shared" si="723"/>
        <v>0.3318903318903319</v>
      </c>
    </row>
    <row r="527" spans="1:72" ht="14.25" customHeight="1" x14ac:dyDescent="0.35">
      <c r="A527" s="12">
        <v>43479</v>
      </c>
      <c r="B527" s="13">
        <v>660</v>
      </c>
      <c r="C527" s="14">
        <f t="shared" si="688"/>
        <v>13.2</v>
      </c>
      <c r="D527" s="14">
        <f t="shared" si="689"/>
        <v>10.909090909090908</v>
      </c>
      <c r="E527" s="15">
        <v>38.4</v>
      </c>
      <c r="F527" s="16">
        <f t="shared" si="690"/>
        <v>0.28409090909090906</v>
      </c>
      <c r="G527" s="12">
        <v>43145</v>
      </c>
      <c r="H527" s="13">
        <v>785</v>
      </c>
      <c r="I527" s="14">
        <f t="shared" si="691"/>
        <v>15.7</v>
      </c>
      <c r="J527" s="14">
        <f t="shared" si="692"/>
        <v>12.975206611570247</v>
      </c>
      <c r="K527" s="15">
        <v>39.1</v>
      </c>
      <c r="L527" s="16">
        <f t="shared" si="693"/>
        <v>0.33184671640844621</v>
      </c>
      <c r="M527" s="12">
        <v>43538</v>
      </c>
      <c r="N527" s="13">
        <v>830</v>
      </c>
      <c r="O527" s="14">
        <f t="shared" si="694"/>
        <v>16.600000000000001</v>
      </c>
      <c r="P527" s="14">
        <f t="shared" si="695"/>
        <v>13.719008264462811</v>
      </c>
      <c r="Q527" s="15">
        <v>42.2</v>
      </c>
      <c r="R527" s="16">
        <f t="shared" si="696"/>
        <v>0.3250949825702088</v>
      </c>
      <c r="S527" s="12">
        <v>43569</v>
      </c>
      <c r="T527" s="13">
        <v>820</v>
      </c>
      <c r="U527" s="14">
        <f t="shared" si="697"/>
        <v>16.399999999999999</v>
      </c>
      <c r="V527" s="14">
        <f t="shared" si="698"/>
        <v>13.553719008264462</v>
      </c>
      <c r="W527" s="15">
        <v>43.4</v>
      </c>
      <c r="X527" s="16">
        <f t="shared" si="699"/>
        <v>0.31229767300148531</v>
      </c>
      <c r="Y527" s="12">
        <v>43599</v>
      </c>
      <c r="Z527" s="13">
        <v>870</v>
      </c>
      <c r="AA527" s="14">
        <f t="shared" si="700"/>
        <v>17.399999999999999</v>
      </c>
      <c r="AB527" s="14">
        <f t="shared" si="701"/>
        <v>14.380165289256198</v>
      </c>
      <c r="AC527" s="15">
        <v>46</v>
      </c>
      <c r="AD527" s="16">
        <f t="shared" si="702"/>
        <v>0.31261228889687387</v>
      </c>
      <c r="AE527" s="12">
        <v>43631</v>
      </c>
      <c r="AF527" s="13">
        <v>890</v>
      </c>
      <c r="AG527" s="14">
        <f t="shared" si="703"/>
        <v>17.8</v>
      </c>
      <c r="AH527" s="14">
        <f t="shared" si="704"/>
        <v>14.710743801652894</v>
      </c>
      <c r="AI527" s="15">
        <v>45</v>
      </c>
      <c r="AJ527" s="16">
        <f t="shared" si="705"/>
        <v>0.32690541781450877</v>
      </c>
      <c r="AK527" s="12">
        <v>43660</v>
      </c>
      <c r="AL527" s="13">
        <v>860</v>
      </c>
      <c r="AM527" s="14">
        <f t="shared" si="706"/>
        <v>17.2</v>
      </c>
      <c r="AN527" s="14">
        <f t="shared" si="707"/>
        <v>14.214876033057852</v>
      </c>
      <c r="AO527" s="15">
        <v>42.7</v>
      </c>
      <c r="AP527" s="16">
        <f t="shared" si="708"/>
        <v>0.33290107805756092</v>
      </c>
      <c r="AQ527" s="12">
        <v>43691</v>
      </c>
      <c r="AR527" s="13">
        <v>815</v>
      </c>
      <c r="AS527" s="14">
        <f t="shared" si="709"/>
        <v>16.3</v>
      </c>
      <c r="AT527" s="14">
        <f t="shared" si="710"/>
        <v>13.471074380165291</v>
      </c>
      <c r="AU527" s="15">
        <v>62</v>
      </c>
      <c r="AV527" s="16">
        <f t="shared" si="711"/>
        <v>0.21727539322847245</v>
      </c>
      <c r="AW527" s="12">
        <v>43722</v>
      </c>
      <c r="AX527" s="13">
        <v>840</v>
      </c>
      <c r="AY527" s="14">
        <f t="shared" si="712"/>
        <v>16.8</v>
      </c>
      <c r="AZ527" s="14">
        <f t="shared" si="713"/>
        <v>13.884297520661159</v>
      </c>
      <c r="BA527" s="15">
        <v>57.25</v>
      </c>
      <c r="BB527" s="16">
        <f t="shared" si="714"/>
        <v>0.24252048071023857</v>
      </c>
      <c r="BC527" s="12">
        <v>43752</v>
      </c>
      <c r="BD527" s="13">
        <v>835</v>
      </c>
      <c r="BE527" s="14">
        <f t="shared" si="715"/>
        <v>16.7</v>
      </c>
      <c r="BF527" s="14">
        <f t="shared" si="716"/>
        <v>13.801652892561984</v>
      </c>
      <c r="BG527" s="15">
        <v>59.5</v>
      </c>
      <c r="BH527" s="16">
        <f t="shared" si="717"/>
        <v>0.23196055281616781</v>
      </c>
      <c r="BI527" s="12">
        <v>43783</v>
      </c>
      <c r="BJ527" s="13">
        <v>995</v>
      </c>
      <c r="BK527" s="14">
        <f t="shared" si="718"/>
        <v>19.899999999999999</v>
      </c>
      <c r="BL527" s="14">
        <f t="shared" si="719"/>
        <v>16.446280991735538</v>
      </c>
      <c r="BM527" s="15">
        <v>62.5</v>
      </c>
      <c r="BN527" s="16">
        <f t="shared" si="720"/>
        <v>0.26314049586776861</v>
      </c>
      <c r="BO527" s="12">
        <v>43813</v>
      </c>
      <c r="BP527" s="13">
        <v>1265</v>
      </c>
      <c r="BQ527" s="14">
        <f t="shared" si="721"/>
        <v>25.3</v>
      </c>
      <c r="BR527" s="14">
        <f t="shared" si="722"/>
        <v>20.90909090909091</v>
      </c>
      <c r="BS527" s="15">
        <v>63</v>
      </c>
      <c r="BT527" s="16">
        <f t="shared" si="723"/>
        <v>0.3318903318903319</v>
      </c>
    </row>
    <row r="528" spans="1:72" ht="14.25" customHeight="1" x14ac:dyDescent="0.35">
      <c r="A528" s="12">
        <v>43480</v>
      </c>
      <c r="B528" s="13">
        <v>660</v>
      </c>
      <c r="C528" s="14">
        <f t="shared" si="688"/>
        <v>13.2</v>
      </c>
      <c r="D528" s="14">
        <f t="shared" si="689"/>
        <v>10.909090909090908</v>
      </c>
      <c r="E528" s="15">
        <v>38.299999999999997</v>
      </c>
      <c r="F528" s="16">
        <f t="shared" si="690"/>
        <v>0.28483266081177311</v>
      </c>
      <c r="G528" s="12">
        <v>43146</v>
      </c>
      <c r="H528" s="13">
        <v>795</v>
      </c>
      <c r="I528" s="14">
        <f t="shared" si="691"/>
        <v>15.9</v>
      </c>
      <c r="J528" s="14">
        <f t="shared" si="692"/>
        <v>13.140495867768596</v>
      </c>
      <c r="K528" s="15">
        <v>39.5</v>
      </c>
      <c r="L528" s="16">
        <f t="shared" si="693"/>
        <v>0.33267078146249612</v>
      </c>
      <c r="M528" s="12">
        <v>43539</v>
      </c>
      <c r="N528" s="13">
        <v>830</v>
      </c>
      <c r="O528" s="14">
        <f t="shared" si="694"/>
        <v>16.600000000000001</v>
      </c>
      <c r="P528" s="14">
        <f t="shared" si="695"/>
        <v>13.719008264462811</v>
      </c>
      <c r="Q528" s="15">
        <v>41.8</v>
      </c>
      <c r="R528" s="16">
        <f t="shared" si="696"/>
        <v>0.32820593934121561</v>
      </c>
      <c r="S528" s="12">
        <v>43570</v>
      </c>
      <c r="T528" s="13">
        <v>820</v>
      </c>
      <c r="U528" s="14">
        <f t="shared" si="697"/>
        <v>16.399999999999999</v>
      </c>
      <c r="V528" s="14">
        <f t="shared" si="698"/>
        <v>13.553719008264462</v>
      </c>
      <c r="W528" s="15">
        <v>43.4</v>
      </c>
      <c r="X528" s="16">
        <f t="shared" si="699"/>
        <v>0.31229767300148531</v>
      </c>
      <c r="Y528" s="12">
        <v>43600</v>
      </c>
      <c r="Z528" s="13">
        <v>870</v>
      </c>
      <c r="AA528" s="14">
        <f t="shared" si="700"/>
        <v>17.399999999999999</v>
      </c>
      <c r="AB528" s="14">
        <f t="shared" si="701"/>
        <v>14.380165289256198</v>
      </c>
      <c r="AC528" s="15">
        <v>46</v>
      </c>
      <c r="AD528" s="16">
        <f t="shared" si="702"/>
        <v>0.31261228889687387</v>
      </c>
      <c r="AE528" s="12">
        <v>43632</v>
      </c>
      <c r="AF528" s="13">
        <v>890</v>
      </c>
      <c r="AG528" s="14">
        <f t="shared" si="703"/>
        <v>17.8</v>
      </c>
      <c r="AH528" s="14">
        <f t="shared" si="704"/>
        <v>14.710743801652894</v>
      </c>
      <c r="AI528" s="15">
        <v>44.5</v>
      </c>
      <c r="AJ528" s="16">
        <f t="shared" si="705"/>
        <v>0.33057851239669422</v>
      </c>
      <c r="AK528" s="12">
        <v>43661</v>
      </c>
      <c r="AL528" s="13">
        <v>860</v>
      </c>
      <c r="AM528" s="14">
        <f t="shared" si="706"/>
        <v>17.2</v>
      </c>
      <c r="AN528" s="14">
        <f t="shared" si="707"/>
        <v>14.214876033057852</v>
      </c>
      <c r="AO528" s="15">
        <v>43.4</v>
      </c>
      <c r="AP528" s="16">
        <f t="shared" si="708"/>
        <v>0.32753170583082608</v>
      </c>
      <c r="AQ528" s="12">
        <v>43692</v>
      </c>
      <c r="AR528" s="13">
        <v>815</v>
      </c>
      <c r="AS528" s="14">
        <f t="shared" si="709"/>
        <v>16.3</v>
      </c>
      <c r="AT528" s="14">
        <f t="shared" si="710"/>
        <v>13.471074380165291</v>
      </c>
      <c r="AU528" s="15">
        <v>60</v>
      </c>
      <c r="AV528" s="16">
        <f t="shared" si="711"/>
        <v>0.22451790633608817</v>
      </c>
      <c r="AW528" s="12">
        <v>43723</v>
      </c>
      <c r="AX528" s="13">
        <v>840</v>
      </c>
      <c r="AY528" s="14">
        <f t="shared" si="712"/>
        <v>16.8</v>
      </c>
      <c r="AZ528" s="14">
        <f t="shared" si="713"/>
        <v>13.884297520661159</v>
      </c>
      <c r="BA528" s="15">
        <v>57.5</v>
      </c>
      <c r="BB528" s="16">
        <f t="shared" si="714"/>
        <v>0.24146604383758538</v>
      </c>
      <c r="BC528" s="12">
        <v>43753</v>
      </c>
      <c r="BD528" s="13">
        <v>835</v>
      </c>
      <c r="BE528" s="14">
        <f t="shared" si="715"/>
        <v>16.7</v>
      </c>
      <c r="BF528" s="14">
        <f t="shared" si="716"/>
        <v>13.801652892561984</v>
      </c>
      <c r="BG528" s="15">
        <v>59.5</v>
      </c>
      <c r="BH528" s="16">
        <f t="shared" si="717"/>
        <v>0.23196055281616781</v>
      </c>
      <c r="BI528" s="12">
        <v>43784</v>
      </c>
      <c r="BJ528" s="13">
        <v>995</v>
      </c>
      <c r="BK528" s="14">
        <f t="shared" si="718"/>
        <v>19.899999999999999</v>
      </c>
      <c r="BL528" s="14">
        <f t="shared" si="719"/>
        <v>16.446280991735538</v>
      </c>
      <c r="BM528" s="15">
        <v>62.5</v>
      </c>
      <c r="BN528" s="16">
        <f t="shared" si="720"/>
        <v>0.26314049586776861</v>
      </c>
      <c r="BO528" s="12">
        <v>43814</v>
      </c>
      <c r="BP528" s="13">
        <v>1265</v>
      </c>
      <c r="BQ528" s="14">
        <f t="shared" si="721"/>
        <v>25.3</v>
      </c>
      <c r="BR528" s="14">
        <f t="shared" si="722"/>
        <v>20.90909090909091</v>
      </c>
      <c r="BS528" s="15">
        <v>63</v>
      </c>
      <c r="BT528" s="16">
        <f t="shared" si="723"/>
        <v>0.3318903318903319</v>
      </c>
    </row>
    <row r="529" spans="1:72" ht="14.25" customHeight="1" x14ac:dyDescent="0.35">
      <c r="A529" s="12">
        <v>43481</v>
      </c>
      <c r="B529" s="13">
        <v>660</v>
      </c>
      <c r="C529" s="14">
        <f t="shared" si="688"/>
        <v>13.2</v>
      </c>
      <c r="D529" s="14">
        <f t="shared" si="689"/>
        <v>10.909090909090908</v>
      </c>
      <c r="E529" s="15">
        <v>38.299999999999997</v>
      </c>
      <c r="F529" s="16">
        <f t="shared" si="690"/>
        <v>0.28483266081177311</v>
      </c>
      <c r="G529" s="12">
        <v>43147</v>
      </c>
      <c r="H529" s="13">
        <v>795</v>
      </c>
      <c r="I529" s="14">
        <f t="shared" si="691"/>
        <v>15.9</v>
      </c>
      <c r="J529" s="14">
        <f t="shared" si="692"/>
        <v>13.140495867768596</v>
      </c>
      <c r="K529" s="15">
        <v>39.5</v>
      </c>
      <c r="L529" s="16">
        <f t="shared" si="693"/>
        <v>0.33267078146249612</v>
      </c>
      <c r="M529" s="12">
        <v>43540</v>
      </c>
      <c r="N529" s="13">
        <v>830</v>
      </c>
      <c r="O529" s="14">
        <f t="shared" si="694"/>
        <v>16.600000000000001</v>
      </c>
      <c r="P529" s="14">
        <f t="shared" si="695"/>
        <v>13.719008264462811</v>
      </c>
      <c r="Q529" s="15">
        <v>41.8</v>
      </c>
      <c r="R529" s="16">
        <f t="shared" si="696"/>
        <v>0.32820593934121561</v>
      </c>
      <c r="S529" s="12">
        <v>43571</v>
      </c>
      <c r="T529" s="13">
        <v>815</v>
      </c>
      <c r="U529" s="14">
        <f t="shared" si="697"/>
        <v>16.3</v>
      </c>
      <c r="V529" s="14">
        <f t="shared" si="698"/>
        <v>13.471074380165291</v>
      </c>
      <c r="W529" s="15">
        <v>43.4</v>
      </c>
      <c r="X529" s="16">
        <f t="shared" si="699"/>
        <v>0.3103934188978178</v>
      </c>
      <c r="Y529" s="12">
        <v>43601</v>
      </c>
      <c r="Z529" s="13">
        <v>870</v>
      </c>
      <c r="AA529" s="14">
        <f t="shared" si="700"/>
        <v>17.399999999999999</v>
      </c>
      <c r="AB529" s="14">
        <f t="shared" si="701"/>
        <v>14.380165289256198</v>
      </c>
      <c r="AC529" s="15">
        <v>46</v>
      </c>
      <c r="AD529" s="16">
        <f t="shared" si="702"/>
        <v>0.31261228889687387</v>
      </c>
      <c r="AE529" s="12">
        <v>43633</v>
      </c>
      <c r="AF529" s="13">
        <v>890</v>
      </c>
      <c r="AG529" s="14">
        <f t="shared" si="703"/>
        <v>17.8</v>
      </c>
      <c r="AH529" s="14">
        <f t="shared" si="704"/>
        <v>14.710743801652894</v>
      </c>
      <c r="AI529" s="15">
        <v>44.5</v>
      </c>
      <c r="AJ529" s="16">
        <f t="shared" si="705"/>
        <v>0.33057851239669422</v>
      </c>
      <c r="AK529" s="12">
        <v>43662</v>
      </c>
      <c r="AL529" s="13">
        <v>860</v>
      </c>
      <c r="AM529" s="14">
        <f t="shared" si="706"/>
        <v>17.2</v>
      </c>
      <c r="AN529" s="14">
        <f t="shared" si="707"/>
        <v>14.214876033057852</v>
      </c>
      <c r="AO529" s="15">
        <v>43.4</v>
      </c>
      <c r="AP529" s="16">
        <f t="shared" si="708"/>
        <v>0.32753170583082608</v>
      </c>
      <c r="AQ529" s="12">
        <v>43693</v>
      </c>
      <c r="AR529" s="13">
        <v>815</v>
      </c>
      <c r="AS529" s="14">
        <f t="shared" si="709"/>
        <v>16.3</v>
      </c>
      <c r="AT529" s="14">
        <f t="shared" si="710"/>
        <v>13.471074380165291</v>
      </c>
      <c r="AU529" s="15">
        <v>58</v>
      </c>
      <c r="AV529" s="16">
        <f t="shared" si="711"/>
        <v>0.23225990310629813</v>
      </c>
      <c r="AW529" s="12">
        <v>43724</v>
      </c>
      <c r="AX529" s="13">
        <v>835</v>
      </c>
      <c r="AY529" s="14">
        <f t="shared" si="712"/>
        <v>16.7</v>
      </c>
      <c r="AZ529" s="14">
        <f t="shared" si="713"/>
        <v>13.801652892561984</v>
      </c>
      <c r="BA529" s="15">
        <v>57.5</v>
      </c>
      <c r="BB529" s="16">
        <f t="shared" si="714"/>
        <v>0.24002874595759974</v>
      </c>
      <c r="BC529" s="12">
        <v>43754</v>
      </c>
      <c r="BD529" s="13">
        <v>835</v>
      </c>
      <c r="BE529" s="14">
        <f t="shared" si="715"/>
        <v>16.7</v>
      </c>
      <c r="BF529" s="14">
        <f t="shared" si="716"/>
        <v>13.801652892561984</v>
      </c>
      <c r="BG529" s="15">
        <v>59.5</v>
      </c>
      <c r="BH529" s="16">
        <f t="shared" si="717"/>
        <v>0.23196055281616781</v>
      </c>
      <c r="BI529" s="12">
        <v>43785</v>
      </c>
      <c r="BJ529" s="13">
        <v>1000</v>
      </c>
      <c r="BK529" s="14">
        <f t="shared" si="718"/>
        <v>20</v>
      </c>
      <c r="BL529" s="14">
        <f t="shared" si="719"/>
        <v>16.528925619834713</v>
      </c>
      <c r="BM529" s="15">
        <v>63.5</v>
      </c>
      <c r="BN529" s="16">
        <f t="shared" si="720"/>
        <v>0.26029804125723954</v>
      </c>
      <c r="BO529" s="12">
        <v>43815</v>
      </c>
      <c r="BP529" s="13">
        <v>1265</v>
      </c>
      <c r="BQ529" s="14">
        <f t="shared" si="721"/>
        <v>25.3</v>
      </c>
      <c r="BR529" s="14">
        <f t="shared" si="722"/>
        <v>20.90909090909091</v>
      </c>
      <c r="BS529" s="15">
        <v>63</v>
      </c>
      <c r="BT529" s="16">
        <f t="shared" si="723"/>
        <v>0.3318903318903319</v>
      </c>
    </row>
    <row r="530" spans="1:72" ht="14.25" customHeight="1" x14ac:dyDescent="0.35">
      <c r="A530" s="12">
        <v>43482</v>
      </c>
      <c r="B530" s="13">
        <v>670</v>
      </c>
      <c r="C530" s="14">
        <f t="shared" si="688"/>
        <v>13.4</v>
      </c>
      <c r="D530" s="14">
        <f t="shared" si="689"/>
        <v>11.074380165289258</v>
      </c>
      <c r="E530" s="15">
        <v>38.299999999999997</v>
      </c>
      <c r="F530" s="16">
        <f t="shared" si="690"/>
        <v>0.28914830718770912</v>
      </c>
      <c r="G530" s="12">
        <v>43148</v>
      </c>
      <c r="H530" s="13">
        <v>800</v>
      </c>
      <c r="I530" s="14">
        <f t="shared" si="691"/>
        <v>16</v>
      </c>
      <c r="J530" s="14">
        <f t="shared" si="692"/>
        <v>13.223140495867769</v>
      </c>
      <c r="K530" s="15">
        <v>39.5</v>
      </c>
      <c r="L530" s="16">
        <f t="shared" si="693"/>
        <v>0.33476305052829797</v>
      </c>
      <c r="M530" s="12">
        <v>43541</v>
      </c>
      <c r="N530" s="13">
        <v>830</v>
      </c>
      <c r="O530" s="14">
        <f t="shared" si="694"/>
        <v>16.600000000000001</v>
      </c>
      <c r="P530" s="14">
        <f t="shared" si="695"/>
        <v>13.719008264462811</v>
      </c>
      <c r="Q530" s="15">
        <v>41.8</v>
      </c>
      <c r="R530" s="16">
        <f t="shared" si="696"/>
        <v>0.32820593934121561</v>
      </c>
      <c r="S530" s="12">
        <v>43572</v>
      </c>
      <c r="T530" s="13">
        <v>815</v>
      </c>
      <c r="U530" s="14">
        <f t="shared" si="697"/>
        <v>16.3</v>
      </c>
      <c r="V530" s="14">
        <f t="shared" si="698"/>
        <v>13.471074380165291</v>
      </c>
      <c r="W530" s="15">
        <v>42.9</v>
      </c>
      <c r="X530" s="16">
        <f t="shared" si="699"/>
        <v>0.31401105781271077</v>
      </c>
      <c r="Y530" s="12">
        <v>43602</v>
      </c>
      <c r="Z530" s="13">
        <v>870</v>
      </c>
      <c r="AA530" s="14">
        <f t="shared" si="700"/>
        <v>17.399999999999999</v>
      </c>
      <c r="AB530" s="14">
        <f t="shared" si="701"/>
        <v>14.380165289256198</v>
      </c>
      <c r="AC530" s="15">
        <v>45.8</v>
      </c>
      <c r="AD530" s="16">
        <f t="shared" si="702"/>
        <v>0.31397740806236241</v>
      </c>
      <c r="AE530" s="12">
        <v>43634</v>
      </c>
      <c r="AF530" s="13">
        <v>890</v>
      </c>
      <c r="AG530" s="14">
        <f t="shared" si="703"/>
        <v>17.8</v>
      </c>
      <c r="AH530" s="14">
        <f t="shared" si="704"/>
        <v>14.710743801652894</v>
      </c>
      <c r="AI530" s="15">
        <v>44.5</v>
      </c>
      <c r="AJ530" s="16">
        <f t="shared" si="705"/>
        <v>0.33057851239669422</v>
      </c>
      <c r="AK530" s="12">
        <v>43663</v>
      </c>
      <c r="AL530" s="13">
        <v>855</v>
      </c>
      <c r="AM530" s="14">
        <f t="shared" si="706"/>
        <v>17.100000000000001</v>
      </c>
      <c r="AN530" s="14">
        <f t="shared" si="707"/>
        <v>14.132231404958679</v>
      </c>
      <c r="AO530" s="15">
        <v>43.5</v>
      </c>
      <c r="AP530" s="16">
        <f t="shared" si="708"/>
        <v>0.32487888287261329</v>
      </c>
      <c r="AQ530" s="12">
        <v>43694</v>
      </c>
      <c r="AR530" s="13">
        <v>815</v>
      </c>
      <c r="AS530" s="14">
        <f t="shared" si="709"/>
        <v>16.3</v>
      </c>
      <c r="AT530" s="14">
        <f t="shared" si="710"/>
        <v>13.471074380165291</v>
      </c>
      <c r="AU530" s="15">
        <v>58</v>
      </c>
      <c r="AV530" s="16">
        <f t="shared" si="711"/>
        <v>0.23225990310629813</v>
      </c>
      <c r="AW530" s="12">
        <v>43725</v>
      </c>
      <c r="AX530" s="13">
        <v>835</v>
      </c>
      <c r="AY530" s="14">
        <f t="shared" si="712"/>
        <v>16.7</v>
      </c>
      <c r="AZ530" s="14">
        <f t="shared" si="713"/>
        <v>13.801652892561984</v>
      </c>
      <c r="BA530" s="15">
        <v>58</v>
      </c>
      <c r="BB530" s="16">
        <f t="shared" si="714"/>
        <v>0.23795953263037903</v>
      </c>
      <c r="BC530" s="12">
        <v>43755</v>
      </c>
      <c r="BD530" s="13">
        <v>835</v>
      </c>
      <c r="BE530" s="14">
        <f t="shared" si="715"/>
        <v>16.7</v>
      </c>
      <c r="BF530" s="14">
        <f t="shared" si="716"/>
        <v>13.801652892561984</v>
      </c>
      <c r="BG530" s="15">
        <v>59.5</v>
      </c>
      <c r="BH530" s="16">
        <f t="shared" si="717"/>
        <v>0.23196055281616781</v>
      </c>
      <c r="BI530" s="12">
        <v>43786</v>
      </c>
      <c r="BJ530" s="13">
        <v>1000</v>
      </c>
      <c r="BK530" s="14">
        <f t="shared" si="718"/>
        <v>20</v>
      </c>
      <c r="BL530" s="14">
        <f t="shared" si="719"/>
        <v>16.528925619834713</v>
      </c>
      <c r="BM530" s="15">
        <v>64.5</v>
      </c>
      <c r="BN530" s="16">
        <f t="shared" si="720"/>
        <v>0.25626241271061567</v>
      </c>
      <c r="BO530" s="12">
        <v>43816</v>
      </c>
      <c r="BP530" s="13">
        <v>1270</v>
      </c>
      <c r="BQ530" s="14">
        <f t="shared" si="721"/>
        <v>25.4</v>
      </c>
      <c r="BR530" s="14">
        <f t="shared" si="722"/>
        <v>20.991735537190081</v>
      </c>
      <c r="BS530" s="15">
        <v>63</v>
      </c>
      <c r="BT530" s="16">
        <f t="shared" si="723"/>
        <v>0.33320215138396952</v>
      </c>
    </row>
    <row r="531" spans="1:72" ht="14.25" customHeight="1" x14ac:dyDescent="0.35">
      <c r="A531" s="12">
        <v>43483</v>
      </c>
      <c r="B531" s="13">
        <v>670</v>
      </c>
      <c r="C531" s="14">
        <f t="shared" si="688"/>
        <v>13.4</v>
      </c>
      <c r="D531" s="14">
        <f t="shared" si="689"/>
        <v>11.074380165289258</v>
      </c>
      <c r="E531" s="15">
        <v>38.4</v>
      </c>
      <c r="F531" s="16">
        <f t="shared" si="690"/>
        <v>0.28839531680440778</v>
      </c>
      <c r="G531" s="12">
        <v>43149</v>
      </c>
      <c r="H531" s="13">
        <v>800</v>
      </c>
      <c r="I531" s="14">
        <f t="shared" si="691"/>
        <v>16</v>
      </c>
      <c r="J531" s="14">
        <f t="shared" si="692"/>
        <v>13.223140495867769</v>
      </c>
      <c r="K531" s="15">
        <v>39.700000000000003</v>
      </c>
      <c r="L531" s="16">
        <f t="shared" si="693"/>
        <v>0.33307658679767677</v>
      </c>
      <c r="M531" s="12">
        <v>43542</v>
      </c>
      <c r="N531" s="13">
        <v>830</v>
      </c>
      <c r="O531" s="14">
        <f t="shared" si="694"/>
        <v>16.600000000000001</v>
      </c>
      <c r="P531" s="14">
        <f t="shared" si="695"/>
        <v>13.719008264462811</v>
      </c>
      <c r="Q531" s="15">
        <v>40.799999999999997</v>
      </c>
      <c r="R531" s="16">
        <f t="shared" si="696"/>
        <v>0.33625020256036303</v>
      </c>
      <c r="S531" s="12">
        <v>43573</v>
      </c>
      <c r="T531" s="13">
        <v>815</v>
      </c>
      <c r="U531" s="14">
        <f t="shared" si="697"/>
        <v>16.3</v>
      </c>
      <c r="V531" s="14">
        <f t="shared" si="698"/>
        <v>13.471074380165291</v>
      </c>
      <c r="W531" s="15">
        <v>42.9</v>
      </c>
      <c r="X531" s="16">
        <f t="shared" si="699"/>
        <v>0.31401105781271077</v>
      </c>
      <c r="Y531" s="12">
        <v>43603</v>
      </c>
      <c r="Z531" s="13">
        <v>880</v>
      </c>
      <c r="AA531" s="14">
        <f t="shared" si="700"/>
        <v>17.600000000000001</v>
      </c>
      <c r="AB531" s="14">
        <f t="shared" si="701"/>
        <v>14.545454545454547</v>
      </c>
      <c r="AC531" s="15">
        <v>45.8</v>
      </c>
      <c r="AD531" s="16">
        <f t="shared" si="702"/>
        <v>0.31758634378721717</v>
      </c>
      <c r="AE531" s="12">
        <v>43635</v>
      </c>
      <c r="AF531" s="13">
        <v>890</v>
      </c>
      <c r="AG531" s="14">
        <f t="shared" si="703"/>
        <v>17.8</v>
      </c>
      <c r="AH531" s="14">
        <f t="shared" si="704"/>
        <v>14.710743801652894</v>
      </c>
      <c r="AI531" s="15">
        <v>44.5</v>
      </c>
      <c r="AJ531" s="16">
        <f t="shared" si="705"/>
        <v>0.33057851239669422</v>
      </c>
      <c r="AK531" s="12">
        <v>43664</v>
      </c>
      <c r="AL531" s="13">
        <v>855</v>
      </c>
      <c r="AM531" s="14">
        <f t="shared" si="706"/>
        <v>17.100000000000001</v>
      </c>
      <c r="AN531" s="14">
        <f t="shared" si="707"/>
        <v>14.132231404958679</v>
      </c>
      <c r="AO531" s="15">
        <v>43.5</v>
      </c>
      <c r="AP531" s="16">
        <f t="shared" si="708"/>
        <v>0.32487888287261329</v>
      </c>
      <c r="AQ531" s="12">
        <v>43695</v>
      </c>
      <c r="AR531" s="13">
        <v>815</v>
      </c>
      <c r="AS531" s="14">
        <f t="shared" si="709"/>
        <v>16.3</v>
      </c>
      <c r="AT531" s="14">
        <f t="shared" si="710"/>
        <v>13.471074380165291</v>
      </c>
      <c r="AU531" s="15">
        <v>58</v>
      </c>
      <c r="AV531" s="16">
        <f t="shared" si="711"/>
        <v>0.23225990310629813</v>
      </c>
      <c r="AW531" s="12">
        <v>43726</v>
      </c>
      <c r="AX531" s="13">
        <v>835</v>
      </c>
      <c r="AY531" s="14">
        <f t="shared" si="712"/>
        <v>16.7</v>
      </c>
      <c r="AZ531" s="14">
        <f t="shared" si="713"/>
        <v>13.801652892561984</v>
      </c>
      <c r="BA531" s="15">
        <v>58.5</v>
      </c>
      <c r="BB531" s="16">
        <f t="shared" si="714"/>
        <v>0.23592569047114503</v>
      </c>
      <c r="BC531" s="12">
        <v>43756</v>
      </c>
      <c r="BD531" s="13">
        <v>835</v>
      </c>
      <c r="BE531" s="14">
        <f t="shared" si="715"/>
        <v>16.7</v>
      </c>
      <c r="BF531" s="14">
        <f t="shared" si="716"/>
        <v>13.801652892561984</v>
      </c>
      <c r="BG531" s="15">
        <v>59.5</v>
      </c>
      <c r="BH531" s="16">
        <f t="shared" si="717"/>
        <v>0.23196055281616781</v>
      </c>
      <c r="BI531" s="12">
        <v>43787</v>
      </c>
      <c r="BJ531" s="13">
        <v>1000</v>
      </c>
      <c r="BK531" s="14">
        <f t="shared" si="718"/>
        <v>20</v>
      </c>
      <c r="BL531" s="14">
        <f t="shared" si="719"/>
        <v>16.528925619834713</v>
      </c>
      <c r="BM531" s="15">
        <v>65.5</v>
      </c>
      <c r="BN531" s="16">
        <f t="shared" si="720"/>
        <v>0.25235000946312536</v>
      </c>
      <c r="BO531" s="12">
        <v>43817</v>
      </c>
      <c r="BP531" s="13">
        <v>1270</v>
      </c>
      <c r="BQ531" s="14">
        <f t="shared" si="721"/>
        <v>25.4</v>
      </c>
      <c r="BR531" s="14">
        <f t="shared" si="722"/>
        <v>20.991735537190081</v>
      </c>
      <c r="BS531" s="15">
        <v>63</v>
      </c>
      <c r="BT531" s="16">
        <f t="shared" si="723"/>
        <v>0.33320215138396952</v>
      </c>
    </row>
    <row r="532" spans="1:72" ht="14.25" customHeight="1" x14ac:dyDescent="0.35">
      <c r="A532" s="12">
        <v>43484</v>
      </c>
      <c r="B532" s="13">
        <v>670</v>
      </c>
      <c r="C532" s="14">
        <f t="shared" si="688"/>
        <v>13.4</v>
      </c>
      <c r="D532" s="14">
        <f t="shared" si="689"/>
        <v>11.074380165289258</v>
      </c>
      <c r="E532" s="15">
        <v>38.5</v>
      </c>
      <c r="F532" s="16">
        <f t="shared" si="690"/>
        <v>0.28764623805946121</v>
      </c>
      <c r="G532" s="12">
        <v>43150</v>
      </c>
      <c r="H532" s="13">
        <v>800</v>
      </c>
      <c r="I532" s="14">
        <f t="shared" si="691"/>
        <v>16</v>
      </c>
      <c r="J532" s="14">
        <f t="shared" si="692"/>
        <v>13.223140495867769</v>
      </c>
      <c r="K532" s="15">
        <v>40</v>
      </c>
      <c r="L532" s="16">
        <f t="shared" si="693"/>
        <v>0.33057851239669422</v>
      </c>
      <c r="M532" s="12">
        <v>43543</v>
      </c>
      <c r="N532" s="13">
        <v>830</v>
      </c>
      <c r="O532" s="14">
        <f t="shared" si="694"/>
        <v>16.600000000000001</v>
      </c>
      <c r="P532" s="14">
        <f t="shared" si="695"/>
        <v>13.719008264462811</v>
      </c>
      <c r="Q532" s="15">
        <v>42.1</v>
      </c>
      <c r="R532" s="16">
        <f t="shared" si="696"/>
        <v>0.32586717967845158</v>
      </c>
      <c r="S532" s="12">
        <v>43574</v>
      </c>
      <c r="T532" s="13">
        <v>815</v>
      </c>
      <c r="U532" s="14">
        <f t="shared" si="697"/>
        <v>16.3</v>
      </c>
      <c r="V532" s="14">
        <f t="shared" si="698"/>
        <v>13.471074380165291</v>
      </c>
      <c r="W532" s="15">
        <v>42.9</v>
      </c>
      <c r="X532" s="16">
        <f t="shared" si="699"/>
        <v>0.31401105781271077</v>
      </c>
      <c r="Y532" s="12">
        <v>43604</v>
      </c>
      <c r="Z532" s="13">
        <v>880</v>
      </c>
      <c r="AA532" s="14">
        <f t="shared" si="700"/>
        <v>17.600000000000001</v>
      </c>
      <c r="AB532" s="14">
        <f t="shared" si="701"/>
        <v>14.545454545454547</v>
      </c>
      <c r="AC532" s="15">
        <v>45.8</v>
      </c>
      <c r="AD532" s="16">
        <f t="shared" si="702"/>
        <v>0.31758634378721717</v>
      </c>
      <c r="AE532" s="12">
        <v>43636</v>
      </c>
      <c r="AF532" s="13">
        <v>890</v>
      </c>
      <c r="AG532" s="14">
        <f t="shared" si="703"/>
        <v>17.8</v>
      </c>
      <c r="AH532" s="14">
        <f t="shared" si="704"/>
        <v>14.710743801652894</v>
      </c>
      <c r="AI532" s="15">
        <v>43.8</v>
      </c>
      <c r="AJ532" s="16">
        <f t="shared" si="705"/>
        <v>0.33586173063134461</v>
      </c>
      <c r="AK532" s="12">
        <v>43665</v>
      </c>
      <c r="AL532" s="13">
        <v>855</v>
      </c>
      <c r="AM532" s="14">
        <f t="shared" si="706"/>
        <v>17.100000000000001</v>
      </c>
      <c r="AN532" s="14">
        <f t="shared" si="707"/>
        <v>14.132231404958679</v>
      </c>
      <c r="AO532" s="15">
        <v>43.5</v>
      </c>
      <c r="AP532" s="16">
        <f t="shared" si="708"/>
        <v>0.32487888287261329</v>
      </c>
      <c r="AQ532" s="12">
        <v>43696</v>
      </c>
      <c r="AR532" s="13">
        <v>815</v>
      </c>
      <c r="AS532" s="14">
        <f t="shared" si="709"/>
        <v>16.3</v>
      </c>
      <c r="AT532" s="14">
        <f t="shared" si="710"/>
        <v>13.471074380165291</v>
      </c>
      <c r="AU532" s="15">
        <v>57</v>
      </c>
      <c r="AV532" s="16">
        <f t="shared" si="711"/>
        <v>0.23633463824851389</v>
      </c>
      <c r="AW532" s="12">
        <v>43727</v>
      </c>
      <c r="AX532" s="13">
        <v>835</v>
      </c>
      <c r="AY532" s="14">
        <f t="shared" si="712"/>
        <v>16.7</v>
      </c>
      <c r="AZ532" s="14">
        <f t="shared" si="713"/>
        <v>13.801652892561984</v>
      </c>
      <c r="BA532" s="15">
        <v>58.5</v>
      </c>
      <c r="BB532" s="16">
        <f t="shared" si="714"/>
        <v>0.23592569047114503</v>
      </c>
      <c r="BC532" s="12">
        <v>43757</v>
      </c>
      <c r="BD532" s="13">
        <v>835</v>
      </c>
      <c r="BE532" s="14">
        <f t="shared" si="715"/>
        <v>16.7</v>
      </c>
      <c r="BF532" s="14">
        <f t="shared" si="716"/>
        <v>13.801652892561984</v>
      </c>
      <c r="BG532" s="15">
        <v>59.5</v>
      </c>
      <c r="BH532" s="16">
        <f t="shared" si="717"/>
        <v>0.23196055281616781</v>
      </c>
      <c r="BI532" s="12">
        <v>43788</v>
      </c>
      <c r="BJ532" s="13">
        <v>1000</v>
      </c>
      <c r="BK532" s="14">
        <f t="shared" si="718"/>
        <v>20</v>
      </c>
      <c r="BL532" s="14">
        <f t="shared" si="719"/>
        <v>16.528925619834713</v>
      </c>
      <c r="BM532" s="15">
        <v>66.5</v>
      </c>
      <c r="BN532" s="16">
        <f t="shared" si="720"/>
        <v>0.24855527247871748</v>
      </c>
      <c r="BO532" s="12">
        <v>43818</v>
      </c>
      <c r="BP532" s="13">
        <v>1270</v>
      </c>
      <c r="BQ532" s="14">
        <f t="shared" si="721"/>
        <v>25.4</v>
      </c>
      <c r="BR532" s="14">
        <f t="shared" si="722"/>
        <v>20.991735537190081</v>
      </c>
      <c r="BS532" s="15">
        <v>63</v>
      </c>
      <c r="BT532" s="16">
        <f t="shared" si="723"/>
        <v>0.33320215138396952</v>
      </c>
    </row>
    <row r="533" spans="1:72" ht="14.25" customHeight="1" x14ac:dyDescent="0.35">
      <c r="A533" s="12">
        <v>43485</v>
      </c>
      <c r="B533" s="13">
        <v>680</v>
      </c>
      <c r="C533" s="14">
        <f t="shared" si="688"/>
        <v>13.6</v>
      </c>
      <c r="D533" s="14">
        <f t="shared" si="689"/>
        <v>11.239669421487603</v>
      </c>
      <c r="E533" s="15">
        <v>38.5</v>
      </c>
      <c r="F533" s="16">
        <f t="shared" si="690"/>
        <v>0.2919394654931845</v>
      </c>
      <c r="G533" s="12">
        <v>43151</v>
      </c>
      <c r="H533" s="13">
        <v>800</v>
      </c>
      <c r="I533" s="14">
        <f t="shared" si="691"/>
        <v>16</v>
      </c>
      <c r="J533" s="14">
        <f t="shared" si="692"/>
        <v>13.223140495867769</v>
      </c>
      <c r="K533" s="15">
        <v>40.200000000000003</v>
      </c>
      <c r="L533" s="16">
        <f t="shared" si="693"/>
        <v>0.32893384318079028</v>
      </c>
      <c r="M533" s="12">
        <v>43544</v>
      </c>
      <c r="N533" s="13">
        <v>830</v>
      </c>
      <c r="O533" s="14">
        <f t="shared" si="694"/>
        <v>16.600000000000001</v>
      </c>
      <c r="P533" s="14">
        <f t="shared" si="695"/>
        <v>13.719008264462811</v>
      </c>
      <c r="Q533" s="15">
        <v>42.1</v>
      </c>
      <c r="R533" s="16">
        <f t="shared" si="696"/>
        <v>0.32586717967845158</v>
      </c>
      <c r="S533" s="12">
        <v>43575</v>
      </c>
      <c r="T533" s="13">
        <v>815</v>
      </c>
      <c r="U533" s="14">
        <f t="shared" si="697"/>
        <v>16.3</v>
      </c>
      <c r="V533" s="14">
        <f t="shared" si="698"/>
        <v>13.471074380165291</v>
      </c>
      <c r="W533" s="15">
        <v>42.9</v>
      </c>
      <c r="X533" s="16">
        <f t="shared" si="699"/>
        <v>0.31401105781271077</v>
      </c>
      <c r="Y533" s="12">
        <v>43605</v>
      </c>
      <c r="Z533" s="13">
        <v>880</v>
      </c>
      <c r="AA533" s="14">
        <f t="shared" si="700"/>
        <v>17.600000000000001</v>
      </c>
      <c r="AB533" s="14">
        <f t="shared" si="701"/>
        <v>14.545454545454547</v>
      </c>
      <c r="AC533" s="15">
        <v>46.4</v>
      </c>
      <c r="AD533" s="16">
        <f t="shared" si="702"/>
        <v>0.31347962382445144</v>
      </c>
      <c r="AE533" s="12">
        <v>43637</v>
      </c>
      <c r="AF533" s="13">
        <v>890</v>
      </c>
      <c r="AG533" s="14">
        <f t="shared" si="703"/>
        <v>17.8</v>
      </c>
      <c r="AH533" s="14">
        <f t="shared" si="704"/>
        <v>14.710743801652894</v>
      </c>
      <c r="AI533" s="15">
        <v>43.8</v>
      </c>
      <c r="AJ533" s="16">
        <f t="shared" si="705"/>
        <v>0.33586173063134461</v>
      </c>
      <c r="AK533" s="12">
        <v>43666</v>
      </c>
      <c r="AL533" s="13">
        <v>855</v>
      </c>
      <c r="AM533" s="14">
        <f t="shared" si="706"/>
        <v>17.100000000000001</v>
      </c>
      <c r="AN533" s="14">
        <f t="shared" si="707"/>
        <v>14.132231404958679</v>
      </c>
      <c r="AO533" s="15">
        <v>43.5</v>
      </c>
      <c r="AP533" s="16">
        <f t="shared" si="708"/>
        <v>0.32487888287261329</v>
      </c>
      <c r="AQ533" s="12">
        <v>43697</v>
      </c>
      <c r="AR533" s="13">
        <v>820</v>
      </c>
      <c r="AS533" s="14">
        <f t="shared" si="709"/>
        <v>16.399999999999999</v>
      </c>
      <c r="AT533" s="14">
        <f t="shared" si="710"/>
        <v>13.553719008264462</v>
      </c>
      <c r="AU533" s="15">
        <v>57</v>
      </c>
      <c r="AV533" s="16">
        <f t="shared" si="711"/>
        <v>0.23778454400463969</v>
      </c>
      <c r="AW533" s="12">
        <v>43728</v>
      </c>
      <c r="AX533" s="13">
        <v>835</v>
      </c>
      <c r="AY533" s="14">
        <f t="shared" si="712"/>
        <v>16.7</v>
      </c>
      <c r="AZ533" s="14">
        <f t="shared" si="713"/>
        <v>13.801652892561984</v>
      </c>
      <c r="BA533" s="15">
        <v>58.5</v>
      </c>
      <c r="BB533" s="16">
        <f t="shared" si="714"/>
        <v>0.23592569047114503</v>
      </c>
      <c r="BC533" s="12">
        <v>43758</v>
      </c>
      <c r="BD533" s="13">
        <v>835</v>
      </c>
      <c r="BE533" s="14">
        <f t="shared" si="715"/>
        <v>16.7</v>
      </c>
      <c r="BF533" s="14">
        <f t="shared" si="716"/>
        <v>13.801652892561984</v>
      </c>
      <c r="BG533" s="15">
        <v>60.5</v>
      </c>
      <c r="BH533" s="16">
        <f t="shared" si="717"/>
        <v>0.22812649409193361</v>
      </c>
      <c r="BI533" s="12">
        <v>43789</v>
      </c>
      <c r="BJ533" s="13">
        <v>1030</v>
      </c>
      <c r="BK533" s="14">
        <f t="shared" si="718"/>
        <v>20.6</v>
      </c>
      <c r="BL533" s="14">
        <f t="shared" si="719"/>
        <v>17.024793388429753</v>
      </c>
      <c r="BM533" s="15">
        <v>67.5</v>
      </c>
      <c r="BN533" s="16">
        <f t="shared" si="720"/>
        <v>0.25221916131007044</v>
      </c>
      <c r="BO533" s="12">
        <v>43819</v>
      </c>
      <c r="BP533" s="13">
        <v>1280</v>
      </c>
      <c r="BQ533" s="14">
        <f t="shared" si="721"/>
        <v>25.6</v>
      </c>
      <c r="BR533" s="14">
        <f t="shared" si="722"/>
        <v>21.15702479338843</v>
      </c>
      <c r="BS533" s="15">
        <v>63</v>
      </c>
      <c r="BT533" s="16">
        <f t="shared" si="723"/>
        <v>0.33582579037124494</v>
      </c>
    </row>
    <row r="534" spans="1:72" ht="14.25" customHeight="1" x14ac:dyDescent="0.35">
      <c r="A534" s="12">
        <v>43486</v>
      </c>
      <c r="B534" s="13">
        <v>680</v>
      </c>
      <c r="C534" s="14">
        <f t="shared" si="688"/>
        <v>13.6</v>
      </c>
      <c r="D534" s="14">
        <f t="shared" si="689"/>
        <v>11.239669421487603</v>
      </c>
      <c r="E534" s="15">
        <v>38.5</v>
      </c>
      <c r="F534" s="16">
        <f t="shared" si="690"/>
        <v>0.2919394654931845</v>
      </c>
      <c r="G534" s="12">
        <v>43517</v>
      </c>
      <c r="H534" s="13">
        <v>800</v>
      </c>
      <c r="I534" s="14">
        <f t="shared" si="691"/>
        <v>16</v>
      </c>
      <c r="J534" s="14">
        <f t="shared" si="692"/>
        <v>13.223140495867769</v>
      </c>
      <c r="K534" s="15">
        <v>40.4</v>
      </c>
      <c r="L534" s="16">
        <f t="shared" si="693"/>
        <v>0.32730545781850917</v>
      </c>
      <c r="M534" s="12">
        <v>43545</v>
      </c>
      <c r="N534" s="13">
        <v>830</v>
      </c>
      <c r="O534" s="14">
        <f t="shared" si="694"/>
        <v>16.600000000000001</v>
      </c>
      <c r="P534" s="14">
        <f t="shared" si="695"/>
        <v>13.719008264462811</v>
      </c>
      <c r="Q534" s="15">
        <v>42.8</v>
      </c>
      <c r="R534" s="16">
        <f t="shared" si="696"/>
        <v>0.32053757627249563</v>
      </c>
      <c r="S534" s="12">
        <v>43576</v>
      </c>
      <c r="T534" s="13">
        <v>825</v>
      </c>
      <c r="U534" s="14">
        <f t="shared" si="697"/>
        <v>16.5</v>
      </c>
      <c r="V534" s="14">
        <f t="shared" si="698"/>
        <v>13.636363636363637</v>
      </c>
      <c r="W534" s="15">
        <v>43.5</v>
      </c>
      <c r="X534" s="16">
        <f t="shared" si="699"/>
        <v>0.31347962382445144</v>
      </c>
      <c r="Y534" s="12">
        <v>43606</v>
      </c>
      <c r="Z534" s="13">
        <v>880</v>
      </c>
      <c r="AA534" s="14">
        <f t="shared" si="700"/>
        <v>17.600000000000001</v>
      </c>
      <c r="AB534" s="14">
        <f t="shared" si="701"/>
        <v>14.545454545454547</v>
      </c>
      <c r="AC534" s="15">
        <v>46.2</v>
      </c>
      <c r="AD534" s="16">
        <f t="shared" si="702"/>
        <v>0.31483667847304214</v>
      </c>
      <c r="AE534" s="12">
        <v>43638</v>
      </c>
      <c r="AF534" s="13">
        <v>885</v>
      </c>
      <c r="AG534" s="14">
        <f t="shared" si="703"/>
        <v>17.7</v>
      </c>
      <c r="AH534" s="14">
        <f t="shared" si="704"/>
        <v>14.62809917355372</v>
      </c>
      <c r="AI534" s="15">
        <v>43.8</v>
      </c>
      <c r="AJ534" s="16">
        <f t="shared" si="705"/>
        <v>0.33397486697611234</v>
      </c>
      <c r="AK534" s="12">
        <v>43667</v>
      </c>
      <c r="AL534" s="13">
        <v>855</v>
      </c>
      <c r="AM534" s="14">
        <f t="shared" si="706"/>
        <v>17.100000000000001</v>
      </c>
      <c r="AN534" s="14">
        <f t="shared" si="707"/>
        <v>14.132231404958679</v>
      </c>
      <c r="AO534" s="15">
        <v>43.9</v>
      </c>
      <c r="AP534" s="16">
        <f t="shared" si="708"/>
        <v>0.32191871081910434</v>
      </c>
      <c r="AQ534" s="12">
        <v>43698</v>
      </c>
      <c r="AR534" s="13">
        <v>820</v>
      </c>
      <c r="AS534" s="14">
        <f t="shared" si="709"/>
        <v>16.399999999999999</v>
      </c>
      <c r="AT534" s="14">
        <f t="shared" si="710"/>
        <v>13.553719008264462</v>
      </c>
      <c r="AU534" s="15">
        <v>57</v>
      </c>
      <c r="AV534" s="16">
        <f t="shared" si="711"/>
        <v>0.23778454400463969</v>
      </c>
      <c r="AW534" s="12">
        <v>43729</v>
      </c>
      <c r="AX534" s="13">
        <v>830</v>
      </c>
      <c r="AY534" s="14">
        <f t="shared" si="712"/>
        <v>16.600000000000001</v>
      </c>
      <c r="AZ534" s="14">
        <f t="shared" si="713"/>
        <v>13.719008264462811</v>
      </c>
      <c r="BA534" s="15">
        <v>58.5</v>
      </c>
      <c r="BB534" s="16">
        <f t="shared" si="714"/>
        <v>0.23451296178568909</v>
      </c>
      <c r="BC534" s="12">
        <v>43759</v>
      </c>
      <c r="BD534" s="13">
        <v>835</v>
      </c>
      <c r="BE534" s="14">
        <f t="shared" si="715"/>
        <v>16.7</v>
      </c>
      <c r="BF534" s="14">
        <f t="shared" si="716"/>
        <v>13.801652892561984</v>
      </c>
      <c r="BG534" s="15">
        <v>60.5</v>
      </c>
      <c r="BH534" s="16">
        <f t="shared" si="717"/>
        <v>0.22812649409193361</v>
      </c>
      <c r="BI534" s="12">
        <v>43790</v>
      </c>
      <c r="BJ534" s="13">
        <v>1030</v>
      </c>
      <c r="BK534" s="14">
        <f t="shared" si="718"/>
        <v>20.6</v>
      </c>
      <c r="BL534" s="14">
        <f t="shared" si="719"/>
        <v>17.024793388429753</v>
      </c>
      <c r="BM534" s="15">
        <v>68.5</v>
      </c>
      <c r="BN534" s="16">
        <f t="shared" si="720"/>
        <v>0.24853712975809858</v>
      </c>
      <c r="BO534" s="12">
        <v>43820</v>
      </c>
      <c r="BP534" s="13">
        <v>1290</v>
      </c>
      <c r="BQ534" s="14">
        <f t="shared" si="721"/>
        <v>25.8</v>
      </c>
      <c r="BR534" s="14">
        <f t="shared" si="722"/>
        <v>21.32231404958678</v>
      </c>
      <c r="BS534" s="15">
        <v>63</v>
      </c>
      <c r="BT534" s="16">
        <f t="shared" si="723"/>
        <v>0.33844942935852029</v>
      </c>
    </row>
    <row r="535" spans="1:72" ht="14.25" customHeight="1" x14ac:dyDescent="0.35">
      <c r="A535" s="12">
        <v>43487</v>
      </c>
      <c r="B535" s="13">
        <v>690</v>
      </c>
      <c r="C535" s="14">
        <f t="shared" si="688"/>
        <v>13.8</v>
      </c>
      <c r="D535" s="14">
        <f t="shared" si="689"/>
        <v>11.404958677685951</v>
      </c>
      <c r="E535" s="15">
        <v>38.5</v>
      </c>
      <c r="F535" s="16">
        <f t="shared" si="690"/>
        <v>0.29623269292690779</v>
      </c>
      <c r="G535" s="12">
        <v>43518</v>
      </c>
      <c r="H535" s="13">
        <v>800</v>
      </c>
      <c r="I535" s="14">
        <f t="shared" si="691"/>
        <v>16</v>
      </c>
      <c r="J535" s="14">
        <f t="shared" si="692"/>
        <v>13.223140495867769</v>
      </c>
      <c r="K535" s="15">
        <v>40.4</v>
      </c>
      <c r="L535" s="16">
        <f t="shared" si="693"/>
        <v>0.32730545781850917</v>
      </c>
      <c r="M535" s="12">
        <v>43546</v>
      </c>
      <c r="N535" s="13">
        <v>830</v>
      </c>
      <c r="O535" s="14">
        <f t="shared" si="694"/>
        <v>16.600000000000001</v>
      </c>
      <c r="P535" s="14">
        <f t="shared" si="695"/>
        <v>13.719008264462811</v>
      </c>
      <c r="Q535" s="15">
        <v>42.8</v>
      </c>
      <c r="R535" s="16">
        <f t="shared" si="696"/>
        <v>0.32053757627249563</v>
      </c>
      <c r="S535" s="12">
        <v>43577</v>
      </c>
      <c r="T535" s="13">
        <v>825</v>
      </c>
      <c r="U535" s="14">
        <f t="shared" si="697"/>
        <v>16.5</v>
      </c>
      <c r="V535" s="14">
        <f t="shared" si="698"/>
        <v>13.636363636363637</v>
      </c>
      <c r="W535" s="15">
        <v>43.5</v>
      </c>
      <c r="X535" s="16">
        <f t="shared" si="699"/>
        <v>0.31347962382445144</v>
      </c>
      <c r="Y535" s="12">
        <v>43607</v>
      </c>
      <c r="Z535" s="13">
        <v>890</v>
      </c>
      <c r="AA535" s="14">
        <f t="shared" si="700"/>
        <v>17.8</v>
      </c>
      <c r="AB535" s="14">
        <f t="shared" si="701"/>
        <v>14.710743801652894</v>
      </c>
      <c r="AC535" s="15">
        <v>46.1</v>
      </c>
      <c r="AD535" s="16">
        <f t="shared" si="702"/>
        <v>0.31910507161936863</v>
      </c>
      <c r="AE535" s="12">
        <v>43639</v>
      </c>
      <c r="AF535" s="13">
        <v>885</v>
      </c>
      <c r="AG535" s="14">
        <f t="shared" si="703"/>
        <v>17.7</v>
      </c>
      <c r="AH535" s="14">
        <f t="shared" si="704"/>
        <v>14.62809917355372</v>
      </c>
      <c r="AI535" s="15">
        <v>43.8</v>
      </c>
      <c r="AJ535" s="16">
        <f t="shared" si="705"/>
        <v>0.33397486697611234</v>
      </c>
      <c r="AK535" s="12">
        <v>43668</v>
      </c>
      <c r="AL535" s="13">
        <v>855</v>
      </c>
      <c r="AM535" s="14">
        <f t="shared" si="706"/>
        <v>17.100000000000001</v>
      </c>
      <c r="AN535" s="14">
        <f t="shared" si="707"/>
        <v>14.132231404958679</v>
      </c>
      <c r="AO535" s="15">
        <v>43.9</v>
      </c>
      <c r="AP535" s="16">
        <f t="shared" si="708"/>
        <v>0.32191871081910434</v>
      </c>
      <c r="AQ535" s="12">
        <v>43699</v>
      </c>
      <c r="AR535" s="13">
        <v>820</v>
      </c>
      <c r="AS535" s="14">
        <f t="shared" si="709"/>
        <v>16.399999999999999</v>
      </c>
      <c r="AT535" s="14">
        <f t="shared" si="710"/>
        <v>13.553719008264462</v>
      </c>
      <c r="AU535" s="15">
        <v>57</v>
      </c>
      <c r="AV535" s="16">
        <f t="shared" si="711"/>
        <v>0.23778454400463969</v>
      </c>
      <c r="AW535" s="12">
        <v>43730</v>
      </c>
      <c r="AX535" s="13">
        <v>830</v>
      </c>
      <c r="AY535" s="14">
        <f t="shared" si="712"/>
        <v>16.600000000000001</v>
      </c>
      <c r="AZ535" s="14">
        <f t="shared" si="713"/>
        <v>13.719008264462811</v>
      </c>
      <c r="BA535" s="15">
        <v>58.5</v>
      </c>
      <c r="BB535" s="16">
        <f t="shared" si="714"/>
        <v>0.23451296178568909</v>
      </c>
      <c r="BC535" s="12">
        <v>43760</v>
      </c>
      <c r="BD535" s="13">
        <v>840</v>
      </c>
      <c r="BE535" s="14">
        <f t="shared" si="715"/>
        <v>16.8</v>
      </c>
      <c r="BF535" s="14">
        <f t="shared" si="716"/>
        <v>13.884297520661159</v>
      </c>
      <c r="BG535" s="15">
        <v>60.5</v>
      </c>
      <c r="BH535" s="16">
        <f t="shared" si="717"/>
        <v>0.22949252100266379</v>
      </c>
      <c r="BI535" s="12">
        <v>43791</v>
      </c>
      <c r="BJ535" s="13">
        <v>1050</v>
      </c>
      <c r="BK535" s="14">
        <f t="shared" si="718"/>
        <v>21</v>
      </c>
      <c r="BL535" s="14">
        <f t="shared" si="719"/>
        <v>17.355371900826448</v>
      </c>
      <c r="BM535" s="15">
        <v>62.5</v>
      </c>
      <c r="BN535" s="16">
        <f t="shared" si="720"/>
        <v>0.27768595041322319</v>
      </c>
      <c r="BO535" s="12">
        <v>43821</v>
      </c>
      <c r="BP535" s="13">
        <v>1300</v>
      </c>
      <c r="BQ535" s="14">
        <f t="shared" si="721"/>
        <v>26</v>
      </c>
      <c r="BR535" s="14">
        <f t="shared" si="722"/>
        <v>21.487603305785125</v>
      </c>
      <c r="BS535" s="15">
        <v>63</v>
      </c>
      <c r="BT535" s="16">
        <f t="shared" si="723"/>
        <v>0.34107306834579565</v>
      </c>
    </row>
    <row r="536" spans="1:72" ht="14.25" customHeight="1" x14ac:dyDescent="0.35">
      <c r="A536" s="12">
        <v>43488</v>
      </c>
      <c r="B536" s="13">
        <v>700</v>
      </c>
      <c r="C536" s="14">
        <f t="shared" si="688"/>
        <v>14</v>
      </c>
      <c r="D536" s="14">
        <f t="shared" si="689"/>
        <v>11.570247933884298</v>
      </c>
      <c r="E536" s="15">
        <v>38.4</v>
      </c>
      <c r="F536" s="16">
        <f t="shared" si="690"/>
        <v>0.30130853994490359</v>
      </c>
      <c r="G536" s="12">
        <v>43519</v>
      </c>
      <c r="H536" s="13">
        <v>800</v>
      </c>
      <c r="I536" s="14">
        <f t="shared" si="691"/>
        <v>16</v>
      </c>
      <c r="J536" s="14">
        <f t="shared" si="692"/>
        <v>13.223140495867769</v>
      </c>
      <c r="K536" s="15">
        <v>40.1</v>
      </c>
      <c r="L536" s="16">
        <f t="shared" si="693"/>
        <v>0.32975412707899671</v>
      </c>
      <c r="M536" s="12">
        <v>43547</v>
      </c>
      <c r="N536" s="13">
        <v>830</v>
      </c>
      <c r="O536" s="14">
        <f t="shared" si="694"/>
        <v>16.600000000000001</v>
      </c>
      <c r="P536" s="14">
        <f t="shared" si="695"/>
        <v>13.719008264462811</v>
      </c>
      <c r="Q536" s="15">
        <v>42.8</v>
      </c>
      <c r="R536" s="16">
        <f t="shared" si="696"/>
        <v>0.32053757627249563</v>
      </c>
      <c r="S536" s="12">
        <v>43578</v>
      </c>
      <c r="T536" s="13">
        <v>830</v>
      </c>
      <c r="U536" s="14">
        <f t="shared" si="697"/>
        <v>16.600000000000001</v>
      </c>
      <c r="V536" s="14">
        <f t="shared" si="698"/>
        <v>13.719008264462811</v>
      </c>
      <c r="W536" s="15">
        <v>44.9</v>
      </c>
      <c r="X536" s="16">
        <f t="shared" si="699"/>
        <v>0.3055458410793499</v>
      </c>
      <c r="Y536" s="12">
        <v>43608</v>
      </c>
      <c r="Z536" s="13">
        <v>890</v>
      </c>
      <c r="AA536" s="14">
        <f t="shared" si="700"/>
        <v>17.8</v>
      </c>
      <c r="AB536" s="14">
        <f t="shared" si="701"/>
        <v>14.710743801652894</v>
      </c>
      <c r="AC536" s="15">
        <v>46.1</v>
      </c>
      <c r="AD536" s="16">
        <f t="shared" si="702"/>
        <v>0.31910507161936863</v>
      </c>
      <c r="AE536" s="12">
        <v>43640</v>
      </c>
      <c r="AF536" s="13">
        <v>885</v>
      </c>
      <c r="AG536" s="14">
        <f t="shared" si="703"/>
        <v>17.7</v>
      </c>
      <c r="AH536" s="14">
        <f t="shared" si="704"/>
        <v>14.62809917355372</v>
      </c>
      <c r="AI536" s="15">
        <v>43.5</v>
      </c>
      <c r="AJ536" s="16">
        <f t="shared" si="705"/>
        <v>0.33627814192077515</v>
      </c>
      <c r="AK536" s="12">
        <v>43669</v>
      </c>
      <c r="AL536" s="13">
        <v>855</v>
      </c>
      <c r="AM536" s="14">
        <f t="shared" si="706"/>
        <v>17.100000000000001</v>
      </c>
      <c r="AN536" s="14">
        <f t="shared" si="707"/>
        <v>14.132231404958679</v>
      </c>
      <c r="AO536" s="15">
        <v>43.9</v>
      </c>
      <c r="AP536" s="16">
        <f t="shared" si="708"/>
        <v>0.32191871081910434</v>
      </c>
      <c r="AQ536" s="12">
        <v>43700</v>
      </c>
      <c r="AR536" s="13">
        <v>830</v>
      </c>
      <c r="AS536" s="14">
        <f t="shared" si="709"/>
        <v>16.600000000000001</v>
      </c>
      <c r="AT536" s="14">
        <f t="shared" si="710"/>
        <v>13.719008264462811</v>
      </c>
      <c r="AU536" s="15">
        <v>57</v>
      </c>
      <c r="AV536" s="16">
        <f t="shared" si="711"/>
        <v>0.24068435551689144</v>
      </c>
      <c r="AW536" s="12">
        <v>43731</v>
      </c>
      <c r="AX536" s="13">
        <v>830</v>
      </c>
      <c r="AY536" s="14">
        <f t="shared" si="712"/>
        <v>16.600000000000001</v>
      </c>
      <c r="AZ536" s="14">
        <f t="shared" si="713"/>
        <v>13.719008264462811</v>
      </c>
      <c r="BA536" s="15">
        <v>58.5</v>
      </c>
      <c r="BB536" s="16">
        <f t="shared" si="714"/>
        <v>0.23451296178568909</v>
      </c>
      <c r="BC536" s="12">
        <v>43761</v>
      </c>
      <c r="BD536" s="13">
        <v>840</v>
      </c>
      <c r="BE536" s="14">
        <f t="shared" si="715"/>
        <v>16.8</v>
      </c>
      <c r="BF536" s="14">
        <f t="shared" si="716"/>
        <v>13.884297520661159</v>
      </c>
      <c r="BG536" s="15">
        <v>61.5</v>
      </c>
      <c r="BH536" s="16">
        <f t="shared" si="717"/>
        <v>0.22576093529530339</v>
      </c>
      <c r="BI536" s="12">
        <v>43792</v>
      </c>
      <c r="BJ536" s="13">
        <v>1050</v>
      </c>
      <c r="BK536" s="14">
        <f t="shared" si="718"/>
        <v>21</v>
      </c>
      <c r="BL536" s="14">
        <f t="shared" si="719"/>
        <v>17.355371900826448</v>
      </c>
      <c r="BM536" s="15">
        <v>62.5</v>
      </c>
      <c r="BN536" s="16">
        <f t="shared" si="720"/>
        <v>0.27768595041322319</v>
      </c>
      <c r="BO536" s="12">
        <v>43822</v>
      </c>
      <c r="BP536" s="13">
        <v>1300</v>
      </c>
      <c r="BQ536" s="14">
        <f t="shared" si="721"/>
        <v>26</v>
      </c>
      <c r="BR536" s="14">
        <f t="shared" si="722"/>
        <v>21.487603305785125</v>
      </c>
      <c r="BS536" s="15">
        <v>63</v>
      </c>
      <c r="BT536" s="16">
        <f t="shared" si="723"/>
        <v>0.34107306834579565</v>
      </c>
    </row>
    <row r="537" spans="1:72" ht="14.25" customHeight="1" x14ac:dyDescent="0.35">
      <c r="A537" s="12">
        <v>43489</v>
      </c>
      <c r="B537" s="13">
        <v>710</v>
      </c>
      <c r="C537" s="14">
        <f t="shared" si="688"/>
        <v>14.2</v>
      </c>
      <c r="D537" s="14">
        <f t="shared" si="689"/>
        <v>11.735537190082644</v>
      </c>
      <c r="E537" s="15">
        <v>38.299999999999997</v>
      </c>
      <c r="F537" s="16">
        <f t="shared" si="690"/>
        <v>0.30641089269145289</v>
      </c>
      <c r="G537" s="12">
        <v>43520</v>
      </c>
      <c r="H537" s="13">
        <v>800</v>
      </c>
      <c r="I537" s="14">
        <f t="shared" si="691"/>
        <v>16</v>
      </c>
      <c r="J537" s="14">
        <f t="shared" si="692"/>
        <v>13.223140495867769</v>
      </c>
      <c r="K537" s="15">
        <v>39.799999999999997</v>
      </c>
      <c r="L537" s="16">
        <f t="shared" si="693"/>
        <v>0.33223971095145149</v>
      </c>
      <c r="M537" s="12">
        <v>43548</v>
      </c>
      <c r="N537" s="13">
        <v>830</v>
      </c>
      <c r="O537" s="14">
        <f t="shared" si="694"/>
        <v>16.600000000000001</v>
      </c>
      <c r="P537" s="14">
        <f t="shared" si="695"/>
        <v>13.719008264462811</v>
      </c>
      <c r="Q537" s="15">
        <v>42.8</v>
      </c>
      <c r="R537" s="16">
        <f t="shared" si="696"/>
        <v>0.32053757627249563</v>
      </c>
      <c r="S537" s="12">
        <v>43579</v>
      </c>
      <c r="T537" s="13">
        <v>830</v>
      </c>
      <c r="U537" s="14">
        <f t="shared" si="697"/>
        <v>16.600000000000001</v>
      </c>
      <c r="V537" s="14">
        <f t="shared" si="698"/>
        <v>13.719008264462811</v>
      </c>
      <c r="W537" s="15">
        <v>45.9</v>
      </c>
      <c r="X537" s="16">
        <f t="shared" si="699"/>
        <v>0.29888906894254491</v>
      </c>
      <c r="Y537" s="12">
        <v>43609</v>
      </c>
      <c r="Z537" s="13">
        <v>890</v>
      </c>
      <c r="AA537" s="14">
        <f t="shared" si="700"/>
        <v>17.8</v>
      </c>
      <c r="AB537" s="14">
        <f t="shared" si="701"/>
        <v>14.710743801652894</v>
      </c>
      <c r="AC537" s="15">
        <v>46.1</v>
      </c>
      <c r="AD537" s="16">
        <f t="shared" si="702"/>
        <v>0.31910507161936863</v>
      </c>
      <c r="AE537" s="12">
        <v>43641</v>
      </c>
      <c r="AF537" s="13">
        <v>885</v>
      </c>
      <c r="AG537" s="14">
        <f t="shared" si="703"/>
        <v>17.7</v>
      </c>
      <c r="AH537" s="14">
        <f t="shared" si="704"/>
        <v>14.62809917355372</v>
      </c>
      <c r="AI537" s="15">
        <v>43.7</v>
      </c>
      <c r="AJ537" s="16">
        <f t="shared" si="705"/>
        <v>0.33473911152296837</v>
      </c>
      <c r="AK537" s="12">
        <v>43670</v>
      </c>
      <c r="AL537" s="13">
        <v>855</v>
      </c>
      <c r="AM537" s="14">
        <f t="shared" si="706"/>
        <v>17.100000000000001</v>
      </c>
      <c r="AN537" s="14">
        <f t="shared" si="707"/>
        <v>14.132231404958679</v>
      </c>
      <c r="AO537" s="15">
        <v>43.9</v>
      </c>
      <c r="AP537" s="16">
        <f t="shared" si="708"/>
        <v>0.32191871081910434</v>
      </c>
      <c r="AQ537" s="12">
        <v>43701</v>
      </c>
      <c r="AR537" s="13">
        <v>835</v>
      </c>
      <c r="AS537" s="14">
        <f t="shared" si="709"/>
        <v>16.7</v>
      </c>
      <c r="AT537" s="14">
        <f t="shared" si="710"/>
        <v>13.801652892561984</v>
      </c>
      <c r="AU537" s="15">
        <v>57</v>
      </c>
      <c r="AV537" s="16">
        <f t="shared" si="711"/>
        <v>0.24213426127301726</v>
      </c>
      <c r="AW537" s="12">
        <v>43732</v>
      </c>
      <c r="AX537" s="13">
        <v>825</v>
      </c>
      <c r="AY537" s="14">
        <f t="shared" si="712"/>
        <v>16.5</v>
      </c>
      <c r="AZ537" s="14">
        <f t="shared" si="713"/>
        <v>13.636363636363637</v>
      </c>
      <c r="BA537" s="15">
        <v>58.5</v>
      </c>
      <c r="BB537" s="16">
        <f t="shared" si="714"/>
        <v>0.23310023310023312</v>
      </c>
      <c r="BC537" s="12">
        <v>43762</v>
      </c>
      <c r="BD537" s="13">
        <v>840</v>
      </c>
      <c r="BE537" s="14">
        <f t="shared" si="715"/>
        <v>16.8</v>
      </c>
      <c r="BF537" s="14">
        <f t="shared" si="716"/>
        <v>13.884297520661159</v>
      </c>
      <c r="BG537" s="15">
        <v>62</v>
      </c>
      <c r="BH537" s="16">
        <f t="shared" si="717"/>
        <v>0.22394028259130902</v>
      </c>
      <c r="BI537" s="12">
        <v>43793</v>
      </c>
      <c r="BJ537" s="13">
        <v>1050</v>
      </c>
      <c r="BK537" s="14">
        <f t="shared" si="718"/>
        <v>21</v>
      </c>
      <c r="BL537" s="14">
        <f t="shared" si="719"/>
        <v>17.355371900826448</v>
      </c>
      <c r="BM537" s="15">
        <v>62.5</v>
      </c>
      <c r="BN537" s="16">
        <f t="shared" si="720"/>
        <v>0.27768595041322319</v>
      </c>
      <c r="BO537" s="12">
        <v>43823</v>
      </c>
      <c r="BP537" s="13">
        <v>1300</v>
      </c>
      <c r="BQ537" s="14">
        <f t="shared" si="721"/>
        <v>26</v>
      </c>
      <c r="BR537" s="14">
        <f t="shared" si="722"/>
        <v>21.487603305785125</v>
      </c>
      <c r="BS537" s="15">
        <v>63</v>
      </c>
      <c r="BT537" s="16">
        <f t="shared" si="723"/>
        <v>0.34107306834579565</v>
      </c>
    </row>
    <row r="538" spans="1:72" ht="14.25" customHeight="1" x14ac:dyDescent="0.35">
      <c r="A538" s="12">
        <v>43490</v>
      </c>
      <c r="B538" s="13">
        <v>730</v>
      </c>
      <c r="C538" s="14">
        <f t="shared" si="688"/>
        <v>14.6</v>
      </c>
      <c r="D538" s="14">
        <f t="shared" si="689"/>
        <v>12.066115702479339</v>
      </c>
      <c r="E538" s="15">
        <v>38.1</v>
      </c>
      <c r="F538" s="16">
        <f t="shared" si="690"/>
        <v>0.31669595019630808</v>
      </c>
      <c r="G538" s="12">
        <v>43521</v>
      </c>
      <c r="H538" s="13">
        <v>810</v>
      </c>
      <c r="I538" s="14">
        <f t="shared" si="691"/>
        <v>16.2</v>
      </c>
      <c r="J538" s="14">
        <f t="shared" si="692"/>
        <v>13.388429752066115</v>
      </c>
      <c r="K538" s="15">
        <v>39.799999999999997</v>
      </c>
      <c r="L538" s="16">
        <f t="shared" si="693"/>
        <v>0.33639270733834459</v>
      </c>
      <c r="M538" s="12">
        <v>43549</v>
      </c>
      <c r="N538" s="13">
        <v>830</v>
      </c>
      <c r="O538" s="14">
        <f t="shared" si="694"/>
        <v>16.600000000000001</v>
      </c>
      <c r="P538" s="14">
        <f t="shared" si="695"/>
        <v>13.719008264462811</v>
      </c>
      <c r="Q538" s="15">
        <v>42.8</v>
      </c>
      <c r="R538" s="16">
        <f t="shared" si="696"/>
        <v>0.32053757627249563</v>
      </c>
      <c r="S538" s="12">
        <v>43580</v>
      </c>
      <c r="T538" s="13">
        <v>840</v>
      </c>
      <c r="U538" s="14">
        <f t="shared" si="697"/>
        <v>16.8</v>
      </c>
      <c r="V538" s="14">
        <f t="shared" si="698"/>
        <v>13.884297520661159</v>
      </c>
      <c r="W538" s="15">
        <v>46.6</v>
      </c>
      <c r="X538" s="16">
        <f t="shared" si="699"/>
        <v>0.29794629872663431</v>
      </c>
      <c r="Y538" s="12">
        <v>43610</v>
      </c>
      <c r="Z538" s="13">
        <v>890</v>
      </c>
      <c r="AA538" s="14">
        <f t="shared" si="700"/>
        <v>17.8</v>
      </c>
      <c r="AB538" s="14">
        <f t="shared" si="701"/>
        <v>14.710743801652894</v>
      </c>
      <c r="AC538" s="15">
        <v>46.1</v>
      </c>
      <c r="AD538" s="16">
        <f t="shared" si="702"/>
        <v>0.31910507161936863</v>
      </c>
      <c r="AE538" s="12">
        <v>43642</v>
      </c>
      <c r="AF538" s="13">
        <v>885</v>
      </c>
      <c r="AG538" s="14">
        <f t="shared" si="703"/>
        <v>17.7</v>
      </c>
      <c r="AH538" s="14">
        <f t="shared" si="704"/>
        <v>14.62809917355372</v>
      </c>
      <c r="AI538" s="15">
        <v>43.8</v>
      </c>
      <c r="AJ538" s="16">
        <f t="shared" si="705"/>
        <v>0.33397486697611234</v>
      </c>
      <c r="AK538" s="12">
        <v>43671</v>
      </c>
      <c r="AL538" s="13">
        <v>855</v>
      </c>
      <c r="AM538" s="14">
        <f t="shared" si="706"/>
        <v>17.100000000000001</v>
      </c>
      <c r="AN538" s="14">
        <f t="shared" si="707"/>
        <v>14.132231404958679</v>
      </c>
      <c r="AO538" s="15">
        <v>44.2</v>
      </c>
      <c r="AP538" s="16">
        <f t="shared" si="708"/>
        <v>0.31973374219363526</v>
      </c>
      <c r="AQ538" s="12">
        <v>43702</v>
      </c>
      <c r="AR538" s="13">
        <v>835</v>
      </c>
      <c r="AS538" s="14">
        <f t="shared" si="709"/>
        <v>16.7</v>
      </c>
      <c r="AT538" s="14">
        <f t="shared" si="710"/>
        <v>13.801652892561984</v>
      </c>
      <c r="AU538" s="15">
        <v>57</v>
      </c>
      <c r="AV538" s="16">
        <f t="shared" si="711"/>
        <v>0.24213426127301726</v>
      </c>
      <c r="AW538" s="12">
        <v>43733</v>
      </c>
      <c r="AX538" s="13">
        <v>825</v>
      </c>
      <c r="AY538" s="14">
        <f t="shared" si="712"/>
        <v>16.5</v>
      </c>
      <c r="AZ538" s="14">
        <f t="shared" si="713"/>
        <v>13.636363636363637</v>
      </c>
      <c r="BA538" s="15">
        <v>58.5</v>
      </c>
      <c r="BB538" s="16">
        <f t="shared" si="714"/>
        <v>0.23310023310023312</v>
      </c>
      <c r="BC538" s="12">
        <v>43763</v>
      </c>
      <c r="BD538" s="13">
        <v>840</v>
      </c>
      <c r="BE538" s="14">
        <f t="shared" si="715"/>
        <v>16.8</v>
      </c>
      <c r="BF538" s="14">
        <f t="shared" si="716"/>
        <v>13.884297520661159</v>
      </c>
      <c r="BG538" s="15">
        <v>62.5</v>
      </c>
      <c r="BH538" s="16">
        <f t="shared" si="717"/>
        <v>0.22214876033057854</v>
      </c>
      <c r="BI538" s="12">
        <v>43794</v>
      </c>
      <c r="BJ538" s="13">
        <v>1080</v>
      </c>
      <c r="BK538" s="14">
        <f t="shared" si="718"/>
        <v>21.6</v>
      </c>
      <c r="BL538" s="14">
        <f t="shared" si="719"/>
        <v>17.851239669421489</v>
      </c>
      <c r="BM538" s="15">
        <v>62.5</v>
      </c>
      <c r="BN538" s="16">
        <f t="shared" si="720"/>
        <v>0.28561983471074381</v>
      </c>
      <c r="BO538" s="12">
        <v>43824</v>
      </c>
      <c r="BP538" s="13">
        <v>1290</v>
      </c>
      <c r="BQ538" s="14">
        <f t="shared" si="721"/>
        <v>25.8</v>
      </c>
      <c r="BR538" s="14">
        <f t="shared" si="722"/>
        <v>21.32231404958678</v>
      </c>
      <c r="BS538" s="15">
        <v>63</v>
      </c>
      <c r="BT538" s="16">
        <f t="shared" si="723"/>
        <v>0.33844942935852029</v>
      </c>
    </row>
    <row r="539" spans="1:72" ht="14.25" customHeight="1" x14ac:dyDescent="0.35">
      <c r="A539" s="12">
        <v>43491</v>
      </c>
      <c r="B539" s="13">
        <v>730</v>
      </c>
      <c r="C539" s="14">
        <f t="shared" si="688"/>
        <v>14.6</v>
      </c>
      <c r="D539" s="14">
        <f t="shared" si="689"/>
        <v>12.066115702479339</v>
      </c>
      <c r="E539" s="15">
        <v>38</v>
      </c>
      <c r="F539" s="16">
        <f t="shared" si="690"/>
        <v>0.31752936059156156</v>
      </c>
      <c r="G539" s="12">
        <v>43522</v>
      </c>
      <c r="H539" s="13">
        <v>810</v>
      </c>
      <c r="I539" s="14">
        <f t="shared" si="691"/>
        <v>16.2</v>
      </c>
      <c r="J539" s="14">
        <f t="shared" si="692"/>
        <v>13.388429752066115</v>
      </c>
      <c r="K539" s="15">
        <v>39.799999999999997</v>
      </c>
      <c r="L539" s="16">
        <f t="shared" si="693"/>
        <v>0.33639270733834459</v>
      </c>
      <c r="M539" s="12">
        <v>43550</v>
      </c>
      <c r="N539" s="13">
        <v>840</v>
      </c>
      <c r="O539" s="14">
        <f t="shared" si="694"/>
        <v>16.8</v>
      </c>
      <c r="P539" s="14">
        <f t="shared" si="695"/>
        <v>13.884297520661159</v>
      </c>
      <c r="Q539" s="15">
        <v>43.4</v>
      </c>
      <c r="R539" s="16">
        <f t="shared" si="696"/>
        <v>0.31991468941615575</v>
      </c>
      <c r="S539" s="12">
        <v>43581</v>
      </c>
      <c r="T539" s="13">
        <v>860</v>
      </c>
      <c r="U539" s="14">
        <f t="shared" si="697"/>
        <v>17.2</v>
      </c>
      <c r="V539" s="14">
        <f t="shared" si="698"/>
        <v>14.214876033057852</v>
      </c>
      <c r="W539" s="15">
        <v>46.6</v>
      </c>
      <c r="X539" s="16">
        <f t="shared" si="699"/>
        <v>0.30504025822012559</v>
      </c>
      <c r="Y539" s="12">
        <v>43611</v>
      </c>
      <c r="Z539" s="13">
        <v>890</v>
      </c>
      <c r="AA539" s="14">
        <f t="shared" si="700"/>
        <v>17.8</v>
      </c>
      <c r="AB539" s="14">
        <f t="shared" si="701"/>
        <v>14.710743801652894</v>
      </c>
      <c r="AC539" s="15">
        <v>46.1</v>
      </c>
      <c r="AD539" s="16">
        <f t="shared" si="702"/>
        <v>0.31910507161936863</v>
      </c>
      <c r="AE539" s="12">
        <v>43643</v>
      </c>
      <c r="AF539" s="13">
        <v>880</v>
      </c>
      <c r="AG539" s="14">
        <f t="shared" si="703"/>
        <v>17.600000000000001</v>
      </c>
      <c r="AH539" s="14">
        <f t="shared" si="704"/>
        <v>14.545454545454547</v>
      </c>
      <c r="AI539" s="15">
        <v>43.8</v>
      </c>
      <c r="AJ539" s="16">
        <f t="shared" si="705"/>
        <v>0.33208800332088007</v>
      </c>
      <c r="AK539" s="12">
        <v>43672</v>
      </c>
      <c r="AL539" s="13">
        <v>855</v>
      </c>
      <c r="AM539" s="14">
        <f t="shared" si="706"/>
        <v>17.100000000000001</v>
      </c>
      <c r="AN539" s="14">
        <f t="shared" si="707"/>
        <v>14.132231404958679</v>
      </c>
      <c r="AO539" s="15">
        <v>44.2</v>
      </c>
      <c r="AP539" s="16">
        <f t="shared" si="708"/>
        <v>0.31973374219363526</v>
      </c>
      <c r="AQ539" s="12">
        <v>43703</v>
      </c>
      <c r="AR539" s="13">
        <v>835</v>
      </c>
      <c r="AS539" s="14">
        <f t="shared" si="709"/>
        <v>16.7</v>
      </c>
      <c r="AT539" s="14">
        <f t="shared" si="710"/>
        <v>13.801652892561984</v>
      </c>
      <c r="AU539" s="15">
        <v>57</v>
      </c>
      <c r="AV539" s="16">
        <f t="shared" si="711"/>
        <v>0.24213426127301726</v>
      </c>
      <c r="AW539" s="12">
        <v>43734</v>
      </c>
      <c r="AX539" s="13">
        <v>825</v>
      </c>
      <c r="AY539" s="14">
        <f t="shared" si="712"/>
        <v>16.5</v>
      </c>
      <c r="AZ539" s="14">
        <f t="shared" si="713"/>
        <v>13.636363636363637</v>
      </c>
      <c r="BA539" s="15">
        <v>59</v>
      </c>
      <c r="BB539" s="16">
        <f t="shared" si="714"/>
        <v>0.23112480739599384</v>
      </c>
      <c r="BC539" s="12">
        <v>43764</v>
      </c>
      <c r="BD539" s="13">
        <v>840</v>
      </c>
      <c r="BE539" s="14">
        <f t="shared" si="715"/>
        <v>16.8</v>
      </c>
      <c r="BF539" s="14">
        <f t="shared" si="716"/>
        <v>13.884297520661159</v>
      </c>
      <c r="BG539" s="15">
        <v>62.5</v>
      </c>
      <c r="BH539" s="16">
        <f t="shared" si="717"/>
        <v>0.22214876033057854</v>
      </c>
      <c r="BI539" s="12">
        <v>43795</v>
      </c>
      <c r="BJ539" s="13">
        <v>1090</v>
      </c>
      <c r="BK539" s="14">
        <f t="shared" si="718"/>
        <v>21.8</v>
      </c>
      <c r="BL539" s="14">
        <f t="shared" si="719"/>
        <v>18.016528925619834</v>
      </c>
      <c r="BM539" s="15">
        <v>62.25</v>
      </c>
      <c r="BN539" s="16">
        <f t="shared" si="720"/>
        <v>0.28942215141557964</v>
      </c>
      <c r="BO539" s="12">
        <v>43825</v>
      </c>
      <c r="BP539" s="13">
        <v>1290</v>
      </c>
      <c r="BQ539" s="14">
        <f t="shared" si="721"/>
        <v>25.8</v>
      </c>
      <c r="BR539" s="14">
        <f t="shared" si="722"/>
        <v>21.32231404958678</v>
      </c>
      <c r="BS539" s="15">
        <v>63</v>
      </c>
      <c r="BT539" s="16">
        <f t="shared" si="723"/>
        <v>0.33844942935852029</v>
      </c>
    </row>
    <row r="540" spans="1:72" ht="14.25" customHeight="1" x14ac:dyDescent="0.35">
      <c r="A540" s="12">
        <v>43492</v>
      </c>
      <c r="B540" s="13">
        <v>730</v>
      </c>
      <c r="C540" s="14">
        <f t="shared" si="688"/>
        <v>14.6</v>
      </c>
      <c r="D540" s="14">
        <f t="shared" si="689"/>
        <v>12.066115702479339</v>
      </c>
      <c r="E540" s="15">
        <v>38</v>
      </c>
      <c r="F540" s="16">
        <f t="shared" si="690"/>
        <v>0.31752936059156156</v>
      </c>
      <c r="G540" s="12">
        <v>43523</v>
      </c>
      <c r="H540" s="13">
        <v>820</v>
      </c>
      <c r="I540" s="14">
        <f t="shared" si="691"/>
        <v>16.399999999999999</v>
      </c>
      <c r="J540" s="14">
        <f t="shared" si="692"/>
        <v>13.553719008264462</v>
      </c>
      <c r="K540" s="15">
        <v>39.799999999999997</v>
      </c>
      <c r="L540" s="16">
        <f t="shared" si="693"/>
        <v>0.34054570372523779</v>
      </c>
      <c r="M540" s="12">
        <v>43551</v>
      </c>
      <c r="N540" s="13">
        <v>840</v>
      </c>
      <c r="O540" s="14">
        <f t="shared" si="694"/>
        <v>16.8</v>
      </c>
      <c r="P540" s="14">
        <f t="shared" si="695"/>
        <v>13.884297520661159</v>
      </c>
      <c r="Q540" s="15">
        <v>43.6</v>
      </c>
      <c r="R540" s="16">
        <f t="shared" si="696"/>
        <v>0.31844719084085227</v>
      </c>
      <c r="S540" s="12">
        <v>43582</v>
      </c>
      <c r="T540" s="13">
        <v>860</v>
      </c>
      <c r="U540" s="14">
        <f t="shared" si="697"/>
        <v>17.2</v>
      </c>
      <c r="V540" s="14">
        <f t="shared" si="698"/>
        <v>14.214876033057852</v>
      </c>
      <c r="W540" s="15">
        <v>47</v>
      </c>
      <c r="X540" s="16">
        <f t="shared" si="699"/>
        <v>0.30244417091612452</v>
      </c>
      <c r="Y540" s="12">
        <v>43612</v>
      </c>
      <c r="Z540" s="13">
        <v>895</v>
      </c>
      <c r="AA540" s="14">
        <f t="shared" si="700"/>
        <v>17.899999999999999</v>
      </c>
      <c r="AB540" s="14">
        <f t="shared" si="701"/>
        <v>14.793388429752065</v>
      </c>
      <c r="AC540" s="15">
        <v>46.1</v>
      </c>
      <c r="AD540" s="16">
        <f t="shared" si="702"/>
        <v>0.32089779674082569</v>
      </c>
      <c r="AE540" s="12">
        <v>43644</v>
      </c>
      <c r="AF540" s="13">
        <v>880</v>
      </c>
      <c r="AG540" s="14">
        <f t="shared" si="703"/>
        <v>17.600000000000001</v>
      </c>
      <c r="AH540" s="14">
        <f t="shared" si="704"/>
        <v>14.545454545454547</v>
      </c>
      <c r="AI540" s="15">
        <v>43.4</v>
      </c>
      <c r="AJ540" s="16">
        <f t="shared" si="705"/>
        <v>0.33514872224549647</v>
      </c>
      <c r="AK540" s="12">
        <v>43673</v>
      </c>
      <c r="AL540" s="13">
        <v>840</v>
      </c>
      <c r="AM540" s="14">
        <f t="shared" si="706"/>
        <v>16.8</v>
      </c>
      <c r="AN540" s="14">
        <f t="shared" si="707"/>
        <v>13.884297520661159</v>
      </c>
      <c r="AO540" s="15">
        <v>44.4</v>
      </c>
      <c r="AP540" s="16">
        <f t="shared" si="708"/>
        <v>0.31270940361849459</v>
      </c>
      <c r="AQ540" s="12">
        <v>43704</v>
      </c>
      <c r="AR540" s="13">
        <v>835</v>
      </c>
      <c r="AS540" s="14">
        <f t="shared" si="709"/>
        <v>16.7</v>
      </c>
      <c r="AT540" s="14">
        <f t="shared" si="710"/>
        <v>13.801652892561984</v>
      </c>
      <c r="AU540" s="15">
        <v>58</v>
      </c>
      <c r="AV540" s="16">
        <f t="shared" si="711"/>
        <v>0.23795953263037903</v>
      </c>
      <c r="AW540" s="12">
        <v>43735</v>
      </c>
      <c r="AX540" s="13">
        <v>825</v>
      </c>
      <c r="AY540" s="14">
        <f t="shared" si="712"/>
        <v>16.5</v>
      </c>
      <c r="AZ540" s="14">
        <f t="shared" si="713"/>
        <v>13.636363636363637</v>
      </c>
      <c r="BA540" s="15">
        <v>59</v>
      </c>
      <c r="BB540" s="16">
        <f t="shared" si="714"/>
        <v>0.23112480739599384</v>
      </c>
      <c r="BC540" s="12">
        <v>43765</v>
      </c>
      <c r="BD540" s="13">
        <v>840</v>
      </c>
      <c r="BE540" s="14">
        <f t="shared" si="715"/>
        <v>16.8</v>
      </c>
      <c r="BF540" s="14">
        <f t="shared" si="716"/>
        <v>13.884297520661159</v>
      </c>
      <c r="BG540" s="15">
        <v>62.5</v>
      </c>
      <c r="BH540" s="16">
        <f t="shared" si="717"/>
        <v>0.22214876033057854</v>
      </c>
      <c r="BI540" s="12">
        <v>43796</v>
      </c>
      <c r="BJ540" s="13">
        <v>1090</v>
      </c>
      <c r="BK540" s="14">
        <f t="shared" si="718"/>
        <v>21.8</v>
      </c>
      <c r="BL540" s="14">
        <f t="shared" si="719"/>
        <v>18.016528925619834</v>
      </c>
      <c r="BM540" s="15">
        <v>62.25</v>
      </c>
      <c r="BN540" s="16">
        <f t="shared" si="720"/>
        <v>0.28942215141557964</v>
      </c>
      <c r="BO540" s="12">
        <v>43826</v>
      </c>
      <c r="BP540" s="13">
        <v>1290</v>
      </c>
      <c r="BQ540" s="14">
        <f t="shared" si="721"/>
        <v>25.8</v>
      </c>
      <c r="BR540" s="14">
        <f t="shared" si="722"/>
        <v>21.32231404958678</v>
      </c>
      <c r="BS540" s="15">
        <v>63</v>
      </c>
      <c r="BT540" s="16">
        <f t="shared" si="723"/>
        <v>0.33844942935852029</v>
      </c>
    </row>
    <row r="541" spans="1:72" ht="14.25" customHeight="1" x14ac:dyDescent="0.35">
      <c r="A541" s="12">
        <v>43493</v>
      </c>
      <c r="B541" s="13">
        <v>730</v>
      </c>
      <c r="C541" s="14">
        <f t="shared" si="688"/>
        <v>14.6</v>
      </c>
      <c r="D541" s="14">
        <f t="shared" si="689"/>
        <v>12.066115702479339</v>
      </c>
      <c r="E541" s="15">
        <v>38.200000000000003</v>
      </c>
      <c r="F541" s="16">
        <f t="shared" si="690"/>
        <v>0.31586690320626537</v>
      </c>
      <c r="G541" s="12">
        <v>43524</v>
      </c>
      <c r="H541" s="13">
        <v>830</v>
      </c>
      <c r="I541" s="14">
        <f t="shared" si="691"/>
        <v>16.600000000000001</v>
      </c>
      <c r="J541" s="14">
        <f t="shared" si="692"/>
        <v>13.719008264462811</v>
      </c>
      <c r="K541" s="15">
        <v>40.1</v>
      </c>
      <c r="L541" s="16">
        <f t="shared" si="693"/>
        <v>0.34211990684445914</v>
      </c>
      <c r="M541" s="12">
        <v>43552</v>
      </c>
      <c r="N541" s="13">
        <v>840</v>
      </c>
      <c r="O541" s="14">
        <f t="shared" si="694"/>
        <v>16.8</v>
      </c>
      <c r="P541" s="14">
        <f t="shared" si="695"/>
        <v>13.884297520661159</v>
      </c>
      <c r="Q541" s="15">
        <v>44</v>
      </c>
      <c r="R541" s="16">
        <f t="shared" si="696"/>
        <v>0.31555221637866271</v>
      </c>
      <c r="S541" s="12">
        <v>43583</v>
      </c>
      <c r="T541" s="13">
        <v>860</v>
      </c>
      <c r="U541" s="14">
        <f t="shared" si="697"/>
        <v>17.2</v>
      </c>
      <c r="V541" s="14">
        <f t="shared" si="698"/>
        <v>14.214876033057852</v>
      </c>
      <c r="W541" s="15">
        <v>47</v>
      </c>
      <c r="X541" s="16">
        <f t="shared" si="699"/>
        <v>0.30244417091612452</v>
      </c>
      <c r="Y541" s="12">
        <v>43613</v>
      </c>
      <c r="Z541" s="13">
        <v>895</v>
      </c>
      <c r="AA541" s="14">
        <f t="shared" si="700"/>
        <v>17.899999999999999</v>
      </c>
      <c r="AB541" s="14">
        <f t="shared" si="701"/>
        <v>14.793388429752065</v>
      </c>
      <c r="AC541" s="15">
        <v>45.9</v>
      </c>
      <c r="AD541" s="16">
        <f t="shared" si="702"/>
        <v>0.32229604422117791</v>
      </c>
      <c r="AE541" s="12">
        <v>43645</v>
      </c>
      <c r="AF541" s="13">
        <v>880</v>
      </c>
      <c r="AG541" s="14">
        <f t="shared" si="703"/>
        <v>17.600000000000001</v>
      </c>
      <c r="AH541" s="14">
        <f t="shared" si="704"/>
        <v>14.545454545454547</v>
      </c>
      <c r="AI541" s="15">
        <v>43.4</v>
      </c>
      <c r="AJ541" s="16">
        <f t="shared" si="705"/>
        <v>0.33514872224549647</v>
      </c>
      <c r="AK541" s="12">
        <v>43674</v>
      </c>
      <c r="AL541" s="13">
        <v>840</v>
      </c>
      <c r="AM541" s="14">
        <f t="shared" si="706"/>
        <v>16.8</v>
      </c>
      <c r="AN541" s="14">
        <f t="shared" si="707"/>
        <v>13.884297520661159</v>
      </c>
      <c r="AO541" s="15">
        <v>44.4</v>
      </c>
      <c r="AP541" s="16">
        <f t="shared" si="708"/>
        <v>0.31270940361849459</v>
      </c>
      <c r="AQ541" s="12">
        <v>43705</v>
      </c>
      <c r="AR541" s="13">
        <v>840</v>
      </c>
      <c r="AS541" s="14">
        <f t="shared" si="709"/>
        <v>16.8</v>
      </c>
      <c r="AT541" s="14">
        <f t="shared" si="710"/>
        <v>13.884297520661159</v>
      </c>
      <c r="AU541" s="15">
        <v>58</v>
      </c>
      <c r="AV541" s="16">
        <f t="shared" si="711"/>
        <v>0.2393844400113993</v>
      </c>
      <c r="AW541" s="12">
        <v>43736</v>
      </c>
      <c r="AX541" s="13">
        <v>825</v>
      </c>
      <c r="AY541" s="14">
        <f t="shared" si="712"/>
        <v>16.5</v>
      </c>
      <c r="AZ541" s="14">
        <f t="shared" si="713"/>
        <v>13.636363636363637</v>
      </c>
      <c r="BA541" s="15">
        <v>59</v>
      </c>
      <c r="BB541" s="16">
        <f t="shared" si="714"/>
        <v>0.23112480739599384</v>
      </c>
      <c r="BC541" s="12">
        <v>43766</v>
      </c>
      <c r="BD541" s="13">
        <v>840</v>
      </c>
      <c r="BE541" s="14">
        <f t="shared" si="715"/>
        <v>16.8</v>
      </c>
      <c r="BF541" s="14">
        <f t="shared" si="716"/>
        <v>13.884297520661159</v>
      </c>
      <c r="BG541" s="15">
        <v>65</v>
      </c>
      <c r="BH541" s="16">
        <f t="shared" si="717"/>
        <v>0.2136045772409409</v>
      </c>
      <c r="BI541" s="12">
        <v>43797</v>
      </c>
      <c r="BJ541" s="13">
        <v>1090</v>
      </c>
      <c r="BK541" s="14">
        <f t="shared" si="718"/>
        <v>21.8</v>
      </c>
      <c r="BL541" s="14">
        <f t="shared" si="719"/>
        <v>18.016528925619834</v>
      </c>
      <c r="BM541" s="15">
        <v>62.25</v>
      </c>
      <c r="BN541" s="16">
        <f t="shared" si="720"/>
        <v>0.28942215141557964</v>
      </c>
      <c r="BO541" s="12">
        <v>43827</v>
      </c>
      <c r="BP541" s="13">
        <v>1280</v>
      </c>
      <c r="BQ541" s="14">
        <f t="shared" si="721"/>
        <v>25.6</v>
      </c>
      <c r="BR541" s="14">
        <f t="shared" si="722"/>
        <v>21.15702479338843</v>
      </c>
      <c r="BS541" s="15">
        <v>63</v>
      </c>
      <c r="BT541" s="16">
        <f t="shared" si="723"/>
        <v>0.33582579037124494</v>
      </c>
    </row>
    <row r="542" spans="1:72" ht="14.25" customHeight="1" x14ac:dyDescent="0.35">
      <c r="A542" s="12">
        <v>43494</v>
      </c>
      <c r="B542" s="13">
        <v>730</v>
      </c>
      <c r="C542" s="14">
        <f t="shared" si="688"/>
        <v>14.6</v>
      </c>
      <c r="D542" s="14">
        <f t="shared" si="689"/>
        <v>12.066115702479339</v>
      </c>
      <c r="E542" s="15">
        <v>38.299999999999997</v>
      </c>
      <c r="F542" s="16">
        <f t="shared" si="690"/>
        <v>0.3150421854433248</v>
      </c>
      <c r="G542" s="12"/>
      <c r="H542" s="13"/>
      <c r="I542" s="14"/>
      <c r="J542" s="14"/>
      <c r="K542" s="15"/>
      <c r="L542" s="16"/>
      <c r="M542" s="12">
        <v>43553</v>
      </c>
      <c r="N542" s="13">
        <v>840</v>
      </c>
      <c r="O542" s="14">
        <f t="shared" si="694"/>
        <v>16.8</v>
      </c>
      <c r="P542" s="14">
        <f t="shared" si="695"/>
        <v>13.884297520661159</v>
      </c>
      <c r="Q542" s="15">
        <v>44.6</v>
      </c>
      <c r="R542" s="16">
        <f t="shared" si="696"/>
        <v>0.3113071192973354</v>
      </c>
      <c r="S542" s="12">
        <v>43584</v>
      </c>
      <c r="T542" s="13">
        <v>860</v>
      </c>
      <c r="U542" s="14">
        <f t="shared" si="697"/>
        <v>17.2</v>
      </c>
      <c r="V542" s="14">
        <f t="shared" si="698"/>
        <v>14.214876033057852</v>
      </c>
      <c r="W542" s="15">
        <v>45.3</v>
      </c>
      <c r="X542" s="16">
        <f t="shared" si="699"/>
        <v>0.31379417291518441</v>
      </c>
      <c r="Y542" s="12">
        <v>43614</v>
      </c>
      <c r="Z542" s="13">
        <v>895</v>
      </c>
      <c r="AA542" s="14">
        <f t="shared" si="700"/>
        <v>17.899999999999999</v>
      </c>
      <c r="AB542" s="14">
        <f t="shared" si="701"/>
        <v>14.793388429752065</v>
      </c>
      <c r="AC542" s="15">
        <v>45.7</v>
      </c>
      <c r="AD542" s="16">
        <f t="shared" si="702"/>
        <v>0.32370653019151124</v>
      </c>
      <c r="AE542" s="12">
        <v>43646</v>
      </c>
      <c r="AF542" s="13">
        <v>880</v>
      </c>
      <c r="AG542" s="14">
        <f t="shared" si="703"/>
        <v>17.600000000000001</v>
      </c>
      <c r="AH542" s="14">
        <f t="shared" si="704"/>
        <v>14.545454545454547</v>
      </c>
      <c r="AI542" s="15">
        <v>43.4</v>
      </c>
      <c r="AJ542" s="16">
        <f t="shared" si="705"/>
        <v>0.33514872224549647</v>
      </c>
      <c r="AK542" s="12">
        <v>43675</v>
      </c>
      <c r="AL542" s="13">
        <v>840</v>
      </c>
      <c r="AM542" s="14">
        <f t="shared" si="706"/>
        <v>16.8</v>
      </c>
      <c r="AN542" s="14">
        <f t="shared" si="707"/>
        <v>13.884297520661159</v>
      </c>
      <c r="AO542" s="15">
        <v>44.5</v>
      </c>
      <c r="AP542" s="16">
        <f t="shared" si="708"/>
        <v>0.31200668585755414</v>
      </c>
      <c r="AQ542" s="12">
        <v>43706</v>
      </c>
      <c r="AR542" s="13">
        <v>840</v>
      </c>
      <c r="AS542" s="14">
        <f t="shared" si="709"/>
        <v>16.8</v>
      </c>
      <c r="AT542" s="14">
        <f t="shared" si="710"/>
        <v>13.884297520661159</v>
      </c>
      <c r="AU542" s="15">
        <v>60</v>
      </c>
      <c r="AV542" s="16">
        <f t="shared" si="711"/>
        <v>0.23140495867768598</v>
      </c>
      <c r="AW542" s="12">
        <v>43737</v>
      </c>
      <c r="AX542" s="13">
        <v>825</v>
      </c>
      <c r="AY542" s="14">
        <f t="shared" si="712"/>
        <v>16.5</v>
      </c>
      <c r="AZ542" s="14">
        <f t="shared" si="713"/>
        <v>13.636363636363637</v>
      </c>
      <c r="BA542" s="15">
        <v>59</v>
      </c>
      <c r="BB542" s="16">
        <f t="shared" si="714"/>
        <v>0.23112480739599384</v>
      </c>
      <c r="BC542" s="12">
        <v>43767</v>
      </c>
      <c r="BD542" s="13">
        <v>850</v>
      </c>
      <c r="BE542" s="14">
        <f t="shared" si="715"/>
        <v>17</v>
      </c>
      <c r="BF542" s="14">
        <f t="shared" si="716"/>
        <v>14.049586776859504</v>
      </c>
      <c r="BG542" s="15">
        <v>63.5</v>
      </c>
      <c r="BH542" s="16">
        <f t="shared" si="717"/>
        <v>0.22125333506865361</v>
      </c>
      <c r="BI542" s="12">
        <v>43798</v>
      </c>
      <c r="BJ542" s="13">
        <v>1090</v>
      </c>
      <c r="BK542" s="14">
        <f t="shared" si="718"/>
        <v>21.8</v>
      </c>
      <c r="BL542" s="14">
        <f t="shared" si="719"/>
        <v>18.016528925619834</v>
      </c>
      <c r="BM542" s="15">
        <v>62.25</v>
      </c>
      <c r="BN542" s="16">
        <f t="shared" si="720"/>
        <v>0.28942215141557964</v>
      </c>
      <c r="BO542" s="12">
        <v>43828</v>
      </c>
      <c r="BP542" s="13">
        <v>1270</v>
      </c>
      <c r="BQ542" s="14">
        <f t="shared" si="721"/>
        <v>25.4</v>
      </c>
      <c r="BR542" s="14">
        <f t="shared" si="722"/>
        <v>20.991735537190081</v>
      </c>
      <c r="BS542" s="15">
        <v>63</v>
      </c>
      <c r="BT542" s="16">
        <f t="shared" si="723"/>
        <v>0.33320215138396952</v>
      </c>
    </row>
    <row r="543" spans="1:72" ht="14.25" customHeight="1" x14ac:dyDescent="0.35">
      <c r="A543" s="12">
        <v>43495</v>
      </c>
      <c r="B543" s="13">
        <v>735</v>
      </c>
      <c r="C543" s="14">
        <f t="shared" si="688"/>
        <v>14.7</v>
      </c>
      <c r="D543" s="14">
        <f t="shared" si="689"/>
        <v>12.148760330578511</v>
      </c>
      <c r="E543" s="15">
        <v>38.4</v>
      </c>
      <c r="F543" s="16">
        <f t="shared" si="690"/>
        <v>0.31637396694214875</v>
      </c>
      <c r="G543" s="12"/>
      <c r="H543" s="13"/>
      <c r="I543" s="14"/>
      <c r="J543" s="14"/>
      <c r="K543" s="15"/>
      <c r="L543" s="16"/>
      <c r="M543" s="12">
        <v>43554</v>
      </c>
      <c r="N543" s="13">
        <v>840</v>
      </c>
      <c r="O543" s="14">
        <f t="shared" si="694"/>
        <v>16.8</v>
      </c>
      <c r="P543" s="14">
        <f t="shared" si="695"/>
        <v>13.884297520661159</v>
      </c>
      <c r="Q543" s="15">
        <v>44.6</v>
      </c>
      <c r="R543" s="16">
        <f t="shared" si="696"/>
        <v>0.3113071192973354</v>
      </c>
      <c r="S543" s="12">
        <v>43585</v>
      </c>
      <c r="T543" s="13">
        <v>870</v>
      </c>
      <c r="U543" s="14">
        <f t="shared" si="697"/>
        <v>17.399999999999999</v>
      </c>
      <c r="V543" s="14">
        <f t="shared" si="698"/>
        <v>14.380165289256198</v>
      </c>
      <c r="W543" s="15">
        <v>45.2</v>
      </c>
      <c r="X543" s="16">
        <f t="shared" si="699"/>
        <v>0.31814524976230524</v>
      </c>
      <c r="Y543" s="12">
        <v>43615</v>
      </c>
      <c r="Z543" s="13">
        <v>895</v>
      </c>
      <c r="AA543" s="14">
        <f t="shared" si="700"/>
        <v>17.899999999999999</v>
      </c>
      <c r="AB543" s="14">
        <f t="shared" si="701"/>
        <v>14.793388429752065</v>
      </c>
      <c r="AC543" s="15">
        <v>45.8</v>
      </c>
      <c r="AD543" s="16">
        <f t="shared" si="702"/>
        <v>0.32299974737449927</v>
      </c>
      <c r="AE543" s="12"/>
      <c r="AF543" s="13"/>
      <c r="AG543" s="14"/>
      <c r="AH543" s="14"/>
      <c r="AI543" s="15"/>
      <c r="AJ543" s="16"/>
      <c r="AK543" s="12">
        <v>43676</v>
      </c>
      <c r="AL543" s="13">
        <v>840</v>
      </c>
      <c r="AM543" s="14">
        <f t="shared" si="706"/>
        <v>16.8</v>
      </c>
      <c r="AN543" s="14">
        <f t="shared" si="707"/>
        <v>13.884297520661159</v>
      </c>
      <c r="AO543" s="15">
        <v>44.8</v>
      </c>
      <c r="AP543" s="16">
        <f t="shared" si="708"/>
        <v>0.3099173553719009</v>
      </c>
      <c r="AQ543" s="12">
        <v>43707</v>
      </c>
      <c r="AR543" s="13">
        <v>840</v>
      </c>
      <c r="AS543" s="14">
        <f t="shared" si="709"/>
        <v>16.8</v>
      </c>
      <c r="AT543" s="14">
        <f t="shared" si="710"/>
        <v>13.884297520661159</v>
      </c>
      <c r="AU543" s="15">
        <v>61</v>
      </c>
      <c r="AV543" s="16">
        <f t="shared" si="711"/>
        <v>0.22761143476493703</v>
      </c>
      <c r="AW543" s="12">
        <v>43738</v>
      </c>
      <c r="AX543" s="13">
        <v>825</v>
      </c>
      <c r="AY543" s="14">
        <f t="shared" si="712"/>
        <v>16.5</v>
      </c>
      <c r="AZ543" s="14">
        <f t="shared" si="713"/>
        <v>13.636363636363637</v>
      </c>
      <c r="BA543" s="15">
        <v>59</v>
      </c>
      <c r="BB543" s="16">
        <f t="shared" si="714"/>
        <v>0.23112480739599384</v>
      </c>
      <c r="BC543" s="12">
        <v>43768</v>
      </c>
      <c r="BD543" s="13">
        <v>850</v>
      </c>
      <c r="BE543" s="14">
        <f t="shared" si="715"/>
        <v>17</v>
      </c>
      <c r="BF543" s="14">
        <f t="shared" si="716"/>
        <v>14.049586776859504</v>
      </c>
      <c r="BG543" s="15">
        <v>63.5</v>
      </c>
      <c r="BH543" s="16">
        <f t="shared" si="717"/>
        <v>0.22125333506865361</v>
      </c>
      <c r="BI543" s="12">
        <v>43799</v>
      </c>
      <c r="BJ543" s="13">
        <v>1091</v>
      </c>
      <c r="BK543" s="14">
        <f t="shared" si="718"/>
        <v>21.82</v>
      </c>
      <c r="BL543" s="14">
        <f t="shared" si="719"/>
        <v>18.033057851239668</v>
      </c>
      <c r="BM543" s="15">
        <v>63.25</v>
      </c>
      <c r="BN543" s="16">
        <f t="shared" si="720"/>
        <v>0.28510763401169437</v>
      </c>
      <c r="BO543" s="12">
        <v>43829</v>
      </c>
      <c r="BP543" s="13">
        <v>1260</v>
      </c>
      <c r="BQ543" s="14">
        <f t="shared" si="721"/>
        <v>25.2</v>
      </c>
      <c r="BR543" s="14">
        <f t="shared" si="722"/>
        <v>20.826446280991735</v>
      </c>
      <c r="BS543" s="15">
        <v>63</v>
      </c>
      <c r="BT543" s="16">
        <f t="shared" si="723"/>
        <v>0.33057851239669422</v>
      </c>
    </row>
    <row r="544" spans="1:72" ht="14.25" customHeight="1" x14ac:dyDescent="0.35">
      <c r="A544" s="17">
        <v>43496</v>
      </c>
      <c r="B544" s="18">
        <v>735</v>
      </c>
      <c r="C544" s="31">
        <f t="shared" si="688"/>
        <v>14.7</v>
      </c>
      <c r="D544" s="31">
        <f t="shared" si="689"/>
        <v>12.148760330578511</v>
      </c>
      <c r="E544" s="32">
        <v>38.299999999999997</v>
      </c>
      <c r="F544" s="33">
        <f t="shared" si="690"/>
        <v>0.31720000863129277</v>
      </c>
      <c r="G544" s="17"/>
      <c r="H544" s="18"/>
      <c r="I544" s="31"/>
      <c r="J544" s="31"/>
      <c r="K544" s="32"/>
      <c r="L544" s="33"/>
      <c r="M544" s="17">
        <v>43555</v>
      </c>
      <c r="N544" s="18">
        <v>840</v>
      </c>
      <c r="O544" s="31">
        <f t="shared" si="694"/>
        <v>16.8</v>
      </c>
      <c r="P544" s="31">
        <f t="shared" si="695"/>
        <v>13.884297520661159</v>
      </c>
      <c r="Q544" s="32">
        <v>44.6</v>
      </c>
      <c r="R544" s="33">
        <f t="shared" si="696"/>
        <v>0.3113071192973354</v>
      </c>
      <c r="S544" s="17"/>
      <c r="T544" s="18"/>
      <c r="U544" s="31"/>
      <c r="V544" s="31"/>
      <c r="W544" s="32"/>
      <c r="X544" s="33"/>
      <c r="Y544" s="17">
        <v>43616</v>
      </c>
      <c r="Z544" s="18">
        <v>895</v>
      </c>
      <c r="AA544" s="31">
        <f t="shared" si="700"/>
        <v>17.899999999999999</v>
      </c>
      <c r="AB544" s="31">
        <f t="shared" si="701"/>
        <v>14.793388429752065</v>
      </c>
      <c r="AC544" s="32">
        <v>45.8</v>
      </c>
      <c r="AD544" s="33">
        <f t="shared" si="702"/>
        <v>0.32299974737449927</v>
      </c>
      <c r="AE544" s="17"/>
      <c r="AF544" s="18"/>
      <c r="AG544" s="31"/>
      <c r="AH544" s="31"/>
      <c r="AI544" s="32"/>
      <c r="AJ544" s="33"/>
      <c r="AK544" s="17">
        <v>43677</v>
      </c>
      <c r="AL544" s="18">
        <v>835</v>
      </c>
      <c r="AM544" s="31">
        <f t="shared" si="706"/>
        <v>16.7</v>
      </c>
      <c r="AN544" s="31">
        <f t="shared" si="707"/>
        <v>13.801652892561984</v>
      </c>
      <c r="AO544" s="32">
        <v>44.8</v>
      </c>
      <c r="AP544" s="33">
        <f t="shared" si="708"/>
        <v>0.30807260920897289</v>
      </c>
      <c r="AQ544" s="12">
        <v>43708</v>
      </c>
      <c r="AR544" s="18">
        <v>840</v>
      </c>
      <c r="AS544" s="31">
        <f t="shared" si="709"/>
        <v>16.8</v>
      </c>
      <c r="AT544" s="31">
        <f t="shared" si="710"/>
        <v>13.884297520661159</v>
      </c>
      <c r="AU544" s="32">
        <v>60</v>
      </c>
      <c r="AV544" s="33">
        <f t="shared" si="711"/>
        <v>0.23140495867768598</v>
      </c>
      <c r="AW544" s="17"/>
      <c r="AX544" s="18"/>
      <c r="AY544" s="31"/>
      <c r="AZ544" s="31"/>
      <c r="BA544" s="32"/>
      <c r="BB544" s="33"/>
      <c r="BC544" s="17">
        <v>43769</v>
      </c>
      <c r="BD544" s="18">
        <v>850</v>
      </c>
      <c r="BE544" s="31">
        <f t="shared" si="715"/>
        <v>17</v>
      </c>
      <c r="BF544" s="31">
        <f t="shared" si="716"/>
        <v>14.049586776859504</v>
      </c>
      <c r="BG544" s="32">
        <v>63.5</v>
      </c>
      <c r="BH544" s="33">
        <f t="shared" si="717"/>
        <v>0.22125333506865361</v>
      </c>
      <c r="BI544" s="17"/>
      <c r="BJ544" s="18"/>
      <c r="BK544" s="31"/>
      <c r="BL544" s="31"/>
      <c r="BM544" s="32"/>
      <c r="BN544" s="33"/>
      <c r="BO544" s="17">
        <v>43830</v>
      </c>
      <c r="BP544" s="18">
        <v>1255</v>
      </c>
      <c r="BQ544" s="31">
        <f t="shared" si="721"/>
        <v>25.1</v>
      </c>
      <c r="BR544" s="31">
        <f t="shared" si="722"/>
        <v>20.743801652892564</v>
      </c>
      <c r="BS544" s="32">
        <v>63</v>
      </c>
      <c r="BT544" s="33">
        <f t="shared" si="723"/>
        <v>0.3292666929030566</v>
      </c>
    </row>
    <row r="545" spans="1:72" ht="14.25" customHeight="1" x14ac:dyDescent="0.35">
      <c r="A545" s="7" t="s">
        <v>7</v>
      </c>
      <c r="B545" s="19">
        <f t="shared" ref="B545:F545" si="724">AVERAGE(B514:B544)</f>
        <v>675.64516129032256</v>
      </c>
      <c r="C545" s="9">
        <f t="shared" si="724"/>
        <v>13.512903225806452</v>
      </c>
      <c r="D545" s="9">
        <f t="shared" si="724"/>
        <v>11.16768861636897</v>
      </c>
      <c r="E545" s="10">
        <f t="shared" si="724"/>
        <v>38.390322580645154</v>
      </c>
      <c r="F545" s="11">
        <f t="shared" si="724"/>
        <v>0.29095522932752238</v>
      </c>
      <c r="G545" s="7" t="s">
        <v>7</v>
      </c>
      <c r="H545" s="19">
        <f t="shared" ref="H545:L545" si="725">AVERAGE(H514:H544)</f>
        <v>784.46428571428567</v>
      </c>
      <c r="I545" s="9">
        <f t="shared" si="725"/>
        <v>15.689285714285713</v>
      </c>
      <c r="J545" s="9">
        <f t="shared" si="725"/>
        <v>12.966351829988193</v>
      </c>
      <c r="K545" s="10">
        <f t="shared" si="725"/>
        <v>39.246428571428567</v>
      </c>
      <c r="L545" s="11">
        <f t="shared" si="725"/>
        <v>0.33032575938203879</v>
      </c>
      <c r="M545" s="7" t="s">
        <v>7</v>
      </c>
      <c r="N545" s="19">
        <f t="shared" ref="N545:R545" si="726">AVERAGE(N514:N544)</f>
        <v>831.93548387096769</v>
      </c>
      <c r="O545" s="9">
        <f t="shared" si="726"/>
        <v>16.63870967741936</v>
      </c>
      <c r="P545" s="9">
        <f t="shared" si="726"/>
        <v>13.750999733404424</v>
      </c>
      <c r="Q545" s="10">
        <f t="shared" si="726"/>
        <v>42.283870967741919</v>
      </c>
      <c r="R545" s="11">
        <f t="shared" si="726"/>
        <v>0.32546607737517574</v>
      </c>
      <c r="S545" s="7" t="s">
        <v>7</v>
      </c>
      <c r="T545" s="19">
        <f t="shared" ref="T545:X545" si="727">AVERAGE(T514:T544)</f>
        <v>837.66666666666663</v>
      </c>
      <c r="U545" s="9">
        <f t="shared" si="727"/>
        <v>16.753333333333337</v>
      </c>
      <c r="V545" s="9">
        <f t="shared" si="727"/>
        <v>13.845730027548209</v>
      </c>
      <c r="W545" s="10">
        <f t="shared" si="727"/>
        <v>44.356666666666655</v>
      </c>
      <c r="X545" s="11">
        <f t="shared" si="727"/>
        <v>0.31225766345211192</v>
      </c>
      <c r="Y545" s="7" t="s">
        <v>7</v>
      </c>
      <c r="Z545" s="19">
        <f t="shared" ref="Z545:AD545" si="728">AVERAGE(Z514:Z544)</f>
        <v>878.54838709677415</v>
      </c>
      <c r="AA545" s="9">
        <f t="shared" si="728"/>
        <v>17.570967741935487</v>
      </c>
      <c r="AB545" s="9">
        <f t="shared" si="728"/>
        <v>14.521460943748325</v>
      </c>
      <c r="AC545" s="10">
        <f t="shared" si="728"/>
        <v>45.92903225806451</v>
      </c>
      <c r="AD545" s="11">
        <f t="shared" si="728"/>
        <v>0.31618180493780262</v>
      </c>
      <c r="AE545" s="7" t="s">
        <v>7</v>
      </c>
      <c r="AF545" s="19">
        <f t="shared" ref="AF545:AJ545" si="729">AVERAGE(AF514:AF544)</f>
        <v>890.68965517241384</v>
      </c>
      <c r="AG545" s="9">
        <f t="shared" si="729"/>
        <v>17.81379310344828</v>
      </c>
      <c r="AH545" s="9">
        <f t="shared" si="729"/>
        <v>14.722143060701056</v>
      </c>
      <c r="AI545" s="10">
        <f t="shared" si="729"/>
        <v>44.682758620689654</v>
      </c>
      <c r="AJ545" s="11">
        <f t="shared" si="729"/>
        <v>0.32958013054530311</v>
      </c>
      <c r="AK545" s="7" t="s">
        <v>7</v>
      </c>
      <c r="AL545" s="19">
        <f t="shared" ref="AL545:AP545" si="730">AVERAGE(AL514:AL544)</f>
        <v>859.83870967741939</v>
      </c>
      <c r="AM545" s="9">
        <f t="shared" si="730"/>
        <v>17.1967741935484</v>
      </c>
      <c r="AN545" s="9">
        <f t="shared" si="730"/>
        <v>14.212210077312726</v>
      </c>
      <c r="AO545" s="10">
        <f t="shared" si="730"/>
        <v>43.500000000000007</v>
      </c>
      <c r="AP545" s="11">
        <f t="shared" si="730"/>
        <v>0.32684542396545702</v>
      </c>
      <c r="AQ545" s="7" t="s">
        <v>7</v>
      </c>
      <c r="AR545" s="19">
        <f t="shared" ref="AR545:AV545" si="731">AVERAGE(AR514:AR544)</f>
        <v>823.70967741935488</v>
      </c>
      <c r="AS545" s="9">
        <f t="shared" si="731"/>
        <v>16.474193548387099</v>
      </c>
      <c r="AT545" s="9">
        <f t="shared" si="731"/>
        <v>13.615035990402568</v>
      </c>
      <c r="AU545" s="10">
        <f t="shared" si="731"/>
        <v>53.92258064516129</v>
      </c>
      <c r="AV545" s="11">
        <f t="shared" si="731"/>
        <v>0.25574115859318869</v>
      </c>
      <c r="AW545" s="7" t="s">
        <v>7</v>
      </c>
      <c r="AX545" s="19">
        <f t="shared" ref="AX545:BB545" si="732">AVERAGE(AX514:AX544)</f>
        <v>834.66666666666663</v>
      </c>
      <c r="AY545" s="9">
        <f t="shared" si="732"/>
        <v>16.693333333333339</v>
      </c>
      <c r="AZ545" s="9">
        <f t="shared" si="732"/>
        <v>13.796143250688704</v>
      </c>
      <c r="BA545" s="10">
        <f t="shared" si="732"/>
        <v>57.908333333333331</v>
      </c>
      <c r="BB545" s="11">
        <f t="shared" si="732"/>
        <v>0.23831767420380481</v>
      </c>
      <c r="BC545" s="7" t="s">
        <v>7</v>
      </c>
      <c r="BD545" s="19">
        <f t="shared" ref="BD545:BH545" si="733">AVERAGE(BD514:BD544)</f>
        <v>836.29032258064512</v>
      </c>
      <c r="BE545" s="9">
        <f t="shared" si="733"/>
        <v>16.725806451612904</v>
      </c>
      <c r="BF545" s="9">
        <f t="shared" si="733"/>
        <v>13.82298053852306</v>
      </c>
      <c r="BG545" s="10">
        <f t="shared" si="733"/>
        <v>60.596774193548384</v>
      </c>
      <c r="BH545" s="11">
        <f t="shared" si="733"/>
        <v>0.22824019241273541</v>
      </c>
      <c r="BI545" s="7" t="s">
        <v>7</v>
      </c>
      <c r="BJ545" s="19">
        <f t="shared" ref="BJ545:BN545" si="734">AVERAGE(BJ514:BJ544)</f>
        <v>988.86666666666667</v>
      </c>
      <c r="BK545" s="9">
        <f t="shared" si="734"/>
        <v>19.777333333333331</v>
      </c>
      <c r="BL545" s="9">
        <f t="shared" si="734"/>
        <v>16.344903581267218</v>
      </c>
      <c r="BM545" s="10">
        <f t="shared" si="734"/>
        <v>63.475000000000001</v>
      </c>
      <c r="BN545" s="11">
        <f t="shared" si="734"/>
        <v>0.25767594082865286</v>
      </c>
      <c r="BO545" s="7" t="s">
        <v>7</v>
      </c>
      <c r="BP545" s="19">
        <f t="shared" ref="BP545:BT545" si="735">AVERAGE(BP514:BP544)</f>
        <v>1253.2258064516129</v>
      </c>
      <c r="BQ545" s="9">
        <f t="shared" si="735"/>
        <v>25.064516129032253</v>
      </c>
      <c r="BR545" s="9">
        <f t="shared" si="735"/>
        <v>20.714476139696085</v>
      </c>
      <c r="BS545" s="10">
        <f t="shared" si="735"/>
        <v>62.83064516129032</v>
      </c>
      <c r="BT545" s="11">
        <f t="shared" si="735"/>
        <v>0.32965060276652691</v>
      </c>
    </row>
    <row r="546" spans="1:72" ht="14.25" customHeight="1" x14ac:dyDescent="0.35">
      <c r="A546" s="20" t="s">
        <v>8</v>
      </c>
      <c r="B546" s="21">
        <f t="shared" ref="B546:F546" si="736">(B545/BP504)-1</f>
        <v>8.5795749092794082E-2</v>
      </c>
      <c r="C546" s="22">
        <f t="shared" si="736"/>
        <v>8.579574909279386E-2</v>
      </c>
      <c r="D546" s="22">
        <f t="shared" si="736"/>
        <v>8.5795749092794971E-2</v>
      </c>
      <c r="E546" s="22">
        <f t="shared" si="736"/>
        <v>-8.9107261825452921E-3</v>
      </c>
      <c r="F546" s="21">
        <f t="shared" si="736"/>
        <v>9.5816248448323149E-2</v>
      </c>
      <c r="G546" s="4"/>
      <c r="H546" s="21">
        <f t="shared" ref="H546:L546" si="737">(H545/B545)-1</f>
        <v>0.16105957780581792</v>
      </c>
      <c r="I546" s="22">
        <f t="shared" si="737"/>
        <v>0.16105957780581792</v>
      </c>
      <c r="J546" s="22">
        <f t="shared" si="737"/>
        <v>0.1610595778058177</v>
      </c>
      <c r="K546" s="21">
        <f t="shared" si="737"/>
        <v>2.2300046814793584E-2</v>
      </c>
      <c r="L546" s="21">
        <f t="shared" si="737"/>
        <v>0.13531473603520561</v>
      </c>
      <c r="M546" s="4"/>
      <c r="N546" s="21">
        <f t="shared" ref="N546:R546" si="738">(N545/H545)-1</f>
        <v>6.051416109205987E-2</v>
      </c>
      <c r="O546" s="22">
        <f t="shared" si="738"/>
        <v>6.0514161092060315E-2</v>
      </c>
      <c r="P546" s="22">
        <f t="shared" si="738"/>
        <v>6.051416109205987E-2</v>
      </c>
      <c r="Q546" s="21">
        <f t="shared" si="738"/>
        <v>7.739410965217397E-2</v>
      </c>
      <c r="R546" s="21">
        <f t="shared" si="738"/>
        <v>-1.4711786377042957E-2</v>
      </c>
      <c r="S546" s="4"/>
      <c r="T546" s="21">
        <f t="shared" ref="T546:X546" si="739">(T545/N545)-1</f>
        <v>6.8889750549308015E-3</v>
      </c>
      <c r="U546" s="22">
        <f t="shared" si="739"/>
        <v>6.8889750549308015E-3</v>
      </c>
      <c r="V546" s="22">
        <f t="shared" si="739"/>
        <v>6.8889750549310236E-3</v>
      </c>
      <c r="W546" s="21">
        <f t="shared" si="739"/>
        <v>4.902095412470775E-2</v>
      </c>
      <c r="X546" s="21">
        <f t="shared" si="739"/>
        <v>-4.0583074062855551E-2</v>
      </c>
      <c r="Y546" s="4"/>
      <c r="Z546" s="21">
        <f t="shared" ref="Z546:AD546" si="740">(Z545/T545)-1</f>
        <v>4.8804282248437136E-2</v>
      </c>
      <c r="AA546" s="22">
        <f t="shared" si="740"/>
        <v>4.8804282248437136E-2</v>
      </c>
      <c r="AB546" s="22">
        <f t="shared" si="740"/>
        <v>4.8804282248436692E-2</v>
      </c>
      <c r="AC546" s="21">
        <f t="shared" si="740"/>
        <v>3.5448236072695316E-2</v>
      </c>
      <c r="AD546" s="21">
        <f t="shared" si="740"/>
        <v>1.2566998171663846E-2</v>
      </c>
      <c r="AE546" s="4"/>
      <c r="AF546" s="21">
        <f t="shared" ref="AF546:AJ546" si="741">(AF545/Z545)-1</f>
        <v>1.3819691953179003E-2</v>
      </c>
      <c r="AG546" s="22">
        <f t="shared" si="741"/>
        <v>1.3819691953179003E-2</v>
      </c>
      <c r="AH546" s="22">
        <f t="shared" si="741"/>
        <v>1.3819691953179669E-2</v>
      </c>
      <c r="AI546" s="21">
        <f t="shared" si="741"/>
        <v>-2.7134768056342518E-2</v>
      </c>
      <c r="AJ546" s="21">
        <f t="shared" si="741"/>
        <v>4.2375384662429072E-2</v>
      </c>
      <c r="AK546" s="4"/>
      <c r="AL546" s="21">
        <f t="shared" ref="AL546:AP546" si="742">(AL545/AF545)-1</f>
        <v>-3.4637143606459087E-2</v>
      </c>
      <c r="AM546" s="22">
        <f t="shared" si="742"/>
        <v>-3.4637143606458642E-2</v>
      </c>
      <c r="AN546" s="22">
        <f t="shared" si="742"/>
        <v>-3.4637143606458531E-2</v>
      </c>
      <c r="AO546" s="21">
        <f t="shared" si="742"/>
        <v>-2.647013427998135E-2</v>
      </c>
      <c r="AP546" s="21">
        <f t="shared" si="742"/>
        <v>-8.297546867650718E-3</v>
      </c>
      <c r="AQ546" s="4"/>
      <c r="AR546" s="21">
        <f t="shared" ref="AR546:AV546" si="743">(AR545/AL545)-1</f>
        <v>-4.2018383042581098E-2</v>
      </c>
      <c r="AS546" s="22">
        <f t="shared" si="743"/>
        <v>-4.2018383042581764E-2</v>
      </c>
      <c r="AT546" s="22">
        <f t="shared" si="743"/>
        <v>-4.2018383042581209E-2</v>
      </c>
      <c r="AU546" s="21">
        <f t="shared" si="743"/>
        <v>0.23959955506117891</v>
      </c>
      <c r="AV546" s="21">
        <f t="shared" si="743"/>
        <v>-0.21754707319929634</v>
      </c>
      <c r="AW546" s="4"/>
      <c r="AX546" s="21">
        <f t="shared" ref="AX546:BB546" si="744">(AX545/AR545)-1</f>
        <v>1.3302003785653493E-2</v>
      </c>
      <c r="AY546" s="22">
        <f t="shared" si="744"/>
        <v>1.3302003785653937E-2</v>
      </c>
      <c r="AZ546" s="22">
        <f t="shared" si="744"/>
        <v>1.3302003785653049E-2</v>
      </c>
      <c r="BA546" s="21">
        <f t="shared" si="744"/>
        <v>7.3916208024248142E-2</v>
      </c>
      <c r="BB546" s="21">
        <f t="shared" si="744"/>
        <v>-6.8129371452092635E-2</v>
      </c>
      <c r="BC546" s="4"/>
      <c r="BD546" s="21">
        <f t="shared" ref="BD546:BH546" si="745">(BD545/AX545)-1</f>
        <v>1.9452746573225266E-3</v>
      </c>
      <c r="BE546" s="22">
        <f t="shared" si="745"/>
        <v>1.9452746573223045E-3</v>
      </c>
      <c r="BF546" s="22">
        <f t="shared" si="745"/>
        <v>1.9452746573225266E-3</v>
      </c>
      <c r="BG546" s="21">
        <f t="shared" si="745"/>
        <v>4.6425802737920074E-2</v>
      </c>
      <c r="BH546" s="21">
        <f t="shared" si="745"/>
        <v>-4.2285918678659717E-2</v>
      </c>
      <c r="BI546" s="4"/>
      <c r="BJ546" s="21">
        <f t="shared" ref="BJ546:BN546" si="746">(BJ545/BD545)-1</f>
        <v>0.18244423015107691</v>
      </c>
      <c r="BK546" s="22">
        <f t="shared" si="746"/>
        <v>0.18244423015107669</v>
      </c>
      <c r="BL546" s="22">
        <f t="shared" si="746"/>
        <v>0.18244423015107691</v>
      </c>
      <c r="BM546" s="21">
        <f t="shared" si="746"/>
        <v>4.7498003726377469E-2</v>
      </c>
      <c r="BN546" s="21">
        <f t="shared" si="746"/>
        <v>0.12896829478082306</v>
      </c>
      <c r="BO546" s="4"/>
      <c r="BP546" s="21">
        <f t="shared" ref="BP546:BT546" si="747">(BP545/BJ545)-1</f>
        <v>0.26733547473701846</v>
      </c>
      <c r="BQ546" s="22">
        <f t="shared" si="747"/>
        <v>0.26733547473701824</v>
      </c>
      <c r="BR546" s="22">
        <f t="shared" si="747"/>
        <v>0.26733547473701869</v>
      </c>
      <c r="BS546" s="21">
        <f t="shared" si="747"/>
        <v>-1.0151316876087946E-2</v>
      </c>
      <c r="BT546" s="21">
        <f t="shared" si="747"/>
        <v>0.27932239892639088</v>
      </c>
    </row>
    <row r="547" spans="1:72" ht="14.25" customHeight="1" x14ac:dyDescent="0.35">
      <c r="A547" s="1"/>
      <c r="B547" s="2"/>
      <c r="C547" s="2"/>
      <c r="D547" s="2"/>
      <c r="E547" s="3"/>
      <c r="F547" s="2"/>
      <c r="G547" s="23" t="s">
        <v>7</v>
      </c>
      <c r="H547" s="24" t="s">
        <v>9</v>
      </c>
      <c r="I547" s="24" t="s">
        <v>10</v>
      </c>
      <c r="J547" s="24"/>
      <c r="K547" s="25"/>
      <c r="L547" s="24"/>
      <c r="M547" s="26">
        <f>AVERAGE(B514:B544,H514:H544,N514:N544,T514:T544,Z514:Z544,AF514:AF544,AL514:AL544,AR514:AR544,AX514:AX544,BD514:BD544,BJ514:BJ544,BP514:BP544)</f>
        <v>875.18131868131866</v>
      </c>
      <c r="N547" s="24"/>
      <c r="O547" s="24"/>
      <c r="P547" s="24"/>
      <c r="Q547" s="25"/>
      <c r="R547" s="24"/>
      <c r="S547" s="27" t="s">
        <v>7</v>
      </c>
      <c r="T547" s="24" t="s">
        <v>9</v>
      </c>
      <c r="U547" s="24" t="s">
        <v>11</v>
      </c>
      <c r="V547" s="24"/>
      <c r="W547" s="25"/>
      <c r="X547" s="24"/>
      <c r="Y547" s="26">
        <f>AVERAGE(C514:C544,I514:I544,O514:O544,U514:U544,AA514:AA544,AG514:AG544,AM514:AM544,AS514:AS544,AY514:AY544,BE514:BE544,BK514:BK544,BQ514:BQ544)</f>
        <v>17.503626373626407</v>
      </c>
      <c r="Z547" s="24"/>
      <c r="AA547" s="24"/>
      <c r="AB547" s="24"/>
      <c r="AC547" s="25"/>
      <c r="AD547" s="24"/>
      <c r="AE547" s="28" t="s">
        <v>12</v>
      </c>
      <c r="AF547" s="24"/>
      <c r="AG547" s="24"/>
      <c r="AH547" s="24"/>
      <c r="AI547" s="41">
        <f>AVERAGE(F514:F544,L514:L544,R514:R544,X514:X544,AD514:AD544,AJ514:AJ544,AP514:AP544,AV514:AV544,BB514:BB544,BH514:BH544,BN514:BN544,BT514:BT544)</f>
        <v>0.29483510597191953</v>
      </c>
      <c r="AJ547" s="42"/>
      <c r="AK547" s="4"/>
      <c r="AL547" s="5"/>
      <c r="AM547" s="5"/>
      <c r="AN547" s="5"/>
      <c r="AO547" s="6"/>
      <c r="AP547" s="5"/>
      <c r="AQ547" s="4"/>
      <c r="AR547" s="5"/>
      <c r="AS547" s="5"/>
      <c r="AT547" s="5"/>
      <c r="AU547" s="6"/>
      <c r="AV547" s="5"/>
      <c r="AW547" s="4"/>
      <c r="AX547" s="5"/>
      <c r="AY547" s="5"/>
      <c r="AZ547" s="5"/>
      <c r="BA547" s="6"/>
      <c r="BB547" s="5"/>
      <c r="BC547" s="4"/>
      <c r="BD547" s="5"/>
      <c r="BE547" s="5"/>
      <c r="BF547" s="5"/>
      <c r="BG547" s="6"/>
      <c r="BH547" s="5"/>
      <c r="BI547" s="4"/>
      <c r="BJ547" s="5"/>
      <c r="BK547" s="5"/>
      <c r="BL547" s="5"/>
      <c r="BM547" s="6"/>
      <c r="BN547" s="5"/>
      <c r="BO547" s="4"/>
      <c r="BP547" s="5"/>
      <c r="BQ547" s="5"/>
      <c r="BR547" s="5"/>
      <c r="BS547" s="6"/>
      <c r="BT547" s="4"/>
    </row>
    <row r="548" spans="1:72" ht="14.25" customHeight="1" x14ac:dyDescent="0.35">
      <c r="A548" s="1"/>
      <c r="B548" s="2"/>
      <c r="C548" s="2"/>
      <c r="D548" s="2"/>
      <c r="E548" s="3"/>
      <c r="F548" s="2"/>
      <c r="G548" s="4"/>
      <c r="H548" s="5"/>
      <c r="I548" s="5"/>
      <c r="J548" s="5"/>
      <c r="K548" s="6"/>
      <c r="L548" s="5"/>
      <c r="M548" s="4"/>
      <c r="N548" s="5"/>
      <c r="O548" s="5"/>
      <c r="P548" s="5"/>
      <c r="Q548" s="6"/>
      <c r="R548" s="5"/>
      <c r="S548" s="4"/>
      <c r="T548" s="5"/>
      <c r="U548" s="5"/>
      <c r="V548" s="5"/>
      <c r="W548" s="6"/>
      <c r="X548" s="5"/>
      <c r="Y548" s="4"/>
      <c r="Z548" s="5"/>
      <c r="AA548" s="5"/>
      <c r="AB548" s="5"/>
      <c r="AC548" s="6"/>
      <c r="AD548" s="5"/>
      <c r="AE548" s="4"/>
      <c r="AF548" s="5"/>
      <c r="AG548" s="5"/>
      <c r="AH548" s="5"/>
      <c r="AI548" s="6"/>
      <c r="AJ548" s="5"/>
      <c r="AK548" s="4"/>
      <c r="AL548" s="5"/>
      <c r="AM548" s="5"/>
      <c r="AN548" s="5"/>
      <c r="AO548" s="6"/>
      <c r="AP548" s="5"/>
      <c r="AQ548" s="4"/>
      <c r="AR548" s="5"/>
      <c r="AS548" s="5"/>
      <c r="AT548" s="5"/>
      <c r="AU548" s="6"/>
      <c r="AV548" s="5"/>
      <c r="AW548" s="4"/>
      <c r="AX548" s="5"/>
      <c r="AY548" s="5"/>
      <c r="AZ548" s="5"/>
      <c r="BA548" s="6"/>
      <c r="BB548" s="5"/>
      <c r="BC548" s="4"/>
      <c r="BD548" s="5"/>
      <c r="BE548" s="5"/>
      <c r="BF548" s="5"/>
      <c r="BG548" s="6"/>
      <c r="BH548" s="5"/>
      <c r="BI548" s="4"/>
      <c r="BJ548" s="5"/>
      <c r="BK548" s="5"/>
      <c r="BL548" s="5"/>
      <c r="BM548" s="6"/>
      <c r="BN548" s="5"/>
      <c r="BO548" s="4"/>
      <c r="BP548" s="5"/>
      <c r="BQ548" s="5"/>
      <c r="BR548" s="5"/>
      <c r="BS548" s="6"/>
      <c r="BT548" s="4"/>
    </row>
    <row r="549" spans="1:72" ht="14.25" customHeight="1" x14ac:dyDescent="0.35">
      <c r="A549" s="1"/>
      <c r="B549" s="2"/>
      <c r="C549" s="2"/>
      <c r="D549" s="2"/>
      <c r="E549" s="3"/>
      <c r="F549" s="2"/>
      <c r="G549" s="4"/>
      <c r="H549" s="5"/>
      <c r="I549" s="5"/>
      <c r="J549" s="5"/>
      <c r="K549" s="6"/>
      <c r="L549" s="5"/>
      <c r="M549" s="4"/>
      <c r="N549" s="5"/>
      <c r="O549" s="5"/>
      <c r="P549" s="5"/>
      <c r="Q549" s="6"/>
      <c r="R549" s="5"/>
      <c r="S549" s="4"/>
      <c r="T549" s="5"/>
      <c r="U549" s="5"/>
      <c r="V549" s="5"/>
      <c r="W549" s="6"/>
      <c r="X549" s="5"/>
      <c r="Y549" s="4"/>
      <c r="Z549" s="5"/>
      <c r="AA549" s="5"/>
      <c r="AB549" s="5"/>
      <c r="AC549" s="6"/>
      <c r="AD549" s="5"/>
      <c r="AE549" s="4"/>
      <c r="AF549" s="5"/>
      <c r="AG549" s="5"/>
      <c r="AH549" s="5"/>
      <c r="AI549" s="6"/>
      <c r="AJ549" s="5"/>
      <c r="AK549" s="4"/>
      <c r="AL549" s="5"/>
      <c r="AM549" s="5"/>
      <c r="AN549" s="5"/>
      <c r="AO549" s="6"/>
      <c r="AP549" s="5"/>
      <c r="AQ549" s="4"/>
      <c r="AR549" s="5"/>
      <c r="AS549" s="5"/>
      <c r="AT549" s="5"/>
      <c r="AU549" s="6"/>
      <c r="AV549" s="5"/>
      <c r="AW549" s="4"/>
      <c r="AX549" s="5"/>
      <c r="AY549" s="5"/>
      <c r="AZ549" s="5"/>
      <c r="BA549" s="6"/>
      <c r="BB549" s="5"/>
      <c r="BC549" s="4"/>
      <c r="BD549" s="5"/>
      <c r="BE549" s="5"/>
      <c r="BF549" s="5"/>
      <c r="BG549" s="6"/>
      <c r="BH549" s="5"/>
      <c r="BI549" s="4"/>
      <c r="BJ549" s="5"/>
      <c r="BK549" s="5"/>
      <c r="BL549" s="5"/>
      <c r="BM549" s="6"/>
      <c r="BN549" s="5"/>
      <c r="BO549" s="4"/>
      <c r="BP549" s="5"/>
      <c r="BQ549" s="5"/>
      <c r="BR549" s="5"/>
      <c r="BS549" s="6"/>
      <c r="BT549" s="4"/>
    </row>
    <row r="550" spans="1:72" ht="14.25" customHeight="1" x14ac:dyDescent="0.35">
      <c r="A550" s="1"/>
      <c r="B550" s="2"/>
      <c r="C550" s="2"/>
      <c r="D550" s="2"/>
      <c r="E550" s="3"/>
      <c r="F550" s="2"/>
      <c r="G550" s="4"/>
      <c r="H550" s="5"/>
      <c r="I550" s="5"/>
      <c r="J550" s="5"/>
      <c r="K550" s="6"/>
      <c r="L550" s="5"/>
      <c r="M550" s="4"/>
      <c r="N550" s="5"/>
      <c r="O550" s="5"/>
      <c r="P550" s="5"/>
      <c r="Q550" s="6"/>
      <c r="R550" s="5"/>
      <c r="S550" s="4"/>
      <c r="T550" s="5"/>
      <c r="U550" s="5"/>
      <c r="V550" s="5"/>
      <c r="W550" s="6"/>
      <c r="X550" s="5"/>
      <c r="Y550" s="4"/>
      <c r="Z550" s="5"/>
      <c r="AA550" s="5"/>
      <c r="AB550" s="5"/>
      <c r="AC550" s="6"/>
      <c r="AD550" s="5"/>
      <c r="AE550" s="4"/>
      <c r="AF550" s="5"/>
      <c r="AG550" s="5"/>
      <c r="AH550" s="5"/>
      <c r="AI550" s="6"/>
      <c r="AJ550" s="5"/>
      <c r="AK550" s="4"/>
      <c r="AL550" s="5"/>
      <c r="AM550" s="5"/>
      <c r="AN550" s="5"/>
      <c r="AO550" s="6"/>
      <c r="AP550" s="5"/>
      <c r="AQ550" s="4"/>
      <c r="AR550" s="5"/>
      <c r="AS550" s="5"/>
      <c r="AT550" s="5"/>
      <c r="AU550" s="6"/>
      <c r="AV550" s="5"/>
      <c r="AW550" s="4"/>
      <c r="AX550" s="5"/>
      <c r="AY550" s="5"/>
      <c r="AZ550" s="5"/>
      <c r="BA550" s="6"/>
      <c r="BB550" s="5"/>
      <c r="BC550" s="4"/>
      <c r="BD550" s="5"/>
      <c r="BE550" s="5"/>
      <c r="BF550" s="5"/>
      <c r="BG550" s="6"/>
      <c r="BH550" s="5"/>
      <c r="BI550" s="4"/>
      <c r="BJ550" s="5"/>
      <c r="BK550" s="5"/>
      <c r="BL550" s="5"/>
      <c r="BM550" s="6"/>
      <c r="BN550" s="5"/>
      <c r="BO550" s="4"/>
      <c r="BP550" s="5"/>
      <c r="BQ550" s="5"/>
      <c r="BR550" s="5"/>
      <c r="BS550" s="6"/>
      <c r="BT550" s="4"/>
    </row>
    <row r="551" spans="1:72" ht="14.25" customHeight="1" x14ac:dyDescent="0.35">
      <c r="A551" s="1"/>
      <c r="B551" s="2"/>
      <c r="C551" s="2"/>
      <c r="D551" s="2"/>
      <c r="E551" s="3"/>
      <c r="F551" s="2"/>
      <c r="G551" s="4"/>
      <c r="H551" s="5"/>
      <c r="I551" s="5"/>
      <c r="J551" s="5"/>
      <c r="K551" s="6"/>
      <c r="L551" s="5"/>
      <c r="M551" s="4"/>
      <c r="N551" s="5"/>
      <c r="O551" s="5"/>
      <c r="P551" s="5"/>
      <c r="Q551" s="6"/>
      <c r="R551" s="5"/>
      <c r="S551" s="4"/>
      <c r="T551" s="5"/>
      <c r="U551" s="5"/>
      <c r="V551" s="5"/>
      <c r="W551" s="6"/>
      <c r="X551" s="5"/>
      <c r="Y551" s="4"/>
      <c r="Z551" s="5"/>
      <c r="AA551" s="5"/>
      <c r="AB551" s="5"/>
      <c r="AC551" s="6"/>
      <c r="AD551" s="5"/>
      <c r="AE551" s="4"/>
      <c r="AF551" s="5"/>
      <c r="AG551" s="5"/>
      <c r="AH551" s="5"/>
      <c r="AI551" s="6"/>
      <c r="AJ551" s="5"/>
      <c r="AK551" s="4"/>
      <c r="AL551" s="5"/>
      <c r="AM551" s="5"/>
      <c r="AN551" s="5"/>
      <c r="AO551" s="6"/>
      <c r="AP551" s="5"/>
      <c r="AQ551" s="4"/>
      <c r="AR551" s="5"/>
      <c r="AS551" s="5"/>
      <c r="AT551" s="5"/>
      <c r="AU551" s="6"/>
      <c r="AV551" s="5"/>
      <c r="AW551" s="4"/>
      <c r="AX551" s="5"/>
      <c r="AY551" s="5"/>
      <c r="AZ551" s="5"/>
      <c r="BA551" s="6"/>
      <c r="BB551" s="5"/>
      <c r="BC551" s="4"/>
      <c r="BD551" s="5"/>
      <c r="BE551" s="5"/>
      <c r="BF551" s="5"/>
      <c r="BG551" s="6"/>
      <c r="BH551" s="5"/>
      <c r="BI551" s="4"/>
      <c r="BJ551" s="5"/>
      <c r="BK551" s="5"/>
      <c r="BL551" s="5"/>
      <c r="BM551" s="6"/>
      <c r="BN551" s="5"/>
      <c r="BO551" s="4"/>
      <c r="BP551" s="5"/>
      <c r="BQ551" s="5"/>
      <c r="BR551" s="5"/>
      <c r="BS551" s="6"/>
      <c r="BT551" s="4"/>
    </row>
    <row r="552" spans="1:72" ht="14.25" customHeight="1" x14ac:dyDescent="0.35">
      <c r="A552" s="38" t="s">
        <v>25</v>
      </c>
      <c r="B552" s="39"/>
      <c r="C552" s="39"/>
      <c r="D552" s="39"/>
      <c r="E552" s="39"/>
      <c r="F552" s="39"/>
      <c r="G552" s="39"/>
      <c r="H552" s="39"/>
      <c r="I552" s="39"/>
      <c r="J552" s="39"/>
      <c r="K552" s="39"/>
      <c r="L552" s="39"/>
      <c r="M552" s="39"/>
      <c r="N552" s="39"/>
      <c r="O552" s="39"/>
      <c r="P552" s="39"/>
      <c r="Q552" s="39"/>
      <c r="R552" s="39"/>
      <c r="S552" s="39"/>
      <c r="T552" s="39"/>
      <c r="U552" s="39"/>
      <c r="V552" s="39"/>
      <c r="W552" s="39"/>
      <c r="X552" s="39"/>
      <c r="Y552" s="39"/>
      <c r="Z552" s="39"/>
      <c r="AA552" s="39"/>
      <c r="AB552" s="39"/>
      <c r="AC552" s="39"/>
      <c r="AD552" s="39"/>
      <c r="AE552" s="39"/>
      <c r="AF552" s="40"/>
      <c r="AG552" s="5"/>
      <c r="AH552" s="5"/>
      <c r="AI552" s="6"/>
      <c r="AJ552" s="5"/>
      <c r="AK552" s="4"/>
      <c r="AL552" s="5"/>
      <c r="AM552" s="5"/>
      <c r="AN552" s="5"/>
      <c r="AO552" s="6"/>
      <c r="AP552" s="5"/>
      <c r="AQ552" s="4"/>
      <c r="AR552" s="5"/>
      <c r="AS552" s="5"/>
      <c r="AT552" s="5"/>
      <c r="AU552" s="6"/>
      <c r="AV552" s="5"/>
      <c r="AW552" s="4"/>
      <c r="AX552" s="5"/>
      <c r="AY552" s="5"/>
      <c r="AZ552" s="5"/>
      <c r="BA552" s="6"/>
      <c r="BB552" s="5"/>
      <c r="BC552" s="4"/>
      <c r="BD552" s="5"/>
      <c r="BE552" s="5"/>
      <c r="BF552" s="5"/>
      <c r="BG552" s="6"/>
      <c r="BH552" s="5"/>
      <c r="BI552" s="4"/>
      <c r="BJ552" s="5"/>
      <c r="BK552" s="5"/>
      <c r="BL552" s="5"/>
      <c r="BM552" s="6"/>
      <c r="BN552" s="5"/>
      <c r="BO552" s="4"/>
      <c r="BP552" s="5"/>
      <c r="BQ552" s="5"/>
      <c r="BR552" s="5"/>
      <c r="BS552" s="6"/>
      <c r="BT552" s="4"/>
    </row>
    <row r="553" spans="1:72" ht="14.25" customHeight="1" x14ac:dyDescent="0.35">
      <c r="A553" s="1"/>
      <c r="B553" s="2"/>
      <c r="C553" s="2"/>
      <c r="D553" s="2"/>
      <c r="E553" s="3"/>
      <c r="F553" s="2"/>
      <c r="G553" s="4"/>
      <c r="H553" s="5"/>
      <c r="I553" s="5"/>
      <c r="J553" s="5"/>
      <c r="K553" s="6"/>
      <c r="L553" s="5"/>
      <c r="M553" s="4"/>
      <c r="N553" s="5"/>
      <c r="O553" s="5"/>
      <c r="P553" s="5"/>
      <c r="Q553" s="6"/>
      <c r="R553" s="5"/>
      <c r="S553" s="4"/>
      <c r="T553" s="5"/>
      <c r="U553" s="5"/>
      <c r="V553" s="5"/>
      <c r="W553" s="6"/>
      <c r="X553" s="5"/>
      <c r="Y553" s="4"/>
      <c r="Z553" s="5"/>
      <c r="AA553" s="5"/>
      <c r="AB553" s="5"/>
      <c r="AC553" s="6"/>
      <c r="AD553" s="5"/>
      <c r="AE553" s="4"/>
      <c r="AF553" s="5"/>
      <c r="AG553" s="5"/>
      <c r="AH553" s="5"/>
      <c r="AI553" s="6"/>
      <c r="AJ553" s="5"/>
      <c r="AK553" s="4"/>
      <c r="AL553" s="5"/>
      <c r="AM553" s="5"/>
      <c r="AN553" s="5"/>
      <c r="AO553" s="6"/>
      <c r="AP553" s="5"/>
      <c r="AQ553" s="4"/>
      <c r="AR553" s="5"/>
      <c r="AS553" s="5"/>
      <c r="AT553" s="5"/>
      <c r="AU553" s="6"/>
      <c r="AV553" s="5"/>
      <c r="AW553" s="4"/>
      <c r="AX553" s="5"/>
      <c r="AY553" s="5"/>
      <c r="AZ553" s="5"/>
      <c r="BA553" s="6"/>
      <c r="BB553" s="5"/>
      <c r="BC553" s="4"/>
      <c r="BD553" s="5"/>
      <c r="BE553" s="5"/>
      <c r="BF553" s="5"/>
      <c r="BG553" s="6"/>
      <c r="BH553" s="5"/>
      <c r="BI553" s="4"/>
      <c r="BJ553" s="5"/>
      <c r="BK553" s="5"/>
      <c r="BL553" s="5"/>
      <c r="BM553" s="6"/>
      <c r="BN553" s="5"/>
      <c r="BO553" s="4"/>
      <c r="BP553" s="5"/>
      <c r="BQ553" s="5"/>
      <c r="BR553" s="5"/>
      <c r="BS553" s="6"/>
      <c r="BT553" s="4"/>
    </row>
    <row r="554" spans="1:72" ht="14.25" customHeight="1" x14ac:dyDescent="0.35">
      <c r="A554" s="1"/>
      <c r="B554" s="2"/>
      <c r="C554" s="2"/>
      <c r="D554" s="2"/>
      <c r="E554" s="3"/>
      <c r="F554" s="2"/>
      <c r="G554" s="4"/>
      <c r="H554" s="5"/>
      <c r="I554" s="5"/>
      <c r="J554" s="5"/>
      <c r="K554" s="6"/>
      <c r="L554" s="5"/>
      <c r="M554" s="4"/>
      <c r="N554" s="5"/>
      <c r="O554" s="5"/>
      <c r="P554" s="5"/>
      <c r="Q554" s="6"/>
      <c r="R554" s="5"/>
      <c r="S554" s="4"/>
      <c r="T554" s="5"/>
      <c r="U554" s="5"/>
      <c r="V554" s="5"/>
      <c r="W554" s="6"/>
      <c r="X554" s="5"/>
      <c r="Y554" s="4"/>
      <c r="Z554" s="5"/>
      <c r="AA554" s="5"/>
      <c r="AB554" s="5"/>
      <c r="AC554" s="6"/>
      <c r="AD554" s="5"/>
      <c r="AE554" s="4"/>
      <c r="AF554" s="5"/>
      <c r="AG554" s="5"/>
      <c r="AH554" s="5"/>
      <c r="AI554" s="6"/>
      <c r="AJ554" s="5"/>
      <c r="AK554" s="4"/>
      <c r="AL554" s="5"/>
      <c r="AM554" s="5"/>
      <c r="AN554" s="5"/>
      <c r="AO554" s="6"/>
      <c r="AP554" s="5"/>
      <c r="AQ554" s="4"/>
      <c r="AR554" s="5"/>
      <c r="AS554" s="5"/>
      <c r="AT554" s="5"/>
      <c r="AU554" s="6"/>
      <c r="AV554" s="5"/>
      <c r="AW554" s="4"/>
      <c r="AX554" s="5"/>
      <c r="AY554" s="5"/>
      <c r="AZ554" s="5"/>
      <c r="BA554" s="6"/>
      <c r="BB554" s="5"/>
      <c r="BC554" s="4"/>
      <c r="BD554" s="5"/>
      <c r="BE554" s="5"/>
      <c r="BF554" s="5"/>
      <c r="BG554" s="6"/>
      <c r="BH554" s="5"/>
      <c r="BI554" s="4"/>
      <c r="BJ554" s="5"/>
      <c r="BK554" s="5"/>
      <c r="BL554" s="5"/>
      <c r="BM554" s="6"/>
      <c r="BN554" s="5"/>
      <c r="BO554" s="4"/>
      <c r="BP554" s="5"/>
      <c r="BQ554" s="5"/>
      <c r="BR554" s="5"/>
      <c r="BS554" s="6"/>
      <c r="BT554" s="4"/>
    </row>
    <row r="555" spans="1:72" ht="14.25" customHeight="1" x14ac:dyDescent="0.35">
      <c r="A555" s="7" t="s">
        <v>1</v>
      </c>
      <c r="B555" s="8" t="s">
        <v>2</v>
      </c>
      <c r="C555" s="9" t="s">
        <v>3</v>
      </c>
      <c r="D555" s="9" t="s">
        <v>4</v>
      </c>
      <c r="E555" s="10" t="s">
        <v>5</v>
      </c>
      <c r="F555" s="11" t="s">
        <v>6</v>
      </c>
      <c r="G555" s="7" t="s">
        <v>1</v>
      </c>
      <c r="H555" s="8" t="s">
        <v>2</v>
      </c>
      <c r="I555" s="9" t="s">
        <v>3</v>
      </c>
      <c r="J555" s="9" t="s">
        <v>4</v>
      </c>
      <c r="K555" s="10" t="s">
        <v>5</v>
      </c>
      <c r="L555" s="11" t="s">
        <v>6</v>
      </c>
      <c r="M555" s="7" t="s">
        <v>1</v>
      </c>
      <c r="N555" s="8" t="s">
        <v>2</v>
      </c>
      <c r="O555" s="9" t="s">
        <v>3</v>
      </c>
      <c r="P555" s="9" t="s">
        <v>4</v>
      </c>
      <c r="Q555" s="10" t="s">
        <v>5</v>
      </c>
      <c r="R555" s="11" t="s">
        <v>6</v>
      </c>
      <c r="S555" s="7" t="s">
        <v>1</v>
      </c>
      <c r="T555" s="8" t="s">
        <v>2</v>
      </c>
      <c r="U555" s="9" t="s">
        <v>3</v>
      </c>
      <c r="V555" s="9" t="s">
        <v>4</v>
      </c>
      <c r="W555" s="10" t="s">
        <v>5</v>
      </c>
      <c r="X555" s="11" t="s">
        <v>6</v>
      </c>
      <c r="Y555" s="7" t="s">
        <v>1</v>
      </c>
      <c r="Z555" s="8" t="s">
        <v>2</v>
      </c>
      <c r="AA555" s="9" t="s">
        <v>3</v>
      </c>
      <c r="AB555" s="9" t="s">
        <v>4</v>
      </c>
      <c r="AC555" s="10" t="s">
        <v>5</v>
      </c>
      <c r="AD555" s="11" t="s">
        <v>6</v>
      </c>
      <c r="AE555" s="7" t="s">
        <v>1</v>
      </c>
      <c r="AF555" s="8" t="s">
        <v>2</v>
      </c>
      <c r="AG555" s="9" t="s">
        <v>3</v>
      </c>
      <c r="AH555" s="9" t="s">
        <v>4</v>
      </c>
      <c r="AI555" s="10" t="s">
        <v>5</v>
      </c>
      <c r="AJ555" s="11" t="s">
        <v>6</v>
      </c>
      <c r="AK555" s="7" t="s">
        <v>1</v>
      </c>
      <c r="AL555" s="8" t="s">
        <v>2</v>
      </c>
      <c r="AM555" s="9" t="s">
        <v>3</v>
      </c>
      <c r="AN555" s="9" t="s">
        <v>4</v>
      </c>
      <c r="AO555" s="10" t="s">
        <v>5</v>
      </c>
      <c r="AP555" s="11" t="s">
        <v>6</v>
      </c>
      <c r="AQ555" s="7" t="s">
        <v>1</v>
      </c>
      <c r="AR555" s="8" t="s">
        <v>2</v>
      </c>
      <c r="AS555" s="9" t="s">
        <v>3</v>
      </c>
      <c r="AT555" s="9" t="s">
        <v>4</v>
      </c>
      <c r="AU555" s="10" t="s">
        <v>5</v>
      </c>
      <c r="AV555" s="11" t="s">
        <v>6</v>
      </c>
      <c r="AW555" s="7" t="s">
        <v>1</v>
      </c>
      <c r="AX555" s="8" t="s">
        <v>2</v>
      </c>
      <c r="AY555" s="9" t="s">
        <v>3</v>
      </c>
      <c r="AZ555" s="9" t="s">
        <v>4</v>
      </c>
      <c r="BA555" s="10" t="s">
        <v>5</v>
      </c>
      <c r="BB555" s="11" t="s">
        <v>6</v>
      </c>
      <c r="BC555" s="7" t="s">
        <v>1</v>
      </c>
      <c r="BD555" s="8" t="s">
        <v>2</v>
      </c>
      <c r="BE555" s="9" t="s">
        <v>3</v>
      </c>
      <c r="BF555" s="9" t="s">
        <v>4</v>
      </c>
      <c r="BG555" s="10" t="s">
        <v>5</v>
      </c>
      <c r="BH555" s="11" t="s">
        <v>6</v>
      </c>
      <c r="BI555" s="7" t="s">
        <v>1</v>
      </c>
      <c r="BJ555" s="8" t="s">
        <v>2</v>
      </c>
      <c r="BK555" s="9" t="s">
        <v>3</v>
      </c>
      <c r="BL555" s="9" t="s">
        <v>4</v>
      </c>
      <c r="BM555" s="10" t="s">
        <v>5</v>
      </c>
      <c r="BN555" s="11" t="s">
        <v>6</v>
      </c>
      <c r="BO555" s="7" t="s">
        <v>1</v>
      </c>
      <c r="BP555" s="8" t="s">
        <v>2</v>
      </c>
      <c r="BQ555" s="9" t="s">
        <v>3</v>
      </c>
      <c r="BR555" s="9" t="s">
        <v>4</v>
      </c>
      <c r="BS555" s="10" t="s">
        <v>5</v>
      </c>
      <c r="BT555" s="11" t="s">
        <v>6</v>
      </c>
    </row>
    <row r="556" spans="1:72" ht="14.25" customHeight="1" x14ac:dyDescent="0.35">
      <c r="A556" s="12">
        <v>43831</v>
      </c>
      <c r="B556" s="13">
        <v>1250</v>
      </c>
      <c r="C556" s="14">
        <f t="shared" ref="C556:C586" si="748">B556/50</f>
        <v>25</v>
      </c>
      <c r="D556" s="14">
        <f t="shared" ref="D556:D586" si="749">C556/1.21</f>
        <v>20.66115702479339</v>
      </c>
      <c r="E556" s="15">
        <v>63</v>
      </c>
      <c r="F556" s="16">
        <f t="shared" ref="F556:F586" si="750">D556/E556</f>
        <v>0.32795487340941887</v>
      </c>
      <c r="G556" s="12">
        <v>43862</v>
      </c>
      <c r="H556" s="13">
        <v>1780</v>
      </c>
      <c r="I556" s="14">
        <f t="shared" ref="I556:I583" si="751">H556/50</f>
        <v>35.6</v>
      </c>
      <c r="J556" s="14">
        <f t="shared" ref="J556:J583" si="752">I556/1.21</f>
        <v>29.421487603305788</v>
      </c>
      <c r="K556" s="15">
        <v>63</v>
      </c>
      <c r="L556" s="16">
        <f t="shared" ref="L556:L584" si="753">J556/K556</f>
        <v>0.46700773973501253</v>
      </c>
      <c r="M556" s="12">
        <v>43891</v>
      </c>
      <c r="N556" s="13">
        <v>1880</v>
      </c>
      <c r="O556" s="14">
        <f t="shared" ref="O556:O586" si="754">N556/50</f>
        <v>37.6</v>
      </c>
      <c r="P556" s="14">
        <f t="shared" ref="P556:P586" si="755">O556/1.21</f>
        <v>31.074380165289259</v>
      </c>
      <c r="Q556" s="15">
        <v>63.9</v>
      </c>
      <c r="R556" s="16">
        <f t="shared" ref="R556:R586" si="756">P556/Q556</f>
        <v>0.48629702919075524</v>
      </c>
      <c r="S556" s="12">
        <v>43922</v>
      </c>
      <c r="T556" s="13">
        <v>1850</v>
      </c>
      <c r="U556" s="14">
        <f t="shared" ref="U556:U585" si="757">T556/50</f>
        <v>37</v>
      </c>
      <c r="V556" s="14">
        <f t="shared" ref="V556:V585" si="758">U556/1.21</f>
        <v>30.578512396694215</v>
      </c>
      <c r="W556" s="15">
        <v>66</v>
      </c>
      <c r="X556" s="16">
        <f t="shared" ref="X556:X585" si="759">V556/W556</f>
        <v>0.46331079388930629</v>
      </c>
      <c r="Y556" s="12">
        <v>43952</v>
      </c>
      <c r="Z556" s="13">
        <v>2030</v>
      </c>
      <c r="AA556" s="14">
        <f t="shared" ref="AA556:AA585" si="760">Z556/50</f>
        <v>40.6</v>
      </c>
      <c r="AB556" s="14">
        <f t="shared" ref="AB556:AB585" si="761">AA556/1.21</f>
        <v>33.553719008264466</v>
      </c>
      <c r="AC556" s="15">
        <v>68.900000000000006</v>
      </c>
      <c r="AD556" s="16">
        <f t="shared" ref="AD556:AD585" si="762">AB556/AC556</f>
        <v>0.48699156760906331</v>
      </c>
      <c r="AE556" s="12">
        <v>43983</v>
      </c>
      <c r="AF556" s="13">
        <v>1840</v>
      </c>
      <c r="AG556" s="14">
        <f t="shared" ref="AG556:AG584" si="763">AF556/50</f>
        <v>36.799999999999997</v>
      </c>
      <c r="AH556" s="14">
        <f t="shared" ref="AH556:AH584" si="764">AG556/1.21</f>
        <v>30.413223140495866</v>
      </c>
      <c r="AI556" s="15">
        <v>70.400000000000006</v>
      </c>
      <c r="AJ556" s="16">
        <f t="shared" ref="AJ556:AJ584" si="765">AH556/AI556</f>
        <v>0.43200601051840715</v>
      </c>
      <c r="AK556" s="12">
        <v>44013</v>
      </c>
      <c r="AL556" s="13">
        <v>1560</v>
      </c>
      <c r="AM556" s="14">
        <f t="shared" ref="AM556:AM586" si="766">AL556/50</f>
        <v>31.2</v>
      </c>
      <c r="AN556" s="14">
        <f t="shared" ref="AN556:AN586" si="767">AM556/1.21</f>
        <v>25.785123966942148</v>
      </c>
      <c r="AO556" s="15">
        <v>73.5</v>
      </c>
      <c r="AP556" s="16">
        <f t="shared" ref="AP556:AP586" si="768">AN556/AO556</f>
        <v>0.35081801315567551</v>
      </c>
      <c r="AQ556" s="12">
        <v>44044</v>
      </c>
      <c r="AR556" s="13">
        <v>1630</v>
      </c>
      <c r="AS556" s="14">
        <f t="shared" ref="AS556:AS586" si="769">AR556/50</f>
        <v>32.6</v>
      </c>
      <c r="AT556" s="14">
        <f t="shared" ref="AT556:AT586" si="770">AS556/1.21</f>
        <v>26.942148760330582</v>
      </c>
      <c r="AU556" s="15">
        <v>76.150000000000006</v>
      </c>
      <c r="AV556" s="16">
        <f t="shared" ref="AV556:AV586" si="771">AT556/AU556</f>
        <v>0.35380366067407198</v>
      </c>
      <c r="AW556" s="12">
        <v>44075</v>
      </c>
      <c r="AX556" s="13">
        <v>1840</v>
      </c>
      <c r="AY556" s="14">
        <f t="shared" ref="AY556:AY585" si="772">AX556/50</f>
        <v>36.799999999999997</v>
      </c>
      <c r="AZ556" s="14">
        <f t="shared" ref="AZ556:AZ585" si="773">AY556/1.21</f>
        <v>30.413223140495866</v>
      </c>
      <c r="BA556" s="15">
        <v>78.2</v>
      </c>
      <c r="BB556" s="16">
        <f t="shared" ref="BB556:BB585" si="774">AZ556/BA556</f>
        <v>0.38891589693728729</v>
      </c>
      <c r="BC556" s="12">
        <v>44105</v>
      </c>
      <c r="BD556" s="13">
        <v>1835</v>
      </c>
      <c r="BE556" s="14">
        <f t="shared" ref="BE556:BE586" si="775">BD556/50</f>
        <v>36.700000000000003</v>
      </c>
      <c r="BF556" s="14">
        <f t="shared" ref="BF556:BF586" si="776">BE556/1.21</f>
        <v>30.330578512396698</v>
      </c>
      <c r="BG556" s="15">
        <v>80</v>
      </c>
      <c r="BH556" s="16">
        <f t="shared" ref="BH556:BH586" si="777">BF556/BG556</f>
        <v>0.37913223140495872</v>
      </c>
      <c r="BI556" s="12">
        <v>44136</v>
      </c>
      <c r="BJ556" s="13">
        <v>1825</v>
      </c>
      <c r="BK556" s="14">
        <f t="shared" ref="BK556:BK585" si="778">BJ556/50</f>
        <v>36.5</v>
      </c>
      <c r="BL556" s="14">
        <f t="shared" ref="BL556:BL585" si="779">BK556/1.21</f>
        <v>30.165289256198349</v>
      </c>
      <c r="BM556" s="15">
        <v>83.7</v>
      </c>
      <c r="BN556" s="16">
        <f t="shared" ref="BN556:BN585" si="780">BL556/BM556</f>
        <v>0.36039772110153345</v>
      </c>
      <c r="BO556" s="12">
        <v>44166</v>
      </c>
      <c r="BP556" s="13">
        <v>1865</v>
      </c>
      <c r="BQ556" s="14">
        <f t="shared" ref="BQ556:BQ586" si="781">BP556/50</f>
        <v>37.299999999999997</v>
      </c>
      <c r="BR556" s="14">
        <f t="shared" ref="BR556:BR586" si="782">BQ556/1.21</f>
        <v>30.826446280991735</v>
      </c>
      <c r="BS556" s="15">
        <v>86.5</v>
      </c>
      <c r="BT556" s="16">
        <f t="shared" ref="BT556:BT586" si="783">BR556/BS556</f>
        <v>0.35637510151435531</v>
      </c>
    </row>
    <row r="557" spans="1:72" ht="14.25" customHeight="1" x14ac:dyDescent="0.35">
      <c r="A557" s="12">
        <v>43832</v>
      </c>
      <c r="B557" s="13">
        <v>1245</v>
      </c>
      <c r="C557" s="14">
        <f t="shared" si="748"/>
        <v>24.9</v>
      </c>
      <c r="D557" s="14">
        <f t="shared" si="749"/>
        <v>20.578512396694215</v>
      </c>
      <c r="E557" s="15">
        <v>63</v>
      </c>
      <c r="F557" s="16">
        <f t="shared" si="750"/>
        <v>0.32664305391578119</v>
      </c>
      <c r="G557" s="12">
        <v>43863</v>
      </c>
      <c r="H557" s="13">
        <v>1790</v>
      </c>
      <c r="I557" s="14">
        <f t="shared" si="751"/>
        <v>35.799999999999997</v>
      </c>
      <c r="J557" s="14">
        <f t="shared" si="752"/>
        <v>29.58677685950413</v>
      </c>
      <c r="K557" s="15">
        <v>63</v>
      </c>
      <c r="L557" s="16">
        <f t="shared" si="753"/>
        <v>0.46963137872228777</v>
      </c>
      <c r="M557" s="12">
        <v>43892</v>
      </c>
      <c r="N557" s="13">
        <v>1900</v>
      </c>
      <c r="O557" s="14">
        <f t="shared" si="754"/>
        <v>38</v>
      </c>
      <c r="P557" s="14">
        <f t="shared" si="755"/>
        <v>31.404958677685951</v>
      </c>
      <c r="Q557" s="15">
        <v>64</v>
      </c>
      <c r="R557" s="16">
        <f t="shared" si="756"/>
        <v>0.49070247933884298</v>
      </c>
      <c r="S557" s="12">
        <v>43923</v>
      </c>
      <c r="T557" s="13">
        <v>1850</v>
      </c>
      <c r="U557" s="14">
        <f t="shared" si="757"/>
        <v>37</v>
      </c>
      <c r="V557" s="14">
        <f t="shared" si="758"/>
        <v>30.578512396694215</v>
      </c>
      <c r="W557" s="15">
        <v>66</v>
      </c>
      <c r="X557" s="16">
        <f t="shared" si="759"/>
        <v>0.46331079388930629</v>
      </c>
      <c r="Y557" s="12">
        <v>43953</v>
      </c>
      <c r="Z557" s="13">
        <v>2040</v>
      </c>
      <c r="AA557" s="14">
        <f t="shared" si="760"/>
        <v>40.799999999999997</v>
      </c>
      <c r="AB557" s="14">
        <f t="shared" si="761"/>
        <v>33.719008264462808</v>
      </c>
      <c r="AC557" s="15">
        <v>68.95</v>
      </c>
      <c r="AD557" s="16">
        <f t="shared" si="762"/>
        <v>0.48903565285660344</v>
      </c>
      <c r="AE557" s="12">
        <v>43984</v>
      </c>
      <c r="AF557" s="13">
        <v>1825</v>
      </c>
      <c r="AG557" s="14">
        <f t="shared" si="763"/>
        <v>36.5</v>
      </c>
      <c r="AH557" s="14">
        <f t="shared" si="764"/>
        <v>30.165289256198349</v>
      </c>
      <c r="AI557" s="15">
        <v>70.45</v>
      </c>
      <c r="AJ557" s="16">
        <f t="shared" si="765"/>
        <v>0.42818011719231153</v>
      </c>
      <c r="AK557" s="12">
        <v>44014</v>
      </c>
      <c r="AL557" s="13">
        <v>1550</v>
      </c>
      <c r="AM557" s="14">
        <f t="shared" si="766"/>
        <v>31</v>
      </c>
      <c r="AN557" s="14">
        <f t="shared" si="767"/>
        <v>25.619834710743802</v>
      </c>
      <c r="AO557" s="15">
        <v>73.5</v>
      </c>
      <c r="AP557" s="16">
        <f t="shared" si="768"/>
        <v>0.34856917973801094</v>
      </c>
      <c r="AQ557" s="12">
        <v>44045</v>
      </c>
      <c r="AR557" s="13">
        <v>1640</v>
      </c>
      <c r="AS557" s="14">
        <f t="shared" si="769"/>
        <v>32.799999999999997</v>
      </c>
      <c r="AT557" s="14">
        <f t="shared" si="770"/>
        <v>27.107438016528924</v>
      </c>
      <c r="AU557" s="15">
        <v>76.2</v>
      </c>
      <c r="AV557" s="16">
        <f t="shared" si="771"/>
        <v>0.35574065638489399</v>
      </c>
      <c r="AW557" s="12">
        <v>44076</v>
      </c>
      <c r="AX557" s="13">
        <v>1835</v>
      </c>
      <c r="AY557" s="14">
        <f t="shared" si="772"/>
        <v>36.700000000000003</v>
      </c>
      <c r="AZ557" s="14">
        <f t="shared" si="773"/>
        <v>30.330578512396698</v>
      </c>
      <c r="BA557" s="15">
        <v>78.25</v>
      </c>
      <c r="BB557" s="16">
        <f t="shared" si="774"/>
        <v>0.38761122699548495</v>
      </c>
      <c r="BC557" s="12">
        <v>44106</v>
      </c>
      <c r="BD557" s="13">
        <v>1835</v>
      </c>
      <c r="BE557" s="14">
        <f t="shared" si="775"/>
        <v>36.700000000000003</v>
      </c>
      <c r="BF557" s="14">
        <f t="shared" si="776"/>
        <v>30.330578512396698</v>
      </c>
      <c r="BG557" s="15">
        <v>80.5</v>
      </c>
      <c r="BH557" s="16">
        <f t="shared" si="777"/>
        <v>0.37677737282480372</v>
      </c>
      <c r="BI557" s="12">
        <v>44137</v>
      </c>
      <c r="BJ557" s="13">
        <v>1830</v>
      </c>
      <c r="BK557" s="14">
        <f t="shared" si="778"/>
        <v>36.6</v>
      </c>
      <c r="BL557" s="14">
        <f t="shared" si="779"/>
        <v>30.247933884297524</v>
      </c>
      <c r="BM557" s="15">
        <v>84</v>
      </c>
      <c r="BN557" s="16">
        <f t="shared" si="780"/>
        <v>0.36009445100354193</v>
      </c>
      <c r="BO557" s="12">
        <v>44167</v>
      </c>
      <c r="BP557" s="13">
        <v>1865</v>
      </c>
      <c r="BQ557" s="14">
        <f t="shared" si="781"/>
        <v>37.299999999999997</v>
      </c>
      <c r="BR557" s="14">
        <f t="shared" si="782"/>
        <v>30.826446280991735</v>
      </c>
      <c r="BS557" s="15">
        <v>86.5</v>
      </c>
      <c r="BT557" s="16">
        <f t="shared" si="783"/>
        <v>0.35637510151435531</v>
      </c>
    </row>
    <row r="558" spans="1:72" ht="14.25" customHeight="1" x14ac:dyDescent="0.35">
      <c r="A558" s="12">
        <v>43833</v>
      </c>
      <c r="B558" s="13">
        <v>1250</v>
      </c>
      <c r="C558" s="14">
        <f t="shared" si="748"/>
        <v>25</v>
      </c>
      <c r="D558" s="14">
        <f t="shared" si="749"/>
        <v>20.66115702479339</v>
      </c>
      <c r="E558" s="15">
        <v>63</v>
      </c>
      <c r="F558" s="16">
        <f t="shared" si="750"/>
        <v>0.32795487340941887</v>
      </c>
      <c r="G558" s="12">
        <v>43864</v>
      </c>
      <c r="H558" s="13">
        <v>1800</v>
      </c>
      <c r="I558" s="14">
        <f t="shared" si="751"/>
        <v>36</v>
      </c>
      <c r="J558" s="14">
        <f t="shared" si="752"/>
        <v>29.75206611570248</v>
      </c>
      <c r="K558" s="15">
        <v>63</v>
      </c>
      <c r="L558" s="16">
        <f t="shared" si="753"/>
        <v>0.47225501770956319</v>
      </c>
      <c r="M558" s="12">
        <v>43893</v>
      </c>
      <c r="N558" s="13">
        <v>1910</v>
      </c>
      <c r="O558" s="14">
        <f t="shared" si="754"/>
        <v>38.200000000000003</v>
      </c>
      <c r="P558" s="14">
        <f t="shared" si="755"/>
        <v>31.5702479338843</v>
      </c>
      <c r="Q558" s="15">
        <v>64</v>
      </c>
      <c r="R558" s="16">
        <f t="shared" si="756"/>
        <v>0.49328512396694219</v>
      </c>
      <c r="S558" s="12">
        <v>43924</v>
      </c>
      <c r="T558" s="13">
        <v>1870</v>
      </c>
      <c r="U558" s="14">
        <f t="shared" si="757"/>
        <v>37.4</v>
      </c>
      <c r="V558" s="14">
        <f t="shared" si="758"/>
        <v>30.90909090909091</v>
      </c>
      <c r="W558" s="15">
        <v>66</v>
      </c>
      <c r="X558" s="16">
        <f t="shared" si="759"/>
        <v>0.46831955922865015</v>
      </c>
      <c r="Y558" s="12">
        <v>43954</v>
      </c>
      <c r="Z558" s="13">
        <v>2040</v>
      </c>
      <c r="AA558" s="14">
        <f t="shared" si="760"/>
        <v>40.799999999999997</v>
      </c>
      <c r="AB558" s="14">
        <f t="shared" si="761"/>
        <v>33.719008264462808</v>
      </c>
      <c r="AC558" s="15">
        <v>69</v>
      </c>
      <c r="AD558" s="16">
        <f t="shared" si="762"/>
        <v>0.48868127919511317</v>
      </c>
      <c r="AE558" s="12">
        <v>43985</v>
      </c>
      <c r="AF558" s="13">
        <v>1815</v>
      </c>
      <c r="AG558" s="14">
        <f t="shared" si="763"/>
        <v>36.299999999999997</v>
      </c>
      <c r="AH558" s="14">
        <f t="shared" si="764"/>
        <v>30</v>
      </c>
      <c r="AI558" s="15">
        <v>70.5</v>
      </c>
      <c r="AJ558" s="16">
        <f t="shared" si="765"/>
        <v>0.42553191489361702</v>
      </c>
      <c r="AK558" s="12">
        <v>44015</v>
      </c>
      <c r="AL558" s="13">
        <v>1540</v>
      </c>
      <c r="AM558" s="14">
        <f t="shared" si="766"/>
        <v>30.8</v>
      </c>
      <c r="AN558" s="14">
        <f t="shared" si="767"/>
        <v>25.454545454545457</v>
      </c>
      <c r="AO558" s="15">
        <v>73.599999999999994</v>
      </c>
      <c r="AP558" s="16">
        <f t="shared" si="768"/>
        <v>0.34584980237154156</v>
      </c>
      <c r="AQ558" s="12">
        <v>44046</v>
      </c>
      <c r="AR558" s="13">
        <v>1680</v>
      </c>
      <c r="AS558" s="14">
        <f t="shared" si="769"/>
        <v>33.6</v>
      </c>
      <c r="AT558" s="14">
        <f t="shared" si="770"/>
        <v>27.768595041322317</v>
      </c>
      <c r="AU558" s="15">
        <v>76.3</v>
      </c>
      <c r="AV558" s="16">
        <f t="shared" si="771"/>
        <v>0.36393964667525974</v>
      </c>
      <c r="AW558" s="12">
        <v>44077</v>
      </c>
      <c r="AX558" s="13">
        <v>1830</v>
      </c>
      <c r="AY558" s="14">
        <f t="shared" si="772"/>
        <v>36.6</v>
      </c>
      <c r="AZ558" s="14">
        <f t="shared" si="773"/>
        <v>30.247933884297524</v>
      </c>
      <c r="BA558" s="15">
        <v>78.349999999999994</v>
      </c>
      <c r="BB558" s="16">
        <f t="shared" si="774"/>
        <v>0.38606169603442919</v>
      </c>
      <c r="BC558" s="12">
        <v>44107</v>
      </c>
      <c r="BD558" s="13">
        <v>1835</v>
      </c>
      <c r="BE558" s="14">
        <f t="shared" si="775"/>
        <v>36.700000000000003</v>
      </c>
      <c r="BF558" s="14">
        <f t="shared" si="776"/>
        <v>30.330578512396698</v>
      </c>
      <c r="BG558" s="15">
        <v>81</v>
      </c>
      <c r="BH558" s="16">
        <f t="shared" si="777"/>
        <v>0.37445158657279876</v>
      </c>
      <c r="BI558" s="12">
        <v>44138</v>
      </c>
      <c r="BJ558" s="13">
        <v>1830</v>
      </c>
      <c r="BK558" s="14">
        <f t="shared" si="778"/>
        <v>36.6</v>
      </c>
      <c r="BL558" s="14">
        <f t="shared" si="779"/>
        <v>30.247933884297524</v>
      </c>
      <c r="BM558" s="15">
        <v>84</v>
      </c>
      <c r="BN558" s="16">
        <f t="shared" si="780"/>
        <v>0.36009445100354193</v>
      </c>
      <c r="BO558" s="12">
        <v>44168</v>
      </c>
      <c r="BP558" s="13">
        <v>1865</v>
      </c>
      <c r="BQ558" s="14">
        <f t="shared" si="781"/>
        <v>37.299999999999997</v>
      </c>
      <c r="BR558" s="14">
        <f t="shared" si="782"/>
        <v>30.826446280991735</v>
      </c>
      <c r="BS558" s="15">
        <v>85.5</v>
      </c>
      <c r="BT558" s="16">
        <f t="shared" si="783"/>
        <v>0.36054323135662847</v>
      </c>
    </row>
    <row r="559" spans="1:72" ht="14.25" customHeight="1" x14ac:dyDescent="0.35">
      <c r="A559" s="12">
        <v>43834</v>
      </c>
      <c r="B559" s="13">
        <v>1275</v>
      </c>
      <c r="C559" s="14">
        <f t="shared" si="748"/>
        <v>25.5</v>
      </c>
      <c r="D559" s="14">
        <f t="shared" si="749"/>
        <v>21.074380165289256</v>
      </c>
      <c r="E559" s="15">
        <v>63</v>
      </c>
      <c r="F559" s="16">
        <f t="shared" si="750"/>
        <v>0.33451397087760726</v>
      </c>
      <c r="G559" s="12">
        <v>43865</v>
      </c>
      <c r="H559" s="13">
        <v>1800</v>
      </c>
      <c r="I559" s="14">
        <f t="shared" si="751"/>
        <v>36</v>
      </c>
      <c r="J559" s="14">
        <f t="shared" si="752"/>
        <v>29.75206611570248</v>
      </c>
      <c r="K559" s="15">
        <v>63</v>
      </c>
      <c r="L559" s="16">
        <f t="shared" si="753"/>
        <v>0.47225501770956319</v>
      </c>
      <c r="M559" s="12">
        <v>43894</v>
      </c>
      <c r="N559" s="13">
        <v>1920</v>
      </c>
      <c r="O559" s="14">
        <f t="shared" si="754"/>
        <v>38.4</v>
      </c>
      <c r="P559" s="14">
        <f t="shared" si="755"/>
        <v>31.735537190082646</v>
      </c>
      <c r="Q559" s="15">
        <v>64</v>
      </c>
      <c r="R559" s="16">
        <f t="shared" si="756"/>
        <v>0.49586776859504134</v>
      </c>
      <c r="S559" s="12">
        <v>43925</v>
      </c>
      <c r="T559" s="13">
        <v>1890</v>
      </c>
      <c r="U559" s="14">
        <f t="shared" si="757"/>
        <v>37.799999999999997</v>
      </c>
      <c r="V559" s="14">
        <f t="shared" si="758"/>
        <v>31.239669421487601</v>
      </c>
      <c r="W559" s="15">
        <v>66</v>
      </c>
      <c r="X559" s="16">
        <f t="shared" si="759"/>
        <v>0.47332832456799395</v>
      </c>
      <c r="Y559" s="12">
        <v>43955</v>
      </c>
      <c r="Z559" s="13">
        <v>2050</v>
      </c>
      <c r="AA559" s="14">
        <f t="shared" si="760"/>
        <v>41</v>
      </c>
      <c r="AB559" s="14">
        <f t="shared" si="761"/>
        <v>33.884297520661157</v>
      </c>
      <c r="AC559" s="15">
        <v>69.099999999999994</v>
      </c>
      <c r="AD559" s="16">
        <f t="shared" si="762"/>
        <v>0.49036610015428594</v>
      </c>
      <c r="AE559" s="12">
        <v>43986</v>
      </c>
      <c r="AF559" s="13">
        <v>1810</v>
      </c>
      <c r="AG559" s="14">
        <f t="shared" si="763"/>
        <v>36.200000000000003</v>
      </c>
      <c r="AH559" s="14">
        <f t="shared" si="764"/>
        <v>29.917355371900829</v>
      </c>
      <c r="AI559" s="15">
        <v>70.599999999999994</v>
      </c>
      <c r="AJ559" s="16">
        <f t="shared" si="765"/>
        <v>0.4237585746728163</v>
      </c>
      <c r="AK559" s="12">
        <v>44016</v>
      </c>
      <c r="AL559" s="13">
        <v>1540</v>
      </c>
      <c r="AM559" s="14">
        <f t="shared" si="766"/>
        <v>30.8</v>
      </c>
      <c r="AN559" s="14">
        <f t="shared" si="767"/>
        <v>25.454545454545457</v>
      </c>
      <c r="AO559" s="15">
        <v>73.8</v>
      </c>
      <c r="AP559" s="16">
        <f t="shared" si="768"/>
        <v>0.34491254003449129</v>
      </c>
      <c r="AQ559" s="12">
        <v>44047</v>
      </c>
      <c r="AR559" s="13">
        <v>1720</v>
      </c>
      <c r="AS559" s="14">
        <f t="shared" si="769"/>
        <v>34.4</v>
      </c>
      <c r="AT559" s="14">
        <f t="shared" si="770"/>
        <v>28.429752066115704</v>
      </c>
      <c r="AU559" s="15">
        <v>76.400000000000006</v>
      </c>
      <c r="AV559" s="16">
        <f t="shared" si="771"/>
        <v>0.37211717364025787</v>
      </c>
      <c r="AW559" s="12">
        <v>44078</v>
      </c>
      <c r="AX559" s="13">
        <v>1825</v>
      </c>
      <c r="AY559" s="14">
        <f t="shared" si="772"/>
        <v>36.5</v>
      </c>
      <c r="AZ559" s="14">
        <f t="shared" si="773"/>
        <v>30.165289256198349</v>
      </c>
      <c r="BA559" s="15">
        <v>78.45</v>
      </c>
      <c r="BB559" s="16">
        <f t="shared" si="774"/>
        <v>0.38451611543911213</v>
      </c>
      <c r="BC559" s="12">
        <v>44108</v>
      </c>
      <c r="BD559" s="13">
        <v>1835</v>
      </c>
      <c r="BE559" s="14">
        <f t="shared" si="775"/>
        <v>36.700000000000003</v>
      </c>
      <c r="BF559" s="14">
        <f t="shared" si="776"/>
        <v>30.330578512396698</v>
      </c>
      <c r="BG559" s="15">
        <v>81</v>
      </c>
      <c r="BH559" s="16">
        <f t="shared" si="777"/>
        <v>0.37445158657279876</v>
      </c>
      <c r="BI559" s="12">
        <v>44139</v>
      </c>
      <c r="BJ559" s="13">
        <v>1835</v>
      </c>
      <c r="BK559" s="14">
        <f t="shared" si="778"/>
        <v>36.700000000000003</v>
      </c>
      <c r="BL559" s="14">
        <f t="shared" si="779"/>
        <v>30.330578512396698</v>
      </c>
      <c r="BM559" s="15">
        <v>84</v>
      </c>
      <c r="BN559" s="16">
        <f t="shared" si="780"/>
        <v>0.36107831562377024</v>
      </c>
      <c r="BO559" s="12">
        <v>44169</v>
      </c>
      <c r="BP559" s="13">
        <v>1865</v>
      </c>
      <c r="BQ559" s="14">
        <f t="shared" si="781"/>
        <v>37.299999999999997</v>
      </c>
      <c r="BR559" s="14">
        <f t="shared" si="782"/>
        <v>30.826446280991735</v>
      </c>
      <c r="BS559" s="15">
        <v>85.6</v>
      </c>
      <c r="BT559" s="16">
        <f t="shared" si="783"/>
        <v>0.36012203599289411</v>
      </c>
    </row>
    <row r="560" spans="1:72" ht="14.25" customHeight="1" x14ac:dyDescent="0.35">
      <c r="A560" s="12">
        <v>43835</v>
      </c>
      <c r="B560" s="13">
        <v>1300</v>
      </c>
      <c r="C560" s="14">
        <f t="shared" si="748"/>
        <v>26</v>
      </c>
      <c r="D560" s="14">
        <f t="shared" si="749"/>
        <v>21.487603305785125</v>
      </c>
      <c r="E560" s="15">
        <v>63</v>
      </c>
      <c r="F560" s="16">
        <f t="shared" si="750"/>
        <v>0.34107306834579565</v>
      </c>
      <c r="G560" s="12">
        <v>43866</v>
      </c>
      <c r="H560" s="13">
        <v>1810</v>
      </c>
      <c r="I560" s="14">
        <f t="shared" si="751"/>
        <v>36.200000000000003</v>
      </c>
      <c r="J560" s="14">
        <f t="shared" si="752"/>
        <v>29.917355371900829</v>
      </c>
      <c r="K560" s="15">
        <v>63</v>
      </c>
      <c r="L560" s="16">
        <f t="shared" si="753"/>
        <v>0.47487865669683854</v>
      </c>
      <c r="M560" s="12">
        <v>43895</v>
      </c>
      <c r="N560" s="13">
        <v>1925</v>
      </c>
      <c r="O560" s="14">
        <f t="shared" si="754"/>
        <v>38.5</v>
      </c>
      <c r="P560" s="14">
        <f t="shared" si="755"/>
        <v>31.81818181818182</v>
      </c>
      <c r="Q560" s="15">
        <v>64</v>
      </c>
      <c r="R560" s="16">
        <f t="shared" si="756"/>
        <v>0.49715909090909094</v>
      </c>
      <c r="S560" s="12">
        <v>43926</v>
      </c>
      <c r="T560" s="13">
        <v>1900</v>
      </c>
      <c r="U560" s="14">
        <f t="shared" si="757"/>
        <v>38</v>
      </c>
      <c r="V560" s="14">
        <f t="shared" si="758"/>
        <v>31.404958677685951</v>
      </c>
      <c r="W560" s="15">
        <v>66</v>
      </c>
      <c r="X560" s="16">
        <f t="shared" si="759"/>
        <v>0.47583270723766591</v>
      </c>
      <c r="Y560" s="12">
        <v>43956</v>
      </c>
      <c r="Z560" s="13">
        <v>2050</v>
      </c>
      <c r="AA560" s="14">
        <f t="shared" si="760"/>
        <v>41</v>
      </c>
      <c r="AB560" s="14">
        <f t="shared" si="761"/>
        <v>33.884297520661157</v>
      </c>
      <c r="AC560" s="15">
        <v>69.2</v>
      </c>
      <c r="AD560" s="16">
        <f t="shared" si="762"/>
        <v>0.48965747862227105</v>
      </c>
      <c r="AE560" s="12">
        <v>43987</v>
      </c>
      <c r="AF560" s="13">
        <v>1800</v>
      </c>
      <c r="AG560" s="14">
        <f t="shared" si="763"/>
        <v>36</v>
      </c>
      <c r="AH560" s="14">
        <f t="shared" si="764"/>
        <v>29.75206611570248</v>
      </c>
      <c r="AI560" s="15">
        <v>70.7</v>
      </c>
      <c r="AJ560" s="16">
        <f t="shared" si="765"/>
        <v>0.4208213029095117</v>
      </c>
      <c r="AK560" s="12">
        <v>44017</v>
      </c>
      <c r="AL560" s="13">
        <v>1540</v>
      </c>
      <c r="AM560" s="14">
        <f t="shared" si="766"/>
        <v>30.8</v>
      </c>
      <c r="AN560" s="14">
        <f t="shared" si="767"/>
        <v>25.454545454545457</v>
      </c>
      <c r="AO560" s="15">
        <v>74</v>
      </c>
      <c r="AP560" s="16">
        <f t="shared" si="768"/>
        <v>0.34398034398034399</v>
      </c>
      <c r="AQ560" s="12">
        <v>44048</v>
      </c>
      <c r="AR560" s="13">
        <v>1750</v>
      </c>
      <c r="AS560" s="14">
        <f t="shared" si="769"/>
        <v>35</v>
      </c>
      <c r="AT560" s="14">
        <f t="shared" si="770"/>
        <v>28.925619834710744</v>
      </c>
      <c r="AU560" s="15">
        <v>76.5</v>
      </c>
      <c r="AV560" s="16">
        <f t="shared" si="771"/>
        <v>0.37811267757791822</v>
      </c>
      <c r="AW560" s="12">
        <v>44079</v>
      </c>
      <c r="AX560" s="13">
        <v>1820</v>
      </c>
      <c r="AY560" s="14">
        <f t="shared" si="772"/>
        <v>36.4</v>
      </c>
      <c r="AZ560" s="14">
        <f t="shared" si="773"/>
        <v>30.082644628099175</v>
      </c>
      <c r="BA560" s="15">
        <v>78.5</v>
      </c>
      <c r="BB560" s="16">
        <f t="shared" si="774"/>
        <v>0.38321840290572196</v>
      </c>
      <c r="BC560" s="12">
        <v>44109</v>
      </c>
      <c r="BD560" s="13">
        <v>1835</v>
      </c>
      <c r="BE560" s="14">
        <f t="shared" si="775"/>
        <v>36.700000000000003</v>
      </c>
      <c r="BF560" s="14">
        <f t="shared" si="776"/>
        <v>30.330578512396698</v>
      </c>
      <c r="BG560" s="15">
        <v>81.5</v>
      </c>
      <c r="BH560" s="16">
        <f t="shared" si="777"/>
        <v>0.3721543375754196</v>
      </c>
      <c r="BI560" s="12">
        <v>44140</v>
      </c>
      <c r="BJ560" s="13">
        <v>1835</v>
      </c>
      <c r="BK560" s="14">
        <f t="shared" si="778"/>
        <v>36.700000000000003</v>
      </c>
      <c r="BL560" s="14">
        <f t="shared" si="779"/>
        <v>30.330578512396698</v>
      </c>
      <c r="BM560" s="15">
        <v>84.1</v>
      </c>
      <c r="BN560" s="16">
        <f t="shared" si="780"/>
        <v>0.36064897160994885</v>
      </c>
      <c r="BO560" s="12">
        <v>44170</v>
      </c>
      <c r="BP560" s="13">
        <v>1865</v>
      </c>
      <c r="BQ560" s="14">
        <f t="shared" si="781"/>
        <v>37.299999999999997</v>
      </c>
      <c r="BR560" s="14">
        <f t="shared" si="782"/>
        <v>30.826446280991735</v>
      </c>
      <c r="BS560" s="15">
        <v>85.7</v>
      </c>
      <c r="BT560" s="16">
        <f t="shared" si="783"/>
        <v>0.35970182358216729</v>
      </c>
    </row>
    <row r="561" spans="1:72" ht="14.25" customHeight="1" x14ac:dyDescent="0.35">
      <c r="A561" s="12">
        <v>43836</v>
      </c>
      <c r="B561" s="13">
        <v>1320</v>
      </c>
      <c r="C561" s="14">
        <f t="shared" si="748"/>
        <v>26.4</v>
      </c>
      <c r="D561" s="14">
        <f t="shared" si="749"/>
        <v>21.818181818181817</v>
      </c>
      <c r="E561" s="15">
        <v>63</v>
      </c>
      <c r="F561" s="16">
        <f t="shared" si="750"/>
        <v>0.34632034632034631</v>
      </c>
      <c r="G561" s="12">
        <v>43867</v>
      </c>
      <c r="H561" s="13">
        <v>1810</v>
      </c>
      <c r="I561" s="14">
        <f t="shared" si="751"/>
        <v>36.200000000000003</v>
      </c>
      <c r="J561" s="14">
        <f t="shared" si="752"/>
        <v>29.917355371900829</v>
      </c>
      <c r="K561" s="15">
        <v>63</v>
      </c>
      <c r="L561" s="16">
        <f t="shared" si="753"/>
        <v>0.47487865669683854</v>
      </c>
      <c r="M561" s="12">
        <v>43896</v>
      </c>
      <c r="N561" s="13">
        <v>1925</v>
      </c>
      <c r="O561" s="14">
        <f t="shared" si="754"/>
        <v>38.5</v>
      </c>
      <c r="P561" s="14">
        <f t="shared" si="755"/>
        <v>31.81818181818182</v>
      </c>
      <c r="Q561" s="15">
        <v>64</v>
      </c>
      <c r="R561" s="16">
        <f t="shared" si="756"/>
        <v>0.49715909090909094</v>
      </c>
      <c r="S561" s="12">
        <v>43927</v>
      </c>
      <c r="T561" s="13">
        <v>1910</v>
      </c>
      <c r="U561" s="14">
        <f t="shared" si="757"/>
        <v>38.200000000000003</v>
      </c>
      <c r="V561" s="14">
        <f t="shared" si="758"/>
        <v>31.5702479338843</v>
      </c>
      <c r="W561" s="15">
        <v>66.5</v>
      </c>
      <c r="X561" s="16">
        <f t="shared" si="759"/>
        <v>0.47474057043435036</v>
      </c>
      <c r="Y561" s="12">
        <v>43957</v>
      </c>
      <c r="Z561" s="13">
        <v>2060</v>
      </c>
      <c r="AA561" s="14">
        <f t="shared" si="760"/>
        <v>41.2</v>
      </c>
      <c r="AB561" s="14">
        <f t="shared" si="761"/>
        <v>34.049586776859506</v>
      </c>
      <c r="AC561" s="15">
        <v>69.25</v>
      </c>
      <c r="AD561" s="16">
        <f t="shared" si="762"/>
        <v>0.49169078378136472</v>
      </c>
      <c r="AE561" s="12">
        <v>43988</v>
      </c>
      <c r="AF561" s="13">
        <v>1790</v>
      </c>
      <c r="AG561" s="14">
        <f t="shared" si="763"/>
        <v>35.799999999999997</v>
      </c>
      <c r="AH561" s="14">
        <f t="shared" si="764"/>
        <v>29.58677685950413</v>
      </c>
      <c r="AI561" s="15">
        <v>70.900000000000006</v>
      </c>
      <c r="AJ561" s="16">
        <f t="shared" si="765"/>
        <v>0.41730291762347149</v>
      </c>
      <c r="AK561" s="12">
        <v>44018</v>
      </c>
      <c r="AL561" s="13">
        <v>1535</v>
      </c>
      <c r="AM561" s="14">
        <f t="shared" si="766"/>
        <v>30.7</v>
      </c>
      <c r="AN561" s="14">
        <f t="shared" si="767"/>
        <v>25.371900826446282</v>
      </c>
      <c r="AO561" s="15">
        <v>74.099999999999994</v>
      </c>
      <c r="AP561" s="16">
        <f t="shared" si="768"/>
        <v>0.34240082086972046</v>
      </c>
      <c r="AQ561" s="12">
        <v>44049</v>
      </c>
      <c r="AR561" s="13">
        <v>1760</v>
      </c>
      <c r="AS561" s="14">
        <f t="shared" si="769"/>
        <v>35.200000000000003</v>
      </c>
      <c r="AT561" s="14">
        <f t="shared" si="770"/>
        <v>29.090909090909093</v>
      </c>
      <c r="AU561" s="15">
        <v>76.5</v>
      </c>
      <c r="AV561" s="16">
        <f t="shared" si="771"/>
        <v>0.38027332144979209</v>
      </c>
      <c r="AW561" s="12">
        <v>44080</v>
      </c>
      <c r="AX561" s="13">
        <v>1815</v>
      </c>
      <c r="AY561" s="14">
        <f t="shared" si="772"/>
        <v>36.299999999999997</v>
      </c>
      <c r="AZ561" s="14">
        <f t="shared" si="773"/>
        <v>30</v>
      </c>
      <c r="BA561" s="15">
        <v>78.5</v>
      </c>
      <c r="BB561" s="16">
        <f t="shared" si="774"/>
        <v>0.38216560509554143</v>
      </c>
      <c r="BC561" s="12">
        <v>44110</v>
      </c>
      <c r="BD561" s="13">
        <v>1835</v>
      </c>
      <c r="BE561" s="14">
        <f t="shared" si="775"/>
        <v>36.700000000000003</v>
      </c>
      <c r="BF561" s="14">
        <f t="shared" si="776"/>
        <v>30.330578512396698</v>
      </c>
      <c r="BG561" s="15">
        <v>82</v>
      </c>
      <c r="BH561" s="16">
        <f t="shared" si="777"/>
        <v>0.36988510380971584</v>
      </c>
      <c r="BI561" s="12">
        <v>44141</v>
      </c>
      <c r="BJ561" s="13">
        <v>1835</v>
      </c>
      <c r="BK561" s="14">
        <f t="shared" si="778"/>
        <v>36.700000000000003</v>
      </c>
      <c r="BL561" s="14">
        <f t="shared" si="779"/>
        <v>30.330578512396698</v>
      </c>
      <c r="BM561" s="15">
        <v>84.2</v>
      </c>
      <c r="BN561" s="16">
        <f t="shared" si="780"/>
        <v>0.36022064741563775</v>
      </c>
      <c r="BO561" s="12">
        <v>44171</v>
      </c>
      <c r="BP561" s="13">
        <v>1865</v>
      </c>
      <c r="BQ561" s="14">
        <f t="shared" si="781"/>
        <v>37.299999999999997</v>
      </c>
      <c r="BR561" s="14">
        <f t="shared" si="782"/>
        <v>30.826446280991735</v>
      </c>
      <c r="BS561" s="15">
        <v>86</v>
      </c>
      <c r="BT561" s="16">
        <f t="shared" si="783"/>
        <v>0.35844704977897368</v>
      </c>
    </row>
    <row r="562" spans="1:72" ht="14.25" customHeight="1" x14ac:dyDescent="0.35">
      <c r="A562" s="12">
        <v>43837</v>
      </c>
      <c r="B562" s="13">
        <v>1340</v>
      </c>
      <c r="C562" s="14">
        <f t="shared" si="748"/>
        <v>26.8</v>
      </c>
      <c r="D562" s="14">
        <f t="shared" si="749"/>
        <v>22.148760330578515</v>
      </c>
      <c r="E562" s="15">
        <v>63</v>
      </c>
      <c r="F562" s="16">
        <f t="shared" si="750"/>
        <v>0.35156762429489707</v>
      </c>
      <c r="G562" s="12">
        <v>43868</v>
      </c>
      <c r="H562" s="13">
        <v>1810</v>
      </c>
      <c r="I562" s="14">
        <f t="shared" si="751"/>
        <v>36.200000000000003</v>
      </c>
      <c r="J562" s="14">
        <f t="shared" si="752"/>
        <v>29.917355371900829</v>
      </c>
      <c r="K562" s="15">
        <v>63</v>
      </c>
      <c r="L562" s="16">
        <f t="shared" si="753"/>
        <v>0.47487865669683854</v>
      </c>
      <c r="M562" s="12">
        <v>43897</v>
      </c>
      <c r="N562" s="13">
        <v>1925</v>
      </c>
      <c r="O562" s="14">
        <f t="shared" si="754"/>
        <v>38.5</v>
      </c>
      <c r="P562" s="14">
        <f t="shared" si="755"/>
        <v>31.81818181818182</v>
      </c>
      <c r="Q562" s="15">
        <v>64</v>
      </c>
      <c r="R562" s="16">
        <f t="shared" si="756"/>
        <v>0.49715909090909094</v>
      </c>
      <c r="S562" s="12">
        <v>43928</v>
      </c>
      <c r="T562" s="13">
        <v>1915</v>
      </c>
      <c r="U562" s="14">
        <f t="shared" si="757"/>
        <v>38.299999999999997</v>
      </c>
      <c r="V562" s="14">
        <f t="shared" si="758"/>
        <v>31.652892561983471</v>
      </c>
      <c r="W562" s="15">
        <v>66.5</v>
      </c>
      <c r="X562" s="16">
        <f t="shared" si="759"/>
        <v>0.47598334679674392</v>
      </c>
      <c r="Y562" s="12">
        <v>43958</v>
      </c>
      <c r="Z562" s="13">
        <v>2065</v>
      </c>
      <c r="AA562" s="14">
        <f t="shared" si="760"/>
        <v>41.3</v>
      </c>
      <c r="AB562" s="14">
        <f t="shared" si="761"/>
        <v>34.132231404958674</v>
      </c>
      <c r="AC562" s="15">
        <v>69.25</v>
      </c>
      <c r="AD562" s="16">
        <f t="shared" si="762"/>
        <v>0.49288420801384364</v>
      </c>
      <c r="AE562" s="12">
        <v>43989</v>
      </c>
      <c r="AF562" s="13">
        <v>1780</v>
      </c>
      <c r="AG562" s="14">
        <f t="shared" si="763"/>
        <v>35.6</v>
      </c>
      <c r="AH562" s="14">
        <f t="shared" si="764"/>
        <v>29.421487603305788</v>
      </c>
      <c r="AI562" s="15">
        <v>71</v>
      </c>
      <c r="AJ562" s="16">
        <f t="shared" si="765"/>
        <v>0.41438714934233506</v>
      </c>
      <c r="AK562" s="12">
        <v>44019</v>
      </c>
      <c r="AL562" s="13">
        <v>1535</v>
      </c>
      <c r="AM562" s="14">
        <f t="shared" si="766"/>
        <v>30.7</v>
      </c>
      <c r="AN562" s="14">
        <f t="shared" si="767"/>
        <v>25.371900826446282</v>
      </c>
      <c r="AO562" s="15">
        <v>74.2</v>
      </c>
      <c r="AP562" s="16">
        <f t="shared" si="768"/>
        <v>0.34193936423782051</v>
      </c>
      <c r="AQ562" s="12">
        <v>44050</v>
      </c>
      <c r="AR562" s="13">
        <v>1790</v>
      </c>
      <c r="AS562" s="14">
        <f t="shared" si="769"/>
        <v>35.799999999999997</v>
      </c>
      <c r="AT562" s="14">
        <f t="shared" si="770"/>
        <v>29.58677685950413</v>
      </c>
      <c r="AU562" s="15">
        <v>76.75</v>
      </c>
      <c r="AV562" s="16">
        <f t="shared" si="771"/>
        <v>0.38549546396748052</v>
      </c>
      <c r="AW562" s="12">
        <v>44081</v>
      </c>
      <c r="AX562" s="13">
        <v>1810</v>
      </c>
      <c r="AY562" s="14">
        <f t="shared" si="772"/>
        <v>36.200000000000003</v>
      </c>
      <c r="AZ562" s="14">
        <f t="shared" si="773"/>
        <v>29.917355371900829</v>
      </c>
      <c r="BA562" s="15">
        <v>78.599999999999994</v>
      </c>
      <c r="BB562" s="16">
        <f t="shared" si="774"/>
        <v>0.38062793094021413</v>
      </c>
      <c r="BC562" s="12">
        <v>44111</v>
      </c>
      <c r="BD562" s="13">
        <v>1835</v>
      </c>
      <c r="BE562" s="14">
        <f t="shared" si="775"/>
        <v>36.700000000000003</v>
      </c>
      <c r="BF562" s="14">
        <f t="shared" si="776"/>
        <v>30.330578512396698</v>
      </c>
      <c r="BG562" s="15">
        <v>82</v>
      </c>
      <c r="BH562" s="16">
        <f t="shared" si="777"/>
        <v>0.36988510380971584</v>
      </c>
      <c r="BI562" s="12">
        <v>44142</v>
      </c>
      <c r="BJ562" s="13">
        <v>1840</v>
      </c>
      <c r="BK562" s="14">
        <f t="shared" si="778"/>
        <v>36.799999999999997</v>
      </c>
      <c r="BL562" s="14">
        <f t="shared" si="779"/>
        <v>30.413223140495866</v>
      </c>
      <c r="BM562" s="15">
        <v>84.35</v>
      </c>
      <c r="BN562" s="16">
        <f t="shared" si="780"/>
        <v>0.36055984754589054</v>
      </c>
      <c r="BO562" s="12">
        <v>44172</v>
      </c>
      <c r="BP562" s="13">
        <v>1865</v>
      </c>
      <c r="BQ562" s="14">
        <f t="shared" si="781"/>
        <v>37.299999999999997</v>
      </c>
      <c r="BR562" s="14">
        <f t="shared" si="782"/>
        <v>30.826446280991735</v>
      </c>
      <c r="BS562" s="15">
        <v>86.1</v>
      </c>
      <c r="BT562" s="16">
        <f t="shared" si="783"/>
        <v>0.35803073497086801</v>
      </c>
    </row>
    <row r="563" spans="1:72" ht="14.25" customHeight="1" x14ac:dyDescent="0.35">
      <c r="A563" s="12">
        <v>43838</v>
      </c>
      <c r="B563" s="13">
        <v>1360</v>
      </c>
      <c r="C563" s="14">
        <f t="shared" si="748"/>
        <v>27.2</v>
      </c>
      <c r="D563" s="14">
        <f t="shared" si="749"/>
        <v>22.479338842975206</v>
      </c>
      <c r="E563" s="15">
        <v>63</v>
      </c>
      <c r="F563" s="16">
        <f t="shared" si="750"/>
        <v>0.35681490226944773</v>
      </c>
      <c r="G563" s="12">
        <v>43869</v>
      </c>
      <c r="H563" s="13">
        <v>1820</v>
      </c>
      <c r="I563" s="14">
        <f t="shared" si="751"/>
        <v>36.4</v>
      </c>
      <c r="J563" s="14">
        <f t="shared" si="752"/>
        <v>30.082644628099175</v>
      </c>
      <c r="K563" s="15">
        <v>63</v>
      </c>
      <c r="L563" s="16">
        <f t="shared" si="753"/>
        <v>0.4775022956841139</v>
      </c>
      <c r="M563" s="12">
        <v>43898</v>
      </c>
      <c r="N563" s="13">
        <v>1920</v>
      </c>
      <c r="O563" s="14">
        <f t="shared" si="754"/>
        <v>38.4</v>
      </c>
      <c r="P563" s="14">
        <f t="shared" si="755"/>
        <v>31.735537190082646</v>
      </c>
      <c r="Q563" s="15">
        <v>64</v>
      </c>
      <c r="R563" s="16">
        <f t="shared" si="756"/>
        <v>0.49586776859504134</v>
      </c>
      <c r="S563" s="12">
        <v>43929</v>
      </c>
      <c r="T563" s="13">
        <v>1925</v>
      </c>
      <c r="U563" s="14">
        <f t="shared" si="757"/>
        <v>38.5</v>
      </c>
      <c r="V563" s="14">
        <f t="shared" si="758"/>
        <v>31.81818181818182</v>
      </c>
      <c r="W563" s="15">
        <v>66.5</v>
      </c>
      <c r="X563" s="16">
        <f t="shared" si="759"/>
        <v>0.47846889952153115</v>
      </c>
      <c r="Y563" s="12">
        <v>43959</v>
      </c>
      <c r="Z563" s="13">
        <v>2050</v>
      </c>
      <c r="AA563" s="14">
        <f t="shared" si="760"/>
        <v>41</v>
      </c>
      <c r="AB563" s="14">
        <f t="shared" si="761"/>
        <v>33.884297520661157</v>
      </c>
      <c r="AC563" s="15">
        <v>69.3</v>
      </c>
      <c r="AD563" s="16">
        <f t="shared" si="762"/>
        <v>0.48895090217404269</v>
      </c>
      <c r="AE563" s="12">
        <v>43990</v>
      </c>
      <c r="AF563" s="13">
        <v>1770</v>
      </c>
      <c r="AG563" s="14">
        <f t="shared" si="763"/>
        <v>35.4</v>
      </c>
      <c r="AH563" s="14">
        <f t="shared" si="764"/>
        <v>29.256198347107439</v>
      </c>
      <c r="AI563" s="15">
        <v>71.099999999999994</v>
      </c>
      <c r="AJ563" s="16">
        <f t="shared" si="765"/>
        <v>0.41147958294103293</v>
      </c>
      <c r="AK563" s="12">
        <v>44020</v>
      </c>
      <c r="AL563" s="13">
        <v>1535</v>
      </c>
      <c r="AM563" s="14">
        <f t="shared" si="766"/>
        <v>30.7</v>
      </c>
      <c r="AN563" s="14">
        <f t="shared" si="767"/>
        <v>25.371900826446282</v>
      </c>
      <c r="AO563" s="15">
        <v>74.25</v>
      </c>
      <c r="AP563" s="16">
        <f t="shared" si="768"/>
        <v>0.34170910203968058</v>
      </c>
      <c r="AQ563" s="12">
        <v>44051</v>
      </c>
      <c r="AR563" s="13">
        <v>1800</v>
      </c>
      <c r="AS563" s="14">
        <f t="shared" si="769"/>
        <v>36</v>
      </c>
      <c r="AT563" s="14">
        <f t="shared" si="770"/>
        <v>29.75206611570248</v>
      </c>
      <c r="AU563" s="15">
        <v>76.75</v>
      </c>
      <c r="AV563" s="16">
        <f t="shared" si="771"/>
        <v>0.38764906991143294</v>
      </c>
      <c r="AW563" s="12">
        <v>44082</v>
      </c>
      <c r="AX563" s="13">
        <v>1805</v>
      </c>
      <c r="AY563" s="14">
        <f t="shared" si="772"/>
        <v>36.1</v>
      </c>
      <c r="AZ563" s="14">
        <f t="shared" si="773"/>
        <v>29.834710743801654</v>
      </c>
      <c r="BA563" s="15">
        <v>78.650000000000006</v>
      </c>
      <c r="BB563" s="16">
        <f t="shared" si="774"/>
        <v>0.37933516521044697</v>
      </c>
      <c r="BC563" s="12">
        <v>44112</v>
      </c>
      <c r="BD563" s="13">
        <v>1830</v>
      </c>
      <c r="BE563" s="14">
        <f t="shared" si="775"/>
        <v>36.6</v>
      </c>
      <c r="BF563" s="14">
        <f t="shared" si="776"/>
        <v>30.247933884297524</v>
      </c>
      <c r="BG563" s="15">
        <v>82</v>
      </c>
      <c r="BH563" s="16">
        <f t="shared" si="777"/>
        <v>0.36887724249143322</v>
      </c>
      <c r="BI563" s="12">
        <v>44143</v>
      </c>
      <c r="BJ563" s="13">
        <v>1845</v>
      </c>
      <c r="BK563" s="14">
        <f t="shared" si="778"/>
        <v>36.9</v>
      </c>
      <c r="BL563" s="14">
        <f t="shared" si="779"/>
        <v>30.495867768595041</v>
      </c>
      <c r="BM563" s="15">
        <v>84.5</v>
      </c>
      <c r="BN563" s="16">
        <f t="shared" si="780"/>
        <v>0.36089784341532594</v>
      </c>
      <c r="BO563" s="12">
        <v>44173</v>
      </c>
      <c r="BP563" s="13">
        <v>1865</v>
      </c>
      <c r="BQ563" s="14">
        <f t="shared" si="781"/>
        <v>37.299999999999997</v>
      </c>
      <c r="BR563" s="14">
        <f t="shared" si="782"/>
        <v>30.826446280991735</v>
      </c>
      <c r="BS563" s="15">
        <v>86.6</v>
      </c>
      <c r="BT563" s="16">
        <f t="shared" si="783"/>
        <v>0.35596358292138264</v>
      </c>
    </row>
    <row r="564" spans="1:72" ht="14.25" customHeight="1" x14ac:dyDescent="0.35">
      <c r="A564" s="12">
        <v>43839</v>
      </c>
      <c r="B564" s="13">
        <v>1360</v>
      </c>
      <c r="C564" s="14">
        <f t="shared" si="748"/>
        <v>27.2</v>
      </c>
      <c r="D564" s="14">
        <f t="shared" si="749"/>
        <v>22.479338842975206</v>
      </c>
      <c r="E564" s="15">
        <v>63</v>
      </c>
      <c r="F564" s="16">
        <f t="shared" si="750"/>
        <v>0.35681490226944773</v>
      </c>
      <c r="G564" s="12">
        <v>43870</v>
      </c>
      <c r="H564" s="13">
        <v>1820</v>
      </c>
      <c r="I564" s="14">
        <f t="shared" si="751"/>
        <v>36.4</v>
      </c>
      <c r="J564" s="14">
        <f t="shared" si="752"/>
        <v>30.082644628099175</v>
      </c>
      <c r="K564" s="15">
        <v>63</v>
      </c>
      <c r="L564" s="16">
        <f t="shared" si="753"/>
        <v>0.4775022956841139</v>
      </c>
      <c r="M564" s="12">
        <v>43899</v>
      </c>
      <c r="N564" s="13">
        <v>1920</v>
      </c>
      <c r="O564" s="14">
        <f t="shared" si="754"/>
        <v>38.4</v>
      </c>
      <c r="P564" s="14">
        <f t="shared" si="755"/>
        <v>31.735537190082646</v>
      </c>
      <c r="Q564" s="15">
        <v>64</v>
      </c>
      <c r="R564" s="16">
        <f t="shared" si="756"/>
        <v>0.49586776859504134</v>
      </c>
      <c r="S564" s="12">
        <v>43930</v>
      </c>
      <c r="T564" s="13">
        <v>1930</v>
      </c>
      <c r="U564" s="14">
        <f t="shared" si="757"/>
        <v>38.6</v>
      </c>
      <c r="V564" s="14">
        <f t="shared" si="758"/>
        <v>31.900826446280995</v>
      </c>
      <c r="W564" s="15">
        <v>66.599999999999994</v>
      </c>
      <c r="X564" s="16">
        <f t="shared" si="759"/>
        <v>0.47899138808229724</v>
      </c>
      <c r="Y564" s="12">
        <v>43960</v>
      </c>
      <c r="Z564" s="13">
        <v>2045</v>
      </c>
      <c r="AA564" s="14">
        <f t="shared" si="760"/>
        <v>40.9</v>
      </c>
      <c r="AB564" s="14">
        <f t="shared" si="761"/>
        <v>33.801652892561982</v>
      </c>
      <c r="AC564" s="15">
        <v>69.400000000000006</v>
      </c>
      <c r="AD564" s="16">
        <f t="shared" si="762"/>
        <v>0.48705551718389017</v>
      </c>
      <c r="AE564" s="12">
        <v>43991</v>
      </c>
      <c r="AF564" s="13">
        <v>1770</v>
      </c>
      <c r="AG564" s="14">
        <f t="shared" si="763"/>
        <v>35.4</v>
      </c>
      <c r="AH564" s="14">
        <f t="shared" si="764"/>
        <v>29.256198347107439</v>
      </c>
      <c r="AI564" s="15">
        <v>71.3</v>
      </c>
      <c r="AJ564" s="16">
        <f t="shared" si="765"/>
        <v>0.41032536251202584</v>
      </c>
      <c r="AK564" s="12">
        <v>44021</v>
      </c>
      <c r="AL564" s="13">
        <v>1530</v>
      </c>
      <c r="AM564" s="14">
        <f t="shared" si="766"/>
        <v>30.6</v>
      </c>
      <c r="AN564" s="14">
        <f t="shared" si="767"/>
        <v>25.289256198347108</v>
      </c>
      <c r="AO564" s="15">
        <v>74.3</v>
      </c>
      <c r="AP564" s="16">
        <f t="shared" si="768"/>
        <v>0.34036683981624644</v>
      </c>
      <c r="AQ564" s="12">
        <v>44052</v>
      </c>
      <c r="AR564" s="13">
        <v>1810</v>
      </c>
      <c r="AS564" s="14">
        <f t="shared" si="769"/>
        <v>36.200000000000003</v>
      </c>
      <c r="AT564" s="14">
        <f t="shared" si="770"/>
        <v>29.917355371900829</v>
      </c>
      <c r="AU564" s="15">
        <v>76.75</v>
      </c>
      <c r="AV564" s="16">
        <f t="shared" si="771"/>
        <v>0.38980267585538542</v>
      </c>
      <c r="AW564" s="12">
        <v>44083</v>
      </c>
      <c r="AX564" s="13">
        <v>1805</v>
      </c>
      <c r="AY564" s="14">
        <f t="shared" si="772"/>
        <v>36.1</v>
      </c>
      <c r="AZ564" s="14">
        <f t="shared" si="773"/>
        <v>29.834710743801654</v>
      </c>
      <c r="BA564" s="15">
        <v>78.75</v>
      </c>
      <c r="BB564" s="16">
        <f t="shared" si="774"/>
        <v>0.37885346976256068</v>
      </c>
      <c r="BC564" s="12">
        <v>44113</v>
      </c>
      <c r="BD564" s="13">
        <v>1825</v>
      </c>
      <c r="BE564" s="14">
        <f t="shared" si="775"/>
        <v>36.5</v>
      </c>
      <c r="BF564" s="14">
        <f t="shared" si="776"/>
        <v>30.165289256198349</v>
      </c>
      <c r="BG564" s="15">
        <v>82</v>
      </c>
      <c r="BH564" s="16">
        <f t="shared" si="777"/>
        <v>0.3678693811731506</v>
      </c>
      <c r="BI564" s="12">
        <v>44144</v>
      </c>
      <c r="BJ564" s="13">
        <v>1845</v>
      </c>
      <c r="BK564" s="14">
        <f t="shared" si="778"/>
        <v>36.9</v>
      </c>
      <c r="BL564" s="14">
        <f t="shared" si="779"/>
        <v>30.495867768595041</v>
      </c>
      <c r="BM564" s="15">
        <v>84.6</v>
      </c>
      <c r="BN564" s="16">
        <f t="shared" si="780"/>
        <v>0.36047125021979953</v>
      </c>
      <c r="BO564" s="12">
        <v>44174</v>
      </c>
      <c r="BP564" s="13">
        <v>1865</v>
      </c>
      <c r="BQ564" s="14">
        <f t="shared" si="781"/>
        <v>37.299999999999997</v>
      </c>
      <c r="BR564" s="14">
        <f t="shared" si="782"/>
        <v>30.826446280991735</v>
      </c>
      <c r="BS564" s="15">
        <v>87</v>
      </c>
      <c r="BT564" s="16">
        <f t="shared" si="783"/>
        <v>0.35432696874703146</v>
      </c>
    </row>
    <row r="565" spans="1:72" ht="14.25" customHeight="1" x14ac:dyDescent="0.35">
      <c r="A565" s="12">
        <v>43840</v>
      </c>
      <c r="B565" s="13">
        <v>1380</v>
      </c>
      <c r="C565" s="14">
        <f t="shared" si="748"/>
        <v>27.6</v>
      </c>
      <c r="D565" s="14">
        <f t="shared" si="749"/>
        <v>22.809917355371901</v>
      </c>
      <c r="E565" s="15">
        <v>63</v>
      </c>
      <c r="F565" s="16">
        <f t="shared" si="750"/>
        <v>0.36206218024399844</v>
      </c>
      <c r="G565" s="12">
        <v>43871</v>
      </c>
      <c r="H565" s="13">
        <v>1830</v>
      </c>
      <c r="I565" s="14">
        <f t="shared" si="751"/>
        <v>36.6</v>
      </c>
      <c r="J565" s="14">
        <f t="shared" si="752"/>
        <v>30.247933884297524</v>
      </c>
      <c r="K565" s="15">
        <v>63</v>
      </c>
      <c r="L565" s="16">
        <f t="shared" si="753"/>
        <v>0.48012593467138925</v>
      </c>
      <c r="M565" s="12">
        <v>43900</v>
      </c>
      <c r="N565" s="13">
        <v>1900</v>
      </c>
      <c r="O565" s="14">
        <f t="shared" si="754"/>
        <v>38</v>
      </c>
      <c r="P565" s="14">
        <f t="shared" si="755"/>
        <v>31.404958677685951</v>
      </c>
      <c r="Q565" s="15">
        <v>64</v>
      </c>
      <c r="R565" s="16">
        <f t="shared" si="756"/>
        <v>0.49070247933884298</v>
      </c>
      <c r="S565" s="12">
        <v>43931</v>
      </c>
      <c r="T565" s="13">
        <v>1945</v>
      </c>
      <c r="U565" s="14">
        <f t="shared" si="757"/>
        <v>38.9</v>
      </c>
      <c r="V565" s="14">
        <f t="shared" si="758"/>
        <v>32.148760330578511</v>
      </c>
      <c r="W565" s="15">
        <v>66.599999999999994</v>
      </c>
      <c r="X565" s="16">
        <f t="shared" si="759"/>
        <v>0.48271411907775547</v>
      </c>
      <c r="Y565" s="12">
        <v>43961</v>
      </c>
      <c r="Z565" s="13">
        <v>2040</v>
      </c>
      <c r="AA565" s="14">
        <f t="shared" si="760"/>
        <v>40.799999999999997</v>
      </c>
      <c r="AB565" s="14">
        <f t="shared" si="761"/>
        <v>33.719008264462808</v>
      </c>
      <c r="AC565" s="15">
        <v>69.5</v>
      </c>
      <c r="AD565" s="16">
        <f t="shared" si="762"/>
        <v>0.48516558653903319</v>
      </c>
      <c r="AE565" s="12">
        <v>43992</v>
      </c>
      <c r="AF565" s="13">
        <v>1760</v>
      </c>
      <c r="AG565" s="14">
        <f t="shared" si="763"/>
        <v>35.200000000000003</v>
      </c>
      <c r="AH565" s="14">
        <f t="shared" si="764"/>
        <v>29.090909090909093</v>
      </c>
      <c r="AI565" s="15">
        <v>71.400000000000006</v>
      </c>
      <c r="AJ565" s="16">
        <f t="shared" si="765"/>
        <v>0.40743570155334863</v>
      </c>
      <c r="AK565" s="12">
        <v>44022</v>
      </c>
      <c r="AL565" s="13">
        <v>1530</v>
      </c>
      <c r="AM565" s="14">
        <f t="shared" si="766"/>
        <v>30.6</v>
      </c>
      <c r="AN565" s="14">
        <f t="shared" si="767"/>
        <v>25.289256198347108</v>
      </c>
      <c r="AO565" s="15">
        <v>74.5</v>
      </c>
      <c r="AP565" s="16">
        <f t="shared" si="768"/>
        <v>0.33945310333351825</v>
      </c>
      <c r="AQ565" s="12">
        <v>44053</v>
      </c>
      <c r="AR565" s="13">
        <v>1820</v>
      </c>
      <c r="AS565" s="14">
        <f t="shared" si="769"/>
        <v>36.4</v>
      </c>
      <c r="AT565" s="14">
        <f t="shared" si="770"/>
        <v>30.082644628099175</v>
      </c>
      <c r="AU565" s="15">
        <v>76.75</v>
      </c>
      <c r="AV565" s="16">
        <f t="shared" si="771"/>
        <v>0.39195628179933778</v>
      </c>
      <c r="AW565" s="12">
        <v>44084</v>
      </c>
      <c r="AX565" s="13">
        <v>1805</v>
      </c>
      <c r="AY565" s="14">
        <f t="shared" si="772"/>
        <v>36.1</v>
      </c>
      <c r="AZ565" s="14">
        <f t="shared" si="773"/>
        <v>29.834710743801654</v>
      </c>
      <c r="BA565" s="15">
        <v>78.8</v>
      </c>
      <c r="BB565" s="16">
        <f t="shared" si="774"/>
        <v>0.37861308050509718</v>
      </c>
      <c r="BC565" s="12">
        <v>44114</v>
      </c>
      <c r="BD565" s="13">
        <v>1820</v>
      </c>
      <c r="BE565" s="14">
        <f t="shared" si="775"/>
        <v>36.4</v>
      </c>
      <c r="BF565" s="14">
        <f t="shared" si="776"/>
        <v>30.082644628099175</v>
      </c>
      <c r="BG565" s="15">
        <v>82</v>
      </c>
      <c r="BH565" s="16">
        <f t="shared" si="777"/>
        <v>0.36686151985486798</v>
      </c>
      <c r="BI565" s="12">
        <v>44145</v>
      </c>
      <c r="BJ565" s="13">
        <v>1850</v>
      </c>
      <c r="BK565" s="14">
        <f t="shared" si="778"/>
        <v>37</v>
      </c>
      <c r="BL565" s="14">
        <f t="shared" si="779"/>
        <v>30.578512396694215</v>
      </c>
      <c r="BM565" s="15">
        <v>84.7</v>
      </c>
      <c r="BN565" s="16">
        <f t="shared" si="780"/>
        <v>0.3610213978358231</v>
      </c>
      <c r="BO565" s="12">
        <v>44175</v>
      </c>
      <c r="BP565" s="13">
        <v>1865</v>
      </c>
      <c r="BQ565" s="14">
        <f t="shared" si="781"/>
        <v>37.299999999999997</v>
      </c>
      <c r="BR565" s="14">
        <f t="shared" si="782"/>
        <v>30.826446280991735</v>
      </c>
      <c r="BS565" s="15">
        <v>87.5</v>
      </c>
      <c r="BT565" s="16">
        <f t="shared" si="783"/>
        <v>0.35230224321133413</v>
      </c>
    </row>
    <row r="566" spans="1:72" ht="14.25" customHeight="1" x14ac:dyDescent="0.35">
      <c r="A566" s="12">
        <v>43841</v>
      </c>
      <c r="B566" s="13">
        <v>1400</v>
      </c>
      <c r="C566" s="14">
        <f t="shared" si="748"/>
        <v>28</v>
      </c>
      <c r="D566" s="14">
        <f t="shared" si="749"/>
        <v>23.140495867768596</v>
      </c>
      <c r="E566" s="15">
        <v>63</v>
      </c>
      <c r="F566" s="16">
        <f t="shared" si="750"/>
        <v>0.36730945821854916</v>
      </c>
      <c r="G566" s="12">
        <v>43872</v>
      </c>
      <c r="H566" s="13">
        <v>1830</v>
      </c>
      <c r="I566" s="14">
        <f t="shared" si="751"/>
        <v>36.6</v>
      </c>
      <c r="J566" s="14">
        <f t="shared" si="752"/>
        <v>30.247933884297524</v>
      </c>
      <c r="K566" s="15">
        <v>63.25</v>
      </c>
      <c r="L566" s="16">
        <f t="shared" si="753"/>
        <v>0.47822820370430869</v>
      </c>
      <c r="M566" s="12">
        <v>43901</v>
      </c>
      <c r="N566" s="13">
        <v>1885</v>
      </c>
      <c r="O566" s="14">
        <f t="shared" si="754"/>
        <v>37.700000000000003</v>
      </c>
      <c r="P566" s="14">
        <f t="shared" si="755"/>
        <v>31.157024793388434</v>
      </c>
      <c r="Q566" s="15">
        <v>64</v>
      </c>
      <c r="R566" s="16">
        <f t="shared" si="756"/>
        <v>0.48682851239669428</v>
      </c>
      <c r="S566" s="12">
        <v>43932</v>
      </c>
      <c r="T566" s="13">
        <v>1950</v>
      </c>
      <c r="U566" s="14">
        <f t="shared" si="757"/>
        <v>39</v>
      </c>
      <c r="V566" s="14">
        <f t="shared" si="758"/>
        <v>32.231404958677686</v>
      </c>
      <c r="W566" s="15">
        <v>66.599999999999994</v>
      </c>
      <c r="X566" s="16">
        <f t="shared" si="759"/>
        <v>0.48395502940957491</v>
      </c>
      <c r="Y566" s="12">
        <v>43962</v>
      </c>
      <c r="Z566" s="13">
        <v>2030</v>
      </c>
      <c r="AA566" s="14">
        <f t="shared" si="760"/>
        <v>40.6</v>
      </c>
      <c r="AB566" s="14">
        <f t="shared" si="761"/>
        <v>33.553719008264466</v>
      </c>
      <c r="AC566" s="15">
        <v>69.599999999999994</v>
      </c>
      <c r="AD566" s="16">
        <f t="shared" si="762"/>
        <v>0.48209366391184583</v>
      </c>
      <c r="AE566" s="12">
        <v>43993</v>
      </c>
      <c r="AF566" s="13">
        <v>1760</v>
      </c>
      <c r="AG566" s="14">
        <f t="shared" si="763"/>
        <v>35.200000000000003</v>
      </c>
      <c r="AH566" s="14">
        <f t="shared" si="764"/>
        <v>29.090909090909093</v>
      </c>
      <c r="AI566" s="15">
        <v>71.5</v>
      </c>
      <c r="AJ566" s="16">
        <f t="shared" si="765"/>
        <v>0.40686586141131598</v>
      </c>
      <c r="AK566" s="12">
        <v>44023</v>
      </c>
      <c r="AL566" s="13">
        <v>1525</v>
      </c>
      <c r="AM566" s="14">
        <f t="shared" si="766"/>
        <v>30.5</v>
      </c>
      <c r="AN566" s="14">
        <f t="shared" si="767"/>
        <v>25.206611570247933</v>
      </c>
      <c r="AO566" s="15">
        <v>74.599999999999994</v>
      </c>
      <c r="AP566" s="16">
        <f t="shared" si="768"/>
        <v>0.33789023552611175</v>
      </c>
      <c r="AQ566" s="12">
        <v>44054</v>
      </c>
      <c r="AR566" s="13">
        <v>1830</v>
      </c>
      <c r="AS566" s="14">
        <f t="shared" si="769"/>
        <v>36.6</v>
      </c>
      <c r="AT566" s="14">
        <f t="shared" si="770"/>
        <v>30.247933884297524</v>
      </c>
      <c r="AU566" s="15">
        <v>77</v>
      </c>
      <c r="AV566" s="16">
        <f t="shared" si="771"/>
        <v>0.39283031018568215</v>
      </c>
      <c r="AW566" s="12">
        <v>44085</v>
      </c>
      <c r="AX566" s="13">
        <v>1805</v>
      </c>
      <c r="AY566" s="14">
        <f t="shared" si="772"/>
        <v>36.1</v>
      </c>
      <c r="AZ566" s="14">
        <f t="shared" si="773"/>
        <v>29.834710743801654</v>
      </c>
      <c r="BA566" s="15">
        <v>78.8</v>
      </c>
      <c r="BB566" s="16">
        <f t="shared" si="774"/>
        <v>0.37861308050509718</v>
      </c>
      <c r="BC566" s="12">
        <v>44115</v>
      </c>
      <c r="BD566" s="13">
        <v>1815</v>
      </c>
      <c r="BE566" s="14">
        <f t="shared" si="775"/>
        <v>36.299999999999997</v>
      </c>
      <c r="BF566" s="14">
        <f t="shared" si="776"/>
        <v>30</v>
      </c>
      <c r="BG566" s="15">
        <v>82</v>
      </c>
      <c r="BH566" s="16">
        <f t="shared" si="777"/>
        <v>0.36585365853658536</v>
      </c>
      <c r="BI566" s="12">
        <v>44146</v>
      </c>
      <c r="BJ566" s="13">
        <v>1855</v>
      </c>
      <c r="BK566" s="14">
        <f t="shared" si="778"/>
        <v>37.1</v>
      </c>
      <c r="BL566" s="14">
        <f t="shared" si="779"/>
        <v>30.66115702479339</v>
      </c>
      <c r="BM566" s="15">
        <v>84.75</v>
      </c>
      <c r="BN566" s="16">
        <f t="shared" si="780"/>
        <v>0.36178356371437626</v>
      </c>
      <c r="BO566" s="12">
        <v>44176</v>
      </c>
      <c r="BP566" s="13">
        <v>1860</v>
      </c>
      <c r="BQ566" s="14">
        <f t="shared" si="781"/>
        <v>37.200000000000003</v>
      </c>
      <c r="BR566" s="14">
        <f t="shared" si="782"/>
        <v>30.743801652892564</v>
      </c>
      <c r="BS566" s="15">
        <v>87.55</v>
      </c>
      <c r="BT566" s="16">
        <f t="shared" si="783"/>
        <v>0.35115707199191964</v>
      </c>
    </row>
    <row r="567" spans="1:72" ht="14.25" customHeight="1" x14ac:dyDescent="0.35">
      <c r="A567" s="12">
        <v>43842</v>
      </c>
      <c r="B567" s="13">
        <v>1420</v>
      </c>
      <c r="C567" s="14">
        <f t="shared" si="748"/>
        <v>28.4</v>
      </c>
      <c r="D567" s="14">
        <f t="shared" si="749"/>
        <v>23.471074380165287</v>
      </c>
      <c r="E567" s="15">
        <v>63</v>
      </c>
      <c r="F567" s="16">
        <f t="shared" si="750"/>
        <v>0.37255673619309981</v>
      </c>
      <c r="G567" s="12">
        <v>43873</v>
      </c>
      <c r="H567" s="13">
        <v>1840</v>
      </c>
      <c r="I567" s="14">
        <f t="shared" si="751"/>
        <v>36.799999999999997</v>
      </c>
      <c r="J567" s="14">
        <f t="shared" si="752"/>
        <v>30.413223140495866</v>
      </c>
      <c r="K567" s="15">
        <v>63.25</v>
      </c>
      <c r="L567" s="16">
        <f t="shared" si="753"/>
        <v>0.48084147257700977</v>
      </c>
      <c r="M567" s="12">
        <v>43902</v>
      </c>
      <c r="N567" s="13">
        <v>1885</v>
      </c>
      <c r="O567" s="14">
        <f t="shared" si="754"/>
        <v>37.700000000000003</v>
      </c>
      <c r="P567" s="14">
        <f t="shared" si="755"/>
        <v>31.157024793388434</v>
      </c>
      <c r="Q567" s="15">
        <v>64.5</v>
      </c>
      <c r="R567" s="16">
        <f t="shared" si="756"/>
        <v>0.48305464795951059</v>
      </c>
      <c r="S567" s="12">
        <v>43933</v>
      </c>
      <c r="T567" s="13">
        <v>1960</v>
      </c>
      <c r="U567" s="14">
        <f t="shared" si="757"/>
        <v>39.200000000000003</v>
      </c>
      <c r="V567" s="14">
        <f t="shared" si="758"/>
        <v>32.396694214876035</v>
      </c>
      <c r="W567" s="15">
        <v>66.650000000000006</v>
      </c>
      <c r="X567" s="16">
        <f t="shared" si="759"/>
        <v>0.486071931205942</v>
      </c>
      <c r="Y567" s="12">
        <v>43963</v>
      </c>
      <c r="Z567" s="13">
        <v>2015</v>
      </c>
      <c r="AA567" s="14">
        <f t="shared" si="760"/>
        <v>40.299999999999997</v>
      </c>
      <c r="AB567" s="14">
        <f t="shared" si="761"/>
        <v>33.305785123966942</v>
      </c>
      <c r="AC567" s="15">
        <v>69.7</v>
      </c>
      <c r="AD567" s="16">
        <f t="shared" si="762"/>
        <v>0.47784483678575235</v>
      </c>
      <c r="AE567" s="12">
        <v>43994</v>
      </c>
      <c r="AF567" s="13">
        <v>1750</v>
      </c>
      <c r="AG567" s="14">
        <f t="shared" si="763"/>
        <v>35</v>
      </c>
      <c r="AH567" s="14">
        <f t="shared" si="764"/>
        <v>28.925619834710744</v>
      </c>
      <c r="AI567" s="15">
        <v>71.5</v>
      </c>
      <c r="AJ567" s="16">
        <f t="shared" si="765"/>
        <v>0.40455412356238801</v>
      </c>
      <c r="AK567" s="12">
        <v>44024</v>
      </c>
      <c r="AL567" s="13">
        <v>1525</v>
      </c>
      <c r="AM567" s="14">
        <f t="shared" si="766"/>
        <v>30.5</v>
      </c>
      <c r="AN567" s="14">
        <f t="shared" si="767"/>
        <v>25.206611570247933</v>
      </c>
      <c r="AO567" s="15">
        <v>74.7</v>
      </c>
      <c r="AP567" s="16">
        <f t="shared" si="768"/>
        <v>0.33743790589354661</v>
      </c>
      <c r="AQ567" s="12">
        <v>44055</v>
      </c>
      <c r="AR567" s="13">
        <v>1835</v>
      </c>
      <c r="AS567" s="14">
        <f t="shared" si="769"/>
        <v>36.700000000000003</v>
      </c>
      <c r="AT567" s="14">
        <f t="shared" si="770"/>
        <v>30.330578512396698</v>
      </c>
      <c r="AU567" s="15">
        <v>77</v>
      </c>
      <c r="AV567" s="16">
        <f t="shared" si="771"/>
        <v>0.39390361704411297</v>
      </c>
      <c r="AW567" s="12">
        <v>44086</v>
      </c>
      <c r="AX567" s="13">
        <v>1800</v>
      </c>
      <c r="AY567" s="14">
        <f t="shared" si="772"/>
        <v>36</v>
      </c>
      <c r="AZ567" s="14">
        <f t="shared" si="773"/>
        <v>29.75206611570248</v>
      </c>
      <c r="BA567" s="15">
        <v>78.8</v>
      </c>
      <c r="BB567" s="16">
        <f t="shared" si="774"/>
        <v>0.37756429080840714</v>
      </c>
      <c r="BC567" s="12">
        <v>44116</v>
      </c>
      <c r="BD567" s="13">
        <v>1810</v>
      </c>
      <c r="BE567" s="14">
        <f t="shared" si="775"/>
        <v>36.200000000000003</v>
      </c>
      <c r="BF567" s="14">
        <f t="shared" si="776"/>
        <v>29.917355371900829</v>
      </c>
      <c r="BG567" s="15">
        <v>82</v>
      </c>
      <c r="BH567" s="16">
        <f t="shared" si="777"/>
        <v>0.36484579721830279</v>
      </c>
      <c r="BI567" s="12">
        <v>44147</v>
      </c>
      <c r="BJ567" s="13">
        <v>1855</v>
      </c>
      <c r="BK567" s="14">
        <f t="shared" si="778"/>
        <v>37.1</v>
      </c>
      <c r="BL567" s="14">
        <f t="shared" si="779"/>
        <v>30.66115702479339</v>
      </c>
      <c r="BM567" s="15">
        <v>84.8</v>
      </c>
      <c r="BN567" s="16">
        <f t="shared" si="780"/>
        <v>0.36157024793388431</v>
      </c>
      <c r="BO567" s="12">
        <v>44177</v>
      </c>
      <c r="BP567" s="13">
        <v>1850</v>
      </c>
      <c r="BQ567" s="14">
        <f t="shared" si="781"/>
        <v>37</v>
      </c>
      <c r="BR567" s="14">
        <f t="shared" si="782"/>
        <v>30.578512396694215</v>
      </c>
      <c r="BS567" s="15">
        <v>87.6</v>
      </c>
      <c r="BT567" s="16">
        <f t="shared" si="783"/>
        <v>0.34906977621797053</v>
      </c>
    </row>
    <row r="568" spans="1:72" ht="14.25" customHeight="1" x14ac:dyDescent="0.35">
      <c r="A568" s="12">
        <v>43843</v>
      </c>
      <c r="B568" s="13">
        <v>1450</v>
      </c>
      <c r="C568" s="14">
        <f t="shared" si="748"/>
        <v>29</v>
      </c>
      <c r="D568" s="14">
        <f t="shared" si="749"/>
        <v>23.966942148760332</v>
      </c>
      <c r="E568" s="15">
        <v>63</v>
      </c>
      <c r="F568" s="16">
        <f t="shared" si="750"/>
        <v>0.38042765315492588</v>
      </c>
      <c r="G568" s="12">
        <v>43874</v>
      </c>
      <c r="H568" s="13">
        <v>1840</v>
      </c>
      <c r="I568" s="14">
        <f t="shared" si="751"/>
        <v>36.799999999999997</v>
      </c>
      <c r="J568" s="14">
        <f t="shared" si="752"/>
        <v>30.413223140495866</v>
      </c>
      <c r="K568" s="15">
        <v>63.25</v>
      </c>
      <c r="L568" s="16">
        <f t="shared" si="753"/>
        <v>0.48084147257700977</v>
      </c>
      <c r="M568" s="12">
        <v>43903</v>
      </c>
      <c r="N568" s="13">
        <v>1885</v>
      </c>
      <c r="O568" s="14">
        <f t="shared" si="754"/>
        <v>37.700000000000003</v>
      </c>
      <c r="P568" s="14">
        <f t="shared" si="755"/>
        <v>31.157024793388434</v>
      </c>
      <c r="Q568" s="15">
        <v>64.5</v>
      </c>
      <c r="R568" s="16">
        <f t="shared" si="756"/>
        <v>0.48305464795951059</v>
      </c>
      <c r="S568" s="12">
        <v>43934</v>
      </c>
      <c r="T568" s="13">
        <v>1970</v>
      </c>
      <c r="U568" s="14">
        <f t="shared" si="757"/>
        <v>39.4</v>
      </c>
      <c r="V568" s="14">
        <f t="shared" si="758"/>
        <v>32.561983471074377</v>
      </c>
      <c r="W568" s="15">
        <v>66.7</v>
      </c>
      <c r="X568" s="16">
        <f t="shared" si="759"/>
        <v>0.48818565923649737</v>
      </c>
      <c r="Y568" s="12">
        <v>43964</v>
      </c>
      <c r="Z568" s="13">
        <v>2000</v>
      </c>
      <c r="AA568" s="14">
        <f t="shared" si="760"/>
        <v>40</v>
      </c>
      <c r="AB568" s="14">
        <f t="shared" si="761"/>
        <v>33.057851239669425</v>
      </c>
      <c r="AC568" s="15">
        <v>69.75</v>
      </c>
      <c r="AD568" s="16">
        <f t="shared" si="762"/>
        <v>0.47394768802393439</v>
      </c>
      <c r="AE568" s="12">
        <v>43995</v>
      </c>
      <c r="AF568" s="13">
        <v>1750</v>
      </c>
      <c r="AG568" s="14">
        <f t="shared" si="763"/>
        <v>35</v>
      </c>
      <c r="AH568" s="14">
        <f t="shared" si="764"/>
        <v>28.925619834710744</v>
      </c>
      <c r="AI568" s="15">
        <v>71.5</v>
      </c>
      <c r="AJ568" s="16">
        <f t="shared" si="765"/>
        <v>0.40455412356238801</v>
      </c>
      <c r="AK568" s="12">
        <v>44025</v>
      </c>
      <c r="AL568" s="13">
        <v>1520</v>
      </c>
      <c r="AM568" s="14">
        <f t="shared" si="766"/>
        <v>30.4</v>
      </c>
      <c r="AN568" s="14">
        <f t="shared" si="767"/>
        <v>25.123966942148758</v>
      </c>
      <c r="AO568" s="15">
        <v>74.75</v>
      </c>
      <c r="AP568" s="16">
        <f t="shared" si="768"/>
        <v>0.33610658116586967</v>
      </c>
      <c r="AQ568" s="12">
        <v>44056</v>
      </c>
      <c r="AR568" s="13">
        <v>1840</v>
      </c>
      <c r="AS568" s="14">
        <f t="shared" si="769"/>
        <v>36.799999999999997</v>
      </c>
      <c r="AT568" s="14">
        <f t="shared" si="770"/>
        <v>30.413223140495866</v>
      </c>
      <c r="AU568" s="15">
        <v>77.099999999999994</v>
      </c>
      <c r="AV568" s="16">
        <f t="shared" si="771"/>
        <v>0.39446463217244965</v>
      </c>
      <c r="AW568" s="12">
        <v>44087</v>
      </c>
      <c r="AX568" s="13">
        <v>1800</v>
      </c>
      <c r="AY568" s="14">
        <f t="shared" si="772"/>
        <v>36</v>
      </c>
      <c r="AZ568" s="14">
        <f t="shared" si="773"/>
        <v>29.75206611570248</v>
      </c>
      <c r="BA568" s="15">
        <v>78.8</v>
      </c>
      <c r="BB568" s="16">
        <f t="shared" si="774"/>
        <v>0.37756429080840714</v>
      </c>
      <c r="BC568" s="12">
        <v>44117</v>
      </c>
      <c r="BD568" s="13">
        <v>1800</v>
      </c>
      <c r="BE568" s="14">
        <f t="shared" si="775"/>
        <v>36</v>
      </c>
      <c r="BF568" s="14">
        <f t="shared" si="776"/>
        <v>29.75206611570248</v>
      </c>
      <c r="BG568" s="15">
        <v>82</v>
      </c>
      <c r="BH568" s="16">
        <f t="shared" si="777"/>
        <v>0.36283007458173755</v>
      </c>
      <c r="BI568" s="12">
        <v>44148</v>
      </c>
      <c r="BJ568" s="13">
        <v>1855</v>
      </c>
      <c r="BK568" s="14">
        <f t="shared" si="778"/>
        <v>37.1</v>
      </c>
      <c r="BL568" s="14">
        <f t="shared" si="779"/>
        <v>30.66115702479339</v>
      </c>
      <c r="BM568" s="15">
        <v>84.9</v>
      </c>
      <c r="BN568" s="16">
        <f t="shared" si="780"/>
        <v>0.36114437013890915</v>
      </c>
      <c r="BO568" s="12">
        <v>44178</v>
      </c>
      <c r="BP568" s="13">
        <v>1840</v>
      </c>
      <c r="BQ568" s="14">
        <f t="shared" si="781"/>
        <v>36.799999999999997</v>
      </c>
      <c r="BR568" s="14">
        <f t="shared" si="782"/>
        <v>30.413223140495866</v>
      </c>
      <c r="BS568" s="15">
        <v>87.6</v>
      </c>
      <c r="BT568" s="16">
        <f t="shared" si="783"/>
        <v>0.3471829125627382</v>
      </c>
    </row>
    <row r="569" spans="1:72" ht="14.25" customHeight="1" x14ac:dyDescent="0.35">
      <c r="A569" s="12">
        <v>43844</v>
      </c>
      <c r="B569" s="13">
        <v>1460</v>
      </c>
      <c r="C569" s="14">
        <f t="shared" si="748"/>
        <v>29.2</v>
      </c>
      <c r="D569" s="14">
        <f t="shared" si="749"/>
        <v>24.132231404958677</v>
      </c>
      <c r="E569" s="15">
        <v>63</v>
      </c>
      <c r="F569" s="16">
        <f t="shared" si="750"/>
        <v>0.38305129214220124</v>
      </c>
      <c r="G569" s="12">
        <v>43875</v>
      </c>
      <c r="H569" s="13">
        <v>1870</v>
      </c>
      <c r="I569" s="14">
        <f t="shared" si="751"/>
        <v>37.4</v>
      </c>
      <c r="J569" s="14">
        <f t="shared" si="752"/>
        <v>30.90909090909091</v>
      </c>
      <c r="K569" s="15">
        <v>63.25</v>
      </c>
      <c r="L569" s="16">
        <f t="shared" si="753"/>
        <v>0.48868127919511323</v>
      </c>
      <c r="M569" s="12">
        <v>43904</v>
      </c>
      <c r="N569" s="13">
        <v>1880</v>
      </c>
      <c r="O569" s="14">
        <f t="shared" si="754"/>
        <v>37.6</v>
      </c>
      <c r="P569" s="14">
        <f t="shared" si="755"/>
        <v>31.074380165289259</v>
      </c>
      <c r="Q569" s="15">
        <v>64.5</v>
      </c>
      <c r="R569" s="16">
        <f t="shared" si="756"/>
        <v>0.4817733358959575</v>
      </c>
      <c r="S569" s="12">
        <v>43935</v>
      </c>
      <c r="T569" s="13">
        <v>1975</v>
      </c>
      <c r="U569" s="14">
        <f t="shared" si="757"/>
        <v>39.5</v>
      </c>
      <c r="V569" s="14">
        <f t="shared" si="758"/>
        <v>32.644628099173552</v>
      </c>
      <c r="W569" s="15">
        <v>66.75</v>
      </c>
      <c r="X569" s="16">
        <f t="shared" si="759"/>
        <v>0.48905809886402324</v>
      </c>
      <c r="Y569" s="12">
        <v>43965</v>
      </c>
      <c r="Z569" s="13">
        <v>1995</v>
      </c>
      <c r="AA569" s="14">
        <f t="shared" si="760"/>
        <v>39.9</v>
      </c>
      <c r="AB569" s="14">
        <f t="shared" si="761"/>
        <v>32.97520661157025</v>
      </c>
      <c r="AC569" s="15">
        <v>69.8</v>
      </c>
      <c r="AD569" s="16">
        <f t="shared" si="762"/>
        <v>0.47242416348954513</v>
      </c>
      <c r="AE569" s="12">
        <v>43996</v>
      </c>
      <c r="AF569" s="13">
        <v>1740</v>
      </c>
      <c r="AG569" s="14">
        <f t="shared" si="763"/>
        <v>34.799999999999997</v>
      </c>
      <c r="AH569" s="14">
        <f t="shared" si="764"/>
        <v>28.760330578512395</v>
      </c>
      <c r="AI569" s="15">
        <v>72</v>
      </c>
      <c r="AJ569" s="16">
        <f t="shared" si="765"/>
        <v>0.39944903581267216</v>
      </c>
      <c r="AK569" s="12">
        <v>44026</v>
      </c>
      <c r="AL569" s="13">
        <v>1520</v>
      </c>
      <c r="AM569" s="14">
        <f t="shared" si="766"/>
        <v>30.4</v>
      </c>
      <c r="AN569" s="14">
        <f t="shared" si="767"/>
        <v>25.123966942148758</v>
      </c>
      <c r="AO569" s="15">
        <v>74.75</v>
      </c>
      <c r="AP569" s="16">
        <f t="shared" si="768"/>
        <v>0.33610658116586967</v>
      </c>
      <c r="AQ569" s="12">
        <v>44057</v>
      </c>
      <c r="AR569" s="13">
        <v>1845</v>
      </c>
      <c r="AS569" s="14">
        <f t="shared" si="769"/>
        <v>36.9</v>
      </c>
      <c r="AT569" s="14">
        <f t="shared" si="770"/>
        <v>30.495867768595041</v>
      </c>
      <c r="AU569" s="15">
        <v>77.2</v>
      </c>
      <c r="AV569" s="16">
        <f t="shared" si="771"/>
        <v>0.39502419389371812</v>
      </c>
      <c r="AW569" s="12">
        <v>44088</v>
      </c>
      <c r="AX569" s="13">
        <v>1800</v>
      </c>
      <c r="AY569" s="14">
        <f t="shared" si="772"/>
        <v>36</v>
      </c>
      <c r="AZ569" s="14">
        <f t="shared" si="773"/>
        <v>29.75206611570248</v>
      </c>
      <c r="BA569" s="15">
        <v>79</v>
      </c>
      <c r="BB569" s="16">
        <f t="shared" si="774"/>
        <v>0.37660843184433518</v>
      </c>
      <c r="BC569" s="12">
        <v>44118</v>
      </c>
      <c r="BD569" s="13">
        <v>1795</v>
      </c>
      <c r="BE569" s="14">
        <f t="shared" si="775"/>
        <v>35.9</v>
      </c>
      <c r="BF569" s="14">
        <f t="shared" si="776"/>
        <v>29.669421487603305</v>
      </c>
      <c r="BG569" s="15">
        <v>82.25</v>
      </c>
      <c r="BH569" s="16">
        <f t="shared" si="777"/>
        <v>0.3607224496973046</v>
      </c>
      <c r="BI569" s="12">
        <v>44149</v>
      </c>
      <c r="BJ569" s="13">
        <v>1855</v>
      </c>
      <c r="BK569" s="14">
        <f t="shared" si="778"/>
        <v>37.1</v>
      </c>
      <c r="BL569" s="14">
        <f t="shared" si="779"/>
        <v>30.66115702479339</v>
      </c>
      <c r="BM569" s="15">
        <v>85</v>
      </c>
      <c r="BN569" s="16">
        <f t="shared" si="780"/>
        <v>0.36071949440933399</v>
      </c>
      <c r="BO569" s="12">
        <v>44179</v>
      </c>
      <c r="BP569" s="13">
        <v>1840</v>
      </c>
      <c r="BQ569" s="14">
        <f t="shared" si="781"/>
        <v>36.799999999999997</v>
      </c>
      <c r="BR569" s="14">
        <f t="shared" si="782"/>
        <v>30.413223140495866</v>
      </c>
      <c r="BS569" s="15">
        <v>87.65</v>
      </c>
      <c r="BT569" s="16">
        <f t="shared" si="783"/>
        <v>0.34698486184250843</v>
      </c>
    </row>
    <row r="570" spans="1:72" ht="14.25" customHeight="1" x14ac:dyDescent="0.35">
      <c r="A570" s="12">
        <v>43845</v>
      </c>
      <c r="B570" s="13">
        <v>1490</v>
      </c>
      <c r="C570" s="14">
        <f t="shared" si="748"/>
        <v>29.8</v>
      </c>
      <c r="D570" s="14">
        <f t="shared" si="749"/>
        <v>24.628099173553721</v>
      </c>
      <c r="E570" s="15">
        <v>63</v>
      </c>
      <c r="F570" s="16">
        <f t="shared" si="750"/>
        <v>0.39092220910402731</v>
      </c>
      <c r="G570" s="12">
        <v>43876</v>
      </c>
      <c r="H570" s="13">
        <v>1880</v>
      </c>
      <c r="I570" s="14">
        <f t="shared" si="751"/>
        <v>37.6</v>
      </c>
      <c r="J570" s="14">
        <f t="shared" si="752"/>
        <v>31.074380165289259</v>
      </c>
      <c r="K570" s="15">
        <v>63.25</v>
      </c>
      <c r="L570" s="16">
        <f t="shared" si="753"/>
        <v>0.49129454806781436</v>
      </c>
      <c r="M570" s="12">
        <v>43905</v>
      </c>
      <c r="N570" s="13">
        <v>1870</v>
      </c>
      <c r="O570" s="14">
        <f t="shared" si="754"/>
        <v>37.4</v>
      </c>
      <c r="P570" s="14">
        <f t="shared" si="755"/>
        <v>30.90909090909091</v>
      </c>
      <c r="Q570" s="15">
        <v>64.5</v>
      </c>
      <c r="R570" s="16">
        <f t="shared" si="756"/>
        <v>0.47921071176885133</v>
      </c>
      <c r="S570" s="12">
        <v>43936</v>
      </c>
      <c r="T570" s="13">
        <v>1980</v>
      </c>
      <c r="U570" s="14">
        <f t="shared" si="757"/>
        <v>39.6</v>
      </c>
      <c r="V570" s="14">
        <f t="shared" si="758"/>
        <v>32.727272727272727</v>
      </c>
      <c r="W570" s="15">
        <v>66.75</v>
      </c>
      <c r="X570" s="16">
        <f t="shared" si="759"/>
        <v>0.49029622063329925</v>
      </c>
      <c r="Y570" s="12">
        <v>43966</v>
      </c>
      <c r="Z570" s="13">
        <v>1990</v>
      </c>
      <c r="AA570" s="14">
        <f t="shared" si="760"/>
        <v>39.799999999999997</v>
      </c>
      <c r="AB570" s="14">
        <f t="shared" si="761"/>
        <v>32.892561983471076</v>
      </c>
      <c r="AC570" s="15">
        <v>69.8</v>
      </c>
      <c r="AD570" s="16">
        <f t="shared" si="762"/>
        <v>0.4712401430296716</v>
      </c>
      <c r="AE570" s="12">
        <v>43997</v>
      </c>
      <c r="AF570" s="13">
        <v>1720</v>
      </c>
      <c r="AG570" s="14">
        <f t="shared" si="763"/>
        <v>34.4</v>
      </c>
      <c r="AH570" s="14">
        <f t="shared" si="764"/>
        <v>28.429752066115704</v>
      </c>
      <c r="AI570" s="15">
        <v>72.099999999999994</v>
      </c>
      <c r="AJ570" s="16">
        <f t="shared" si="765"/>
        <v>0.39431001478662558</v>
      </c>
      <c r="AK570" s="12">
        <v>44027</v>
      </c>
      <c r="AL570" s="13">
        <v>1515</v>
      </c>
      <c r="AM570" s="14">
        <f t="shared" si="766"/>
        <v>30.3</v>
      </c>
      <c r="AN570" s="14">
        <f t="shared" si="767"/>
        <v>25.041322314049587</v>
      </c>
      <c r="AO570" s="15">
        <v>75</v>
      </c>
      <c r="AP570" s="16">
        <f t="shared" si="768"/>
        <v>0.33388429752066118</v>
      </c>
      <c r="AQ570" s="12">
        <v>44058</v>
      </c>
      <c r="AR570" s="13">
        <v>1850</v>
      </c>
      <c r="AS570" s="14">
        <f t="shared" si="769"/>
        <v>37</v>
      </c>
      <c r="AT570" s="14">
        <f t="shared" si="770"/>
        <v>30.578512396694215</v>
      </c>
      <c r="AU570" s="15">
        <v>77.2</v>
      </c>
      <c r="AV570" s="16">
        <f t="shared" si="771"/>
        <v>0.39609472016443281</v>
      </c>
      <c r="AW570" s="12">
        <v>44089</v>
      </c>
      <c r="AX570" s="13">
        <v>1800</v>
      </c>
      <c r="AY570" s="14">
        <f t="shared" si="772"/>
        <v>36</v>
      </c>
      <c r="AZ570" s="14">
        <f t="shared" si="773"/>
        <v>29.75206611570248</v>
      </c>
      <c r="BA570" s="15">
        <v>79.099999999999994</v>
      </c>
      <c r="BB570" s="16">
        <f t="shared" si="774"/>
        <v>0.37613231498991762</v>
      </c>
      <c r="BC570" s="12">
        <v>44119</v>
      </c>
      <c r="BD570" s="13">
        <v>1795</v>
      </c>
      <c r="BE570" s="14">
        <f t="shared" si="775"/>
        <v>35.9</v>
      </c>
      <c r="BF570" s="14">
        <f t="shared" si="776"/>
        <v>29.669421487603305</v>
      </c>
      <c r="BG570" s="15">
        <v>82.3</v>
      </c>
      <c r="BH570" s="16">
        <f t="shared" si="777"/>
        <v>0.36050329875581172</v>
      </c>
      <c r="BI570" s="12">
        <v>44150</v>
      </c>
      <c r="BJ570" s="13">
        <v>1860</v>
      </c>
      <c r="BK570" s="14">
        <f t="shared" si="778"/>
        <v>37.200000000000003</v>
      </c>
      <c r="BL570" s="14">
        <f t="shared" si="779"/>
        <v>30.743801652892564</v>
      </c>
      <c r="BM570" s="15">
        <v>85.1</v>
      </c>
      <c r="BN570" s="16">
        <f t="shared" si="780"/>
        <v>0.36126676442881983</v>
      </c>
      <c r="BO570" s="12">
        <v>44180</v>
      </c>
      <c r="BP570" s="13">
        <v>1830</v>
      </c>
      <c r="BQ570" s="14">
        <f t="shared" si="781"/>
        <v>36.6</v>
      </c>
      <c r="BR570" s="14">
        <f t="shared" si="782"/>
        <v>30.247933884297524</v>
      </c>
      <c r="BS570" s="15">
        <v>87.7</v>
      </c>
      <c r="BT570" s="16">
        <f t="shared" si="783"/>
        <v>0.34490232479244609</v>
      </c>
    </row>
    <row r="571" spans="1:72" ht="14.25" customHeight="1" x14ac:dyDescent="0.35">
      <c r="A571" s="12">
        <v>43846</v>
      </c>
      <c r="B571" s="13">
        <v>1490</v>
      </c>
      <c r="C571" s="14">
        <f t="shared" si="748"/>
        <v>29.8</v>
      </c>
      <c r="D571" s="14">
        <f t="shared" si="749"/>
        <v>24.628099173553721</v>
      </c>
      <c r="E571" s="15">
        <v>63</v>
      </c>
      <c r="F571" s="16">
        <f t="shared" si="750"/>
        <v>0.39092220910402731</v>
      </c>
      <c r="G571" s="12">
        <v>43877</v>
      </c>
      <c r="H571" s="13">
        <v>1890</v>
      </c>
      <c r="I571" s="14">
        <f t="shared" si="751"/>
        <v>37.799999999999997</v>
      </c>
      <c r="J571" s="14">
        <f t="shared" si="752"/>
        <v>31.239669421487601</v>
      </c>
      <c r="K571" s="15">
        <v>63.3</v>
      </c>
      <c r="L571" s="16">
        <f t="shared" si="753"/>
        <v>0.49351768438369042</v>
      </c>
      <c r="M571" s="12">
        <v>43906</v>
      </c>
      <c r="N571" s="13">
        <v>1860</v>
      </c>
      <c r="O571" s="14">
        <f t="shared" si="754"/>
        <v>37.200000000000003</v>
      </c>
      <c r="P571" s="14">
        <f t="shared" si="755"/>
        <v>30.743801652892564</v>
      </c>
      <c r="Q571" s="15">
        <v>65</v>
      </c>
      <c r="R571" s="16">
        <f t="shared" si="756"/>
        <v>0.47298156389065482</v>
      </c>
      <c r="S571" s="12">
        <v>43937</v>
      </c>
      <c r="T571" s="13">
        <v>1990</v>
      </c>
      <c r="U571" s="14">
        <f t="shared" si="757"/>
        <v>39.799999999999997</v>
      </c>
      <c r="V571" s="14">
        <f t="shared" si="758"/>
        <v>32.892561983471076</v>
      </c>
      <c r="W571" s="15">
        <v>66.75</v>
      </c>
      <c r="X571" s="16">
        <f t="shared" si="759"/>
        <v>0.49277246417185133</v>
      </c>
      <c r="Y571" s="12">
        <v>43967</v>
      </c>
      <c r="Z571" s="13">
        <v>1980</v>
      </c>
      <c r="AA571" s="14">
        <f t="shared" si="760"/>
        <v>39.6</v>
      </c>
      <c r="AB571" s="14">
        <f t="shared" si="761"/>
        <v>32.727272727272727</v>
      </c>
      <c r="AC571" s="15">
        <v>69.8</v>
      </c>
      <c r="AD571" s="16">
        <f t="shared" si="762"/>
        <v>0.46887210210992447</v>
      </c>
      <c r="AE571" s="12">
        <v>43998</v>
      </c>
      <c r="AF571" s="13">
        <v>1715</v>
      </c>
      <c r="AG571" s="14">
        <f t="shared" si="763"/>
        <v>34.299999999999997</v>
      </c>
      <c r="AH571" s="14">
        <f t="shared" si="764"/>
        <v>28.347107438016529</v>
      </c>
      <c r="AI571" s="15">
        <v>72.150000000000006</v>
      </c>
      <c r="AJ571" s="16">
        <f t="shared" si="765"/>
        <v>0.39289130198221106</v>
      </c>
      <c r="AK571" s="12">
        <v>44028</v>
      </c>
      <c r="AL571" s="13">
        <v>1515</v>
      </c>
      <c r="AM571" s="14">
        <f t="shared" si="766"/>
        <v>30.3</v>
      </c>
      <c r="AN571" s="14">
        <f t="shared" si="767"/>
        <v>25.041322314049587</v>
      </c>
      <c r="AO571" s="15">
        <v>75</v>
      </c>
      <c r="AP571" s="16">
        <f t="shared" si="768"/>
        <v>0.33388429752066118</v>
      </c>
      <c r="AQ571" s="12">
        <v>44059</v>
      </c>
      <c r="AR571" s="13">
        <v>1855</v>
      </c>
      <c r="AS571" s="14">
        <f t="shared" si="769"/>
        <v>37.1</v>
      </c>
      <c r="AT571" s="14">
        <f t="shared" si="770"/>
        <v>30.66115702479339</v>
      </c>
      <c r="AU571" s="15">
        <v>77.2</v>
      </c>
      <c r="AV571" s="16">
        <f t="shared" si="771"/>
        <v>0.3971652464351475</v>
      </c>
      <c r="AW571" s="12">
        <v>44090</v>
      </c>
      <c r="AX571" s="13">
        <v>1800</v>
      </c>
      <c r="AY571" s="14">
        <f t="shared" si="772"/>
        <v>36</v>
      </c>
      <c r="AZ571" s="14">
        <f t="shared" si="773"/>
        <v>29.75206611570248</v>
      </c>
      <c r="BA571" s="15">
        <v>79.25</v>
      </c>
      <c r="BB571" s="16">
        <f t="shared" si="774"/>
        <v>0.37542039262716065</v>
      </c>
      <c r="BC571" s="12">
        <v>44120</v>
      </c>
      <c r="BD571" s="13">
        <v>1795</v>
      </c>
      <c r="BE571" s="14">
        <f t="shared" si="775"/>
        <v>35.9</v>
      </c>
      <c r="BF571" s="14">
        <f t="shared" si="776"/>
        <v>29.669421487603305</v>
      </c>
      <c r="BG571" s="15">
        <v>82.4</v>
      </c>
      <c r="BH571" s="16">
        <f t="shared" si="777"/>
        <v>0.36006579475246725</v>
      </c>
      <c r="BI571" s="12">
        <v>44151</v>
      </c>
      <c r="BJ571" s="13">
        <v>1860</v>
      </c>
      <c r="BK571" s="14">
        <f t="shared" si="778"/>
        <v>37.200000000000003</v>
      </c>
      <c r="BL571" s="14">
        <f t="shared" si="779"/>
        <v>30.743801652892564</v>
      </c>
      <c r="BM571" s="15">
        <v>85.15</v>
      </c>
      <c r="BN571" s="16">
        <f t="shared" si="780"/>
        <v>0.36105462892416396</v>
      </c>
      <c r="BO571" s="12">
        <v>44181</v>
      </c>
      <c r="BP571" s="13">
        <v>1825</v>
      </c>
      <c r="BQ571" s="14">
        <f t="shared" si="781"/>
        <v>36.5</v>
      </c>
      <c r="BR571" s="14">
        <f t="shared" si="782"/>
        <v>30.165289256198349</v>
      </c>
      <c r="BS571" s="15">
        <v>87.75</v>
      </c>
      <c r="BT571" s="16">
        <f t="shared" si="783"/>
        <v>0.3437639801276165</v>
      </c>
    </row>
    <row r="572" spans="1:72" ht="14.25" customHeight="1" x14ac:dyDescent="0.35">
      <c r="A572" s="12">
        <v>43847</v>
      </c>
      <c r="B572" s="13">
        <v>1500</v>
      </c>
      <c r="C572" s="14">
        <f t="shared" si="748"/>
        <v>30</v>
      </c>
      <c r="D572" s="14">
        <f t="shared" si="749"/>
        <v>24.793388429752067</v>
      </c>
      <c r="E572" s="15">
        <v>63</v>
      </c>
      <c r="F572" s="16">
        <f t="shared" si="750"/>
        <v>0.39354584809130266</v>
      </c>
      <c r="G572" s="12">
        <v>43878</v>
      </c>
      <c r="H572" s="13">
        <v>1900</v>
      </c>
      <c r="I572" s="14">
        <f t="shared" si="751"/>
        <v>38</v>
      </c>
      <c r="J572" s="14">
        <f t="shared" si="752"/>
        <v>31.404958677685951</v>
      </c>
      <c r="K572" s="15">
        <v>63.3</v>
      </c>
      <c r="L572" s="16">
        <f t="shared" si="753"/>
        <v>0.4961288890629692</v>
      </c>
      <c r="M572" s="12">
        <v>43907</v>
      </c>
      <c r="N572" s="13">
        <v>1855</v>
      </c>
      <c r="O572" s="14">
        <f t="shared" si="754"/>
        <v>37.1</v>
      </c>
      <c r="P572" s="14">
        <f t="shared" si="755"/>
        <v>30.66115702479339</v>
      </c>
      <c r="Q572" s="15">
        <v>65</v>
      </c>
      <c r="R572" s="16">
        <f t="shared" si="756"/>
        <v>0.47171010807374447</v>
      </c>
      <c r="S572" s="12">
        <v>43938</v>
      </c>
      <c r="T572" s="13">
        <v>1990</v>
      </c>
      <c r="U572" s="14">
        <f t="shared" si="757"/>
        <v>39.799999999999997</v>
      </c>
      <c r="V572" s="14">
        <f t="shared" si="758"/>
        <v>32.892561983471076</v>
      </c>
      <c r="W572" s="15">
        <v>66.8</v>
      </c>
      <c r="X572" s="16">
        <f t="shared" si="759"/>
        <v>0.49240362250705205</v>
      </c>
      <c r="Y572" s="12">
        <v>43968</v>
      </c>
      <c r="Z572" s="13">
        <v>1970</v>
      </c>
      <c r="AA572" s="14">
        <f t="shared" si="760"/>
        <v>39.4</v>
      </c>
      <c r="AB572" s="14">
        <f t="shared" si="761"/>
        <v>32.561983471074377</v>
      </c>
      <c r="AC572" s="15">
        <v>69.8</v>
      </c>
      <c r="AD572" s="16">
        <f t="shared" si="762"/>
        <v>0.46650406119017734</v>
      </c>
      <c r="AE572" s="12">
        <v>43999</v>
      </c>
      <c r="AF572" s="13">
        <v>1705</v>
      </c>
      <c r="AG572" s="14">
        <f t="shared" si="763"/>
        <v>34.1</v>
      </c>
      <c r="AH572" s="14">
        <f t="shared" si="764"/>
        <v>28.181818181818183</v>
      </c>
      <c r="AI572" s="15">
        <v>72.25</v>
      </c>
      <c r="AJ572" s="16">
        <f t="shared" si="765"/>
        <v>0.39005976722239699</v>
      </c>
      <c r="AK572" s="12">
        <v>44029</v>
      </c>
      <c r="AL572" s="13">
        <v>1515</v>
      </c>
      <c r="AM572" s="14">
        <f t="shared" si="766"/>
        <v>30.3</v>
      </c>
      <c r="AN572" s="14">
        <f t="shared" si="767"/>
        <v>25.041322314049587</v>
      </c>
      <c r="AO572" s="15">
        <v>75.099999999999994</v>
      </c>
      <c r="AP572" s="16">
        <f t="shared" si="768"/>
        <v>0.33343971123900917</v>
      </c>
      <c r="AQ572" s="12">
        <v>44060</v>
      </c>
      <c r="AR572" s="13">
        <v>1860</v>
      </c>
      <c r="AS572" s="14">
        <f t="shared" si="769"/>
        <v>37.200000000000003</v>
      </c>
      <c r="AT572" s="14">
        <f t="shared" si="770"/>
        <v>30.743801652892564</v>
      </c>
      <c r="AU572" s="15">
        <v>77.3</v>
      </c>
      <c r="AV572" s="16">
        <f t="shared" si="771"/>
        <v>0.39772059059369425</v>
      </c>
      <c r="AW572" s="12">
        <v>44091</v>
      </c>
      <c r="AX572" s="13">
        <v>1800</v>
      </c>
      <c r="AY572" s="14">
        <f t="shared" si="772"/>
        <v>36</v>
      </c>
      <c r="AZ572" s="14">
        <f t="shared" si="773"/>
        <v>29.75206611570248</v>
      </c>
      <c r="BA572" s="15">
        <v>79.3</v>
      </c>
      <c r="BB572" s="16">
        <f t="shared" si="774"/>
        <v>0.37518368367846761</v>
      </c>
      <c r="BC572" s="12">
        <v>44121</v>
      </c>
      <c r="BD572" s="13">
        <v>1795</v>
      </c>
      <c r="BE572" s="14">
        <f t="shared" si="775"/>
        <v>35.9</v>
      </c>
      <c r="BF572" s="14">
        <f t="shared" si="776"/>
        <v>29.669421487603305</v>
      </c>
      <c r="BG572" s="15">
        <v>82.5</v>
      </c>
      <c r="BH572" s="16">
        <f t="shared" si="777"/>
        <v>0.35962935136488855</v>
      </c>
      <c r="BI572" s="12">
        <v>44152</v>
      </c>
      <c r="BJ572" s="13">
        <v>1860</v>
      </c>
      <c r="BK572" s="14">
        <f t="shared" si="778"/>
        <v>37.200000000000003</v>
      </c>
      <c r="BL572" s="14">
        <f t="shared" si="779"/>
        <v>30.743801652892564</v>
      </c>
      <c r="BM572" s="15">
        <v>85.2</v>
      </c>
      <c r="BN572" s="16">
        <f t="shared" si="780"/>
        <v>0.36084274240484232</v>
      </c>
      <c r="BO572" s="12">
        <v>44182</v>
      </c>
      <c r="BP572" s="13">
        <v>1825</v>
      </c>
      <c r="BQ572" s="14">
        <f t="shared" si="781"/>
        <v>36.5</v>
      </c>
      <c r="BR572" s="14">
        <f t="shared" si="782"/>
        <v>30.165289256198349</v>
      </c>
      <c r="BS572" s="15">
        <v>87.8</v>
      </c>
      <c r="BT572" s="16">
        <f t="shared" si="783"/>
        <v>0.34356821476307914</v>
      </c>
    </row>
    <row r="573" spans="1:72" ht="14.25" customHeight="1" x14ac:dyDescent="0.35">
      <c r="A573" s="12">
        <v>43848</v>
      </c>
      <c r="B573" s="13">
        <v>1510</v>
      </c>
      <c r="C573" s="14">
        <f t="shared" si="748"/>
        <v>30.2</v>
      </c>
      <c r="D573" s="14">
        <f t="shared" si="749"/>
        <v>24.958677685950413</v>
      </c>
      <c r="E573" s="15">
        <v>63</v>
      </c>
      <c r="F573" s="16">
        <f t="shared" si="750"/>
        <v>0.39616948707857796</v>
      </c>
      <c r="G573" s="12">
        <v>43879</v>
      </c>
      <c r="H573" s="13">
        <v>1910</v>
      </c>
      <c r="I573" s="14">
        <f t="shared" si="751"/>
        <v>38.200000000000003</v>
      </c>
      <c r="J573" s="14">
        <f t="shared" si="752"/>
        <v>31.5702479338843</v>
      </c>
      <c r="K573" s="15">
        <v>63.4</v>
      </c>
      <c r="L573" s="16">
        <f t="shared" si="753"/>
        <v>0.49795343744297005</v>
      </c>
      <c r="M573" s="12">
        <v>43908</v>
      </c>
      <c r="N573" s="13">
        <v>1855</v>
      </c>
      <c r="O573" s="14">
        <f t="shared" si="754"/>
        <v>37.1</v>
      </c>
      <c r="P573" s="14">
        <f t="shared" si="755"/>
        <v>30.66115702479339</v>
      </c>
      <c r="Q573" s="15">
        <v>65</v>
      </c>
      <c r="R573" s="16">
        <f t="shared" si="756"/>
        <v>0.47171010807374447</v>
      </c>
      <c r="S573" s="12">
        <v>43939</v>
      </c>
      <c r="T573" s="13">
        <v>1990</v>
      </c>
      <c r="U573" s="14">
        <f t="shared" si="757"/>
        <v>39.799999999999997</v>
      </c>
      <c r="V573" s="14">
        <f t="shared" si="758"/>
        <v>32.892561983471076</v>
      </c>
      <c r="W573" s="15">
        <v>67</v>
      </c>
      <c r="X573" s="16">
        <f t="shared" si="759"/>
        <v>0.49093376094732949</v>
      </c>
      <c r="Y573" s="12">
        <v>43969</v>
      </c>
      <c r="Z573" s="13">
        <v>1960</v>
      </c>
      <c r="AA573" s="14">
        <f t="shared" si="760"/>
        <v>39.200000000000003</v>
      </c>
      <c r="AB573" s="14">
        <f t="shared" si="761"/>
        <v>32.396694214876035</v>
      </c>
      <c r="AC573" s="15">
        <v>69.900000000000006</v>
      </c>
      <c r="AD573" s="16">
        <f t="shared" si="762"/>
        <v>0.46347202024143108</v>
      </c>
      <c r="AE573" s="12">
        <v>44000</v>
      </c>
      <c r="AF573" s="13">
        <v>1700</v>
      </c>
      <c r="AG573" s="14">
        <f t="shared" si="763"/>
        <v>34</v>
      </c>
      <c r="AH573" s="14">
        <f t="shared" si="764"/>
        <v>28.099173553719009</v>
      </c>
      <c r="AI573" s="15">
        <v>72.25</v>
      </c>
      <c r="AJ573" s="16">
        <f t="shared" si="765"/>
        <v>0.38891589693728734</v>
      </c>
      <c r="AK573" s="12">
        <v>44030</v>
      </c>
      <c r="AL573" s="13">
        <v>1515</v>
      </c>
      <c r="AM573" s="14">
        <f t="shared" si="766"/>
        <v>30.3</v>
      </c>
      <c r="AN573" s="14">
        <f t="shared" si="767"/>
        <v>25.041322314049587</v>
      </c>
      <c r="AO573" s="15">
        <v>75.2</v>
      </c>
      <c r="AP573" s="16">
        <f t="shared" si="768"/>
        <v>0.33299630736768066</v>
      </c>
      <c r="AQ573" s="12">
        <v>44061</v>
      </c>
      <c r="AR573" s="13">
        <v>1865</v>
      </c>
      <c r="AS573" s="14">
        <f t="shared" si="769"/>
        <v>37.299999999999997</v>
      </c>
      <c r="AT573" s="14">
        <f t="shared" si="770"/>
        <v>30.826446280991735</v>
      </c>
      <c r="AU573" s="15">
        <v>77.400000000000006</v>
      </c>
      <c r="AV573" s="16">
        <f t="shared" si="771"/>
        <v>0.39827449975441515</v>
      </c>
      <c r="AW573" s="12">
        <v>44092</v>
      </c>
      <c r="AX573" s="13">
        <v>1800</v>
      </c>
      <c r="AY573" s="14">
        <f t="shared" si="772"/>
        <v>36</v>
      </c>
      <c r="AZ573" s="14">
        <f t="shared" si="773"/>
        <v>29.75206611570248</v>
      </c>
      <c r="BA573" s="15">
        <v>79.3</v>
      </c>
      <c r="BB573" s="16">
        <f t="shared" si="774"/>
        <v>0.37518368367846761</v>
      </c>
      <c r="BC573" s="12">
        <v>44122</v>
      </c>
      <c r="BD573" s="13">
        <v>1800</v>
      </c>
      <c r="BE573" s="14">
        <f t="shared" si="775"/>
        <v>36</v>
      </c>
      <c r="BF573" s="14">
        <f t="shared" si="776"/>
        <v>29.75206611570248</v>
      </c>
      <c r="BG573" s="15">
        <v>82.6</v>
      </c>
      <c r="BH573" s="16">
        <f t="shared" si="777"/>
        <v>0.36019450503271772</v>
      </c>
      <c r="BI573" s="12">
        <v>44153</v>
      </c>
      <c r="BJ573" s="13">
        <v>1865</v>
      </c>
      <c r="BK573" s="14">
        <f t="shared" si="778"/>
        <v>37.299999999999997</v>
      </c>
      <c r="BL573" s="14">
        <f t="shared" si="779"/>
        <v>30.826446280991735</v>
      </c>
      <c r="BM573" s="15">
        <v>85.25</v>
      </c>
      <c r="BN573" s="16">
        <f t="shared" si="780"/>
        <v>0.36160054288553356</v>
      </c>
      <c r="BO573" s="12">
        <v>44183</v>
      </c>
      <c r="BP573" s="13">
        <v>1825</v>
      </c>
      <c r="BQ573" s="14">
        <f t="shared" si="781"/>
        <v>36.5</v>
      </c>
      <c r="BR573" s="14">
        <f t="shared" si="782"/>
        <v>30.165289256198349</v>
      </c>
      <c r="BS573" s="15">
        <v>87.85</v>
      </c>
      <c r="BT573" s="16">
        <f t="shared" si="783"/>
        <v>0.34337267223902507</v>
      </c>
    </row>
    <row r="574" spans="1:72" ht="14.25" customHeight="1" x14ac:dyDescent="0.35">
      <c r="A574" s="12">
        <v>43849</v>
      </c>
      <c r="B574" s="13">
        <v>1530</v>
      </c>
      <c r="C574" s="14">
        <f t="shared" si="748"/>
        <v>30.6</v>
      </c>
      <c r="D574" s="14">
        <f t="shared" si="749"/>
        <v>25.289256198347108</v>
      </c>
      <c r="E574" s="15">
        <v>63</v>
      </c>
      <c r="F574" s="16">
        <f t="shared" si="750"/>
        <v>0.40141676505312868</v>
      </c>
      <c r="G574" s="12">
        <v>43880</v>
      </c>
      <c r="H574" s="13">
        <v>1920</v>
      </c>
      <c r="I574" s="14">
        <f t="shared" si="751"/>
        <v>38.4</v>
      </c>
      <c r="J574" s="14">
        <f t="shared" si="752"/>
        <v>31.735537190082646</v>
      </c>
      <c r="K574" s="15">
        <v>63.5</v>
      </c>
      <c r="L574" s="16">
        <f t="shared" si="753"/>
        <v>0.4997722392138999</v>
      </c>
      <c r="M574" s="12">
        <v>43909</v>
      </c>
      <c r="N574" s="13">
        <v>1855</v>
      </c>
      <c r="O574" s="14">
        <f t="shared" si="754"/>
        <v>37.1</v>
      </c>
      <c r="P574" s="14">
        <f t="shared" si="755"/>
        <v>30.66115702479339</v>
      </c>
      <c r="Q574" s="15">
        <v>65</v>
      </c>
      <c r="R574" s="16">
        <f t="shared" si="756"/>
        <v>0.47171010807374447</v>
      </c>
      <c r="S574" s="12">
        <v>43940</v>
      </c>
      <c r="T574" s="13">
        <v>2000</v>
      </c>
      <c r="U574" s="14">
        <f t="shared" si="757"/>
        <v>40</v>
      </c>
      <c r="V574" s="14">
        <f t="shared" si="758"/>
        <v>33.057851239669425</v>
      </c>
      <c r="W574" s="15">
        <v>67</v>
      </c>
      <c r="X574" s="16">
        <f t="shared" si="759"/>
        <v>0.49340076477118544</v>
      </c>
      <c r="Y574" s="12">
        <v>43970</v>
      </c>
      <c r="Z574" s="13">
        <v>1950</v>
      </c>
      <c r="AA574" s="14">
        <f t="shared" si="760"/>
        <v>39</v>
      </c>
      <c r="AB574" s="14">
        <f t="shared" si="761"/>
        <v>32.231404958677686</v>
      </c>
      <c r="AC574" s="15">
        <v>69.900000000000006</v>
      </c>
      <c r="AD574" s="16">
        <f t="shared" si="762"/>
        <v>0.46110736707693395</v>
      </c>
      <c r="AE574" s="12">
        <v>44001</v>
      </c>
      <c r="AF574" s="13">
        <v>1690</v>
      </c>
      <c r="AG574" s="14">
        <f t="shared" si="763"/>
        <v>33.799999999999997</v>
      </c>
      <c r="AH574" s="14">
        <f t="shared" si="764"/>
        <v>27.93388429752066</v>
      </c>
      <c r="AI574" s="15">
        <v>72.25</v>
      </c>
      <c r="AJ574" s="16">
        <f t="shared" si="765"/>
        <v>0.38662815636706793</v>
      </c>
      <c r="AK574" s="12">
        <v>44031</v>
      </c>
      <c r="AL574" s="13">
        <v>1520</v>
      </c>
      <c r="AM574" s="14">
        <f t="shared" si="766"/>
        <v>30.4</v>
      </c>
      <c r="AN574" s="14">
        <f t="shared" si="767"/>
        <v>25.123966942148758</v>
      </c>
      <c r="AO574" s="15">
        <v>75.3</v>
      </c>
      <c r="AP574" s="16">
        <f t="shared" si="768"/>
        <v>0.33365161941764621</v>
      </c>
      <c r="AQ574" s="12">
        <v>44062</v>
      </c>
      <c r="AR574" s="13">
        <v>1875</v>
      </c>
      <c r="AS574" s="14">
        <f t="shared" si="769"/>
        <v>37.5</v>
      </c>
      <c r="AT574" s="14">
        <f t="shared" si="770"/>
        <v>30.991735537190085</v>
      </c>
      <c r="AU574" s="15">
        <v>77.5</v>
      </c>
      <c r="AV574" s="16">
        <f t="shared" si="771"/>
        <v>0.39989336177019463</v>
      </c>
      <c r="AW574" s="12">
        <v>44093</v>
      </c>
      <c r="AX574" s="13">
        <v>1800</v>
      </c>
      <c r="AY574" s="14">
        <f t="shared" si="772"/>
        <v>36</v>
      </c>
      <c r="AZ574" s="14">
        <f t="shared" si="773"/>
        <v>29.75206611570248</v>
      </c>
      <c r="BA574" s="15">
        <v>79.349999999999994</v>
      </c>
      <c r="BB574" s="16">
        <f t="shared" si="774"/>
        <v>0.3749472730397288</v>
      </c>
      <c r="BC574" s="12">
        <v>44123</v>
      </c>
      <c r="BD574" s="13">
        <v>1800</v>
      </c>
      <c r="BE574" s="14">
        <f t="shared" si="775"/>
        <v>36</v>
      </c>
      <c r="BF574" s="14">
        <f t="shared" si="776"/>
        <v>29.75206611570248</v>
      </c>
      <c r="BG574" s="15">
        <v>82.7</v>
      </c>
      <c r="BH574" s="16">
        <f t="shared" si="777"/>
        <v>0.35975896149579784</v>
      </c>
      <c r="BI574" s="12">
        <v>44154</v>
      </c>
      <c r="BJ574" s="13">
        <v>1865</v>
      </c>
      <c r="BK574" s="14">
        <f t="shared" si="778"/>
        <v>37.299999999999997</v>
      </c>
      <c r="BL574" s="14">
        <f t="shared" si="779"/>
        <v>30.826446280991735</v>
      </c>
      <c r="BM574" s="15">
        <v>85.25</v>
      </c>
      <c r="BN574" s="16">
        <f t="shared" si="780"/>
        <v>0.36160054288553356</v>
      </c>
      <c r="BO574" s="12">
        <v>44184</v>
      </c>
      <c r="BP574" s="13">
        <v>1820</v>
      </c>
      <c r="BQ574" s="14">
        <f t="shared" si="781"/>
        <v>36.4</v>
      </c>
      <c r="BR574" s="14">
        <f t="shared" si="782"/>
        <v>30.082644628099175</v>
      </c>
      <c r="BS574" s="15">
        <v>87.9</v>
      </c>
      <c r="BT574" s="16">
        <f t="shared" si="783"/>
        <v>0.34223714025141266</v>
      </c>
    </row>
    <row r="575" spans="1:72" ht="14.25" customHeight="1" x14ac:dyDescent="0.35">
      <c r="A575" s="12">
        <v>43850</v>
      </c>
      <c r="B575" s="13">
        <v>1570</v>
      </c>
      <c r="C575" s="14">
        <f t="shared" si="748"/>
        <v>31.4</v>
      </c>
      <c r="D575" s="14">
        <f t="shared" si="749"/>
        <v>25.950413223140494</v>
      </c>
      <c r="E575" s="15">
        <v>63</v>
      </c>
      <c r="F575" s="16">
        <f t="shared" si="750"/>
        <v>0.41191132100223005</v>
      </c>
      <c r="G575" s="12">
        <v>43881</v>
      </c>
      <c r="H575" s="13">
        <v>1930</v>
      </c>
      <c r="I575" s="14">
        <f t="shared" si="751"/>
        <v>38.6</v>
      </c>
      <c r="J575" s="14">
        <f t="shared" si="752"/>
        <v>31.900826446280995</v>
      </c>
      <c r="K575" s="15">
        <v>63.5</v>
      </c>
      <c r="L575" s="16">
        <f t="shared" si="753"/>
        <v>0.50237521962647236</v>
      </c>
      <c r="M575" s="12">
        <v>43910</v>
      </c>
      <c r="N575" s="13">
        <v>1855</v>
      </c>
      <c r="O575" s="14">
        <f t="shared" si="754"/>
        <v>37.1</v>
      </c>
      <c r="P575" s="14">
        <f t="shared" si="755"/>
        <v>30.66115702479339</v>
      </c>
      <c r="Q575" s="15">
        <v>65.099999999999994</v>
      </c>
      <c r="R575" s="16">
        <f t="shared" si="756"/>
        <v>0.47098551497378482</v>
      </c>
      <c r="S575" s="12">
        <v>43941</v>
      </c>
      <c r="T575" s="13">
        <v>2000</v>
      </c>
      <c r="U575" s="14">
        <f t="shared" si="757"/>
        <v>40</v>
      </c>
      <c r="V575" s="14">
        <f t="shared" si="758"/>
        <v>33.057851239669425</v>
      </c>
      <c r="W575" s="15">
        <v>67.5</v>
      </c>
      <c r="X575" s="16">
        <f t="shared" si="759"/>
        <v>0.48974594429139889</v>
      </c>
      <c r="Y575" s="12">
        <v>43971</v>
      </c>
      <c r="Z575" s="13">
        <v>1940</v>
      </c>
      <c r="AA575" s="14">
        <f t="shared" si="760"/>
        <v>38.799999999999997</v>
      </c>
      <c r="AB575" s="14">
        <f t="shared" si="761"/>
        <v>32.066115702479337</v>
      </c>
      <c r="AC575" s="15">
        <v>70</v>
      </c>
      <c r="AD575" s="16">
        <f t="shared" si="762"/>
        <v>0.45808736717827625</v>
      </c>
      <c r="AE575" s="12">
        <v>44002</v>
      </c>
      <c r="AF575" s="13">
        <v>1680</v>
      </c>
      <c r="AG575" s="14">
        <f t="shared" si="763"/>
        <v>33.6</v>
      </c>
      <c r="AH575" s="14">
        <f t="shared" si="764"/>
        <v>27.768595041322317</v>
      </c>
      <c r="AI575" s="15">
        <v>72.25</v>
      </c>
      <c r="AJ575" s="16">
        <f t="shared" si="765"/>
        <v>0.38434041579684869</v>
      </c>
      <c r="AK575" s="12">
        <v>44032</v>
      </c>
      <c r="AL575" s="13">
        <v>1520</v>
      </c>
      <c r="AM575" s="14">
        <f t="shared" si="766"/>
        <v>30.4</v>
      </c>
      <c r="AN575" s="14">
        <f t="shared" si="767"/>
        <v>25.123966942148758</v>
      </c>
      <c r="AO575" s="15">
        <v>75.400000000000006</v>
      </c>
      <c r="AP575" s="16">
        <f t="shared" si="768"/>
        <v>0.33320911063857767</v>
      </c>
      <c r="AQ575" s="12">
        <v>44063</v>
      </c>
      <c r="AR575" s="13">
        <v>1880</v>
      </c>
      <c r="AS575" s="14">
        <f t="shared" si="769"/>
        <v>37.6</v>
      </c>
      <c r="AT575" s="14">
        <f t="shared" si="770"/>
        <v>31.074380165289259</v>
      </c>
      <c r="AU575" s="15">
        <v>77.5</v>
      </c>
      <c r="AV575" s="16">
        <f t="shared" si="771"/>
        <v>0.40095974406824852</v>
      </c>
      <c r="AW575" s="12">
        <v>44094</v>
      </c>
      <c r="AX575" s="13">
        <v>1800</v>
      </c>
      <c r="AY575" s="14">
        <f t="shared" si="772"/>
        <v>36</v>
      </c>
      <c r="AZ575" s="14">
        <f t="shared" si="773"/>
        <v>29.75206611570248</v>
      </c>
      <c r="BA575" s="15">
        <v>79.400000000000006</v>
      </c>
      <c r="BB575" s="16">
        <f t="shared" si="774"/>
        <v>0.37471116014738637</v>
      </c>
      <c r="BC575" s="12">
        <v>44124</v>
      </c>
      <c r="BD575" s="13">
        <v>1800</v>
      </c>
      <c r="BE575" s="14">
        <f t="shared" si="775"/>
        <v>36</v>
      </c>
      <c r="BF575" s="14">
        <f t="shared" si="776"/>
        <v>29.75206611570248</v>
      </c>
      <c r="BG575" s="15">
        <v>82.8</v>
      </c>
      <c r="BH575" s="16">
        <f t="shared" si="777"/>
        <v>0.35932446999640677</v>
      </c>
      <c r="BI575" s="12">
        <v>44155</v>
      </c>
      <c r="BJ575" s="13">
        <v>1865</v>
      </c>
      <c r="BK575" s="14">
        <f t="shared" si="778"/>
        <v>37.299999999999997</v>
      </c>
      <c r="BL575" s="14">
        <f t="shared" si="779"/>
        <v>30.826446280991735</v>
      </c>
      <c r="BM575" s="15">
        <v>85.3</v>
      </c>
      <c r="BN575" s="16">
        <f t="shared" si="780"/>
        <v>0.3613885847712982</v>
      </c>
      <c r="BO575" s="12">
        <v>44185</v>
      </c>
      <c r="BP575" s="13">
        <v>1820</v>
      </c>
      <c r="BQ575" s="14">
        <f t="shared" si="781"/>
        <v>36.4</v>
      </c>
      <c r="BR575" s="14">
        <f t="shared" si="782"/>
        <v>30.082644628099175</v>
      </c>
      <c r="BS575" s="15">
        <v>87.95</v>
      </c>
      <c r="BT575" s="16">
        <f t="shared" si="783"/>
        <v>0.34204257678339028</v>
      </c>
    </row>
    <row r="576" spans="1:72" ht="14.25" customHeight="1" x14ac:dyDescent="0.35">
      <c r="A576" s="12">
        <v>43851</v>
      </c>
      <c r="B576" s="13">
        <v>1590</v>
      </c>
      <c r="C576" s="14">
        <f t="shared" si="748"/>
        <v>31.8</v>
      </c>
      <c r="D576" s="14">
        <f t="shared" si="749"/>
        <v>26.280991735537192</v>
      </c>
      <c r="E576" s="15">
        <v>63</v>
      </c>
      <c r="F576" s="16">
        <f t="shared" si="750"/>
        <v>0.41715859897678081</v>
      </c>
      <c r="G576" s="12">
        <v>43882</v>
      </c>
      <c r="H576" s="13">
        <v>1910</v>
      </c>
      <c r="I576" s="14">
        <f t="shared" si="751"/>
        <v>38.200000000000003</v>
      </c>
      <c r="J576" s="14">
        <f t="shared" si="752"/>
        <v>31.5702479338843</v>
      </c>
      <c r="K576" s="15">
        <v>63.55</v>
      </c>
      <c r="L576" s="16">
        <f t="shared" si="753"/>
        <v>0.49677809494703856</v>
      </c>
      <c r="M576" s="12">
        <v>43911</v>
      </c>
      <c r="N576" s="13">
        <v>1850</v>
      </c>
      <c r="O576" s="14">
        <f t="shared" si="754"/>
        <v>37</v>
      </c>
      <c r="P576" s="14">
        <f t="shared" si="755"/>
        <v>30.578512396694215</v>
      </c>
      <c r="Q576" s="15">
        <v>65.099999999999994</v>
      </c>
      <c r="R576" s="16">
        <f t="shared" si="756"/>
        <v>0.46971601223800641</v>
      </c>
      <c r="S576" s="12">
        <v>43942</v>
      </c>
      <c r="T576" s="13">
        <v>2010</v>
      </c>
      <c r="U576" s="14">
        <f t="shared" si="757"/>
        <v>40.200000000000003</v>
      </c>
      <c r="V576" s="14">
        <f t="shared" si="758"/>
        <v>33.223140495867774</v>
      </c>
      <c r="W576" s="15">
        <v>67.5</v>
      </c>
      <c r="X576" s="16">
        <f t="shared" si="759"/>
        <v>0.49219467401285594</v>
      </c>
      <c r="Y576" s="12">
        <v>43972</v>
      </c>
      <c r="Z576" s="13">
        <v>1935</v>
      </c>
      <c r="AA576" s="14">
        <f t="shared" si="760"/>
        <v>38.700000000000003</v>
      </c>
      <c r="AB576" s="14">
        <f t="shared" si="761"/>
        <v>31.983471074380169</v>
      </c>
      <c r="AC576" s="15">
        <v>70</v>
      </c>
      <c r="AD576" s="16">
        <f t="shared" si="762"/>
        <v>0.45690672963400242</v>
      </c>
      <c r="AE576" s="12">
        <v>44003</v>
      </c>
      <c r="AF576" s="13">
        <v>1670</v>
      </c>
      <c r="AG576" s="14">
        <f t="shared" si="763"/>
        <v>33.4</v>
      </c>
      <c r="AH576" s="14">
        <f t="shared" si="764"/>
        <v>27.603305785123968</v>
      </c>
      <c r="AI576" s="15">
        <v>72.25</v>
      </c>
      <c r="AJ576" s="16">
        <f t="shared" si="765"/>
        <v>0.38205267522662933</v>
      </c>
      <c r="AK576" s="12">
        <v>44033</v>
      </c>
      <c r="AL576" s="13">
        <v>1525</v>
      </c>
      <c r="AM576" s="14">
        <f t="shared" si="766"/>
        <v>30.5</v>
      </c>
      <c r="AN576" s="14">
        <f t="shared" si="767"/>
        <v>25.206611570247933</v>
      </c>
      <c r="AO576" s="15">
        <v>75.5</v>
      </c>
      <c r="AP576" s="16">
        <f t="shared" si="768"/>
        <v>0.33386240490394614</v>
      </c>
      <c r="AQ576" s="12">
        <v>44064</v>
      </c>
      <c r="AR576" s="13">
        <v>1880</v>
      </c>
      <c r="AS576" s="14">
        <f t="shared" si="769"/>
        <v>37.6</v>
      </c>
      <c r="AT576" s="14">
        <f t="shared" si="770"/>
        <v>31.074380165289259</v>
      </c>
      <c r="AU576" s="15">
        <v>77.5</v>
      </c>
      <c r="AV576" s="16">
        <f t="shared" si="771"/>
        <v>0.40095974406824852</v>
      </c>
      <c r="AW576" s="12">
        <v>44095</v>
      </c>
      <c r="AX576" s="13">
        <v>1800</v>
      </c>
      <c r="AY576" s="14">
        <f t="shared" si="772"/>
        <v>36</v>
      </c>
      <c r="AZ576" s="14">
        <f t="shared" si="773"/>
        <v>29.75206611570248</v>
      </c>
      <c r="BA576" s="15">
        <v>79.45</v>
      </c>
      <c r="BB576" s="16">
        <f t="shared" si="774"/>
        <v>0.37447534443930119</v>
      </c>
      <c r="BC576" s="12">
        <v>44125</v>
      </c>
      <c r="BD576" s="13">
        <v>1805</v>
      </c>
      <c r="BE576" s="14">
        <f t="shared" si="775"/>
        <v>36.1</v>
      </c>
      <c r="BF576" s="14">
        <f t="shared" si="776"/>
        <v>29.834710743801654</v>
      </c>
      <c r="BG576" s="15">
        <v>82.9</v>
      </c>
      <c r="BH576" s="16">
        <f t="shared" si="777"/>
        <v>0.35988794624609954</v>
      </c>
      <c r="BI576" s="12">
        <v>44156</v>
      </c>
      <c r="BJ576" s="13">
        <v>1865</v>
      </c>
      <c r="BK576" s="14">
        <f t="shared" si="778"/>
        <v>37.299999999999997</v>
      </c>
      <c r="BL576" s="14">
        <f t="shared" si="779"/>
        <v>30.826446280991735</v>
      </c>
      <c r="BM576" s="15">
        <v>85.4</v>
      </c>
      <c r="BN576" s="16">
        <f t="shared" si="780"/>
        <v>0.36096541312636687</v>
      </c>
      <c r="BO576" s="12">
        <v>44186</v>
      </c>
      <c r="BP576" s="13">
        <v>1820</v>
      </c>
      <c r="BQ576" s="14">
        <f t="shared" si="781"/>
        <v>36.4</v>
      </c>
      <c r="BR576" s="14">
        <f t="shared" si="782"/>
        <v>30.082644628099175</v>
      </c>
      <c r="BS576" s="15">
        <v>88</v>
      </c>
      <c r="BT576" s="16">
        <f t="shared" si="783"/>
        <v>0.34184823441021789</v>
      </c>
    </row>
    <row r="577" spans="1:72" ht="14.25" customHeight="1" x14ac:dyDescent="0.35">
      <c r="A577" s="12">
        <v>43852</v>
      </c>
      <c r="B577" s="13">
        <v>1610</v>
      </c>
      <c r="C577" s="14">
        <f t="shared" si="748"/>
        <v>32.200000000000003</v>
      </c>
      <c r="D577" s="14">
        <f t="shared" si="749"/>
        <v>26.611570247933887</v>
      </c>
      <c r="E577" s="15">
        <v>63</v>
      </c>
      <c r="F577" s="16">
        <f t="shared" si="750"/>
        <v>0.42240587695133153</v>
      </c>
      <c r="G577" s="12">
        <v>43883</v>
      </c>
      <c r="H577" s="13">
        <v>1900</v>
      </c>
      <c r="I577" s="14">
        <f t="shared" si="751"/>
        <v>38</v>
      </c>
      <c r="J577" s="14">
        <f t="shared" si="752"/>
        <v>31.404958677685951</v>
      </c>
      <c r="K577" s="15">
        <v>63.6</v>
      </c>
      <c r="L577" s="16">
        <f t="shared" si="753"/>
        <v>0.49378865845418163</v>
      </c>
      <c r="M577" s="12">
        <v>43912</v>
      </c>
      <c r="N577" s="13">
        <v>1850</v>
      </c>
      <c r="O577" s="14">
        <f t="shared" si="754"/>
        <v>37</v>
      </c>
      <c r="P577" s="14">
        <f t="shared" si="755"/>
        <v>30.578512396694215</v>
      </c>
      <c r="Q577" s="15">
        <v>65.25</v>
      </c>
      <c r="R577" s="16">
        <f t="shared" si="756"/>
        <v>0.46863620531332129</v>
      </c>
      <c r="S577" s="12">
        <v>43943</v>
      </c>
      <c r="T577" s="13">
        <v>2015</v>
      </c>
      <c r="U577" s="14">
        <f t="shared" si="757"/>
        <v>40.299999999999997</v>
      </c>
      <c r="V577" s="14">
        <f t="shared" si="758"/>
        <v>33.305785123966942</v>
      </c>
      <c r="W577" s="15">
        <v>67.75</v>
      </c>
      <c r="X577" s="16">
        <f t="shared" si="759"/>
        <v>0.49159830441279617</v>
      </c>
      <c r="Y577" s="12">
        <v>43973</v>
      </c>
      <c r="Z577" s="13">
        <v>1930</v>
      </c>
      <c r="AA577" s="14">
        <f t="shared" si="760"/>
        <v>38.6</v>
      </c>
      <c r="AB577" s="14">
        <f t="shared" si="761"/>
        <v>31.900826446280995</v>
      </c>
      <c r="AC577" s="15">
        <v>70.099999999999994</v>
      </c>
      <c r="AD577" s="16">
        <f t="shared" si="762"/>
        <v>0.45507598354181167</v>
      </c>
      <c r="AE577" s="12">
        <v>44004</v>
      </c>
      <c r="AF577" s="13">
        <v>1660</v>
      </c>
      <c r="AG577" s="14">
        <f t="shared" si="763"/>
        <v>33.200000000000003</v>
      </c>
      <c r="AH577" s="14">
        <f t="shared" si="764"/>
        <v>27.438016528925623</v>
      </c>
      <c r="AI577" s="15">
        <v>72.25</v>
      </c>
      <c r="AJ577" s="16">
        <f t="shared" si="765"/>
        <v>0.37976493465640998</v>
      </c>
      <c r="AK577" s="12">
        <v>44034</v>
      </c>
      <c r="AL577" s="13">
        <v>1525</v>
      </c>
      <c r="AM577" s="14">
        <f t="shared" si="766"/>
        <v>30.5</v>
      </c>
      <c r="AN577" s="14">
        <f t="shared" si="767"/>
        <v>25.206611570247933</v>
      </c>
      <c r="AO577" s="15">
        <v>75.5</v>
      </c>
      <c r="AP577" s="16">
        <f t="shared" si="768"/>
        <v>0.33386240490394614</v>
      </c>
      <c r="AQ577" s="12">
        <v>44065</v>
      </c>
      <c r="AR577" s="13">
        <v>1880</v>
      </c>
      <c r="AS577" s="14">
        <f t="shared" si="769"/>
        <v>37.6</v>
      </c>
      <c r="AT577" s="14">
        <f t="shared" si="770"/>
        <v>31.074380165289259</v>
      </c>
      <c r="AU577" s="15">
        <v>77.599999999999994</v>
      </c>
      <c r="AV577" s="16">
        <f t="shared" si="771"/>
        <v>0.40044304336712966</v>
      </c>
      <c r="AW577" s="12">
        <v>44096</v>
      </c>
      <c r="AX577" s="13">
        <v>1800</v>
      </c>
      <c r="AY577" s="14">
        <f t="shared" si="772"/>
        <v>36</v>
      </c>
      <c r="AZ577" s="14">
        <f t="shared" si="773"/>
        <v>29.75206611570248</v>
      </c>
      <c r="BA577" s="15">
        <v>79.45</v>
      </c>
      <c r="BB577" s="16">
        <f t="shared" si="774"/>
        <v>0.37447534443930119</v>
      </c>
      <c r="BC577" s="12">
        <v>44126</v>
      </c>
      <c r="BD577" s="13">
        <v>1805</v>
      </c>
      <c r="BE577" s="14">
        <f t="shared" si="775"/>
        <v>36.1</v>
      </c>
      <c r="BF577" s="14">
        <f t="shared" si="776"/>
        <v>29.834710743801654</v>
      </c>
      <c r="BG577" s="15">
        <v>83</v>
      </c>
      <c r="BH577" s="16">
        <f t="shared" si="777"/>
        <v>0.35945434631086332</v>
      </c>
      <c r="BI577" s="12">
        <v>44157</v>
      </c>
      <c r="BJ577" s="13">
        <v>1865</v>
      </c>
      <c r="BK577" s="14">
        <f t="shared" si="778"/>
        <v>37.299999999999997</v>
      </c>
      <c r="BL577" s="14">
        <f t="shared" si="779"/>
        <v>30.826446280991735</v>
      </c>
      <c r="BM577" s="15">
        <v>85.5</v>
      </c>
      <c r="BN577" s="16">
        <f t="shared" si="780"/>
        <v>0.36054323135662847</v>
      </c>
      <c r="BO577" s="12">
        <v>44187</v>
      </c>
      <c r="BP577" s="13">
        <v>1815</v>
      </c>
      <c r="BQ577" s="14">
        <f t="shared" si="781"/>
        <v>36.299999999999997</v>
      </c>
      <c r="BR577" s="14">
        <f t="shared" si="782"/>
        <v>30</v>
      </c>
      <c r="BS577" s="15">
        <v>88</v>
      </c>
      <c r="BT577" s="16">
        <f t="shared" si="783"/>
        <v>0.34090909090909088</v>
      </c>
    </row>
    <row r="578" spans="1:72" ht="14.25" customHeight="1" x14ac:dyDescent="0.35">
      <c r="A578" s="12">
        <v>43853</v>
      </c>
      <c r="B578" s="13">
        <v>1630</v>
      </c>
      <c r="C578" s="14">
        <f t="shared" si="748"/>
        <v>32.6</v>
      </c>
      <c r="D578" s="14">
        <f t="shared" si="749"/>
        <v>26.942148760330582</v>
      </c>
      <c r="E578" s="15">
        <v>63</v>
      </c>
      <c r="F578" s="16">
        <f t="shared" si="750"/>
        <v>0.42765315492588224</v>
      </c>
      <c r="G578" s="12">
        <v>43884</v>
      </c>
      <c r="H578" s="13">
        <v>1890</v>
      </c>
      <c r="I578" s="14">
        <f t="shared" si="751"/>
        <v>37.799999999999997</v>
      </c>
      <c r="J578" s="14">
        <f t="shared" si="752"/>
        <v>31.239669421487601</v>
      </c>
      <c r="K578" s="15">
        <v>63.6</v>
      </c>
      <c r="L578" s="16">
        <f t="shared" si="753"/>
        <v>0.49118977077810694</v>
      </c>
      <c r="M578" s="12">
        <v>43913</v>
      </c>
      <c r="N578" s="13">
        <v>1850</v>
      </c>
      <c r="O578" s="14">
        <f t="shared" si="754"/>
        <v>37</v>
      </c>
      <c r="P578" s="14">
        <f t="shared" si="755"/>
        <v>30.578512396694215</v>
      </c>
      <c r="Q578" s="15">
        <v>65.25</v>
      </c>
      <c r="R578" s="16">
        <f t="shared" si="756"/>
        <v>0.46863620531332129</v>
      </c>
      <c r="S578" s="12">
        <v>43944</v>
      </c>
      <c r="T578" s="13">
        <v>2015</v>
      </c>
      <c r="U578" s="14">
        <f t="shared" si="757"/>
        <v>40.299999999999997</v>
      </c>
      <c r="V578" s="14">
        <f t="shared" si="758"/>
        <v>33.305785123966942</v>
      </c>
      <c r="W578" s="15">
        <v>67.900000000000006</v>
      </c>
      <c r="X578" s="16">
        <f t="shared" si="759"/>
        <v>0.49051229932204621</v>
      </c>
      <c r="Y578" s="12">
        <v>43974</v>
      </c>
      <c r="Z578" s="13">
        <v>1925</v>
      </c>
      <c r="AA578" s="14">
        <f t="shared" si="760"/>
        <v>38.5</v>
      </c>
      <c r="AB578" s="14">
        <f t="shared" si="761"/>
        <v>31.81818181818182</v>
      </c>
      <c r="AC578" s="15">
        <v>70.150000000000006</v>
      </c>
      <c r="AD578" s="16">
        <f t="shared" si="762"/>
        <v>0.45357351130693968</v>
      </c>
      <c r="AE578" s="12">
        <v>44005</v>
      </c>
      <c r="AF578" s="13">
        <v>1650</v>
      </c>
      <c r="AG578" s="14">
        <f t="shared" si="763"/>
        <v>33</v>
      </c>
      <c r="AH578" s="14">
        <f t="shared" si="764"/>
        <v>27.272727272727273</v>
      </c>
      <c r="AI578" s="15">
        <v>72.25</v>
      </c>
      <c r="AJ578" s="16">
        <f t="shared" si="765"/>
        <v>0.37747719408619063</v>
      </c>
      <c r="AK578" s="12">
        <v>44035</v>
      </c>
      <c r="AL578" s="13">
        <v>1525</v>
      </c>
      <c r="AM578" s="14">
        <f t="shared" si="766"/>
        <v>30.5</v>
      </c>
      <c r="AN578" s="14">
        <f t="shared" si="767"/>
        <v>25.206611570247933</v>
      </c>
      <c r="AO578" s="15">
        <v>75.5</v>
      </c>
      <c r="AP578" s="16">
        <f t="shared" si="768"/>
        <v>0.33386240490394614</v>
      </c>
      <c r="AQ578" s="12">
        <v>44066</v>
      </c>
      <c r="AR578" s="13">
        <v>1875</v>
      </c>
      <c r="AS578" s="14">
        <f t="shared" si="769"/>
        <v>37.5</v>
      </c>
      <c r="AT578" s="14">
        <f t="shared" si="770"/>
        <v>30.991735537190085</v>
      </c>
      <c r="AU578" s="15">
        <v>77.75</v>
      </c>
      <c r="AV578" s="16">
        <f t="shared" si="771"/>
        <v>0.39860753102495283</v>
      </c>
      <c r="AW578" s="12">
        <v>44097</v>
      </c>
      <c r="AX578" s="13">
        <v>1800</v>
      </c>
      <c r="AY578" s="14">
        <f t="shared" si="772"/>
        <v>36</v>
      </c>
      <c r="AZ578" s="14">
        <f t="shared" si="773"/>
        <v>29.75206611570248</v>
      </c>
      <c r="BA578" s="15">
        <v>79.5</v>
      </c>
      <c r="BB578" s="16">
        <f t="shared" si="774"/>
        <v>0.37423982535474815</v>
      </c>
      <c r="BC578" s="12">
        <v>44127</v>
      </c>
      <c r="BD578" s="13">
        <v>1805</v>
      </c>
      <c r="BE578" s="14">
        <f t="shared" si="775"/>
        <v>36.1</v>
      </c>
      <c r="BF578" s="14">
        <f t="shared" si="776"/>
        <v>29.834710743801654</v>
      </c>
      <c r="BG578" s="15">
        <v>83.25</v>
      </c>
      <c r="BH578" s="16">
        <f t="shared" si="777"/>
        <v>0.35837490382944931</v>
      </c>
      <c r="BI578" s="12">
        <v>44158</v>
      </c>
      <c r="BJ578" s="13">
        <v>1865</v>
      </c>
      <c r="BK578" s="14">
        <f t="shared" si="778"/>
        <v>37.299999999999997</v>
      </c>
      <c r="BL578" s="14">
        <f t="shared" si="779"/>
        <v>30.826446280991735</v>
      </c>
      <c r="BM578" s="15">
        <v>85.5</v>
      </c>
      <c r="BN578" s="16">
        <f t="shared" si="780"/>
        <v>0.36054323135662847</v>
      </c>
      <c r="BO578" s="12">
        <v>44188</v>
      </c>
      <c r="BP578" s="13">
        <v>1815</v>
      </c>
      <c r="BQ578" s="14">
        <f t="shared" si="781"/>
        <v>36.299999999999997</v>
      </c>
      <c r="BR578" s="14">
        <f t="shared" si="782"/>
        <v>30</v>
      </c>
      <c r="BS578" s="15">
        <v>88</v>
      </c>
      <c r="BT578" s="16">
        <f t="shared" si="783"/>
        <v>0.34090909090909088</v>
      </c>
    </row>
    <row r="579" spans="1:72" ht="14.25" customHeight="1" x14ac:dyDescent="0.35">
      <c r="A579" s="12">
        <v>43854</v>
      </c>
      <c r="B579" s="13">
        <v>1650</v>
      </c>
      <c r="C579" s="14">
        <f t="shared" si="748"/>
        <v>33</v>
      </c>
      <c r="D579" s="14">
        <f t="shared" si="749"/>
        <v>27.272727272727273</v>
      </c>
      <c r="E579" s="15">
        <v>63</v>
      </c>
      <c r="F579" s="16">
        <f t="shared" si="750"/>
        <v>0.4329004329004329</v>
      </c>
      <c r="G579" s="12">
        <v>43885</v>
      </c>
      <c r="H579" s="13">
        <v>1880</v>
      </c>
      <c r="I579" s="14">
        <f t="shared" si="751"/>
        <v>37.6</v>
      </c>
      <c r="J579" s="14">
        <f t="shared" si="752"/>
        <v>31.074380165289259</v>
      </c>
      <c r="K579" s="15">
        <v>63.65</v>
      </c>
      <c r="L579" s="16">
        <f t="shared" si="753"/>
        <v>0.48820707251043616</v>
      </c>
      <c r="M579" s="12">
        <v>43914</v>
      </c>
      <c r="N579" s="13">
        <v>1850</v>
      </c>
      <c r="O579" s="14">
        <f t="shared" si="754"/>
        <v>37</v>
      </c>
      <c r="P579" s="14">
        <f t="shared" si="755"/>
        <v>30.578512396694215</v>
      </c>
      <c r="Q579" s="15">
        <v>65.25</v>
      </c>
      <c r="R579" s="16">
        <f t="shared" si="756"/>
        <v>0.46863620531332129</v>
      </c>
      <c r="S579" s="12">
        <v>43945</v>
      </c>
      <c r="T579" s="13">
        <v>2015</v>
      </c>
      <c r="U579" s="14">
        <f t="shared" si="757"/>
        <v>40.299999999999997</v>
      </c>
      <c r="V579" s="14">
        <f t="shared" si="758"/>
        <v>33.305785123966942</v>
      </c>
      <c r="W579" s="15">
        <v>68</v>
      </c>
      <c r="X579" s="16">
        <f t="shared" si="759"/>
        <v>0.48979095770539621</v>
      </c>
      <c r="Y579" s="12">
        <v>43975</v>
      </c>
      <c r="Z579" s="13">
        <v>1920</v>
      </c>
      <c r="AA579" s="14">
        <f t="shared" si="760"/>
        <v>38.4</v>
      </c>
      <c r="AB579" s="14">
        <f t="shared" si="761"/>
        <v>31.735537190082646</v>
      </c>
      <c r="AC579" s="15">
        <v>70.150000000000006</v>
      </c>
      <c r="AD579" s="16">
        <f t="shared" si="762"/>
        <v>0.45239539829055797</v>
      </c>
      <c r="AE579" s="12">
        <v>44006</v>
      </c>
      <c r="AF579" s="13">
        <v>1640</v>
      </c>
      <c r="AG579" s="14">
        <f t="shared" si="763"/>
        <v>32.799999999999997</v>
      </c>
      <c r="AH579" s="14">
        <f t="shared" si="764"/>
        <v>27.107438016528924</v>
      </c>
      <c r="AI579" s="15">
        <v>72.25</v>
      </c>
      <c r="AJ579" s="16">
        <f t="shared" si="765"/>
        <v>0.37518945351597127</v>
      </c>
      <c r="AK579" s="12">
        <v>44036</v>
      </c>
      <c r="AL579" s="13">
        <v>1525</v>
      </c>
      <c r="AM579" s="14">
        <f t="shared" si="766"/>
        <v>30.5</v>
      </c>
      <c r="AN579" s="14">
        <f t="shared" si="767"/>
        <v>25.206611570247933</v>
      </c>
      <c r="AO579" s="15">
        <v>75.5</v>
      </c>
      <c r="AP579" s="16">
        <f t="shared" si="768"/>
        <v>0.33386240490394614</v>
      </c>
      <c r="AQ579" s="12">
        <v>44067</v>
      </c>
      <c r="AR579" s="13">
        <v>1875</v>
      </c>
      <c r="AS579" s="14">
        <f t="shared" si="769"/>
        <v>37.5</v>
      </c>
      <c r="AT579" s="14">
        <f t="shared" si="770"/>
        <v>30.991735537190085</v>
      </c>
      <c r="AU579" s="15">
        <v>77.75</v>
      </c>
      <c r="AV579" s="16">
        <f t="shared" si="771"/>
        <v>0.39860753102495283</v>
      </c>
      <c r="AW579" s="12">
        <v>44098</v>
      </c>
      <c r="AX579" s="13">
        <v>1800</v>
      </c>
      <c r="AY579" s="14">
        <f t="shared" si="772"/>
        <v>36</v>
      </c>
      <c r="AZ579" s="14">
        <f t="shared" si="773"/>
        <v>29.75206611570248</v>
      </c>
      <c r="BA579" s="15">
        <v>79.650000000000006</v>
      </c>
      <c r="BB579" s="16">
        <f t="shared" si="774"/>
        <v>0.37353504225615164</v>
      </c>
      <c r="BC579" s="12">
        <v>44128</v>
      </c>
      <c r="BD579" s="13">
        <v>1805</v>
      </c>
      <c r="BE579" s="14">
        <f t="shared" si="775"/>
        <v>36.1</v>
      </c>
      <c r="BF579" s="14">
        <f t="shared" si="776"/>
        <v>29.834710743801654</v>
      </c>
      <c r="BG579" s="15">
        <v>83.25</v>
      </c>
      <c r="BH579" s="16">
        <f t="shared" si="777"/>
        <v>0.35837490382944931</v>
      </c>
      <c r="BI579" s="12">
        <v>44159</v>
      </c>
      <c r="BJ579" s="13">
        <v>1865</v>
      </c>
      <c r="BK579" s="14">
        <f t="shared" si="778"/>
        <v>37.299999999999997</v>
      </c>
      <c r="BL579" s="14">
        <f t="shared" si="779"/>
        <v>30.826446280991735</v>
      </c>
      <c r="BM579" s="15">
        <v>85.5</v>
      </c>
      <c r="BN579" s="16">
        <f t="shared" si="780"/>
        <v>0.36054323135662847</v>
      </c>
      <c r="BO579" s="12">
        <v>44189</v>
      </c>
      <c r="BP579" s="13">
        <v>1815</v>
      </c>
      <c r="BQ579" s="14">
        <f t="shared" si="781"/>
        <v>36.299999999999997</v>
      </c>
      <c r="BR579" s="14">
        <f t="shared" si="782"/>
        <v>30</v>
      </c>
      <c r="BS579" s="15">
        <v>88.5</v>
      </c>
      <c r="BT579" s="16">
        <f t="shared" si="783"/>
        <v>0.33898305084745761</v>
      </c>
    </row>
    <row r="580" spans="1:72" ht="14.25" customHeight="1" x14ac:dyDescent="0.35">
      <c r="A580" s="12">
        <v>43855</v>
      </c>
      <c r="B580" s="13">
        <v>1660</v>
      </c>
      <c r="C580" s="14">
        <f t="shared" si="748"/>
        <v>33.200000000000003</v>
      </c>
      <c r="D580" s="14">
        <f t="shared" si="749"/>
        <v>27.438016528925623</v>
      </c>
      <c r="E580" s="15">
        <v>63</v>
      </c>
      <c r="F580" s="16">
        <f t="shared" si="750"/>
        <v>0.43552407188770831</v>
      </c>
      <c r="G580" s="12">
        <v>43886</v>
      </c>
      <c r="H580" s="13">
        <v>1845</v>
      </c>
      <c r="I580" s="14">
        <f t="shared" si="751"/>
        <v>36.9</v>
      </c>
      <c r="J580" s="14">
        <f t="shared" si="752"/>
        <v>30.495867768595041</v>
      </c>
      <c r="K580" s="15">
        <v>63.65</v>
      </c>
      <c r="L580" s="16">
        <f t="shared" si="753"/>
        <v>0.47911811105412477</v>
      </c>
      <c r="M580" s="12">
        <v>43915</v>
      </c>
      <c r="N580" s="13">
        <v>1850</v>
      </c>
      <c r="O580" s="14">
        <f t="shared" si="754"/>
        <v>37</v>
      </c>
      <c r="P580" s="14">
        <f t="shared" si="755"/>
        <v>30.578512396694215</v>
      </c>
      <c r="Q580" s="15">
        <v>65.25</v>
      </c>
      <c r="R580" s="16">
        <f t="shared" si="756"/>
        <v>0.46863620531332129</v>
      </c>
      <c r="S580" s="12">
        <v>43946</v>
      </c>
      <c r="T580" s="13">
        <v>2015</v>
      </c>
      <c r="U580" s="14">
        <f t="shared" si="757"/>
        <v>40.299999999999997</v>
      </c>
      <c r="V580" s="14">
        <f t="shared" si="758"/>
        <v>33.305785123966942</v>
      </c>
      <c r="W580" s="15">
        <v>68</v>
      </c>
      <c r="X580" s="16">
        <f t="shared" si="759"/>
        <v>0.48979095770539621</v>
      </c>
      <c r="Y580" s="12">
        <v>43976</v>
      </c>
      <c r="Z580" s="13">
        <v>1915</v>
      </c>
      <c r="AA580" s="14">
        <f t="shared" si="760"/>
        <v>38.299999999999997</v>
      </c>
      <c r="AB580" s="14">
        <f t="shared" si="761"/>
        <v>31.652892561983471</v>
      </c>
      <c r="AC580" s="15">
        <v>70.2</v>
      </c>
      <c r="AD580" s="16">
        <f t="shared" si="762"/>
        <v>0.45089590544135999</v>
      </c>
      <c r="AE580" s="12">
        <v>44007</v>
      </c>
      <c r="AF580" s="13">
        <v>1640</v>
      </c>
      <c r="AG580" s="14">
        <f t="shared" si="763"/>
        <v>32.799999999999997</v>
      </c>
      <c r="AH580" s="14">
        <f t="shared" si="764"/>
        <v>27.107438016528924</v>
      </c>
      <c r="AI580" s="15">
        <v>72.25</v>
      </c>
      <c r="AJ580" s="16">
        <f t="shared" si="765"/>
        <v>0.37518945351597127</v>
      </c>
      <c r="AK580" s="12">
        <v>44037</v>
      </c>
      <c r="AL580" s="13">
        <v>1550</v>
      </c>
      <c r="AM580" s="14">
        <f t="shared" si="766"/>
        <v>31</v>
      </c>
      <c r="AN580" s="14">
        <f t="shared" si="767"/>
        <v>25.619834710743802</v>
      </c>
      <c r="AO580" s="15">
        <v>75.8</v>
      </c>
      <c r="AP580" s="16">
        <f t="shared" si="768"/>
        <v>0.33799254235809767</v>
      </c>
      <c r="AQ580" s="12">
        <v>44068</v>
      </c>
      <c r="AR580" s="13">
        <v>1875</v>
      </c>
      <c r="AS580" s="14">
        <f t="shared" si="769"/>
        <v>37.5</v>
      </c>
      <c r="AT580" s="14">
        <f t="shared" si="770"/>
        <v>30.991735537190085</v>
      </c>
      <c r="AU580" s="15">
        <v>77.75</v>
      </c>
      <c r="AV580" s="16">
        <f t="shared" si="771"/>
        <v>0.39860753102495283</v>
      </c>
      <c r="AW580" s="12">
        <v>44099</v>
      </c>
      <c r="AX580" s="13">
        <v>1805</v>
      </c>
      <c r="AY580" s="14">
        <f t="shared" si="772"/>
        <v>36.1</v>
      </c>
      <c r="AZ580" s="14">
        <f t="shared" si="773"/>
        <v>29.834710743801654</v>
      </c>
      <c r="BA580" s="15">
        <v>79.75</v>
      </c>
      <c r="BB580" s="16">
        <f t="shared" si="774"/>
        <v>0.37410295603513044</v>
      </c>
      <c r="BC580" s="12">
        <v>44129</v>
      </c>
      <c r="BD580" s="13">
        <v>1810</v>
      </c>
      <c r="BE580" s="14">
        <f t="shared" si="775"/>
        <v>36.200000000000003</v>
      </c>
      <c r="BF580" s="14">
        <f t="shared" si="776"/>
        <v>29.917355371900829</v>
      </c>
      <c r="BG580" s="15">
        <v>83.25</v>
      </c>
      <c r="BH580" s="16">
        <f t="shared" si="777"/>
        <v>0.35936763209490485</v>
      </c>
      <c r="BI580" s="12">
        <v>44160</v>
      </c>
      <c r="BJ580" s="13">
        <v>1865</v>
      </c>
      <c r="BK580" s="14">
        <f t="shared" si="778"/>
        <v>37.299999999999997</v>
      </c>
      <c r="BL580" s="14">
        <f t="shared" si="779"/>
        <v>30.826446280991735</v>
      </c>
      <c r="BM580" s="15">
        <v>85.75</v>
      </c>
      <c r="BN580" s="16">
        <f t="shared" si="780"/>
        <v>0.35949208490952461</v>
      </c>
      <c r="BO580" s="12">
        <v>44190</v>
      </c>
      <c r="BP580" s="13">
        <v>1815</v>
      </c>
      <c r="BQ580" s="14">
        <f t="shared" si="781"/>
        <v>36.299999999999997</v>
      </c>
      <c r="BR580" s="14">
        <f t="shared" si="782"/>
        <v>30</v>
      </c>
      <c r="BS580" s="15">
        <v>88.5</v>
      </c>
      <c r="BT580" s="16">
        <f t="shared" si="783"/>
        <v>0.33898305084745761</v>
      </c>
    </row>
    <row r="581" spans="1:72" ht="14.25" customHeight="1" x14ac:dyDescent="0.35">
      <c r="A581" s="12">
        <v>43856</v>
      </c>
      <c r="B581" s="13">
        <v>1680</v>
      </c>
      <c r="C581" s="14">
        <f t="shared" si="748"/>
        <v>33.6</v>
      </c>
      <c r="D581" s="14">
        <f t="shared" si="749"/>
        <v>27.768595041322317</v>
      </c>
      <c r="E581" s="15">
        <v>63</v>
      </c>
      <c r="F581" s="16">
        <f t="shared" si="750"/>
        <v>0.44077134986225902</v>
      </c>
      <c r="G581" s="12">
        <v>43887</v>
      </c>
      <c r="H581" s="13">
        <v>1845</v>
      </c>
      <c r="I581" s="14">
        <f t="shared" si="751"/>
        <v>36.9</v>
      </c>
      <c r="J581" s="14">
        <f t="shared" si="752"/>
        <v>30.495867768595041</v>
      </c>
      <c r="K581" s="15">
        <v>63.7</v>
      </c>
      <c r="L581" s="16">
        <f t="shared" si="753"/>
        <v>0.47874203718359559</v>
      </c>
      <c r="M581" s="12">
        <v>43916</v>
      </c>
      <c r="N581" s="13">
        <v>1850</v>
      </c>
      <c r="O581" s="14">
        <f t="shared" si="754"/>
        <v>37</v>
      </c>
      <c r="P581" s="14">
        <f t="shared" si="755"/>
        <v>30.578512396694215</v>
      </c>
      <c r="Q581" s="15">
        <v>65.25</v>
      </c>
      <c r="R581" s="16">
        <f t="shared" si="756"/>
        <v>0.46863620531332129</v>
      </c>
      <c r="S581" s="12">
        <v>43947</v>
      </c>
      <c r="T581" s="13">
        <v>2020</v>
      </c>
      <c r="U581" s="14">
        <f t="shared" si="757"/>
        <v>40.4</v>
      </c>
      <c r="V581" s="14">
        <f t="shared" si="758"/>
        <v>33.388429752066116</v>
      </c>
      <c r="W581" s="15">
        <v>68.2</v>
      </c>
      <c r="X581" s="16">
        <f t="shared" si="759"/>
        <v>0.48956641865199579</v>
      </c>
      <c r="Y581" s="12">
        <v>43977</v>
      </c>
      <c r="Z581" s="13">
        <v>1915</v>
      </c>
      <c r="AA581" s="14">
        <f t="shared" si="760"/>
        <v>38.299999999999997</v>
      </c>
      <c r="AB581" s="14">
        <f t="shared" si="761"/>
        <v>31.652892561983471</v>
      </c>
      <c r="AC581" s="15">
        <v>70.25</v>
      </c>
      <c r="AD581" s="16">
        <f t="shared" si="762"/>
        <v>0.45057498308873267</v>
      </c>
      <c r="AE581" s="12">
        <v>44009</v>
      </c>
      <c r="AF581" s="13">
        <v>1610</v>
      </c>
      <c r="AG581" s="14">
        <f t="shared" si="763"/>
        <v>32.200000000000003</v>
      </c>
      <c r="AH581" s="14">
        <f t="shared" si="764"/>
        <v>26.611570247933887</v>
      </c>
      <c r="AI581" s="15">
        <v>73.3</v>
      </c>
      <c r="AJ581" s="16">
        <f t="shared" si="765"/>
        <v>0.36305007159527813</v>
      </c>
      <c r="AK581" s="12">
        <v>44038</v>
      </c>
      <c r="AL581" s="13">
        <v>1560</v>
      </c>
      <c r="AM581" s="14">
        <f t="shared" si="766"/>
        <v>31.2</v>
      </c>
      <c r="AN581" s="14">
        <f t="shared" si="767"/>
        <v>25.785123966942148</v>
      </c>
      <c r="AO581" s="15">
        <v>75.900000000000006</v>
      </c>
      <c r="AP581" s="16">
        <f t="shared" si="768"/>
        <v>0.33972495345114817</v>
      </c>
      <c r="AQ581" s="12">
        <v>44069</v>
      </c>
      <c r="AR581" s="13">
        <v>1875</v>
      </c>
      <c r="AS581" s="14">
        <f t="shared" si="769"/>
        <v>37.5</v>
      </c>
      <c r="AT581" s="14">
        <f t="shared" si="770"/>
        <v>30.991735537190085</v>
      </c>
      <c r="AU581" s="15">
        <v>77.75</v>
      </c>
      <c r="AV581" s="16">
        <f t="shared" si="771"/>
        <v>0.39860753102495283</v>
      </c>
      <c r="AW581" s="12">
        <v>44100</v>
      </c>
      <c r="AX581" s="13">
        <v>1810</v>
      </c>
      <c r="AY581" s="14">
        <f t="shared" si="772"/>
        <v>36.200000000000003</v>
      </c>
      <c r="AZ581" s="14">
        <f t="shared" si="773"/>
        <v>29.917355371900829</v>
      </c>
      <c r="BA581" s="15">
        <v>79.75</v>
      </c>
      <c r="BB581" s="16">
        <f t="shared" si="774"/>
        <v>0.3751392523122361</v>
      </c>
      <c r="BC581" s="12">
        <v>44130</v>
      </c>
      <c r="BD581" s="13">
        <v>1810</v>
      </c>
      <c r="BE581" s="14">
        <f t="shared" si="775"/>
        <v>36.200000000000003</v>
      </c>
      <c r="BF581" s="14">
        <f t="shared" si="776"/>
        <v>29.917355371900829</v>
      </c>
      <c r="BG581" s="15">
        <v>83.5</v>
      </c>
      <c r="BH581" s="16">
        <f t="shared" si="777"/>
        <v>0.35829168110060872</v>
      </c>
      <c r="BI581" s="12">
        <v>44161</v>
      </c>
      <c r="BJ581" s="13">
        <v>1865</v>
      </c>
      <c r="BK581" s="14">
        <f t="shared" si="778"/>
        <v>37.299999999999997</v>
      </c>
      <c r="BL581" s="14">
        <f t="shared" si="779"/>
        <v>30.826446280991735</v>
      </c>
      <c r="BM581" s="15">
        <v>86</v>
      </c>
      <c r="BN581" s="16">
        <f t="shared" si="780"/>
        <v>0.35844704977897368</v>
      </c>
      <c r="BO581" s="12">
        <v>44191</v>
      </c>
      <c r="BP581" s="13">
        <v>1815</v>
      </c>
      <c r="BQ581" s="14">
        <f t="shared" si="781"/>
        <v>36.299999999999997</v>
      </c>
      <c r="BR581" s="14">
        <f t="shared" si="782"/>
        <v>30</v>
      </c>
      <c r="BS581" s="15">
        <v>88.5</v>
      </c>
      <c r="BT581" s="16">
        <f t="shared" si="783"/>
        <v>0.33898305084745761</v>
      </c>
    </row>
    <row r="582" spans="1:72" ht="14.25" customHeight="1" x14ac:dyDescent="0.35">
      <c r="A582" s="12">
        <v>43857</v>
      </c>
      <c r="B582" s="13">
        <v>1700</v>
      </c>
      <c r="C582" s="14">
        <f t="shared" si="748"/>
        <v>34</v>
      </c>
      <c r="D582" s="14">
        <f t="shared" si="749"/>
        <v>28.099173553719009</v>
      </c>
      <c r="E582" s="15">
        <v>63</v>
      </c>
      <c r="F582" s="16">
        <f t="shared" si="750"/>
        <v>0.44601862783680968</v>
      </c>
      <c r="G582" s="12">
        <v>43888</v>
      </c>
      <c r="H582" s="13">
        <v>1845</v>
      </c>
      <c r="I582" s="14">
        <f t="shared" si="751"/>
        <v>36.9</v>
      </c>
      <c r="J582" s="14">
        <f t="shared" si="752"/>
        <v>30.495867768595041</v>
      </c>
      <c r="K582" s="15">
        <v>63.75</v>
      </c>
      <c r="L582" s="16">
        <f t="shared" si="753"/>
        <v>0.47836655323286337</v>
      </c>
      <c r="M582" s="12">
        <v>43917</v>
      </c>
      <c r="N582" s="13">
        <v>1850</v>
      </c>
      <c r="O582" s="14">
        <f t="shared" si="754"/>
        <v>37</v>
      </c>
      <c r="P582" s="14">
        <f t="shared" si="755"/>
        <v>30.578512396694215</v>
      </c>
      <c r="Q582" s="15">
        <v>65.5</v>
      </c>
      <c r="R582" s="16">
        <f t="shared" si="756"/>
        <v>0.46684751750678188</v>
      </c>
      <c r="S582" s="12">
        <v>43948</v>
      </c>
      <c r="T582" s="13">
        <v>2020</v>
      </c>
      <c r="U582" s="14">
        <f t="shared" si="757"/>
        <v>40.4</v>
      </c>
      <c r="V582" s="14">
        <f t="shared" si="758"/>
        <v>33.388429752066116</v>
      </c>
      <c r="W582" s="15">
        <v>68.2</v>
      </c>
      <c r="X582" s="16">
        <f t="shared" si="759"/>
        <v>0.48956641865199579</v>
      </c>
      <c r="Y582" s="12">
        <v>43978</v>
      </c>
      <c r="Z582" s="13">
        <v>1910</v>
      </c>
      <c r="AA582" s="14">
        <f t="shared" si="760"/>
        <v>38.200000000000003</v>
      </c>
      <c r="AB582" s="14">
        <f t="shared" si="761"/>
        <v>31.5702479338843</v>
      </c>
      <c r="AC582" s="15">
        <v>70.25</v>
      </c>
      <c r="AD582" s="16">
        <f t="shared" si="762"/>
        <v>0.44939854710155586</v>
      </c>
      <c r="AE582" s="12">
        <v>44010</v>
      </c>
      <c r="AF582" s="13">
        <v>1600</v>
      </c>
      <c r="AG582" s="14">
        <f t="shared" si="763"/>
        <v>32</v>
      </c>
      <c r="AH582" s="14">
        <f t="shared" si="764"/>
        <v>26.446280991735538</v>
      </c>
      <c r="AI582" s="15">
        <v>73.3</v>
      </c>
      <c r="AJ582" s="16">
        <f t="shared" si="765"/>
        <v>0.36079510220648758</v>
      </c>
      <c r="AK582" s="12">
        <v>44039</v>
      </c>
      <c r="AL582" s="13">
        <v>1580</v>
      </c>
      <c r="AM582" s="14">
        <f t="shared" si="766"/>
        <v>31.6</v>
      </c>
      <c r="AN582" s="14">
        <f t="shared" si="767"/>
        <v>26.115702479338847</v>
      </c>
      <c r="AO582" s="15">
        <v>76</v>
      </c>
      <c r="AP582" s="16">
        <f t="shared" si="768"/>
        <v>0.34362766420182694</v>
      </c>
      <c r="AQ582" s="12">
        <v>44070</v>
      </c>
      <c r="AR582" s="13">
        <v>1870</v>
      </c>
      <c r="AS582" s="14">
        <f t="shared" si="769"/>
        <v>37.4</v>
      </c>
      <c r="AT582" s="14">
        <f t="shared" si="770"/>
        <v>30.90909090909091</v>
      </c>
      <c r="AU582" s="15">
        <v>77.8</v>
      </c>
      <c r="AV582" s="16">
        <f t="shared" si="771"/>
        <v>0.39728908623510167</v>
      </c>
      <c r="AW582" s="12">
        <v>44101</v>
      </c>
      <c r="AX582" s="13">
        <v>1815</v>
      </c>
      <c r="AY582" s="14">
        <f t="shared" si="772"/>
        <v>36.299999999999997</v>
      </c>
      <c r="AZ582" s="14">
        <f t="shared" si="773"/>
        <v>30</v>
      </c>
      <c r="BA582" s="15">
        <v>79.8</v>
      </c>
      <c r="BB582" s="16">
        <f t="shared" si="774"/>
        <v>0.37593984962406019</v>
      </c>
      <c r="BC582" s="12">
        <v>44131</v>
      </c>
      <c r="BD582" s="13">
        <v>1810</v>
      </c>
      <c r="BE582" s="14">
        <f t="shared" si="775"/>
        <v>36.200000000000003</v>
      </c>
      <c r="BF582" s="14">
        <f t="shared" si="776"/>
        <v>29.917355371900829</v>
      </c>
      <c r="BG582" s="15">
        <v>83.5</v>
      </c>
      <c r="BH582" s="16">
        <f t="shared" si="777"/>
        <v>0.35829168110060872</v>
      </c>
      <c r="BI582" s="12">
        <v>44162</v>
      </c>
      <c r="BJ582" s="13">
        <v>1865</v>
      </c>
      <c r="BK582" s="14">
        <f t="shared" si="778"/>
        <v>37.299999999999997</v>
      </c>
      <c r="BL582" s="14">
        <f t="shared" si="779"/>
        <v>30.826446280991735</v>
      </c>
      <c r="BM582" s="15">
        <v>86.1</v>
      </c>
      <c r="BN582" s="16">
        <f t="shared" si="780"/>
        <v>0.35803073497086801</v>
      </c>
      <c r="BO582" s="12">
        <v>44192</v>
      </c>
      <c r="BP582" s="13">
        <v>1815</v>
      </c>
      <c r="BQ582" s="14">
        <f t="shared" si="781"/>
        <v>36.299999999999997</v>
      </c>
      <c r="BR582" s="14">
        <f t="shared" si="782"/>
        <v>30</v>
      </c>
      <c r="BS582" s="15">
        <v>88.5</v>
      </c>
      <c r="BT582" s="16">
        <f t="shared" si="783"/>
        <v>0.33898305084745761</v>
      </c>
    </row>
    <row r="583" spans="1:72" ht="14.25" customHeight="1" x14ac:dyDescent="0.35">
      <c r="A583" s="12">
        <v>43858</v>
      </c>
      <c r="B583" s="13">
        <v>1730</v>
      </c>
      <c r="C583" s="14">
        <f t="shared" si="748"/>
        <v>34.6</v>
      </c>
      <c r="D583" s="14">
        <f t="shared" si="749"/>
        <v>28.595041322314053</v>
      </c>
      <c r="E583" s="15">
        <v>63</v>
      </c>
      <c r="F583" s="16">
        <f t="shared" si="750"/>
        <v>0.45388954479863575</v>
      </c>
      <c r="G583" s="12">
        <v>43889</v>
      </c>
      <c r="H583" s="13">
        <v>1845</v>
      </c>
      <c r="I583" s="14">
        <f t="shared" si="751"/>
        <v>36.9</v>
      </c>
      <c r="J583" s="14">
        <f t="shared" si="752"/>
        <v>30.495867768595041</v>
      </c>
      <c r="K583" s="15">
        <v>63.75</v>
      </c>
      <c r="L583" s="16">
        <f t="shared" si="753"/>
        <v>0.47836655323286337</v>
      </c>
      <c r="M583" s="12">
        <v>43918</v>
      </c>
      <c r="N583" s="13">
        <v>1850</v>
      </c>
      <c r="O583" s="14">
        <f t="shared" si="754"/>
        <v>37</v>
      </c>
      <c r="P583" s="14">
        <f t="shared" si="755"/>
        <v>30.578512396694215</v>
      </c>
      <c r="Q583" s="15">
        <v>65.5</v>
      </c>
      <c r="R583" s="16">
        <f t="shared" si="756"/>
        <v>0.46684751750678188</v>
      </c>
      <c r="S583" s="12">
        <v>43949</v>
      </c>
      <c r="T583" s="13">
        <v>2025</v>
      </c>
      <c r="U583" s="14">
        <f t="shared" si="757"/>
        <v>40.5</v>
      </c>
      <c r="V583" s="14">
        <f t="shared" si="758"/>
        <v>33.471074380165291</v>
      </c>
      <c r="W583" s="15">
        <v>68.5</v>
      </c>
      <c r="X583" s="16">
        <f t="shared" si="759"/>
        <v>0.48862882306810645</v>
      </c>
      <c r="Y583" s="12">
        <v>43979</v>
      </c>
      <c r="Z583" s="13">
        <v>1910</v>
      </c>
      <c r="AA583" s="14">
        <f t="shared" si="760"/>
        <v>38.200000000000003</v>
      </c>
      <c r="AB583" s="14">
        <f t="shared" si="761"/>
        <v>31.5702479338843</v>
      </c>
      <c r="AC583" s="15">
        <v>70.25</v>
      </c>
      <c r="AD583" s="16">
        <f t="shared" si="762"/>
        <v>0.44939854710155586</v>
      </c>
      <c r="AE583" s="12">
        <v>44011</v>
      </c>
      <c r="AF583" s="13">
        <v>1580</v>
      </c>
      <c r="AG583" s="14">
        <f t="shared" si="763"/>
        <v>31.6</v>
      </c>
      <c r="AH583" s="14">
        <f t="shared" si="764"/>
        <v>26.115702479338847</v>
      </c>
      <c r="AI583" s="15">
        <v>73.5</v>
      </c>
      <c r="AJ583" s="16">
        <f t="shared" si="765"/>
        <v>0.35531567999100472</v>
      </c>
      <c r="AK583" s="12">
        <v>44040</v>
      </c>
      <c r="AL583" s="13">
        <v>1590</v>
      </c>
      <c r="AM583" s="14">
        <f t="shared" si="766"/>
        <v>31.8</v>
      </c>
      <c r="AN583" s="14">
        <f t="shared" si="767"/>
        <v>26.280991735537192</v>
      </c>
      <c r="AO583" s="15">
        <v>76</v>
      </c>
      <c r="AP583" s="16">
        <f t="shared" si="768"/>
        <v>0.3458025228360157</v>
      </c>
      <c r="AQ583" s="12">
        <v>44071</v>
      </c>
      <c r="AR583" s="13">
        <v>1870</v>
      </c>
      <c r="AS583" s="14">
        <f t="shared" si="769"/>
        <v>37.4</v>
      </c>
      <c r="AT583" s="14">
        <f t="shared" si="770"/>
        <v>30.90909090909091</v>
      </c>
      <c r="AU583" s="15">
        <v>77.8</v>
      </c>
      <c r="AV583" s="16">
        <f t="shared" si="771"/>
        <v>0.39728908623510167</v>
      </c>
      <c r="AW583" s="12">
        <v>44102</v>
      </c>
      <c r="AX583" s="13">
        <v>1820</v>
      </c>
      <c r="AY583" s="14">
        <f t="shared" si="772"/>
        <v>36.4</v>
      </c>
      <c r="AZ583" s="14">
        <f t="shared" si="773"/>
        <v>30.082644628099175</v>
      </c>
      <c r="BA583" s="15">
        <v>79.849999999999994</v>
      </c>
      <c r="BB583" s="16">
        <f t="shared" si="774"/>
        <v>0.37673944430931966</v>
      </c>
      <c r="BC583" s="12">
        <v>44132</v>
      </c>
      <c r="BD583" s="13">
        <v>1815</v>
      </c>
      <c r="BE583" s="14">
        <f t="shared" si="775"/>
        <v>36.299999999999997</v>
      </c>
      <c r="BF583" s="14">
        <f t="shared" si="776"/>
        <v>30</v>
      </c>
      <c r="BG583" s="15">
        <v>83.5</v>
      </c>
      <c r="BH583" s="16">
        <f t="shared" si="777"/>
        <v>0.3592814371257485</v>
      </c>
      <c r="BI583" s="12">
        <v>44163</v>
      </c>
      <c r="BJ583" s="13">
        <v>1865</v>
      </c>
      <c r="BK583" s="14">
        <f t="shared" si="778"/>
        <v>37.299999999999997</v>
      </c>
      <c r="BL583" s="14">
        <f t="shared" si="779"/>
        <v>30.826446280991735</v>
      </c>
      <c r="BM583" s="15">
        <v>86.2</v>
      </c>
      <c r="BN583" s="16">
        <f t="shared" si="780"/>
        <v>0.35761538609039134</v>
      </c>
      <c r="BO583" s="12">
        <v>44193</v>
      </c>
      <c r="BP583" s="13">
        <v>1810</v>
      </c>
      <c r="BQ583" s="14">
        <f t="shared" si="781"/>
        <v>36.200000000000003</v>
      </c>
      <c r="BR583" s="14">
        <f t="shared" si="782"/>
        <v>29.917355371900829</v>
      </c>
      <c r="BS583" s="15">
        <v>88.6</v>
      </c>
      <c r="BT583" s="16">
        <f t="shared" si="783"/>
        <v>0.33766766785441116</v>
      </c>
    </row>
    <row r="584" spans="1:72" ht="14.25" customHeight="1" x14ac:dyDescent="0.35">
      <c r="A584" s="12">
        <v>43859</v>
      </c>
      <c r="B584" s="13">
        <v>1740</v>
      </c>
      <c r="C584" s="14">
        <f t="shared" si="748"/>
        <v>34.799999999999997</v>
      </c>
      <c r="D584" s="14">
        <f t="shared" si="749"/>
        <v>28.760330578512395</v>
      </c>
      <c r="E584" s="15">
        <v>63</v>
      </c>
      <c r="F584" s="16">
        <f t="shared" si="750"/>
        <v>0.45651318378591105</v>
      </c>
      <c r="G584" s="12">
        <v>43890</v>
      </c>
      <c r="H584" s="13">
        <v>1860</v>
      </c>
      <c r="I584" s="14"/>
      <c r="J584" s="14"/>
      <c r="K584" s="15">
        <v>63.8</v>
      </c>
      <c r="L584" s="16">
        <f t="shared" si="753"/>
        <v>0</v>
      </c>
      <c r="M584" s="12">
        <v>43919</v>
      </c>
      <c r="N584" s="13">
        <v>1850</v>
      </c>
      <c r="O584" s="14">
        <f t="shared" si="754"/>
        <v>37</v>
      </c>
      <c r="P584" s="14">
        <f t="shared" si="755"/>
        <v>30.578512396694215</v>
      </c>
      <c r="Q584" s="15">
        <v>65.5</v>
      </c>
      <c r="R584" s="16">
        <f t="shared" si="756"/>
        <v>0.46684751750678188</v>
      </c>
      <c r="S584" s="12">
        <v>43950</v>
      </c>
      <c r="T584" s="13">
        <v>2025</v>
      </c>
      <c r="U584" s="14">
        <f t="shared" si="757"/>
        <v>40.5</v>
      </c>
      <c r="V584" s="14">
        <f t="shared" si="758"/>
        <v>33.471074380165291</v>
      </c>
      <c r="W584" s="15">
        <v>68.5</v>
      </c>
      <c r="X584" s="16">
        <f t="shared" si="759"/>
        <v>0.48862882306810645</v>
      </c>
      <c r="Y584" s="12">
        <v>43980</v>
      </c>
      <c r="Z584" s="13">
        <v>1890</v>
      </c>
      <c r="AA584" s="14">
        <f t="shared" si="760"/>
        <v>37.799999999999997</v>
      </c>
      <c r="AB584" s="14">
        <f t="shared" si="761"/>
        <v>31.239669421487601</v>
      </c>
      <c r="AC584" s="15">
        <v>70.3</v>
      </c>
      <c r="AD584" s="16">
        <f t="shared" si="762"/>
        <v>0.44437652093154484</v>
      </c>
      <c r="AE584" s="12">
        <v>44012</v>
      </c>
      <c r="AF584" s="13">
        <v>1570</v>
      </c>
      <c r="AG584" s="14">
        <f t="shared" si="763"/>
        <v>31.4</v>
      </c>
      <c r="AH584" s="14">
        <f t="shared" si="764"/>
        <v>25.950413223140494</v>
      </c>
      <c r="AI584" s="15">
        <v>73.5</v>
      </c>
      <c r="AJ584" s="16">
        <f t="shared" si="765"/>
        <v>0.35306684657334003</v>
      </c>
      <c r="AK584" s="12">
        <v>44041</v>
      </c>
      <c r="AL584" s="13">
        <v>1600</v>
      </c>
      <c r="AM584" s="14">
        <f t="shared" si="766"/>
        <v>32</v>
      </c>
      <c r="AN584" s="14">
        <f t="shared" si="767"/>
        <v>26.446280991735538</v>
      </c>
      <c r="AO584" s="15">
        <v>76</v>
      </c>
      <c r="AP584" s="16">
        <f t="shared" si="768"/>
        <v>0.34797738147020446</v>
      </c>
      <c r="AQ584" s="12">
        <v>44072</v>
      </c>
      <c r="AR584" s="13">
        <v>1860</v>
      </c>
      <c r="AS584" s="14">
        <f t="shared" si="769"/>
        <v>37.200000000000003</v>
      </c>
      <c r="AT584" s="14">
        <f t="shared" si="770"/>
        <v>30.743801652892564</v>
      </c>
      <c r="AU584" s="15">
        <v>77.849999999999994</v>
      </c>
      <c r="AV584" s="16">
        <f t="shared" si="771"/>
        <v>0.39491074698641704</v>
      </c>
      <c r="AW584" s="12">
        <v>44103</v>
      </c>
      <c r="AX584" s="13">
        <v>1830</v>
      </c>
      <c r="AY584" s="14">
        <f t="shared" si="772"/>
        <v>36.6</v>
      </c>
      <c r="AZ584" s="14">
        <f t="shared" si="773"/>
        <v>30.247933884297524</v>
      </c>
      <c r="BA584" s="15">
        <v>79.900000000000006</v>
      </c>
      <c r="BB584" s="16">
        <f t="shared" si="774"/>
        <v>0.37857238904001905</v>
      </c>
      <c r="BC584" s="12">
        <v>44133</v>
      </c>
      <c r="BD584" s="13">
        <v>1820</v>
      </c>
      <c r="BE584" s="14">
        <f t="shared" si="775"/>
        <v>36.4</v>
      </c>
      <c r="BF584" s="14">
        <f t="shared" si="776"/>
        <v>30.082644628099175</v>
      </c>
      <c r="BG584" s="15">
        <v>83.5</v>
      </c>
      <c r="BH584" s="16">
        <f t="shared" si="777"/>
        <v>0.36027119315088829</v>
      </c>
      <c r="BI584" s="12">
        <v>44164</v>
      </c>
      <c r="BJ584" s="13">
        <v>1865</v>
      </c>
      <c r="BK584" s="14">
        <f t="shared" si="778"/>
        <v>37.299999999999997</v>
      </c>
      <c r="BL584" s="14">
        <f t="shared" si="779"/>
        <v>30.826446280991735</v>
      </c>
      <c r="BM584" s="15">
        <v>86.2</v>
      </c>
      <c r="BN584" s="16">
        <f t="shared" si="780"/>
        <v>0.35761538609039134</v>
      </c>
      <c r="BO584" s="12">
        <v>44194</v>
      </c>
      <c r="BP584" s="13">
        <v>1810</v>
      </c>
      <c r="BQ584" s="14">
        <f t="shared" si="781"/>
        <v>36.200000000000003</v>
      </c>
      <c r="BR584" s="14">
        <f t="shared" si="782"/>
        <v>29.917355371900829</v>
      </c>
      <c r="BS584" s="15">
        <v>89</v>
      </c>
      <c r="BT584" s="16">
        <f t="shared" si="783"/>
        <v>0.33615006035843625</v>
      </c>
    </row>
    <row r="585" spans="1:72" ht="14.25" customHeight="1" x14ac:dyDescent="0.35">
      <c r="A585" s="12">
        <v>43860</v>
      </c>
      <c r="B585" s="13">
        <v>1765</v>
      </c>
      <c r="C585" s="14">
        <f t="shared" si="748"/>
        <v>35.299999999999997</v>
      </c>
      <c r="D585" s="14">
        <f t="shared" si="749"/>
        <v>29.173553719008265</v>
      </c>
      <c r="E585" s="15">
        <v>63</v>
      </c>
      <c r="F585" s="16">
        <f t="shared" si="750"/>
        <v>0.46307228125409944</v>
      </c>
      <c r="G585" s="12"/>
      <c r="H585" s="13"/>
      <c r="I585" s="14"/>
      <c r="J585" s="14"/>
      <c r="K585" s="15"/>
      <c r="L585" s="16"/>
      <c r="M585" s="12">
        <v>43920</v>
      </c>
      <c r="N585" s="13">
        <v>1850</v>
      </c>
      <c r="O585" s="14">
        <f t="shared" si="754"/>
        <v>37</v>
      </c>
      <c r="P585" s="14">
        <f t="shared" si="755"/>
        <v>30.578512396694215</v>
      </c>
      <c r="Q585" s="15">
        <v>65.5</v>
      </c>
      <c r="R585" s="16">
        <f t="shared" si="756"/>
        <v>0.46684751750678188</v>
      </c>
      <c r="S585" s="12">
        <v>43951</v>
      </c>
      <c r="T585" s="13">
        <v>2030</v>
      </c>
      <c r="U585" s="14">
        <f t="shared" si="757"/>
        <v>40.6</v>
      </c>
      <c r="V585" s="14">
        <f t="shared" si="758"/>
        <v>33.553719008264466</v>
      </c>
      <c r="W585" s="15">
        <v>68.75</v>
      </c>
      <c r="X585" s="16">
        <f t="shared" si="759"/>
        <v>0.48805409466566496</v>
      </c>
      <c r="Y585" s="12">
        <v>43981</v>
      </c>
      <c r="Z585" s="13">
        <v>1870</v>
      </c>
      <c r="AA585" s="14">
        <f t="shared" si="760"/>
        <v>37.4</v>
      </c>
      <c r="AB585" s="14">
        <f t="shared" si="761"/>
        <v>30.90909090909091</v>
      </c>
      <c r="AC585" s="15">
        <v>70.3</v>
      </c>
      <c r="AD585" s="16">
        <f t="shared" si="762"/>
        <v>0.43967412388465021</v>
      </c>
      <c r="AE585" s="12"/>
      <c r="AF585" s="13"/>
      <c r="AG585" s="14"/>
      <c r="AH585" s="14"/>
      <c r="AI585" s="15"/>
      <c r="AJ585" s="16"/>
      <c r="AK585" s="12">
        <v>44042</v>
      </c>
      <c r="AL585" s="13">
        <v>1610</v>
      </c>
      <c r="AM585" s="14">
        <f t="shared" si="766"/>
        <v>32.200000000000003</v>
      </c>
      <c r="AN585" s="14">
        <f t="shared" si="767"/>
        <v>26.611570247933887</v>
      </c>
      <c r="AO585" s="15">
        <v>76</v>
      </c>
      <c r="AP585" s="16">
        <f t="shared" si="768"/>
        <v>0.35015224010439328</v>
      </c>
      <c r="AQ585" s="12">
        <v>44073</v>
      </c>
      <c r="AR585" s="13">
        <v>1850</v>
      </c>
      <c r="AS585" s="14">
        <f t="shared" si="769"/>
        <v>37</v>
      </c>
      <c r="AT585" s="14">
        <f t="shared" si="770"/>
        <v>30.578512396694215</v>
      </c>
      <c r="AU585" s="15">
        <v>78</v>
      </c>
      <c r="AV585" s="16">
        <f t="shared" si="771"/>
        <v>0.3920322102140284</v>
      </c>
      <c r="AW585" s="12">
        <v>44104</v>
      </c>
      <c r="AX585" s="13">
        <v>1835</v>
      </c>
      <c r="AY585" s="14">
        <f t="shared" si="772"/>
        <v>36.700000000000003</v>
      </c>
      <c r="AZ585" s="14">
        <f t="shared" si="773"/>
        <v>30.330578512396698</v>
      </c>
      <c r="BA585" s="15">
        <v>80</v>
      </c>
      <c r="BB585" s="16">
        <f t="shared" si="774"/>
        <v>0.37913223140495872</v>
      </c>
      <c r="BC585" s="12">
        <v>44134</v>
      </c>
      <c r="BD585" s="13">
        <v>1820</v>
      </c>
      <c r="BE585" s="14">
        <f t="shared" si="775"/>
        <v>36.4</v>
      </c>
      <c r="BF585" s="14">
        <f t="shared" si="776"/>
        <v>30.082644628099175</v>
      </c>
      <c r="BG585" s="15">
        <v>83.7</v>
      </c>
      <c r="BH585" s="16">
        <f t="shared" si="777"/>
        <v>0.35941033008481688</v>
      </c>
      <c r="BI585" s="12">
        <v>44165</v>
      </c>
      <c r="BJ585" s="13">
        <v>1865</v>
      </c>
      <c r="BK585" s="14">
        <f t="shared" si="778"/>
        <v>37.299999999999997</v>
      </c>
      <c r="BL585" s="14">
        <f t="shared" si="779"/>
        <v>30.826446280991735</v>
      </c>
      <c r="BM585" s="15">
        <v>86.5</v>
      </c>
      <c r="BN585" s="16">
        <f t="shared" si="780"/>
        <v>0.35637510151435531</v>
      </c>
      <c r="BO585" s="12">
        <v>44195</v>
      </c>
      <c r="BP585" s="13">
        <v>1810</v>
      </c>
      <c r="BQ585" s="14">
        <f t="shared" si="781"/>
        <v>36.200000000000003</v>
      </c>
      <c r="BR585" s="14">
        <f t="shared" si="782"/>
        <v>29.917355371900829</v>
      </c>
      <c r="BS585" s="15">
        <v>89</v>
      </c>
      <c r="BT585" s="16">
        <f t="shared" si="783"/>
        <v>0.33615006035843625</v>
      </c>
    </row>
    <row r="586" spans="1:72" ht="14.25" customHeight="1" x14ac:dyDescent="0.35">
      <c r="A586" s="12">
        <v>43861</v>
      </c>
      <c r="B586" s="18">
        <v>1770</v>
      </c>
      <c r="C586" s="31">
        <f t="shared" si="748"/>
        <v>35.4</v>
      </c>
      <c r="D586" s="31">
        <f t="shared" si="749"/>
        <v>29.256198347107439</v>
      </c>
      <c r="E586" s="32">
        <v>63</v>
      </c>
      <c r="F586" s="33">
        <f t="shared" si="750"/>
        <v>0.46438410074773712</v>
      </c>
      <c r="G586" s="17"/>
      <c r="H586" s="18"/>
      <c r="I586" s="31"/>
      <c r="J586" s="31"/>
      <c r="K586" s="32"/>
      <c r="L586" s="33"/>
      <c r="M586" s="17">
        <v>43921</v>
      </c>
      <c r="N586" s="18">
        <v>1850</v>
      </c>
      <c r="O586" s="31">
        <f t="shared" si="754"/>
        <v>37</v>
      </c>
      <c r="P586" s="31">
        <f t="shared" si="755"/>
        <v>30.578512396694215</v>
      </c>
      <c r="Q586" s="32">
        <v>65.75</v>
      </c>
      <c r="R586" s="33">
        <f t="shared" si="756"/>
        <v>0.46507243188888542</v>
      </c>
      <c r="S586" s="17"/>
      <c r="T586" s="18"/>
      <c r="U586" s="31"/>
      <c r="V586" s="31"/>
      <c r="W586" s="32"/>
      <c r="X586" s="33"/>
      <c r="Y586" s="12"/>
      <c r="Z586" s="18"/>
      <c r="AA586" s="31"/>
      <c r="AB586" s="31"/>
      <c r="AC586" s="32"/>
      <c r="AD586" s="33"/>
      <c r="AE586" s="17"/>
      <c r="AF586" s="18"/>
      <c r="AG586" s="31"/>
      <c r="AH586" s="31"/>
      <c r="AI586" s="32"/>
      <c r="AJ586" s="33"/>
      <c r="AK586" s="17">
        <v>44043</v>
      </c>
      <c r="AL586" s="18">
        <v>1620</v>
      </c>
      <c r="AM586" s="31">
        <f t="shared" si="766"/>
        <v>32.4</v>
      </c>
      <c r="AN586" s="31">
        <f t="shared" si="767"/>
        <v>26.776859504132229</v>
      </c>
      <c r="AO586" s="32">
        <v>76.099999999999994</v>
      </c>
      <c r="AP586" s="33">
        <f t="shared" si="768"/>
        <v>0.35186411963380065</v>
      </c>
      <c r="AQ586" s="17">
        <v>44074</v>
      </c>
      <c r="AR586" s="18">
        <v>1840</v>
      </c>
      <c r="AS586" s="14">
        <f t="shared" si="769"/>
        <v>36.799999999999997</v>
      </c>
      <c r="AT586" s="14">
        <f t="shared" si="770"/>
        <v>30.413223140495866</v>
      </c>
      <c r="AU586" s="32">
        <v>78.099999999999994</v>
      </c>
      <c r="AV586" s="16">
        <f t="shared" si="771"/>
        <v>0.38941386863631072</v>
      </c>
      <c r="AW586" s="17"/>
      <c r="AX586" s="18"/>
      <c r="AY586" s="31"/>
      <c r="AZ586" s="31"/>
      <c r="BA586" s="32"/>
      <c r="BB586" s="33"/>
      <c r="BC586" s="17">
        <v>44135</v>
      </c>
      <c r="BD586" s="18">
        <v>1825</v>
      </c>
      <c r="BE586" s="31">
        <f t="shared" si="775"/>
        <v>36.5</v>
      </c>
      <c r="BF586" s="31">
        <f t="shared" si="776"/>
        <v>30.165289256198349</v>
      </c>
      <c r="BG586" s="32">
        <v>83.7</v>
      </c>
      <c r="BH586" s="33">
        <f t="shared" si="777"/>
        <v>0.36039772110153345</v>
      </c>
      <c r="BI586" s="17"/>
      <c r="BJ586" s="18"/>
      <c r="BK586" s="31"/>
      <c r="BL586" s="31"/>
      <c r="BM586" s="32"/>
      <c r="BN586" s="33"/>
      <c r="BO586" s="12">
        <v>44196</v>
      </c>
      <c r="BP586" s="13">
        <v>1810</v>
      </c>
      <c r="BQ586" s="14">
        <f t="shared" si="781"/>
        <v>36.200000000000003</v>
      </c>
      <c r="BR586" s="14">
        <f t="shared" si="782"/>
        <v>29.917355371900829</v>
      </c>
      <c r="BS586" s="15">
        <v>89.25</v>
      </c>
      <c r="BT586" s="16">
        <f t="shared" si="783"/>
        <v>0.33520846355070955</v>
      </c>
    </row>
    <row r="587" spans="1:72" ht="14.25" customHeight="1" x14ac:dyDescent="0.35">
      <c r="A587" s="7" t="s">
        <v>7</v>
      </c>
      <c r="B587" s="19">
        <f t="shared" ref="B587:F587" si="784">AVERAGE(B556:B586)</f>
        <v>1497.5806451612902</v>
      </c>
      <c r="C587" s="9">
        <f t="shared" si="784"/>
        <v>29.951612903225808</v>
      </c>
      <c r="D587" s="9">
        <f t="shared" si="784"/>
        <v>24.753399093575048</v>
      </c>
      <c r="E587" s="10">
        <f t="shared" si="784"/>
        <v>63</v>
      </c>
      <c r="F587" s="11">
        <f t="shared" si="784"/>
        <v>0.39291109672341346</v>
      </c>
      <c r="G587" s="7" t="s">
        <v>7</v>
      </c>
      <c r="H587" s="19">
        <f t="shared" ref="H587:L587" si="785">AVERAGE(H556:H586)</f>
        <v>1851.7241379310344</v>
      </c>
      <c r="I587" s="9">
        <f t="shared" si="785"/>
        <v>37.028571428571425</v>
      </c>
      <c r="J587" s="9">
        <f t="shared" si="785"/>
        <v>30.602125147579699</v>
      </c>
      <c r="K587" s="10">
        <f t="shared" si="785"/>
        <v>63.320689655172416</v>
      </c>
      <c r="L587" s="11">
        <f t="shared" si="785"/>
        <v>0.46672782576727678</v>
      </c>
      <c r="M587" s="7" t="s">
        <v>7</v>
      </c>
      <c r="N587" s="19">
        <f t="shared" ref="N587:R587" si="786">AVERAGE(N556:N586)</f>
        <v>1876.1290322580646</v>
      </c>
      <c r="O587" s="9">
        <f t="shared" si="786"/>
        <v>37.522580645161291</v>
      </c>
      <c r="P587" s="9">
        <f t="shared" si="786"/>
        <v>31.010397227406035</v>
      </c>
      <c r="Q587" s="10">
        <f t="shared" si="786"/>
        <v>64.712903225806443</v>
      </c>
      <c r="R587" s="11">
        <f t="shared" si="786"/>
        <v>0.47930472548821301</v>
      </c>
      <c r="S587" s="7" t="s">
        <v>7</v>
      </c>
      <c r="T587" s="19">
        <f t="shared" ref="T587:X587" si="787">AVERAGE(T556:T586)</f>
        <v>1966</v>
      </c>
      <c r="U587" s="9">
        <f t="shared" si="787"/>
        <v>39.319999999999986</v>
      </c>
      <c r="V587" s="9">
        <f t="shared" si="787"/>
        <v>32.495867768595048</v>
      </c>
      <c r="W587" s="10">
        <f t="shared" si="787"/>
        <v>67.083333333333343</v>
      </c>
      <c r="X587" s="11">
        <f t="shared" si="787"/>
        <v>0.48433852566760399</v>
      </c>
      <c r="Y587" s="7" t="s">
        <v>7</v>
      </c>
      <c r="Z587" s="19">
        <f t="shared" ref="Z587:AD587" si="788">AVERAGE(Z556:Z586)</f>
        <v>1980.6666666666667</v>
      </c>
      <c r="AA587" s="9">
        <f t="shared" si="788"/>
        <v>39.613333333333337</v>
      </c>
      <c r="AB587" s="9">
        <f t="shared" si="788"/>
        <v>32.738292011019283</v>
      </c>
      <c r="AC587" s="10">
        <f t="shared" si="788"/>
        <v>69.728333333333339</v>
      </c>
      <c r="AD587" s="11">
        <f t="shared" si="788"/>
        <v>0.46961142464965716</v>
      </c>
      <c r="AE587" s="7" t="s">
        <v>7</v>
      </c>
      <c r="AF587" s="19">
        <f t="shared" ref="AF587:AJ587" si="789">AVERAGE(AF556:AF586)</f>
        <v>1716.8965517241379</v>
      </c>
      <c r="AG587" s="9">
        <f t="shared" si="789"/>
        <v>34.337931034482757</v>
      </c>
      <c r="AH587" s="9">
        <f t="shared" si="789"/>
        <v>28.378455400398973</v>
      </c>
      <c r="AI587" s="10">
        <f t="shared" si="789"/>
        <v>71.825862068965506</v>
      </c>
      <c r="AJ587" s="11">
        <f t="shared" si="789"/>
        <v>0.39536892217128849</v>
      </c>
      <c r="AK587" s="7" t="s">
        <v>7</v>
      </c>
      <c r="AL587" s="19">
        <f t="shared" ref="AL587:AP587" si="790">AVERAGE(AL556:AL586)</f>
        <v>1541.7741935483871</v>
      </c>
      <c r="AM587" s="9">
        <f t="shared" si="790"/>
        <v>30.835483870967739</v>
      </c>
      <c r="AN587" s="9">
        <f t="shared" si="790"/>
        <v>25.483870967741932</v>
      </c>
      <c r="AO587" s="10">
        <f t="shared" si="790"/>
        <v>74.946774193548379</v>
      </c>
      <c r="AP587" s="11">
        <f t="shared" si="790"/>
        <v>0.34003860647432105</v>
      </c>
      <c r="AQ587" s="7" t="s">
        <v>7</v>
      </c>
      <c r="AR587" s="19">
        <f t="shared" ref="AR587:AV587" si="791">AVERAGE(AR556:AR586)</f>
        <v>1822.0967741935483</v>
      </c>
      <c r="AS587" s="9">
        <f t="shared" si="791"/>
        <v>36.441935483870971</v>
      </c>
      <c r="AT587" s="9">
        <f t="shared" si="791"/>
        <v>30.117302052785924</v>
      </c>
      <c r="AU587" s="10">
        <f t="shared" si="791"/>
        <v>77.196774193548393</v>
      </c>
      <c r="AV587" s="11">
        <f t="shared" si="791"/>
        <v>0.39006417593097004</v>
      </c>
      <c r="AW587" s="7" t="s">
        <v>7</v>
      </c>
      <c r="AX587" s="19">
        <f t="shared" ref="AX587:BB587" si="792">AVERAGE(AX556:AX586)</f>
        <v>1810.3333333333333</v>
      </c>
      <c r="AY587" s="9">
        <f t="shared" si="792"/>
        <v>36.206666666666671</v>
      </c>
      <c r="AZ587" s="9">
        <f t="shared" si="792"/>
        <v>29.922865013774111</v>
      </c>
      <c r="BA587" s="10">
        <f t="shared" si="792"/>
        <v>79.108333333333334</v>
      </c>
      <c r="BB587" s="11">
        <f t="shared" si="792"/>
        <v>0.37827329570561657</v>
      </c>
      <c r="BC587" s="7" t="s">
        <v>7</v>
      </c>
      <c r="BD587" s="19">
        <f t="shared" ref="BD587:BH587" si="793">AVERAGE(BD556:BD586)</f>
        <v>1814.6774193548388</v>
      </c>
      <c r="BE587" s="9">
        <f t="shared" si="793"/>
        <v>36.293548387096777</v>
      </c>
      <c r="BF587" s="9">
        <f t="shared" si="793"/>
        <v>29.994668088509734</v>
      </c>
      <c r="BG587" s="10">
        <f t="shared" si="793"/>
        <v>82.406451612903211</v>
      </c>
      <c r="BH587" s="11">
        <f t="shared" si="793"/>
        <v>0.36404766462892429</v>
      </c>
      <c r="BI587" s="7" t="s">
        <v>7</v>
      </c>
      <c r="BJ587" s="19">
        <f t="shared" ref="BJ587:BN587" si="794">AVERAGE(BJ556:BJ586)</f>
        <v>1853.8333333333333</v>
      </c>
      <c r="BK587" s="9">
        <f t="shared" si="794"/>
        <v>37.076666666666647</v>
      </c>
      <c r="BL587" s="9">
        <f t="shared" si="794"/>
        <v>30.641873278236911</v>
      </c>
      <c r="BM587" s="10">
        <f t="shared" si="794"/>
        <v>85.049999999999983</v>
      </c>
      <c r="BN587" s="11">
        <f t="shared" si="794"/>
        <v>0.36028757432740882</v>
      </c>
      <c r="BO587" s="7" t="s">
        <v>7</v>
      </c>
      <c r="BP587" s="19">
        <f t="shared" ref="BP587:BT587" si="795">AVERAGE(BP556:BP586)</f>
        <v>1836.6129032258063</v>
      </c>
      <c r="BQ587" s="9">
        <f t="shared" si="795"/>
        <v>36.732258064516124</v>
      </c>
      <c r="BR587" s="9">
        <f t="shared" si="795"/>
        <v>30.357238069848037</v>
      </c>
      <c r="BS587" s="10">
        <f t="shared" si="795"/>
        <v>87.554838709677412</v>
      </c>
      <c r="BT587" s="11">
        <f t="shared" si="795"/>
        <v>0.34681433151297802</v>
      </c>
    </row>
    <row r="588" spans="1:72" ht="14.25" customHeight="1" x14ac:dyDescent="0.35">
      <c r="A588" s="20" t="s">
        <v>8</v>
      </c>
      <c r="B588" s="21">
        <f t="shared" ref="B588:F588" si="796">(B587/BP545)-1</f>
        <v>0.19498069498069492</v>
      </c>
      <c r="C588" s="22">
        <f t="shared" si="796"/>
        <v>0.19498069498069537</v>
      </c>
      <c r="D588" s="22">
        <f t="shared" si="796"/>
        <v>0.1949806949806947</v>
      </c>
      <c r="E588" s="22">
        <f t="shared" si="796"/>
        <v>2.6954177897573484E-3</v>
      </c>
      <c r="F588" s="21">
        <f t="shared" si="796"/>
        <v>0.19190164806612042</v>
      </c>
      <c r="G588" s="4"/>
      <c r="H588" s="21">
        <f t="shared" ref="H588:L588" si="797">(H587/B587)-1</f>
        <v>0.23647707648598959</v>
      </c>
      <c r="I588" s="22">
        <f t="shared" si="797"/>
        <v>0.23627971382414015</v>
      </c>
      <c r="J588" s="22">
        <f t="shared" si="797"/>
        <v>0.23627971382414037</v>
      </c>
      <c r="K588" s="21">
        <f t="shared" si="797"/>
        <v>5.0903119868637159E-3</v>
      </c>
      <c r="L588" s="21">
        <f t="shared" si="797"/>
        <v>0.18787132676943963</v>
      </c>
      <c r="M588" s="4"/>
      <c r="N588" s="21">
        <f t="shared" ref="N588:R588" si="798">(N587/H587)-1</f>
        <v>1.3179551871208117E-2</v>
      </c>
      <c r="O588" s="22">
        <f t="shared" si="798"/>
        <v>1.3341298287534942E-2</v>
      </c>
      <c r="P588" s="22">
        <f t="shared" si="798"/>
        <v>1.3341298287534942E-2</v>
      </c>
      <c r="Q588" s="21">
        <f t="shared" si="798"/>
        <v>2.1986708897449692E-2</v>
      </c>
      <c r="R588" s="21">
        <f t="shared" si="798"/>
        <v>2.6946967861323667E-2</v>
      </c>
      <c r="S588" s="4"/>
      <c r="T588" s="21">
        <f t="shared" ref="T588:X588" si="799">(T587/N587)-1</f>
        <v>4.7902338376891285E-2</v>
      </c>
      <c r="U588" s="22">
        <f t="shared" si="799"/>
        <v>4.7902338376890841E-2</v>
      </c>
      <c r="V588" s="22">
        <f t="shared" si="799"/>
        <v>4.7902338376891285E-2</v>
      </c>
      <c r="W588" s="21">
        <f t="shared" si="799"/>
        <v>3.6629945333400027E-2</v>
      </c>
      <c r="X588" s="21">
        <f t="shared" si="799"/>
        <v>1.0502296162975711E-2</v>
      </c>
      <c r="Y588" s="4"/>
      <c r="Z588" s="21">
        <f t="shared" ref="Z588:AD588" si="800">(Z587/T587)-1</f>
        <v>7.4601559850797639E-3</v>
      </c>
      <c r="AA588" s="22">
        <f t="shared" si="800"/>
        <v>7.4601559850802079E-3</v>
      </c>
      <c r="AB588" s="22">
        <f t="shared" si="800"/>
        <v>7.4601559850795418E-3</v>
      </c>
      <c r="AC588" s="21">
        <f t="shared" si="800"/>
        <v>3.9428571428571368E-2</v>
      </c>
      <c r="AD588" s="21">
        <f t="shared" si="800"/>
        <v>-3.0406627260648467E-2</v>
      </c>
      <c r="AE588" s="4"/>
      <c r="AF588" s="21">
        <f t="shared" ref="AF588:AJ588" si="801">(AF587/Z587)-1</f>
        <v>-0.13317239058020636</v>
      </c>
      <c r="AG588" s="22">
        <f t="shared" si="801"/>
        <v>-0.13317239058020647</v>
      </c>
      <c r="AH588" s="22">
        <f t="shared" si="801"/>
        <v>-0.13317239058020636</v>
      </c>
      <c r="AI588" s="21">
        <f t="shared" si="801"/>
        <v>3.0081440862855802E-2</v>
      </c>
      <c r="AJ588" s="21">
        <f t="shared" si="801"/>
        <v>-0.15809347597059753</v>
      </c>
      <c r="AK588" s="4"/>
      <c r="AL588" s="21">
        <f t="shared" ref="AL588:AP588" si="802">(AL587/AF587)-1</f>
        <v>-0.10199936507525154</v>
      </c>
      <c r="AM588" s="22">
        <f t="shared" si="802"/>
        <v>-0.10199936507525165</v>
      </c>
      <c r="AN588" s="22">
        <f t="shared" si="802"/>
        <v>-0.10199936507525165</v>
      </c>
      <c r="AO588" s="21">
        <f t="shared" si="802"/>
        <v>4.3451091775080108E-2</v>
      </c>
      <c r="AP588" s="21">
        <f t="shared" si="802"/>
        <v>-0.13994604177056769</v>
      </c>
      <c r="AQ588" s="4"/>
      <c r="AR588" s="21">
        <f t="shared" ref="AR588:AV588" si="803">(AR587/AL587)-1</f>
        <v>0.18181818181818188</v>
      </c>
      <c r="AS588" s="22">
        <f t="shared" si="803"/>
        <v>0.1818181818181821</v>
      </c>
      <c r="AT588" s="22">
        <f t="shared" si="803"/>
        <v>0.18181818181818188</v>
      </c>
      <c r="AU588" s="21">
        <f t="shared" si="803"/>
        <v>3.0021305442572421E-2</v>
      </c>
      <c r="AV588" s="21">
        <f t="shared" si="803"/>
        <v>0.14711732286912205</v>
      </c>
      <c r="AW588" s="4"/>
      <c r="AX588" s="21">
        <f t="shared" ref="AX588:BB588" si="804">(AX587/AR587)-1</f>
        <v>-6.4559912661178442E-3</v>
      </c>
      <c r="AY588" s="22">
        <f t="shared" si="804"/>
        <v>-6.4559912661178442E-3</v>
      </c>
      <c r="AZ588" s="22">
        <f t="shared" si="804"/>
        <v>-6.4559912661176222E-3</v>
      </c>
      <c r="BA588" s="21">
        <f t="shared" si="804"/>
        <v>2.4762163442118235E-2</v>
      </c>
      <c r="BB588" s="21">
        <f t="shared" si="804"/>
        <v>-3.0228052081973544E-2</v>
      </c>
      <c r="BC588" s="4"/>
      <c r="BD588" s="21">
        <f t="shared" ref="BD588:BH588" si="805">(BD587/AX587)-1</f>
        <v>2.3996056093751328E-3</v>
      </c>
      <c r="BE588" s="22">
        <f t="shared" si="805"/>
        <v>2.3996056093751328E-3</v>
      </c>
      <c r="BF588" s="22">
        <f t="shared" si="805"/>
        <v>2.3996056093749107E-3</v>
      </c>
      <c r="BG588" s="21">
        <f t="shared" si="805"/>
        <v>4.1691161229156837E-2</v>
      </c>
      <c r="BH588" s="21">
        <f t="shared" si="805"/>
        <v>-3.7606754793928387E-2</v>
      </c>
      <c r="BI588" s="4"/>
      <c r="BJ588" s="35">
        <f t="shared" ref="BJ588:BN588" si="806">(BJ587/BD587)-1</f>
        <v>2.1577341273368189E-2</v>
      </c>
      <c r="BK588" s="22">
        <f t="shared" si="806"/>
        <v>2.1577341273367745E-2</v>
      </c>
      <c r="BL588" s="22">
        <f t="shared" si="806"/>
        <v>2.1577341273368189E-2</v>
      </c>
      <c r="BM588" s="21">
        <f t="shared" si="806"/>
        <v>3.2079386205276839E-2</v>
      </c>
      <c r="BN588" s="21">
        <f t="shared" si="806"/>
        <v>-1.0328565918279242E-2</v>
      </c>
      <c r="BO588" s="4"/>
      <c r="BP588" s="21">
        <f t="shared" ref="BP588:BT588" si="807">(BP587/BJ587)-1</f>
        <v>-9.2890929286308932E-3</v>
      </c>
      <c r="BQ588" s="22">
        <f t="shared" si="807"/>
        <v>-9.2890929286304491E-3</v>
      </c>
      <c r="BR588" s="22">
        <f t="shared" si="807"/>
        <v>-9.2890929286308932E-3</v>
      </c>
      <c r="BS588" s="21">
        <f t="shared" si="807"/>
        <v>2.945136636892931E-2</v>
      </c>
      <c r="BT588" s="21">
        <f t="shared" si="807"/>
        <v>-3.739580206057036E-2</v>
      </c>
    </row>
    <row r="589" spans="1:72" ht="14.25" customHeight="1" x14ac:dyDescent="0.35">
      <c r="A589" s="1"/>
      <c r="B589" s="2"/>
      <c r="C589" s="2"/>
      <c r="D589" s="2"/>
      <c r="E589" s="3"/>
      <c r="F589" s="2"/>
      <c r="G589" s="23" t="s">
        <v>7</v>
      </c>
      <c r="H589" s="24" t="s">
        <v>9</v>
      </c>
      <c r="I589" s="24" t="s">
        <v>10</v>
      </c>
      <c r="J589" s="24"/>
      <c r="K589" s="25"/>
      <c r="L589" s="24"/>
      <c r="M589" s="26">
        <f>AVERAGE(B556:B586,H556:H586,N556:N586,T556:T586,Z556:Z586,AF556:AF586,AL556:AL586,AR556:AR586,AX556:AX586,BD556:BD586,BJ556:BJ586,BP556:BP586)</f>
        <v>1796.3461538461538</v>
      </c>
      <c r="N589" s="24"/>
      <c r="O589" s="24"/>
      <c r="P589" s="24"/>
      <c r="Q589" s="25"/>
      <c r="R589" s="24"/>
      <c r="S589" s="27" t="s">
        <v>7</v>
      </c>
      <c r="T589" s="24" t="s">
        <v>9</v>
      </c>
      <c r="U589" s="24" t="s">
        <v>11</v>
      </c>
      <c r="V589" s="24"/>
      <c r="W589" s="25"/>
      <c r="X589" s="24"/>
      <c r="Y589" s="26">
        <f>AVERAGE(C556:C586,I556:I586,O556:O586,U556:U586,AA556:AA586,AG556:AG586,AM556:AM586,AS556:AS586,AY556:AY586,BE556:BE586,BK556:BK586,BQ556:BQ586)</f>
        <v>35.923415977961419</v>
      </c>
      <c r="Z589" s="24"/>
      <c r="AA589" s="24"/>
      <c r="AB589" s="24"/>
      <c r="AC589" s="25"/>
      <c r="AD589" s="24"/>
      <c r="AE589" s="28" t="s">
        <v>12</v>
      </c>
      <c r="AF589" s="24"/>
      <c r="AG589" s="24"/>
      <c r="AH589" s="24"/>
      <c r="AI589" s="41">
        <f>AVERAGE(F556:F586,L556:L586,R556:R586,X556:X586,AD556:AD586,AJ556:AJ586,AP556:AP586,AV556:AV586,BB556:BB586,BH556:BH586,BN556:BN586,BT556:BT586)</f>
        <v>0.40517782671497327</v>
      </c>
      <c r="AJ589" s="42"/>
      <c r="AK589" s="4"/>
      <c r="AL589" s="5"/>
      <c r="AM589" s="5"/>
      <c r="AN589" s="5"/>
      <c r="AO589" s="6"/>
      <c r="AP589" s="5"/>
      <c r="AQ589" s="4"/>
      <c r="AR589" s="5"/>
      <c r="AS589" s="5"/>
      <c r="AT589" s="5"/>
      <c r="AU589" s="6"/>
      <c r="AV589" s="5"/>
      <c r="AW589" s="4"/>
      <c r="AX589" s="5"/>
      <c r="AY589" s="5"/>
      <c r="AZ589" s="5"/>
      <c r="BA589" s="6"/>
      <c r="BB589" s="5"/>
      <c r="BC589" s="4"/>
      <c r="BD589" s="5"/>
      <c r="BE589" s="5"/>
      <c r="BF589" s="5"/>
      <c r="BG589" s="6"/>
      <c r="BH589" s="5"/>
      <c r="BI589" s="4"/>
      <c r="BJ589" s="5"/>
      <c r="BK589" s="5"/>
      <c r="BL589" s="5"/>
      <c r="BM589" s="6"/>
      <c r="BN589" s="5"/>
      <c r="BO589" s="4"/>
      <c r="BP589" s="5"/>
      <c r="BQ589" s="5"/>
      <c r="BR589" s="5"/>
      <c r="BS589" s="6"/>
      <c r="BT589" s="4"/>
    </row>
    <row r="590" spans="1:72" ht="14.25" customHeight="1" x14ac:dyDescent="0.35">
      <c r="A590" s="1"/>
      <c r="B590" s="2"/>
      <c r="C590" s="2"/>
      <c r="D590" s="2"/>
      <c r="E590" s="3"/>
      <c r="F590" s="2"/>
      <c r="G590" s="4"/>
      <c r="H590" s="5"/>
      <c r="I590" s="5"/>
      <c r="J590" s="5"/>
      <c r="K590" s="6"/>
      <c r="L590" s="5"/>
      <c r="M590" s="4"/>
      <c r="N590" s="5"/>
      <c r="O590" s="5"/>
      <c r="P590" s="5"/>
      <c r="Q590" s="6"/>
      <c r="R590" s="5"/>
      <c r="S590" s="4"/>
      <c r="T590" s="5"/>
      <c r="U590" s="5"/>
      <c r="V590" s="5"/>
      <c r="W590" s="6"/>
      <c r="X590" s="5"/>
      <c r="Y590" s="4"/>
      <c r="Z590" s="5"/>
      <c r="AA590" s="5"/>
      <c r="AB590" s="5"/>
      <c r="AC590" s="6"/>
      <c r="AD590" s="5"/>
      <c r="AE590" s="4"/>
      <c r="AF590" s="5"/>
      <c r="AG590" s="5"/>
      <c r="AH590" s="5"/>
      <c r="AI590" s="6"/>
      <c r="AJ590" s="5"/>
      <c r="AK590" s="4"/>
      <c r="AL590" s="5"/>
      <c r="AM590" s="5"/>
      <c r="AN590" s="5"/>
      <c r="AO590" s="6"/>
      <c r="AP590" s="5"/>
      <c r="AQ590" s="4"/>
      <c r="AR590" s="5"/>
      <c r="AS590" s="5"/>
      <c r="AT590" s="5"/>
      <c r="AU590" s="6"/>
      <c r="AV590" s="5"/>
      <c r="AW590" s="4"/>
      <c r="AX590" s="5"/>
      <c r="AY590" s="5"/>
      <c r="AZ590" s="5"/>
      <c r="BA590" s="6"/>
      <c r="BB590" s="5"/>
      <c r="BC590" s="4"/>
      <c r="BD590" s="5"/>
      <c r="BE590" s="5"/>
      <c r="BF590" s="5"/>
      <c r="BG590" s="6"/>
      <c r="BH590" s="5"/>
      <c r="BI590" s="4"/>
      <c r="BJ590" s="5"/>
      <c r="BK590" s="5"/>
      <c r="BL590" s="5"/>
      <c r="BM590" s="6"/>
      <c r="BN590" s="5"/>
      <c r="BO590" s="4"/>
      <c r="BP590" s="5"/>
      <c r="BQ590" s="5"/>
      <c r="BR590" s="5"/>
      <c r="BS590" s="6"/>
      <c r="BT590" s="4"/>
    </row>
    <row r="591" spans="1:72" ht="14.25" customHeight="1" x14ac:dyDescent="0.35">
      <c r="A591" s="1"/>
      <c r="B591" s="2"/>
      <c r="C591" s="2"/>
      <c r="D591" s="2"/>
      <c r="E591" s="3"/>
      <c r="F591" s="2"/>
      <c r="G591" s="4"/>
      <c r="H591" s="5"/>
      <c r="I591" s="5"/>
      <c r="J591" s="5"/>
      <c r="K591" s="6"/>
      <c r="L591" s="5"/>
      <c r="M591" s="4"/>
      <c r="N591" s="5"/>
      <c r="O591" s="5"/>
      <c r="P591" s="5"/>
      <c r="Q591" s="6"/>
      <c r="R591" s="5"/>
      <c r="S591" s="4"/>
      <c r="T591" s="5"/>
      <c r="U591" s="5"/>
      <c r="V591" s="5"/>
      <c r="W591" s="6"/>
      <c r="X591" s="5"/>
      <c r="Y591" s="4"/>
      <c r="Z591" s="5"/>
      <c r="AA591" s="5"/>
      <c r="AB591" s="5"/>
      <c r="AC591" s="6"/>
      <c r="AD591" s="5"/>
      <c r="AE591" s="4"/>
      <c r="AF591" s="5"/>
      <c r="AG591" s="5"/>
      <c r="AH591" s="5"/>
      <c r="AI591" s="6"/>
      <c r="AJ591" s="5"/>
      <c r="AK591" s="4"/>
      <c r="AL591" s="5"/>
      <c r="AM591" s="5"/>
      <c r="AN591" s="5"/>
      <c r="AO591" s="6"/>
      <c r="AP591" s="5"/>
      <c r="AQ591" s="4"/>
      <c r="AR591" s="5"/>
      <c r="AS591" s="5"/>
      <c r="AT591" s="5"/>
      <c r="AU591" s="6"/>
      <c r="AV591" s="5"/>
      <c r="AW591" s="4"/>
      <c r="AX591" s="5"/>
      <c r="AY591" s="5"/>
      <c r="AZ591" s="5"/>
      <c r="BA591" s="6"/>
      <c r="BB591" s="5"/>
      <c r="BC591" s="4"/>
      <c r="BD591" s="5"/>
      <c r="BE591" s="5"/>
      <c r="BF591" s="5"/>
      <c r="BG591" s="6"/>
      <c r="BH591" s="5"/>
      <c r="BI591" s="4"/>
      <c r="BJ591" s="5"/>
      <c r="BK591" s="5"/>
      <c r="BL591" s="5"/>
      <c r="BM591" s="6"/>
      <c r="BN591" s="5"/>
      <c r="BO591" s="4"/>
      <c r="BP591" s="5"/>
      <c r="BQ591" s="5"/>
      <c r="BR591" s="5"/>
      <c r="BS591" s="6"/>
      <c r="BT591" s="4"/>
    </row>
    <row r="592" spans="1:72" ht="14.25" customHeight="1" x14ac:dyDescent="0.35">
      <c r="A592" s="1"/>
      <c r="B592" s="2"/>
      <c r="C592" s="2"/>
      <c r="D592" s="2"/>
      <c r="E592" s="3"/>
      <c r="F592" s="2"/>
      <c r="G592" s="4"/>
      <c r="H592" s="5"/>
      <c r="I592" s="5"/>
      <c r="J592" s="5"/>
      <c r="K592" s="6"/>
      <c r="L592" s="5"/>
      <c r="M592" s="4"/>
      <c r="N592" s="5"/>
      <c r="O592" s="5"/>
      <c r="P592" s="5"/>
      <c r="Q592" s="6"/>
      <c r="R592" s="5"/>
      <c r="S592" s="4"/>
      <c r="T592" s="5"/>
      <c r="U592" s="5"/>
      <c r="V592" s="5"/>
      <c r="W592" s="6"/>
      <c r="X592" s="5"/>
      <c r="Y592" s="4"/>
      <c r="Z592" s="5"/>
      <c r="AA592" s="5"/>
      <c r="AB592" s="5"/>
      <c r="AC592" s="6"/>
      <c r="AD592" s="5"/>
      <c r="AE592" s="4"/>
      <c r="AF592" s="5"/>
      <c r="AG592" s="5"/>
      <c r="AH592" s="5"/>
      <c r="AI592" s="6"/>
      <c r="AJ592" s="5"/>
      <c r="AK592" s="4"/>
      <c r="AL592" s="5"/>
      <c r="AM592" s="5"/>
      <c r="AN592" s="5"/>
      <c r="AO592" s="6"/>
      <c r="AP592" s="5"/>
      <c r="AQ592" s="4"/>
      <c r="AR592" s="5"/>
      <c r="AS592" s="5"/>
      <c r="AT592" s="5"/>
      <c r="AU592" s="6"/>
      <c r="AV592" s="5"/>
      <c r="AW592" s="4"/>
      <c r="AX592" s="5"/>
      <c r="AY592" s="5"/>
      <c r="AZ592" s="5"/>
      <c r="BA592" s="6"/>
      <c r="BB592" s="5"/>
      <c r="BC592" s="4"/>
      <c r="BD592" s="5"/>
      <c r="BE592" s="5"/>
      <c r="BF592" s="5"/>
      <c r="BG592" s="6"/>
      <c r="BH592" s="5"/>
      <c r="BI592" s="4"/>
      <c r="BJ592" s="5"/>
      <c r="BK592" s="5"/>
      <c r="BL592" s="5"/>
      <c r="BM592" s="6"/>
      <c r="BN592" s="5"/>
      <c r="BO592" s="4"/>
      <c r="BP592" s="5"/>
      <c r="BQ592" s="5"/>
      <c r="BR592" s="5"/>
      <c r="BS592" s="6"/>
      <c r="BT592" s="4"/>
    </row>
    <row r="593" spans="1:72" ht="14.25" customHeight="1" x14ac:dyDescent="0.35">
      <c r="A593" s="1"/>
      <c r="B593" s="2"/>
      <c r="C593" s="2"/>
      <c r="D593" s="2"/>
      <c r="E593" s="3"/>
      <c r="F593" s="2"/>
      <c r="G593" s="4"/>
      <c r="H593" s="5"/>
      <c r="I593" s="5"/>
      <c r="J593" s="5"/>
      <c r="K593" s="6"/>
      <c r="L593" s="5"/>
      <c r="M593" s="4"/>
      <c r="N593" s="5"/>
      <c r="O593" s="5"/>
      <c r="P593" s="5"/>
      <c r="Q593" s="6"/>
      <c r="R593" s="5"/>
      <c r="S593" s="4"/>
      <c r="T593" s="5"/>
      <c r="U593" s="5"/>
      <c r="V593" s="5"/>
      <c r="W593" s="6"/>
      <c r="X593" s="5"/>
      <c r="Y593" s="4"/>
      <c r="Z593" s="5"/>
      <c r="AA593" s="5"/>
      <c r="AB593" s="5"/>
      <c r="AC593" s="6"/>
      <c r="AD593" s="5"/>
      <c r="AE593" s="4"/>
      <c r="AF593" s="5"/>
      <c r="AG593" s="5"/>
      <c r="AH593" s="5"/>
      <c r="AI593" s="6"/>
      <c r="AJ593" s="5"/>
      <c r="AK593" s="4"/>
      <c r="AL593" s="5"/>
      <c r="AM593" s="5"/>
      <c r="AN593" s="5"/>
      <c r="AO593" s="6"/>
      <c r="AP593" s="5"/>
      <c r="AQ593" s="4"/>
      <c r="AR593" s="5"/>
      <c r="AS593" s="5"/>
      <c r="AT593" s="5"/>
      <c r="AU593" s="6"/>
      <c r="AV593" s="5"/>
      <c r="AW593" s="4"/>
      <c r="AX593" s="5"/>
      <c r="AY593" s="5"/>
      <c r="AZ593" s="5"/>
      <c r="BA593" s="6"/>
      <c r="BB593" s="5"/>
      <c r="BC593" s="4"/>
      <c r="BD593" s="5"/>
      <c r="BE593" s="5"/>
      <c r="BF593" s="5"/>
      <c r="BG593" s="6"/>
      <c r="BH593" s="5"/>
      <c r="BI593" s="4"/>
      <c r="BJ593" s="5"/>
      <c r="BK593" s="5"/>
      <c r="BL593" s="5"/>
      <c r="BM593" s="6"/>
      <c r="BN593" s="5"/>
      <c r="BO593" s="4"/>
      <c r="BP593" s="5"/>
      <c r="BQ593" s="5"/>
      <c r="BR593" s="5"/>
      <c r="BS593" s="6"/>
      <c r="BT593" s="4"/>
    </row>
    <row r="594" spans="1:72" ht="14.25" customHeight="1" x14ac:dyDescent="0.35">
      <c r="A594" s="1"/>
      <c r="B594" s="2"/>
      <c r="C594" s="2"/>
      <c r="D594" s="2"/>
      <c r="E594" s="3"/>
      <c r="F594" s="2"/>
      <c r="G594" s="4"/>
      <c r="H594" s="5"/>
      <c r="I594" s="5"/>
      <c r="J594" s="5"/>
      <c r="K594" s="6"/>
      <c r="L594" s="5"/>
      <c r="M594" s="4"/>
      <c r="N594" s="5"/>
      <c r="O594" s="5"/>
      <c r="P594" s="5"/>
      <c r="Q594" s="6"/>
      <c r="R594" s="5"/>
      <c r="S594" s="4"/>
      <c r="T594" s="5"/>
      <c r="U594" s="5"/>
      <c r="V594" s="5"/>
      <c r="W594" s="6"/>
      <c r="X594" s="5"/>
      <c r="Y594" s="4"/>
      <c r="Z594" s="5"/>
      <c r="AA594" s="5"/>
      <c r="AB594" s="5"/>
      <c r="AC594" s="6"/>
      <c r="AD594" s="5"/>
      <c r="AE594" s="4"/>
      <c r="AF594" s="5"/>
      <c r="AG594" s="5"/>
      <c r="AH594" s="5"/>
      <c r="AI594" s="6"/>
      <c r="AJ594" s="5"/>
      <c r="AK594" s="4"/>
      <c r="AL594" s="5"/>
      <c r="AM594" s="5"/>
      <c r="AN594" s="5"/>
      <c r="AO594" s="6"/>
      <c r="AP594" s="5"/>
      <c r="AQ594" s="4"/>
      <c r="AR594" s="5"/>
      <c r="AS594" s="5"/>
      <c r="AT594" s="5"/>
      <c r="AU594" s="6"/>
      <c r="AV594" s="5"/>
      <c r="AW594" s="4"/>
      <c r="AX594" s="5"/>
      <c r="AY594" s="5"/>
      <c r="AZ594" s="5"/>
      <c r="BA594" s="6"/>
      <c r="BB594" s="5"/>
      <c r="BC594" s="4"/>
      <c r="BD594" s="5"/>
      <c r="BE594" s="5"/>
      <c r="BF594" s="5"/>
      <c r="BG594" s="6"/>
      <c r="BH594" s="5"/>
      <c r="BI594" s="4"/>
      <c r="BJ594" s="5"/>
      <c r="BK594" s="5"/>
      <c r="BL594" s="5"/>
      <c r="BM594" s="6"/>
      <c r="BN594" s="5"/>
      <c r="BO594" s="4"/>
      <c r="BP594" s="5"/>
      <c r="BQ594" s="5"/>
      <c r="BR594" s="5"/>
      <c r="BS594" s="6"/>
      <c r="BT594" s="4"/>
    </row>
    <row r="595" spans="1:72" ht="14.25" customHeight="1" x14ac:dyDescent="0.35">
      <c r="A595" s="1"/>
      <c r="B595" s="2"/>
      <c r="C595" s="2"/>
      <c r="D595" s="2"/>
      <c r="E595" s="3"/>
      <c r="F595" s="2"/>
      <c r="G595" s="4"/>
      <c r="H595" s="5"/>
      <c r="I595" s="5"/>
      <c r="J595" s="5"/>
      <c r="K595" s="6"/>
      <c r="L595" s="5"/>
      <c r="M595" s="4"/>
      <c r="N595" s="5"/>
      <c r="O595" s="5"/>
      <c r="P595" s="5"/>
      <c r="Q595" s="6"/>
      <c r="R595" s="5"/>
      <c r="S595" s="4"/>
      <c r="T595" s="5"/>
      <c r="U595" s="5"/>
      <c r="V595" s="5"/>
      <c r="W595" s="6"/>
      <c r="X595" s="5"/>
      <c r="Y595" s="4"/>
      <c r="Z595" s="5"/>
      <c r="AA595" s="5"/>
      <c r="AB595" s="5"/>
      <c r="AC595" s="6"/>
      <c r="AD595" s="5"/>
      <c r="AE595" s="4"/>
      <c r="AF595" s="5"/>
      <c r="AG595" s="5"/>
      <c r="AH595" s="5"/>
      <c r="AI595" s="6"/>
      <c r="AJ595" s="5"/>
      <c r="AK595" s="4"/>
      <c r="AL595" s="5"/>
      <c r="AM595" s="5"/>
      <c r="AN595" s="5"/>
      <c r="AO595" s="6"/>
      <c r="AP595" s="5"/>
      <c r="AQ595" s="4"/>
      <c r="AR595" s="5"/>
      <c r="AS595" s="5"/>
      <c r="AT595" s="5"/>
      <c r="AU595" s="6"/>
      <c r="AV595" s="5"/>
      <c r="AW595" s="4"/>
      <c r="AX595" s="5"/>
      <c r="AY595" s="5"/>
      <c r="AZ595" s="5"/>
      <c r="BA595" s="6"/>
      <c r="BB595" s="5"/>
      <c r="BC595" s="4"/>
      <c r="BD595" s="5"/>
      <c r="BE595" s="5"/>
      <c r="BF595" s="5"/>
      <c r="BG595" s="6"/>
      <c r="BH595" s="5"/>
      <c r="BI595" s="4"/>
      <c r="BJ595" s="5"/>
      <c r="BK595" s="5"/>
      <c r="BL595" s="5"/>
      <c r="BM595" s="6"/>
      <c r="BN595" s="5"/>
      <c r="BO595" s="4"/>
      <c r="BP595" s="5"/>
      <c r="BQ595" s="5"/>
      <c r="BR595" s="5"/>
      <c r="BS595" s="6"/>
      <c r="BT595" s="4"/>
    </row>
    <row r="596" spans="1:72" ht="14.25" customHeight="1" x14ac:dyDescent="0.35">
      <c r="A596" s="38" t="s">
        <v>26</v>
      </c>
      <c r="B596" s="39"/>
      <c r="C596" s="39"/>
      <c r="D596" s="39"/>
      <c r="E596" s="39"/>
      <c r="F596" s="39"/>
      <c r="G596" s="39"/>
      <c r="H596" s="39"/>
      <c r="I596" s="39"/>
      <c r="J596" s="39"/>
      <c r="K596" s="39"/>
      <c r="L596" s="39"/>
      <c r="M596" s="39"/>
      <c r="N596" s="39"/>
      <c r="O596" s="39"/>
      <c r="P596" s="39"/>
      <c r="Q596" s="39"/>
      <c r="R596" s="39"/>
      <c r="S596" s="39"/>
      <c r="T596" s="39"/>
      <c r="U596" s="39"/>
      <c r="V596" s="39"/>
      <c r="W596" s="39"/>
      <c r="X596" s="39"/>
      <c r="Y596" s="39"/>
      <c r="Z596" s="39"/>
      <c r="AA596" s="39"/>
      <c r="AB596" s="39"/>
      <c r="AC596" s="39"/>
      <c r="AD596" s="39"/>
      <c r="AE596" s="39"/>
      <c r="AF596" s="40"/>
      <c r="AG596" s="5"/>
      <c r="AH596" s="5"/>
      <c r="AI596" s="6"/>
      <c r="AJ596" s="5"/>
      <c r="AK596" s="4"/>
      <c r="AL596" s="5"/>
      <c r="AM596" s="5"/>
      <c r="AN596" s="5"/>
      <c r="AO596" s="6"/>
      <c r="AP596" s="5"/>
      <c r="AQ596" s="4"/>
      <c r="AR596" s="5"/>
      <c r="AS596" s="5"/>
      <c r="AT596" s="5"/>
      <c r="AU596" s="6"/>
      <c r="AV596" s="5"/>
      <c r="AW596" s="4"/>
      <c r="AX596" s="5"/>
      <c r="AY596" s="5"/>
      <c r="AZ596" s="5"/>
      <c r="BA596" s="6"/>
      <c r="BB596" s="5"/>
      <c r="BC596" s="4"/>
      <c r="BD596" s="5"/>
      <c r="BE596" s="5"/>
      <c r="BF596" s="5"/>
      <c r="BG596" s="6"/>
      <c r="BH596" s="5"/>
      <c r="BI596" s="4"/>
      <c r="BJ596" s="5"/>
      <c r="BK596" s="5"/>
      <c r="BL596" s="5"/>
      <c r="BM596" s="6"/>
      <c r="BN596" s="5"/>
      <c r="BO596" s="4"/>
      <c r="BP596" s="5"/>
      <c r="BQ596" s="5"/>
      <c r="BR596" s="5"/>
      <c r="BS596" s="6"/>
      <c r="BT596" s="4"/>
    </row>
    <row r="597" spans="1:72" ht="14.25" customHeight="1" x14ac:dyDescent="0.35">
      <c r="A597" s="1"/>
      <c r="B597" s="2"/>
      <c r="C597" s="2"/>
      <c r="D597" s="2"/>
      <c r="E597" s="3"/>
      <c r="F597" s="2"/>
      <c r="G597" s="4"/>
      <c r="H597" s="5"/>
      <c r="I597" s="5"/>
      <c r="J597" s="5"/>
      <c r="K597" s="6"/>
      <c r="L597" s="5"/>
      <c r="M597" s="4"/>
      <c r="N597" s="5"/>
      <c r="O597" s="5"/>
      <c r="P597" s="5"/>
      <c r="Q597" s="6"/>
      <c r="R597" s="5"/>
      <c r="S597" s="4"/>
      <c r="T597" s="5"/>
      <c r="U597" s="5"/>
      <c r="V597" s="5"/>
      <c r="W597" s="6"/>
      <c r="X597" s="5"/>
      <c r="Y597" s="4"/>
      <c r="Z597" s="5"/>
      <c r="AA597" s="5"/>
      <c r="AB597" s="5"/>
      <c r="AC597" s="6"/>
      <c r="AD597" s="5"/>
      <c r="AE597" s="4"/>
      <c r="AF597" s="5"/>
      <c r="AG597" s="5"/>
      <c r="AH597" s="5"/>
      <c r="AI597" s="6"/>
      <c r="AJ597" s="5"/>
      <c r="AK597" s="4"/>
      <c r="AL597" s="5"/>
      <c r="AM597" s="5"/>
      <c r="AN597" s="5"/>
      <c r="AO597" s="6"/>
      <c r="AP597" s="5"/>
      <c r="AQ597" s="4"/>
      <c r="AR597" s="5"/>
      <c r="AS597" s="5"/>
      <c r="AT597" s="5"/>
      <c r="AU597" s="6"/>
      <c r="AV597" s="5"/>
      <c r="AW597" s="4"/>
      <c r="AX597" s="5"/>
      <c r="AY597" s="5"/>
      <c r="AZ597" s="5"/>
      <c r="BA597" s="6"/>
      <c r="BB597" s="5"/>
      <c r="BC597" s="4"/>
      <c r="BD597" s="5"/>
      <c r="BE597" s="5"/>
      <c r="BF597" s="5"/>
      <c r="BG597" s="6"/>
      <c r="BH597" s="5"/>
      <c r="BI597" s="4"/>
      <c r="BJ597" s="5"/>
      <c r="BK597" s="5"/>
      <c r="BL597" s="5"/>
      <c r="BM597" s="6"/>
      <c r="BN597" s="5"/>
      <c r="BO597" s="4"/>
      <c r="BP597" s="5"/>
      <c r="BQ597" s="5"/>
      <c r="BR597" s="5"/>
      <c r="BS597" s="6"/>
      <c r="BT597" s="4"/>
    </row>
    <row r="598" spans="1:72" ht="14.25" customHeight="1" x14ac:dyDescent="0.35">
      <c r="A598" s="1"/>
      <c r="B598" s="2"/>
      <c r="C598" s="2"/>
      <c r="D598" s="2"/>
      <c r="E598" s="3"/>
      <c r="F598" s="2"/>
      <c r="G598" s="4"/>
      <c r="H598" s="5"/>
      <c r="I598" s="5"/>
      <c r="J598" s="5"/>
      <c r="K598" s="6"/>
      <c r="L598" s="5"/>
      <c r="M598" s="4"/>
      <c r="N598" s="5"/>
      <c r="O598" s="5"/>
      <c r="P598" s="5"/>
      <c r="Q598" s="6"/>
      <c r="R598" s="5"/>
      <c r="S598" s="4"/>
      <c r="T598" s="5"/>
      <c r="U598" s="5"/>
      <c r="V598" s="5"/>
      <c r="W598" s="6"/>
      <c r="X598" s="5"/>
      <c r="Y598" s="4"/>
      <c r="Z598" s="5"/>
      <c r="AA598" s="5"/>
      <c r="AB598" s="5"/>
      <c r="AC598" s="6"/>
      <c r="AD598" s="5"/>
      <c r="AE598" s="4"/>
      <c r="AF598" s="5"/>
      <c r="AG598" s="5"/>
      <c r="AH598" s="5"/>
      <c r="AI598" s="6"/>
      <c r="AJ598" s="5"/>
      <c r="AK598" s="4"/>
      <c r="AL598" s="5"/>
      <c r="AM598" s="5"/>
      <c r="AN598" s="5"/>
      <c r="AO598" s="6"/>
      <c r="AP598" s="5"/>
      <c r="AQ598" s="4"/>
      <c r="AR598" s="5"/>
      <c r="AS598" s="5"/>
      <c r="AT598" s="5"/>
      <c r="AU598" s="6"/>
      <c r="AV598" s="5"/>
      <c r="AW598" s="4"/>
      <c r="AX598" s="5"/>
      <c r="AY598" s="5"/>
      <c r="AZ598" s="5"/>
      <c r="BA598" s="6"/>
      <c r="BB598" s="5"/>
      <c r="BC598" s="4"/>
      <c r="BD598" s="5"/>
      <c r="BE598" s="5"/>
      <c r="BF598" s="5"/>
      <c r="BG598" s="6"/>
      <c r="BH598" s="5"/>
      <c r="BI598" s="4"/>
      <c r="BJ598" s="5"/>
      <c r="BK598" s="5"/>
      <c r="BL598" s="5"/>
      <c r="BM598" s="6"/>
      <c r="BN598" s="5"/>
      <c r="BO598" s="4"/>
      <c r="BP598" s="5"/>
      <c r="BQ598" s="5"/>
      <c r="BR598" s="5"/>
      <c r="BS598" s="6"/>
      <c r="BT598" s="4"/>
    </row>
    <row r="599" spans="1:72" ht="14.25" customHeight="1" x14ac:dyDescent="0.35">
      <c r="A599" s="7" t="s">
        <v>1</v>
      </c>
      <c r="B599" s="8" t="s">
        <v>2</v>
      </c>
      <c r="C599" s="9" t="s">
        <v>3</v>
      </c>
      <c r="D599" s="9" t="s">
        <v>4</v>
      </c>
      <c r="E599" s="10" t="s">
        <v>5</v>
      </c>
      <c r="F599" s="11" t="s">
        <v>6</v>
      </c>
      <c r="G599" s="7" t="s">
        <v>1</v>
      </c>
      <c r="H599" s="8" t="s">
        <v>2</v>
      </c>
      <c r="I599" s="9" t="s">
        <v>3</v>
      </c>
      <c r="J599" s="9" t="s">
        <v>4</v>
      </c>
      <c r="K599" s="10" t="s">
        <v>5</v>
      </c>
      <c r="L599" s="11" t="s">
        <v>6</v>
      </c>
      <c r="M599" s="7" t="s">
        <v>1</v>
      </c>
      <c r="N599" s="8" t="s">
        <v>2</v>
      </c>
      <c r="O599" s="9" t="s">
        <v>3</v>
      </c>
      <c r="P599" s="9" t="s">
        <v>4</v>
      </c>
      <c r="Q599" s="10" t="s">
        <v>5</v>
      </c>
      <c r="R599" s="11" t="s">
        <v>6</v>
      </c>
      <c r="S599" s="7" t="s">
        <v>1</v>
      </c>
      <c r="T599" s="8" t="s">
        <v>2</v>
      </c>
      <c r="U599" s="9" t="s">
        <v>3</v>
      </c>
      <c r="V599" s="9" t="s">
        <v>4</v>
      </c>
      <c r="W599" s="10" t="s">
        <v>5</v>
      </c>
      <c r="X599" s="11" t="s">
        <v>6</v>
      </c>
      <c r="Y599" s="7" t="s">
        <v>1</v>
      </c>
      <c r="Z599" s="8" t="s">
        <v>2</v>
      </c>
      <c r="AA599" s="9" t="s">
        <v>3</v>
      </c>
      <c r="AB599" s="9" t="s">
        <v>4</v>
      </c>
      <c r="AC599" s="10" t="s">
        <v>5</v>
      </c>
      <c r="AD599" s="11" t="s">
        <v>6</v>
      </c>
      <c r="AE599" s="7" t="s">
        <v>1</v>
      </c>
      <c r="AF599" s="8" t="s">
        <v>2</v>
      </c>
      <c r="AG599" s="9" t="s">
        <v>3</v>
      </c>
      <c r="AH599" s="9" t="s">
        <v>4</v>
      </c>
      <c r="AI599" s="10" t="s">
        <v>5</v>
      </c>
      <c r="AJ599" s="11" t="s">
        <v>6</v>
      </c>
      <c r="AK599" s="7" t="s">
        <v>1</v>
      </c>
      <c r="AL599" s="8" t="s">
        <v>2</v>
      </c>
      <c r="AM599" s="9" t="s">
        <v>3</v>
      </c>
      <c r="AN599" s="9" t="s">
        <v>4</v>
      </c>
      <c r="AO599" s="10" t="s">
        <v>5</v>
      </c>
      <c r="AP599" s="11" t="s">
        <v>6</v>
      </c>
      <c r="AQ599" s="7" t="s">
        <v>1</v>
      </c>
      <c r="AR599" s="8" t="s">
        <v>2</v>
      </c>
      <c r="AS599" s="9" t="s">
        <v>3</v>
      </c>
      <c r="AT599" s="9" t="s">
        <v>4</v>
      </c>
      <c r="AU599" s="10" t="s">
        <v>5</v>
      </c>
      <c r="AV599" s="11" t="s">
        <v>6</v>
      </c>
      <c r="AW599" s="7" t="s">
        <v>1</v>
      </c>
      <c r="AX599" s="8" t="s">
        <v>2</v>
      </c>
      <c r="AY599" s="9" t="s">
        <v>3</v>
      </c>
      <c r="AZ599" s="9" t="s">
        <v>4</v>
      </c>
      <c r="BA599" s="10" t="s">
        <v>5</v>
      </c>
      <c r="BB599" s="11" t="s">
        <v>6</v>
      </c>
      <c r="BC599" s="7" t="s">
        <v>1</v>
      </c>
      <c r="BD599" s="8" t="s">
        <v>2</v>
      </c>
      <c r="BE599" s="9" t="s">
        <v>3</v>
      </c>
      <c r="BF599" s="9" t="s">
        <v>4</v>
      </c>
      <c r="BG599" s="10" t="s">
        <v>5</v>
      </c>
      <c r="BH599" s="11" t="s">
        <v>6</v>
      </c>
      <c r="BI599" s="7" t="s">
        <v>1</v>
      </c>
      <c r="BJ599" s="8" t="s">
        <v>2</v>
      </c>
      <c r="BK599" s="9" t="s">
        <v>3</v>
      </c>
      <c r="BL599" s="9" t="s">
        <v>4</v>
      </c>
      <c r="BM599" s="10" t="s">
        <v>5</v>
      </c>
      <c r="BN599" s="11" t="s">
        <v>6</v>
      </c>
      <c r="BO599" s="7" t="s">
        <v>1</v>
      </c>
      <c r="BP599" s="8" t="s">
        <v>2</v>
      </c>
      <c r="BQ599" s="9" t="s">
        <v>3</v>
      </c>
      <c r="BR599" s="9" t="s">
        <v>4</v>
      </c>
      <c r="BS599" s="10" t="s">
        <v>5</v>
      </c>
      <c r="BT599" s="11" t="s">
        <v>6</v>
      </c>
    </row>
    <row r="600" spans="1:72" ht="14.25" customHeight="1" x14ac:dyDescent="0.35">
      <c r="A600" s="12">
        <v>44197</v>
      </c>
      <c r="B600" s="13">
        <v>1810</v>
      </c>
      <c r="C600" s="14">
        <f t="shared" ref="C600:C630" si="808">B600/50</f>
        <v>36.200000000000003</v>
      </c>
      <c r="D600" s="14">
        <f t="shared" ref="D600:D630" si="809">C600/1.21</f>
        <v>29.917355371900829</v>
      </c>
      <c r="E600" s="15">
        <v>89.3</v>
      </c>
      <c r="F600" s="16">
        <f t="shared" ref="F600:F630" si="810">D600/E600</f>
        <v>0.33502077684099474</v>
      </c>
      <c r="G600" s="12">
        <v>44228</v>
      </c>
      <c r="H600" s="13">
        <v>1845</v>
      </c>
      <c r="I600" s="14">
        <f t="shared" ref="I600:I627" si="811">H600/50</f>
        <v>36.9</v>
      </c>
      <c r="J600" s="14">
        <f t="shared" ref="J600:J627" si="812">I600/1.21</f>
        <v>30.495867768595041</v>
      </c>
      <c r="K600" s="15">
        <v>92.3</v>
      </c>
      <c r="L600" s="16">
        <f t="shared" ref="L600:L627" si="813">J600/K600</f>
        <v>0.33039943411262235</v>
      </c>
      <c r="M600" s="12">
        <v>44256</v>
      </c>
      <c r="N600" s="13">
        <v>1830</v>
      </c>
      <c r="O600" s="14">
        <f t="shared" ref="O600:O630" si="814">N600/50</f>
        <v>36.6</v>
      </c>
      <c r="P600" s="14">
        <f t="shared" ref="P600:P630" si="815">O600/1.21</f>
        <v>30.247933884297524</v>
      </c>
      <c r="Q600" s="15">
        <v>94.8</v>
      </c>
      <c r="R600" s="16">
        <f t="shared" ref="R600:R630" si="816">P600/Q600</f>
        <v>0.31907103253478403</v>
      </c>
      <c r="S600" s="12">
        <v>44287</v>
      </c>
      <c r="T600" s="13">
        <v>1700</v>
      </c>
      <c r="U600" s="14">
        <f t="shared" ref="U600:U629" si="817">T600/50</f>
        <v>34</v>
      </c>
      <c r="V600" s="14">
        <f t="shared" ref="V600:V629" si="818">U600/1.21</f>
        <v>28.099173553719009</v>
      </c>
      <c r="W600" s="15">
        <v>97.5</v>
      </c>
      <c r="X600" s="16">
        <f t="shared" ref="X600:X629" si="819">V600/W600</f>
        <v>0.28819665183301546</v>
      </c>
      <c r="Y600" s="12">
        <v>44317</v>
      </c>
      <c r="Z600" s="13">
        <v>1665</v>
      </c>
      <c r="AA600" s="14">
        <f t="shared" ref="AA600:AA630" si="820">Z600/50</f>
        <v>33.299999999999997</v>
      </c>
      <c r="AB600" s="14">
        <f t="shared" ref="AB600:AB630" si="821">AA600/1.21</f>
        <v>27.52066115702479</v>
      </c>
      <c r="AC600" s="15">
        <v>98.55</v>
      </c>
      <c r="AD600" s="16">
        <f t="shared" ref="AD600:AD630" si="822">AB600/AC600</f>
        <v>0.27925582097437635</v>
      </c>
      <c r="AE600" s="12">
        <v>44348</v>
      </c>
      <c r="AF600" s="13">
        <v>1765</v>
      </c>
      <c r="AG600" s="14">
        <f t="shared" ref="AG600:AG629" si="823">AF600/50</f>
        <v>35.299999999999997</v>
      </c>
      <c r="AH600" s="14">
        <f t="shared" ref="AH600:AH629" si="824">AG600/1.21</f>
        <v>29.173553719008265</v>
      </c>
      <c r="AI600" s="15">
        <v>99.9</v>
      </c>
      <c r="AJ600" s="16">
        <f t="shared" ref="AJ600:AJ629" si="825">AH600/AI600</f>
        <v>0.29202756475483749</v>
      </c>
      <c r="AK600" s="12">
        <v>44378</v>
      </c>
      <c r="AL600" s="13">
        <v>1745</v>
      </c>
      <c r="AM600" s="14">
        <f t="shared" ref="AM600:AM630" si="826">AL600/50</f>
        <v>34.9</v>
      </c>
      <c r="AN600" s="14">
        <f t="shared" ref="AN600:AN630" si="827">AM600/1.21</f>
        <v>28.84297520661157</v>
      </c>
      <c r="AO600" s="15">
        <v>100.75</v>
      </c>
      <c r="AP600" s="16">
        <f t="shared" ref="AP600:AP630" si="828">AN600/AO600</f>
        <v>0.28628263232368806</v>
      </c>
      <c r="AQ600" s="12">
        <v>44409</v>
      </c>
      <c r="AR600" s="13">
        <v>2070</v>
      </c>
      <c r="AS600" s="14">
        <f t="shared" ref="AS600:AS630" si="829">AR600/50</f>
        <v>41.4</v>
      </c>
      <c r="AT600" s="14">
        <f t="shared" ref="AT600:AT630" si="830">AS600/1.21</f>
        <v>34.214876033057848</v>
      </c>
      <c r="AU600" s="15">
        <v>101.95</v>
      </c>
      <c r="AV600" s="16">
        <f t="shared" ref="AV600:AV630" si="831">AT600/AU600</f>
        <v>0.33560447310503039</v>
      </c>
      <c r="AW600" s="12">
        <v>44440</v>
      </c>
      <c r="AX600" s="13">
        <v>2500</v>
      </c>
      <c r="AY600" s="14">
        <f t="shared" ref="AY600:AY623" si="832">AX600/50</f>
        <v>50</v>
      </c>
      <c r="AZ600" s="14">
        <f t="shared" ref="AZ600:AZ623" si="833">AY600/1.21</f>
        <v>41.32231404958678</v>
      </c>
      <c r="BA600" s="15">
        <v>102.75</v>
      </c>
      <c r="BB600" s="16">
        <f t="shared" ref="BB600:BB629" si="834">AZ600/BA600</f>
        <v>0.4021636403852728</v>
      </c>
      <c r="BC600" s="12">
        <v>44470</v>
      </c>
      <c r="BD600" s="13">
        <v>2315</v>
      </c>
      <c r="BE600" s="14">
        <f t="shared" ref="BE600:BE606" si="835">BD600/50</f>
        <v>46.3</v>
      </c>
      <c r="BF600" s="14">
        <f t="shared" ref="BF600:BF606" si="836">BE600/1.21</f>
        <v>38.264462809917354</v>
      </c>
      <c r="BG600" s="15">
        <v>104</v>
      </c>
      <c r="BH600" s="16">
        <f t="shared" ref="BH600:BH630" si="837">BF600/BG600</f>
        <v>0.36792752701843612</v>
      </c>
      <c r="BI600" s="12">
        <v>44501</v>
      </c>
      <c r="BJ600" s="13">
        <v>2360</v>
      </c>
      <c r="BK600" s="14">
        <f t="shared" ref="BK600:BK602" si="838">BJ600/50</f>
        <v>47.2</v>
      </c>
      <c r="BL600" s="14">
        <f t="shared" ref="BL600:BL602" si="839">BK600/1.21</f>
        <v>39.008264462809919</v>
      </c>
      <c r="BM600" s="15">
        <v>105</v>
      </c>
      <c r="BN600" s="16">
        <f t="shared" ref="BN600:BN629" si="840">BL600/BM600</f>
        <v>0.37150728059818972</v>
      </c>
      <c r="BO600" s="12">
        <v>44531</v>
      </c>
      <c r="BP600" s="13">
        <v>2565</v>
      </c>
      <c r="BQ600" s="14">
        <f t="shared" ref="BQ600" si="841">BP600/50</f>
        <v>51.3</v>
      </c>
      <c r="BR600" s="14">
        <f t="shared" ref="BR600" si="842">BQ600/1.21</f>
        <v>42.396694214876035</v>
      </c>
      <c r="BS600" s="15">
        <v>106</v>
      </c>
      <c r="BT600" s="16">
        <f t="shared" ref="BT600:BT630" si="843">BR600/BS600</f>
        <v>0.39996881334788714</v>
      </c>
    </row>
    <row r="601" spans="1:72" ht="14.25" customHeight="1" x14ac:dyDescent="0.35">
      <c r="A601" s="12">
        <v>44198</v>
      </c>
      <c r="B601" s="13">
        <v>1815</v>
      </c>
      <c r="C601" s="14">
        <f t="shared" si="808"/>
        <v>36.299999999999997</v>
      </c>
      <c r="D601" s="14">
        <f t="shared" si="809"/>
        <v>30</v>
      </c>
      <c r="E601" s="15">
        <v>89.35</v>
      </c>
      <c r="F601" s="16">
        <f t="shared" si="810"/>
        <v>0.33575825405707893</v>
      </c>
      <c r="G601" s="12">
        <v>44229</v>
      </c>
      <c r="H601" s="13">
        <v>1850</v>
      </c>
      <c r="I601" s="14">
        <f t="shared" si="811"/>
        <v>37</v>
      </c>
      <c r="J601" s="14">
        <f t="shared" si="812"/>
        <v>30.578512396694215</v>
      </c>
      <c r="K601" s="15">
        <v>92.4</v>
      </c>
      <c r="L601" s="16">
        <f t="shared" si="813"/>
        <v>0.33093628134950448</v>
      </c>
      <c r="M601" s="12">
        <v>44257</v>
      </c>
      <c r="N601" s="13">
        <v>1820</v>
      </c>
      <c r="O601" s="14">
        <f t="shared" si="814"/>
        <v>36.4</v>
      </c>
      <c r="P601" s="14">
        <f t="shared" si="815"/>
        <v>30.082644628099175</v>
      </c>
      <c r="Q601" s="15">
        <v>94.9</v>
      </c>
      <c r="R601" s="16">
        <f t="shared" si="816"/>
        <v>0.31699309407902182</v>
      </c>
      <c r="S601" s="12">
        <v>44288</v>
      </c>
      <c r="T601" s="13">
        <v>1700</v>
      </c>
      <c r="U601" s="14">
        <f t="shared" si="817"/>
        <v>34</v>
      </c>
      <c r="V601" s="14">
        <f t="shared" si="818"/>
        <v>28.099173553719009</v>
      </c>
      <c r="W601" s="15">
        <v>97.5</v>
      </c>
      <c r="X601" s="16">
        <f t="shared" si="819"/>
        <v>0.28819665183301546</v>
      </c>
      <c r="Y601" s="12">
        <v>44318</v>
      </c>
      <c r="Z601" s="13">
        <v>1655</v>
      </c>
      <c r="AA601" s="14">
        <f t="shared" si="820"/>
        <v>33.1</v>
      </c>
      <c r="AB601" s="14">
        <f t="shared" si="821"/>
        <v>27.355371900826448</v>
      </c>
      <c r="AC601" s="15">
        <v>98.55</v>
      </c>
      <c r="AD601" s="16">
        <f t="shared" si="822"/>
        <v>0.27757860883639218</v>
      </c>
      <c r="AE601" s="12">
        <v>44349</v>
      </c>
      <c r="AF601" s="13">
        <v>1760</v>
      </c>
      <c r="AG601" s="14">
        <f t="shared" si="823"/>
        <v>35.200000000000003</v>
      </c>
      <c r="AH601" s="14">
        <f t="shared" si="824"/>
        <v>29.090909090909093</v>
      </c>
      <c r="AI601" s="15">
        <v>99.9</v>
      </c>
      <c r="AJ601" s="16">
        <f t="shared" si="825"/>
        <v>0.29120029120029123</v>
      </c>
      <c r="AK601" s="12">
        <v>44379</v>
      </c>
      <c r="AL601" s="13">
        <v>1760</v>
      </c>
      <c r="AM601" s="14">
        <f t="shared" si="826"/>
        <v>35.200000000000003</v>
      </c>
      <c r="AN601" s="14">
        <f t="shared" si="827"/>
        <v>29.090909090909093</v>
      </c>
      <c r="AO601" s="15">
        <v>100.8</v>
      </c>
      <c r="AP601" s="16">
        <f t="shared" si="828"/>
        <v>0.28860028860028863</v>
      </c>
      <c r="AQ601" s="12">
        <v>44410</v>
      </c>
      <c r="AR601" s="13">
        <v>2080</v>
      </c>
      <c r="AS601" s="14">
        <f t="shared" si="829"/>
        <v>41.6</v>
      </c>
      <c r="AT601" s="14">
        <f t="shared" si="830"/>
        <v>34.380165289256198</v>
      </c>
      <c r="AU601" s="15">
        <v>101.95</v>
      </c>
      <c r="AV601" s="16">
        <f t="shared" si="831"/>
        <v>0.3372257507528808</v>
      </c>
      <c r="AW601" s="12">
        <v>44441</v>
      </c>
      <c r="AX601" s="13">
        <v>2500</v>
      </c>
      <c r="AY601" s="14">
        <f t="shared" si="832"/>
        <v>50</v>
      </c>
      <c r="AZ601" s="14">
        <f t="shared" si="833"/>
        <v>41.32231404958678</v>
      </c>
      <c r="BA601" s="15">
        <v>102.8</v>
      </c>
      <c r="BB601" s="16">
        <f t="shared" si="834"/>
        <v>0.40196803550181692</v>
      </c>
      <c r="BC601" s="12">
        <v>44471</v>
      </c>
      <c r="BD601" s="13">
        <v>2315</v>
      </c>
      <c r="BE601" s="14">
        <f t="shared" si="835"/>
        <v>46.3</v>
      </c>
      <c r="BF601" s="14">
        <f t="shared" si="836"/>
        <v>38.264462809917354</v>
      </c>
      <c r="BG601" s="15">
        <v>104</v>
      </c>
      <c r="BH601" s="16">
        <f t="shared" si="837"/>
        <v>0.36792752701843612</v>
      </c>
      <c r="BI601" s="12">
        <v>44502</v>
      </c>
      <c r="BJ601" s="13">
        <v>2370</v>
      </c>
      <c r="BK601" s="14">
        <f t="shared" si="838"/>
        <v>47.4</v>
      </c>
      <c r="BL601" s="14">
        <f t="shared" si="839"/>
        <v>39.173553719008261</v>
      </c>
      <c r="BM601" s="15">
        <v>105</v>
      </c>
      <c r="BN601" s="16">
        <f t="shared" si="840"/>
        <v>0.37308146399055486</v>
      </c>
      <c r="BO601" s="12">
        <v>44532</v>
      </c>
      <c r="BP601" s="13">
        <v>2570</v>
      </c>
      <c r="BQ601" s="14">
        <f t="shared" ref="BQ601:BQ608" si="844">BP601/50</f>
        <v>51.4</v>
      </c>
      <c r="BR601" s="14">
        <f t="shared" ref="BR601:BR608" si="845">BQ601/1.21</f>
        <v>42.47933884297521</v>
      </c>
      <c r="BS601" s="15">
        <v>106</v>
      </c>
      <c r="BT601" s="16">
        <f t="shared" si="843"/>
        <v>0.40074847965070953</v>
      </c>
    </row>
    <row r="602" spans="1:72" ht="14.25" customHeight="1" x14ac:dyDescent="0.35">
      <c r="A602" s="12">
        <v>44199</v>
      </c>
      <c r="B602" s="13">
        <v>1815</v>
      </c>
      <c r="C602" s="14">
        <f t="shared" si="808"/>
        <v>36.299999999999997</v>
      </c>
      <c r="D602" s="14">
        <f t="shared" si="809"/>
        <v>30</v>
      </c>
      <c r="E602" s="15">
        <v>89.4</v>
      </c>
      <c r="F602" s="16">
        <f t="shared" si="810"/>
        <v>0.33557046979865768</v>
      </c>
      <c r="G602" s="12">
        <v>44230</v>
      </c>
      <c r="H602" s="13">
        <v>1850</v>
      </c>
      <c r="I602" s="14">
        <f t="shared" si="811"/>
        <v>37</v>
      </c>
      <c r="J602" s="14">
        <f t="shared" si="812"/>
        <v>30.578512396694215</v>
      </c>
      <c r="K602" s="15">
        <v>92.5</v>
      </c>
      <c r="L602" s="16">
        <f t="shared" si="813"/>
        <v>0.33057851239669422</v>
      </c>
      <c r="M602" s="12">
        <v>44258</v>
      </c>
      <c r="N602" s="13">
        <v>1815</v>
      </c>
      <c r="O602" s="14">
        <f t="shared" si="814"/>
        <v>36.299999999999997</v>
      </c>
      <c r="P602" s="14">
        <f t="shared" si="815"/>
        <v>30</v>
      </c>
      <c r="Q602" s="15">
        <v>95</v>
      </c>
      <c r="R602" s="16">
        <f t="shared" si="816"/>
        <v>0.31578947368421051</v>
      </c>
      <c r="S602" s="12">
        <v>44289</v>
      </c>
      <c r="T602" s="13">
        <v>1700</v>
      </c>
      <c r="U602" s="14">
        <f t="shared" si="817"/>
        <v>34</v>
      </c>
      <c r="V602" s="14">
        <f t="shared" si="818"/>
        <v>28.099173553719009</v>
      </c>
      <c r="W602" s="15">
        <v>97.5</v>
      </c>
      <c r="X602" s="16">
        <f t="shared" si="819"/>
        <v>0.28819665183301546</v>
      </c>
      <c r="Y602" s="12">
        <v>44319</v>
      </c>
      <c r="Z602" s="13">
        <v>1665</v>
      </c>
      <c r="AA602" s="14">
        <f t="shared" si="820"/>
        <v>33.299999999999997</v>
      </c>
      <c r="AB602" s="14">
        <f t="shared" si="821"/>
        <v>27.52066115702479</v>
      </c>
      <c r="AC602" s="15">
        <v>98.6</v>
      </c>
      <c r="AD602" s="16">
        <f t="shared" si="822"/>
        <v>0.2791142105174928</v>
      </c>
      <c r="AE602" s="12">
        <v>44350</v>
      </c>
      <c r="AF602" s="13">
        <v>1760</v>
      </c>
      <c r="AG602" s="14">
        <f t="shared" si="823"/>
        <v>35.200000000000003</v>
      </c>
      <c r="AH602" s="14">
        <f t="shared" si="824"/>
        <v>29.090909090909093</v>
      </c>
      <c r="AI602" s="15">
        <v>100</v>
      </c>
      <c r="AJ602" s="16">
        <f t="shared" si="825"/>
        <v>0.29090909090909095</v>
      </c>
      <c r="AK602" s="12">
        <v>44380</v>
      </c>
      <c r="AL602" s="13">
        <v>1765</v>
      </c>
      <c r="AM602" s="14">
        <f t="shared" si="826"/>
        <v>35.299999999999997</v>
      </c>
      <c r="AN602" s="14">
        <f t="shared" si="827"/>
        <v>29.173553719008265</v>
      </c>
      <c r="AO602" s="15">
        <v>100.85</v>
      </c>
      <c r="AP602" s="16">
        <f t="shared" si="828"/>
        <v>0.28927668536448453</v>
      </c>
      <c r="AQ602" s="12">
        <v>44411</v>
      </c>
      <c r="AR602" s="13">
        <v>2100</v>
      </c>
      <c r="AS602" s="14">
        <f t="shared" si="829"/>
        <v>42</v>
      </c>
      <c r="AT602" s="14">
        <f t="shared" si="830"/>
        <v>34.710743801652896</v>
      </c>
      <c r="AU602" s="15">
        <v>102</v>
      </c>
      <c r="AV602" s="16">
        <f t="shared" si="831"/>
        <v>0.34030140982012641</v>
      </c>
      <c r="AW602" s="12">
        <v>44442</v>
      </c>
      <c r="AX602" s="13">
        <v>2490</v>
      </c>
      <c r="AY602" s="14">
        <f t="shared" si="832"/>
        <v>49.8</v>
      </c>
      <c r="AZ602" s="14">
        <f t="shared" si="833"/>
        <v>41.15702479338843</v>
      </c>
      <c r="BA602" s="15">
        <v>102.8</v>
      </c>
      <c r="BB602" s="16">
        <f t="shared" si="834"/>
        <v>0.40036016335980962</v>
      </c>
      <c r="BC602" s="12">
        <v>44472</v>
      </c>
      <c r="BD602" s="13">
        <v>2315</v>
      </c>
      <c r="BE602" s="14">
        <f t="shared" si="835"/>
        <v>46.3</v>
      </c>
      <c r="BF602" s="14">
        <f t="shared" si="836"/>
        <v>38.264462809917354</v>
      </c>
      <c r="BG602" s="15">
        <v>104.5</v>
      </c>
      <c r="BH602" s="16">
        <f t="shared" si="837"/>
        <v>0.36616710822887422</v>
      </c>
      <c r="BI602" s="12">
        <v>44503</v>
      </c>
      <c r="BJ602" s="13">
        <v>2380</v>
      </c>
      <c r="BK602" s="14">
        <f t="shared" si="838"/>
        <v>47.6</v>
      </c>
      <c r="BL602" s="14">
        <f t="shared" si="839"/>
        <v>39.338842975206617</v>
      </c>
      <c r="BM602" s="15">
        <v>105</v>
      </c>
      <c r="BN602" s="16">
        <f t="shared" si="840"/>
        <v>0.37465564738292018</v>
      </c>
      <c r="BO602" s="12">
        <v>44533</v>
      </c>
      <c r="BP602" s="13">
        <v>2580</v>
      </c>
      <c r="BQ602" s="14">
        <f t="shared" si="844"/>
        <v>51.6</v>
      </c>
      <c r="BR602" s="14">
        <f t="shared" si="845"/>
        <v>42.644628099173559</v>
      </c>
      <c r="BS602" s="15">
        <v>106.1</v>
      </c>
      <c r="BT602" s="16">
        <f t="shared" si="843"/>
        <v>0.40192863429946807</v>
      </c>
    </row>
    <row r="603" spans="1:72" ht="14.25" customHeight="1" x14ac:dyDescent="0.35">
      <c r="A603" s="12">
        <v>44200</v>
      </c>
      <c r="B603" s="13">
        <v>1820</v>
      </c>
      <c r="C603" s="14">
        <f t="shared" si="808"/>
        <v>36.4</v>
      </c>
      <c r="D603" s="14">
        <f t="shared" si="809"/>
        <v>30.082644628099175</v>
      </c>
      <c r="E603" s="15">
        <v>89.45</v>
      </c>
      <c r="F603" s="16">
        <f t="shared" si="810"/>
        <v>0.33630681529456874</v>
      </c>
      <c r="G603" s="12">
        <v>44231</v>
      </c>
      <c r="H603" s="13">
        <v>1850</v>
      </c>
      <c r="I603" s="14">
        <f t="shared" si="811"/>
        <v>37</v>
      </c>
      <c r="J603" s="14">
        <f t="shared" si="812"/>
        <v>30.578512396694215</v>
      </c>
      <c r="K603" s="15">
        <v>92.5</v>
      </c>
      <c r="L603" s="16">
        <f t="shared" si="813"/>
        <v>0.33057851239669422</v>
      </c>
      <c r="M603" s="12">
        <v>44259</v>
      </c>
      <c r="N603" s="13">
        <v>1815</v>
      </c>
      <c r="O603" s="14">
        <f t="shared" si="814"/>
        <v>36.299999999999997</v>
      </c>
      <c r="P603" s="14">
        <f t="shared" si="815"/>
        <v>30</v>
      </c>
      <c r="Q603" s="15">
        <v>95</v>
      </c>
      <c r="R603" s="16">
        <f t="shared" si="816"/>
        <v>0.31578947368421051</v>
      </c>
      <c r="S603" s="12">
        <v>44290</v>
      </c>
      <c r="T603" s="13">
        <v>1700</v>
      </c>
      <c r="U603" s="14">
        <f t="shared" si="817"/>
        <v>34</v>
      </c>
      <c r="V603" s="14">
        <f t="shared" si="818"/>
        <v>28.099173553719009</v>
      </c>
      <c r="W603" s="15">
        <v>97.5</v>
      </c>
      <c r="X603" s="16">
        <f t="shared" si="819"/>
        <v>0.28819665183301546</v>
      </c>
      <c r="Y603" s="12">
        <v>44320</v>
      </c>
      <c r="Z603" s="13">
        <v>1660</v>
      </c>
      <c r="AA603" s="14">
        <f t="shared" si="820"/>
        <v>33.200000000000003</v>
      </c>
      <c r="AB603" s="14">
        <f t="shared" si="821"/>
        <v>27.438016528925623</v>
      </c>
      <c r="AC603" s="15">
        <v>98.7</v>
      </c>
      <c r="AD603" s="16">
        <f t="shared" si="822"/>
        <v>0.27799408843896273</v>
      </c>
      <c r="AE603" s="12">
        <v>44351</v>
      </c>
      <c r="AF603" s="13">
        <v>1760</v>
      </c>
      <c r="AG603" s="14">
        <f t="shared" si="823"/>
        <v>35.200000000000003</v>
      </c>
      <c r="AH603" s="14">
        <f t="shared" si="824"/>
        <v>29.090909090909093</v>
      </c>
      <c r="AI603" s="15">
        <v>100</v>
      </c>
      <c r="AJ603" s="16">
        <f t="shared" si="825"/>
        <v>0.29090909090909095</v>
      </c>
      <c r="AK603" s="12">
        <v>44381</v>
      </c>
      <c r="AL603" s="13">
        <v>1770</v>
      </c>
      <c r="AM603" s="14">
        <f t="shared" si="826"/>
        <v>35.4</v>
      </c>
      <c r="AN603" s="14">
        <f t="shared" si="827"/>
        <v>29.256198347107439</v>
      </c>
      <c r="AO603" s="15">
        <v>100.9</v>
      </c>
      <c r="AP603" s="16">
        <f t="shared" si="828"/>
        <v>0.28995241176518771</v>
      </c>
      <c r="AQ603" s="12">
        <v>44412</v>
      </c>
      <c r="AR603" s="13">
        <v>2135</v>
      </c>
      <c r="AS603" s="14">
        <f t="shared" si="829"/>
        <v>42.7</v>
      </c>
      <c r="AT603" s="14">
        <f t="shared" si="830"/>
        <v>35.289256198347111</v>
      </c>
      <c r="AU603" s="15">
        <v>102</v>
      </c>
      <c r="AV603" s="16">
        <f t="shared" si="831"/>
        <v>0.34597309998379522</v>
      </c>
      <c r="AW603" s="12">
        <v>44443</v>
      </c>
      <c r="AX603" s="13">
        <v>2480</v>
      </c>
      <c r="AY603" s="14">
        <f t="shared" si="832"/>
        <v>49.6</v>
      </c>
      <c r="AZ603" s="14">
        <f t="shared" si="833"/>
        <v>40.991735537190088</v>
      </c>
      <c r="BA603" s="15">
        <v>102.9</v>
      </c>
      <c r="BB603" s="16">
        <f t="shared" si="834"/>
        <v>0.39836477684344107</v>
      </c>
      <c r="BC603" s="12">
        <v>44473</v>
      </c>
      <c r="BD603" s="13">
        <v>2315</v>
      </c>
      <c r="BE603" s="14">
        <f t="shared" si="835"/>
        <v>46.3</v>
      </c>
      <c r="BF603" s="14">
        <f t="shared" si="836"/>
        <v>38.264462809917354</v>
      </c>
      <c r="BG603" s="15">
        <v>104.5</v>
      </c>
      <c r="BH603" s="16">
        <f t="shared" si="837"/>
        <v>0.36616710822887422</v>
      </c>
      <c r="BI603" s="12">
        <v>44504</v>
      </c>
      <c r="BJ603" s="13">
        <v>2380</v>
      </c>
      <c r="BK603" s="14">
        <f t="shared" ref="BK603:BK616" si="846">BJ603/50</f>
        <v>47.6</v>
      </c>
      <c r="BL603" s="14">
        <f t="shared" ref="BL603:BL616" si="847">BK603/1.21</f>
        <v>39.338842975206617</v>
      </c>
      <c r="BM603" s="15">
        <v>105</v>
      </c>
      <c r="BN603" s="16">
        <f t="shared" si="840"/>
        <v>0.37465564738292018</v>
      </c>
      <c r="BO603" s="12">
        <v>44534</v>
      </c>
      <c r="BP603" s="13">
        <v>2590</v>
      </c>
      <c r="BQ603" s="14">
        <f t="shared" si="844"/>
        <v>51.8</v>
      </c>
      <c r="BR603" s="14">
        <f t="shared" si="845"/>
        <v>42.809917355371901</v>
      </c>
      <c r="BS603" s="15">
        <v>106.1</v>
      </c>
      <c r="BT603" s="16">
        <f t="shared" si="843"/>
        <v>0.40348649722310936</v>
      </c>
    </row>
    <row r="604" spans="1:72" ht="14.25" customHeight="1" x14ac:dyDescent="0.35">
      <c r="A604" s="12">
        <v>44201</v>
      </c>
      <c r="B604" s="13">
        <v>1820</v>
      </c>
      <c r="C604" s="14">
        <f t="shared" si="808"/>
        <v>36.4</v>
      </c>
      <c r="D604" s="14">
        <f t="shared" si="809"/>
        <v>30.082644628099175</v>
      </c>
      <c r="E604" s="15">
        <v>89.5</v>
      </c>
      <c r="F604" s="16">
        <f t="shared" si="810"/>
        <v>0.33611893439216955</v>
      </c>
      <c r="G604" s="12">
        <v>44232</v>
      </c>
      <c r="H604" s="13">
        <v>1850</v>
      </c>
      <c r="I604" s="14">
        <f t="shared" si="811"/>
        <v>37</v>
      </c>
      <c r="J604" s="14">
        <f t="shared" si="812"/>
        <v>30.578512396694215</v>
      </c>
      <c r="K604" s="15">
        <v>92.7</v>
      </c>
      <c r="L604" s="16">
        <f t="shared" si="813"/>
        <v>0.32986529014772614</v>
      </c>
      <c r="M604" s="12">
        <v>44260</v>
      </c>
      <c r="N604" s="13">
        <v>1815</v>
      </c>
      <c r="O604" s="14">
        <f t="shared" si="814"/>
        <v>36.299999999999997</v>
      </c>
      <c r="P604" s="14">
        <f t="shared" si="815"/>
        <v>30</v>
      </c>
      <c r="Q604" s="15">
        <v>95.1</v>
      </c>
      <c r="R604" s="16">
        <f t="shared" si="816"/>
        <v>0.31545741324921139</v>
      </c>
      <c r="S604" s="12">
        <v>44291</v>
      </c>
      <c r="T604" s="13">
        <v>1695</v>
      </c>
      <c r="U604" s="14">
        <f t="shared" si="817"/>
        <v>33.9</v>
      </c>
      <c r="V604" s="14">
        <f t="shared" si="818"/>
        <v>28.016528925619834</v>
      </c>
      <c r="W604" s="15">
        <v>97.8</v>
      </c>
      <c r="X604" s="16">
        <f t="shared" si="819"/>
        <v>0.28646757592658317</v>
      </c>
      <c r="Y604" s="12">
        <v>44321</v>
      </c>
      <c r="Z604" s="13">
        <v>1660</v>
      </c>
      <c r="AA604" s="14">
        <f t="shared" si="820"/>
        <v>33.200000000000003</v>
      </c>
      <c r="AB604" s="14">
        <f t="shared" si="821"/>
        <v>27.438016528925623</v>
      </c>
      <c r="AC604" s="15">
        <v>98.75</v>
      </c>
      <c r="AD604" s="16">
        <f t="shared" si="822"/>
        <v>0.27785333193848732</v>
      </c>
      <c r="AE604" s="12">
        <v>44352</v>
      </c>
      <c r="AF604" s="13">
        <v>1760</v>
      </c>
      <c r="AG604" s="14">
        <f t="shared" si="823"/>
        <v>35.200000000000003</v>
      </c>
      <c r="AH604" s="14">
        <f t="shared" si="824"/>
        <v>29.090909090909093</v>
      </c>
      <c r="AI604" s="15">
        <v>100</v>
      </c>
      <c r="AJ604" s="16">
        <f t="shared" si="825"/>
        <v>0.29090909090909095</v>
      </c>
      <c r="AK604" s="12">
        <v>44382</v>
      </c>
      <c r="AL604" s="13">
        <v>1785</v>
      </c>
      <c r="AM604" s="14">
        <f t="shared" si="826"/>
        <v>35.700000000000003</v>
      </c>
      <c r="AN604" s="14">
        <f t="shared" si="827"/>
        <v>29.504132231404963</v>
      </c>
      <c r="AO604" s="15">
        <v>100.95</v>
      </c>
      <c r="AP604" s="16">
        <f t="shared" si="828"/>
        <v>0.2922648066508664</v>
      </c>
      <c r="AQ604" s="12">
        <v>44413</v>
      </c>
      <c r="AR604" s="13">
        <v>2160</v>
      </c>
      <c r="AS604" s="14">
        <f t="shared" si="829"/>
        <v>43.2</v>
      </c>
      <c r="AT604" s="14">
        <f t="shared" si="830"/>
        <v>35.702479338842977</v>
      </c>
      <c r="AU604" s="15">
        <v>102</v>
      </c>
      <c r="AV604" s="16">
        <f t="shared" si="831"/>
        <v>0.3500243072435586</v>
      </c>
      <c r="AW604" s="12">
        <v>44444</v>
      </c>
      <c r="AX604" s="13">
        <v>2470</v>
      </c>
      <c r="AY604" s="14">
        <f t="shared" si="832"/>
        <v>49.4</v>
      </c>
      <c r="AZ604" s="14">
        <f t="shared" si="833"/>
        <v>40.826446280991739</v>
      </c>
      <c r="BA604" s="15">
        <v>103</v>
      </c>
      <c r="BB604" s="16">
        <f t="shared" si="834"/>
        <v>0.39637326486399749</v>
      </c>
      <c r="BC604" s="12">
        <v>44474</v>
      </c>
      <c r="BD604" s="13">
        <v>2315</v>
      </c>
      <c r="BE604" s="14">
        <f t="shared" si="835"/>
        <v>46.3</v>
      </c>
      <c r="BF604" s="14">
        <f t="shared" si="836"/>
        <v>38.264462809917354</v>
      </c>
      <c r="BG604" s="15">
        <v>104.15</v>
      </c>
      <c r="BH604" s="16">
        <f t="shared" si="837"/>
        <v>0.36739762659546188</v>
      </c>
      <c r="BI604" s="12">
        <v>44505</v>
      </c>
      <c r="BJ604" s="13">
        <v>2390</v>
      </c>
      <c r="BK604" s="14">
        <f t="shared" si="846"/>
        <v>47.8</v>
      </c>
      <c r="BL604" s="14">
        <f t="shared" si="847"/>
        <v>39.504132231404959</v>
      </c>
      <c r="BM604" s="15">
        <v>105</v>
      </c>
      <c r="BN604" s="16">
        <f t="shared" si="840"/>
        <v>0.37622983077528532</v>
      </c>
      <c r="BO604" s="12">
        <v>44535</v>
      </c>
      <c r="BP604" s="13">
        <v>2600</v>
      </c>
      <c r="BQ604" s="14">
        <f t="shared" si="844"/>
        <v>52</v>
      </c>
      <c r="BR604" s="14">
        <f t="shared" si="845"/>
        <v>42.97520661157025</v>
      </c>
      <c r="BS604" s="15">
        <v>106.2</v>
      </c>
      <c r="BT604" s="16">
        <f t="shared" si="843"/>
        <v>0.40466296244416433</v>
      </c>
    </row>
    <row r="605" spans="1:72" ht="14.25" customHeight="1" x14ac:dyDescent="0.35">
      <c r="A605" s="12">
        <v>44202</v>
      </c>
      <c r="B605" s="13">
        <v>1820</v>
      </c>
      <c r="C605" s="14">
        <f t="shared" si="808"/>
        <v>36.4</v>
      </c>
      <c r="D605" s="14">
        <f t="shared" si="809"/>
        <v>30.082644628099175</v>
      </c>
      <c r="E605" s="15">
        <v>89.75</v>
      </c>
      <c r="F605" s="16">
        <f t="shared" si="810"/>
        <v>0.33518266995096574</v>
      </c>
      <c r="G605" s="12">
        <v>44233</v>
      </c>
      <c r="H605" s="13">
        <v>1850</v>
      </c>
      <c r="I605" s="14">
        <f t="shared" si="811"/>
        <v>37</v>
      </c>
      <c r="J605" s="14">
        <f t="shared" si="812"/>
        <v>30.578512396694215</v>
      </c>
      <c r="K605" s="15">
        <v>93</v>
      </c>
      <c r="L605" s="16">
        <f t="shared" si="813"/>
        <v>0.32880120856660444</v>
      </c>
      <c r="M605" s="12">
        <v>44261</v>
      </c>
      <c r="N605" s="13">
        <v>1810</v>
      </c>
      <c r="O605" s="14">
        <f t="shared" si="814"/>
        <v>36.200000000000003</v>
      </c>
      <c r="P605" s="14">
        <f t="shared" si="815"/>
        <v>29.917355371900829</v>
      </c>
      <c r="Q605" s="15">
        <v>95.1</v>
      </c>
      <c r="R605" s="16">
        <f t="shared" si="816"/>
        <v>0.31458838456257443</v>
      </c>
      <c r="S605" s="12">
        <v>44292</v>
      </c>
      <c r="T605" s="13">
        <v>1690</v>
      </c>
      <c r="U605" s="14">
        <f t="shared" si="817"/>
        <v>33.799999999999997</v>
      </c>
      <c r="V605" s="14">
        <f t="shared" si="818"/>
        <v>27.93388429752066</v>
      </c>
      <c r="W605" s="15">
        <v>97.9</v>
      </c>
      <c r="X605" s="16">
        <f t="shared" si="819"/>
        <v>0.28533078955588004</v>
      </c>
      <c r="Y605" s="12">
        <v>44322</v>
      </c>
      <c r="Z605" s="13">
        <v>1665</v>
      </c>
      <c r="AA605" s="14">
        <f t="shared" si="820"/>
        <v>33.299999999999997</v>
      </c>
      <c r="AB605" s="14">
        <f t="shared" si="821"/>
        <v>27.52066115702479</v>
      </c>
      <c r="AC605" s="15">
        <v>98.75</v>
      </c>
      <c r="AD605" s="16">
        <f t="shared" si="822"/>
        <v>0.27869023956480798</v>
      </c>
      <c r="AE605" s="12">
        <v>44353</v>
      </c>
      <c r="AF605" s="13">
        <v>1760</v>
      </c>
      <c r="AG605" s="14">
        <f t="shared" si="823"/>
        <v>35.200000000000003</v>
      </c>
      <c r="AH605" s="14">
        <f t="shared" si="824"/>
        <v>29.090909090909093</v>
      </c>
      <c r="AI605" s="15">
        <v>100</v>
      </c>
      <c r="AJ605" s="16">
        <f t="shared" si="825"/>
        <v>0.29090909090909095</v>
      </c>
      <c r="AK605" s="12">
        <v>44383</v>
      </c>
      <c r="AL605" s="13">
        <v>1790</v>
      </c>
      <c r="AM605" s="14">
        <f t="shared" si="826"/>
        <v>35.799999999999997</v>
      </c>
      <c r="AN605" s="14">
        <f t="shared" si="827"/>
        <v>29.58677685950413</v>
      </c>
      <c r="AO605" s="15">
        <v>101</v>
      </c>
      <c r="AP605" s="16">
        <f t="shared" si="828"/>
        <v>0.29293838474756567</v>
      </c>
      <c r="AQ605" s="12">
        <v>44414</v>
      </c>
      <c r="AR605" s="13">
        <v>2190</v>
      </c>
      <c r="AS605" s="14">
        <f t="shared" si="829"/>
        <v>43.8</v>
      </c>
      <c r="AT605" s="14">
        <f t="shared" si="830"/>
        <v>36.198347107438018</v>
      </c>
      <c r="AU605" s="15">
        <v>102</v>
      </c>
      <c r="AV605" s="16">
        <f t="shared" si="831"/>
        <v>0.35488575595527466</v>
      </c>
      <c r="AW605" s="12">
        <v>44445</v>
      </c>
      <c r="AX605" s="13">
        <v>2460</v>
      </c>
      <c r="AY605" s="14">
        <f t="shared" si="832"/>
        <v>49.2</v>
      </c>
      <c r="AZ605" s="14">
        <f t="shared" si="833"/>
        <v>40.66115702479339</v>
      </c>
      <c r="BA605" s="15">
        <v>103.1</v>
      </c>
      <c r="BB605" s="16">
        <f t="shared" si="834"/>
        <v>0.39438561614736561</v>
      </c>
      <c r="BC605" s="12">
        <v>44475</v>
      </c>
      <c r="BD605" s="13">
        <v>2315</v>
      </c>
      <c r="BE605" s="14">
        <f t="shared" si="835"/>
        <v>46.3</v>
      </c>
      <c r="BF605" s="14">
        <f t="shared" si="836"/>
        <v>38.264462809917354</v>
      </c>
      <c r="BG605" s="15">
        <v>104.2</v>
      </c>
      <c r="BH605" s="16">
        <f t="shared" si="837"/>
        <v>0.36722133214891894</v>
      </c>
      <c r="BI605" s="12">
        <v>44506</v>
      </c>
      <c r="BJ605" s="13">
        <v>2390</v>
      </c>
      <c r="BK605" s="14">
        <f t="shared" si="846"/>
        <v>47.8</v>
      </c>
      <c r="BL605" s="14">
        <f t="shared" si="847"/>
        <v>39.504132231404959</v>
      </c>
      <c r="BM605" s="15">
        <v>105.1</v>
      </c>
      <c r="BN605" s="16">
        <f t="shared" si="840"/>
        <v>0.37587185757759239</v>
      </c>
      <c r="BO605" s="12">
        <v>44536</v>
      </c>
      <c r="BP605" s="13">
        <v>2605</v>
      </c>
      <c r="BQ605" s="14">
        <f t="shared" si="844"/>
        <v>52.1</v>
      </c>
      <c r="BR605" s="14">
        <f t="shared" si="845"/>
        <v>43.057851239669425</v>
      </c>
      <c r="BS605" s="15">
        <v>106.3</v>
      </c>
      <c r="BT605" s="16">
        <f t="shared" si="843"/>
        <v>0.40505974825653268</v>
      </c>
    </row>
    <row r="606" spans="1:72" ht="14.25" customHeight="1" x14ac:dyDescent="0.35">
      <c r="A606" s="12">
        <v>44203</v>
      </c>
      <c r="B606" s="13">
        <v>1820</v>
      </c>
      <c r="C606" s="14">
        <f t="shared" si="808"/>
        <v>36.4</v>
      </c>
      <c r="D606" s="14">
        <f t="shared" si="809"/>
        <v>30.082644628099175</v>
      </c>
      <c r="E606" s="15">
        <v>89.8</v>
      </c>
      <c r="F606" s="16">
        <f t="shared" si="810"/>
        <v>0.33499604262916677</v>
      </c>
      <c r="G606" s="12">
        <v>44234</v>
      </c>
      <c r="H606" s="13">
        <v>1850</v>
      </c>
      <c r="I606" s="14">
        <f t="shared" si="811"/>
        <v>37</v>
      </c>
      <c r="J606" s="14">
        <f t="shared" si="812"/>
        <v>30.578512396694215</v>
      </c>
      <c r="K606" s="15">
        <v>93.1</v>
      </c>
      <c r="L606" s="16">
        <f t="shared" si="813"/>
        <v>0.32844803863259092</v>
      </c>
      <c r="M606" s="12">
        <v>44262</v>
      </c>
      <c r="N606" s="13">
        <v>1810</v>
      </c>
      <c r="O606" s="14">
        <f t="shared" si="814"/>
        <v>36.200000000000003</v>
      </c>
      <c r="P606" s="14">
        <f t="shared" si="815"/>
        <v>29.917355371900829</v>
      </c>
      <c r="Q606" s="15">
        <v>95.2</v>
      </c>
      <c r="R606" s="16">
        <f t="shared" si="816"/>
        <v>0.3142579345787902</v>
      </c>
      <c r="S606" s="12">
        <v>44293</v>
      </c>
      <c r="T606" s="13">
        <v>1690</v>
      </c>
      <c r="U606" s="14">
        <f t="shared" si="817"/>
        <v>33.799999999999997</v>
      </c>
      <c r="V606" s="14">
        <f t="shared" si="818"/>
        <v>27.93388429752066</v>
      </c>
      <c r="W606" s="15">
        <v>98</v>
      </c>
      <c r="X606" s="16">
        <f t="shared" si="819"/>
        <v>0.28503963568898633</v>
      </c>
      <c r="Y606" s="12">
        <v>44323</v>
      </c>
      <c r="Z606" s="13">
        <v>1665</v>
      </c>
      <c r="AA606" s="14">
        <f t="shared" si="820"/>
        <v>33.299999999999997</v>
      </c>
      <c r="AB606" s="14">
        <f t="shared" si="821"/>
        <v>27.52066115702479</v>
      </c>
      <c r="AC606" s="15">
        <v>98.8</v>
      </c>
      <c r="AD606" s="16">
        <f t="shared" si="822"/>
        <v>0.27854920199417804</v>
      </c>
      <c r="AE606" s="12">
        <v>44354</v>
      </c>
      <c r="AF606" s="13">
        <v>1755</v>
      </c>
      <c r="AG606" s="14">
        <f t="shared" si="823"/>
        <v>35.1</v>
      </c>
      <c r="AH606" s="14">
        <f t="shared" si="824"/>
        <v>29.008264462809919</v>
      </c>
      <c r="AI606" s="15">
        <v>100</v>
      </c>
      <c r="AJ606" s="16">
        <f t="shared" si="825"/>
        <v>0.29008264462809918</v>
      </c>
      <c r="AK606" s="12">
        <v>44384</v>
      </c>
      <c r="AL606" s="13">
        <v>1790</v>
      </c>
      <c r="AM606" s="14">
        <f t="shared" si="826"/>
        <v>35.799999999999997</v>
      </c>
      <c r="AN606" s="14">
        <f t="shared" si="827"/>
        <v>29.58677685950413</v>
      </c>
      <c r="AO606" s="15">
        <v>101</v>
      </c>
      <c r="AP606" s="16">
        <f t="shared" si="828"/>
        <v>0.29293838474756567</v>
      </c>
      <c r="AQ606" s="12">
        <v>44415</v>
      </c>
      <c r="AR606" s="13">
        <v>2259</v>
      </c>
      <c r="AS606" s="14">
        <f t="shared" si="829"/>
        <v>45.18</v>
      </c>
      <c r="AT606" s="14">
        <f t="shared" si="830"/>
        <v>37.33884297520661</v>
      </c>
      <c r="AU606" s="15">
        <v>102</v>
      </c>
      <c r="AV606" s="16">
        <f t="shared" si="831"/>
        <v>0.36606708799222165</v>
      </c>
      <c r="AW606" s="12">
        <v>44446</v>
      </c>
      <c r="AX606" s="13">
        <v>2455</v>
      </c>
      <c r="AY606" s="14">
        <f t="shared" si="832"/>
        <v>49.1</v>
      </c>
      <c r="AZ606" s="14">
        <f t="shared" si="833"/>
        <v>40.578512396694215</v>
      </c>
      <c r="BA606" s="15">
        <v>103.2</v>
      </c>
      <c r="BB606" s="16">
        <f t="shared" si="834"/>
        <v>0.39320263950285089</v>
      </c>
      <c r="BC606" s="12">
        <v>44476</v>
      </c>
      <c r="BD606" s="13">
        <v>2315</v>
      </c>
      <c r="BE606" s="14">
        <f t="shared" si="835"/>
        <v>46.3</v>
      </c>
      <c r="BF606" s="14">
        <f t="shared" si="836"/>
        <v>38.264462809917354</v>
      </c>
      <c r="BG606" s="15">
        <v>104.25</v>
      </c>
      <c r="BH606" s="16">
        <f t="shared" si="837"/>
        <v>0.36704520680975877</v>
      </c>
      <c r="BI606" s="12">
        <v>44507</v>
      </c>
      <c r="BJ606" s="13">
        <v>2390</v>
      </c>
      <c r="BK606" s="14">
        <f t="shared" si="846"/>
        <v>47.8</v>
      </c>
      <c r="BL606" s="14">
        <f t="shared" si="847"/>
        <v>39.504132231404959</v>
      </c>
      <c r="BM606" s="15">
        <v>105.1</v>
      </c>
      <c r="BN606" s="16">
        <f t="shared" si="840"/>
        <v>0.37587185757759239</v>
      </c>
      <c r="BO606" s="12">
        <v>44537</v>
      </c>
      <c r="BP606" s="13">
        <v>2610</v>
      </c>
      <c r="BQ606" s="14">
        <f t="shared" si="844"/>
        <v>52.2</v>
      </c>
      <c r="BR606" s="14">
        <f t="shared" si="845"/>
        <v>43.1404958677686</v>
      </c>
      <c r="BS606" s="15">
        <v>106.4</v>
      </c>
      <c r="BT606" s="16">
        <f t="shared" si="843"/>
        <v>0.40545578823090789</v>
      </c>
    </row>
    <row r="607" spans="1:72" ht="14.25" customHeight="1" x14ac:dyDescent="0.35">
      <c r="A607" s="12">
        <v>44204</v>
      </c>
      <c r="B607" s="13">
        <v>1825</v>
      </c>
      <c r="C607" s="14">
        <f t="shared" si="808"/>
        <v>36.5</v>
      </c>
      <c r="D607" s="14">
        <f t="shared" si="809"/>
        <v>30.165289256198349</v>
      </c>
      <c r="E607" s="15">
        <v>89.8</v>
      </c>
      <c r="F607" s="16">
        <f t="shared" si="810"/>
        <v>0.33591636142759856</v>
      </c>
      <c r="G607" s="12">
        <v>44235</v>
      </c>
      <c r="H607" s="13">
        <v>1850</v>
      </c>
      <c r="I607" s="14">
        <f t="shared" si="811"/>
        <v>37</v>
      </c>
      <c r="J607" s="14">
        <f t="shared" si="812"/>
        <v>30.578512396694215</v>
      </c>
      <c r="K607" s="15">
        <v>93.2</v>
      </c>
      <c r="L607" s="16">
        <f t="shared" si="813"/>
        <v>0.32809562657397223</v>
      </c>
      <c r="M607" s="12">
        <v>44263</v>
      </c>
      <c r="N607" s="13">
        <v>1805</v>
      </c>
      <c r="O607" s="14">
        <f t="shared" si="814"/>
        <v>36.1</v>
      </c>
      <c r="P607" s="14">
        <f t="shared" si="815"/>
        <v>29.834710743801654</v>
      </c>
      <c r="Q607" s="15">
        <v>95.2</v>
      </c>
      <c r="R607" s="16">
        <f t="shared" si="816"/>
        <v>0.31338981873741234</v>
      </c>
      <c r="S607" s="12">
        <v>44294</v>
      </c>
      <c r="T607" s="13">
        <v>1690</v>
      </c>
      <c r="U607" s="14">
        <f t="shared" si="817"/>
        <v>33.799999999999997</v>
      </c>
      <c r="V607" s="14">
        <f t="shared" si="818"/>
        <v>27.93388429752066</v>
      </c>
      <c r="W607" s="15">
        <v>98</v>
      </c>
      <c r="X607" s="16">
        <f t="shared" si="819"/>
        <v>0.28503963568898633</v>
      </c>
      <c r="Y607" s="12">
        <v>44324</v>
      </c>
      <c r="Z607" s="13">
        <v>1670</v>
      </c>
      <c r="AA607" s="14">
        <f t="shared" si="820"/>
        <v>33.4</v>
      </c>
      <c r="AB607" s="14">
        <f t="shared" si="821"/>
        <v>27.603305785123968</v>
      </c>
      <c r="AC607" s="15">
        <v>98.8</v>
      </c>
      <c r="AD607" s="16">
        <f t="shared" si="822"/>
        <v>0.27938568608425068</v>
      </c>
      <c r="AE607" s="12">
        <v>44355</v>
      </c>
      <c r="AF607" s="13">
        <v>1755</v>
      </c>
      <c r="AG607" s="14">
        <f t="shared" si="823"/>
        <v>35.1</v>
      </c>
      <c r="AH607" s="14">
        <f t="shared" si="824"/>
        <v>29.008264462809919</v>
      </c>
      <c r="AI607" s="15">
        <v>100</v>
      </c>
      <c r="AJ607" s="16">
        <f t="shared" si="825"/>
        <v>0.29008264462809918</v>
      </c>
      <c r="AK607" s="12">
        <v>44385</v>
      </c>
      <c r="AL607" s="13">
        <v>1800</v>
      </c>
      <c r="AM607" s="14">
        <f t="shared" si="826"/>
        <v>36</v>
      </c>
      <c r="AN607" s="14">
        <f t="shared" si="827"/>
        <v>29.75206611570248</v>
      </c>
      <c r="AO607" s="15">
        <v>101</v>
      </c>
      <c r="AP607" s="16">
        <f t="shared" si="828"/>
        <v>0.2945749120366582</v>
      </c>
      <c r="AQ607" s="12">
        <v>44416</v>
      </c>
      <c r="AR607" s="13">
        <v>2290</v>
      </c>
      <c r="AS607" s="14">
        <f t="shared" si="829"/>
        <v>45.8</v>
      </c>
      <c r="AT607" s="14">
        <f t="shared" si="830"/>
        <v>37.851239669421489</v>
      </c>
      <c r="AU607" s="15">
        <v>102</v>
      </c>
      <c r="AV607" s="16">
        <f t="shared" si="831"/>
        <v>0.37109058499432834</v>
      </c>
      <c r="AW607" s="12">
        <v>44447</v>
      </c>
      <c r="AX607" s="13">
        <v>2455</v>
      </c>
      <c r="AY607" s="14">
        <f t="shared" si="832"/>
        <v>49.1</v>
      </c>
      <c r="AZ607" s="14">
        <f t="shared" si="833"/>
        <v>40.578512396694215</v>
      </c>
      <c r="BA607" s="15">
        <v>103.25</v>
      </c>
      <c r="BB607" s="16">
        <f t="shared" si="834"/>
        <v>0.39301222660236529</v>
      </c>
      <c r="BC607" s="12">
        <v>44477</v>
      </c>
      <c r="BD607" s="13">
        <v>2315</v>
      </c>
      <c r="BE607" s="14">
        <f t="shared" ref="BE607:BE614" si="848">BD607/50</f>
        <v>46.3</v>
      </c>
      <c r="BF607" s="14">
        <f t="shared" ref="BF607:BF614" si="849">BE607/1.21</f>
        <v>38.264462809917354</v>
      </c>
      <c r="BG607" s="15">
        <v>104.25</v>
      </c>
      <c r="BH607" s="16">
        <f t="shared" si="837"/>
        <v>0.36704520680975877</v>
      </c>
      <c r="BI607" s="12">
        <v>44508</v>
      </c>
      <c r="BJ607" s="13">
        <v>2400</v>
      </c>
      <c r="BK607" s="14">
        <f t="shared" si="846"/>
        <v>48</v>
      </c>
      <c r="BL607" s="14">
        <f t="shared" si="847"/>
        <v>39.669421487603309</v>
      </c>
      <c r="BM607" s="15">
        <v>105.2</v>
      </c>
      <c r="BN607" s="16">
        <f t="shared" si="840"/>
        <v>0.37708575558558277</v>
      </c>
      <c r="BO607" s="12">
        <v>44538</v>
      </c>
      <c r="BP607" s="13">
        <v>2615</v>
      </c>
      <c r="BQ607" s="14">
        <f t="shared" si="844"/>
        <v>52.3</v>
      </c>
      <c r="BR607" s="14">
        <f t="shared" si="845"/>
        <v>43.223140495867767</v>
      </c>
      <c r="BS607" s="15">
        <v>106.5</v>
      </c>
      <c r="BT607" s="16">
        <f t="shared" si="843"/>
        <v>0.40585108446824192</v>
      </c>
    </row>
    <row r="608" spans="1:72" ht="14.25" customHeight="1" x14ac:dyDescent="0.35">
      <c r="A608" s="12">
        <v>44205</v>
      </c>
      <c r="B608" s="13">
        <v>1825</v>
      </c>
      <c r="C608" s="14">
        <f t="shared" si="808"/>
        <v>36.5</v>
      </c>
      <c r="D608" s="14">
        <f t="shared" si="809"/>
        <v>30.165289256198349</v>
      </c>
      <c r="E608" s="15">
        <v>89.85</v>
      </c>
      <c r="F608" s="16">
        <f t="shared" si="810"/>
        <v>0.33572942967388258</v>
      </c>
      <c r="G608" s="12">
        <v>44236</v>
      </c>
      <c r="H608" s="13">
        <v>1850</v>
      </c>
      <c r="I608" s="14">
        <f t="shared" si="811"/>
        <v>37</v>
      </c>
      <c r="J608" s="14">
        <f t="shared" si="812"/>
        <v>30.578512396694215</v>
      </c>
      <c r="K608" s="15">
        <v>93.25</v>
      </c>
      <c r="L608" s="16">
        <f t="shared" si="813"/>
        <v>0.32791970398599696</v>
      </c>
      <c r="M608" s="12">
        <v>44264</v>
      </c>
      <c r="N608" s="13">
        <v>1805</v>
      </c>
      <c r="O608" s="14">
        <f t="shared" si="814"/>
        <v>36.1</v>
      </c>
      <c r="P608" s="14">
        <f t="shared" si="815"/>
        <v>29.834710743801654</v>
      </c>
      <c r="Q608" s="15">
        <v>95.3</v>
      </c>
      <c r="R608" s="16">
        <f t="shared" si="816"/>
        <v>0.3130609731773521</v>
      </c>
      <c r="S608" s="12">
        <v>44295</v>
      </c>
      <c r="T608" s="13">
        <v>1685</v>
      </c>
      <c r="U608" s="14">
        <f t="shared" si="817"/>
        <v>33.700000000000003</v>
      </c>
      <c r="V608" s="14">
        <f t="shared" si="818"/>
        <v>27.851239669421492</v>
      </c>
      <c r="W608" s="15">
        <v>98</v>
      </c>
      <c r="X608" s="16">
        <f t="shared" si="819"/>
        <v>0.28419632315736215</v>
      </c>
      <c r="Y608" s="12">
        <v>44325</v>
      </c>
      <c r="Z608" s="13">
        <v>1670</v>
      </c>
      <c r="AA608" s="14">
        <f t="shared" si="820"/>
        <v>33.4</v>
      </c>
      <c r="AB608" s="14">
        <f t="shared" si="821"/>
        <v>27.603305785123968</v>
      </c>
      <c r="AC608" s="15">
        <v>98.85</v>
      </c>
      <c r="AD608" s="16">
        <f t="shared" si="822"/>
        <v>0.27924436808420811</v>
      </c>
      <c r="AE608" s="12">
        <v>44356</v>
      </c>
      <c r="AF608" s="13">
        <v>1755</v>
      </c>
      <c r="AG608" s="14">
        <f t="shared" si="823"/>
        <v>35.1</v>
      </c>
      <c r="AH608" s="14">
        <f t="shared" si="824"/>
        <v>29.008264462809919</v>
      </c>
      <c r="AI608" s="15">
        <v>100</v>
      </c>
      <c r="AJ608" s="16">
        <f t="shared" si="825"/>
        <v>0.29008264462809918</v>
      </c>
      <c r="AK608" s="12">
        <v>44386</v>
      </c>
      <c r="AL608" s="13">
        <v>1810</v>
      </c>
      <c r="AM608" s="14">
        <f t="shared" si="826"/>
        <v>36.200000000000003</v>
      </c>
      <c r="AN608" s="14">
        <f t="shared" si="827"/>
        <v>29.917355371900829</v>
      </c>
      <c r="AO608" s="15">
        <v>101</v>
      </c>
      <c r="AP608" s="16">
        <f t="shared" si="828"/>
        <v>0.29621143932575078</v>
      </c>
      <c r="AQ608" s="12">
        <v>44417</v>
      </c>
      <c r="AR608" s="13">
        <v>2320</v>
      </c>
      <c r="AS608" s="14">
        <f t="shared" si="829"/>
        <v>46.4</v>
      </c>
      <c r="AT608" s="14">
        <f t="shared" si="830"/>
        <v>38.347107438016529</v>
      </c>
      <c r="AU608" s="15">
        <v>102</v>
      </c>
      <c r="AV608" s="16">
        <f t="shared" si="831"/>
        <v>0.37595203370604441</v>
      </c>
      <c r="AW608" s="12">
        <v>44448</v>
      </c>
      <c r="AX608" s="13">
        <v>2455</v>
      </c>
      <c r="AY608" s="14">
        <f t="shared" si="832"/>
        <v>49.1</v>
      </c>
      <c r="AZ608" s="14">
        <f t="shared" si="833"/>
        <v>40.578512396694215</v>
      </c>
      <c r="BA608" s="15">
        <v>103.25</v>
      </c>
      <c r="BB608" s="16">
        <f t="shared" si="834"/>
        <v>0.39301222660236529</v>
      </c>
      <c r="BC608" s="12">
        <v>44478</v>
      </c>
      <c r="BD608" s="13">
        <v>2315</v>
      </c>
      <c r="BE608" s="14">
        <f t="shared" si="848"/>
        <v>46.3</v>
      </c>
      <c r="BF608" s="14">
        <f t="shared" si="849"/>
        <v>38.264462809917354</v>
      </c>
      <c r="BG608" s="15">
        <v>104.25</v>
      </c>
      <c r="BH608" s="16">
        <f t="shared" si="837"/>
        <v>0.36704520680975877</v>
      </c>
      <c r="BI608" s="12">
        <v>44509</v>
      </c>
      <c r="BJ608" s="13">
        <v>2410</v>
      </c>
      <c r="BK608" s="14">
        <f t="shared" si="846"/>
        <v>48.2</v>
      </c>
      <c r="BL608" s="14">
        <f t="shared" si="847"/>
        <v>39.834710743801658</v>
      </c>
      <c r="BM608" s="15">
        <v>105.2</v>
      </c>
      <c r="BN608" s="16">
        <f t="shared" si="840"/>
        <v>0.37865694623385604</v>
      </c>
      <c r="BO608" s="12">
        <v>44539</v>
      </c>
      <c r="BP608" s="13">
        <v>2615</v>
      </c>
      <c r="BQ608" s="14">
        <f t="shared" si="844"/>
        <v>52.3</v>
      </c>
      <c r="BR608" s="14">
        <f t="shared" si="845"/>
        <v>43.223140495867767</v>
      </c>
      <c r="BS608" s="15">
        <v>106.5</v>
      </c>
      <c r="BT608" s="16">
        <f t="shared" si="843"/>
        <v>0.40585108446824192</v>
      </c>
    </row>
    <row r="609" spans="1:72" ht="14.25" customHeight="1" x14ac:dyDescent="0.35">
      <c r="A609" s="12">
        <v>44206</v>
      </c>
      <c r="B609" s="13">
        <v>1830</v>
      </c>
      <c r="C609" s="14">
        <f t="shared" si="808"/>
        <v>36.6</v>
      </c>
      <c r="D609" s="14">
        <f t="shared" si="809"/>
        <v>30.247933884297524</v>
      </c>
      <c r="E609" s="15">
        <v>89.9</v>
      </c>
      <c r="F609" s="16">
        <f t="shared" si="810"/>
        <v>0.33646200093768103</v>
      </c>
      <c r="G609" s="12">
        <v>44237</v>
      </c>
      <c r="H609" s="13">
        <v>1850</v>
      </c>
      <c r="I609" s="14">
        <f t="shared" si="811"/>
        <v>37</v>
      </c>
      <c r="J609" s="14">
        <f t="shared" si="812"/>
        <v>30.578512396694215</v>
      </c>
      <c r="K609" s="15">
        <v>93.25</v>
      </c>
      <c r="L609" s="16">
        <f t="shared" si="813"/>
        <v>0.32791970398599696</v>
      </c>
      <c r="M609" s="12">
        <v>44265</v>
      </c>
      <c r="N609" s="13">
        <v>1800</v>
      </c>
      <c r="O609" s="14">
        <f t="shared" si="814"/>
        <v>36</v>
      </c>
      <c r="P609" s="14">
        <f t="shared" si="815"/>
        <v>29.75206611570248</v>
      </c>
      <c r="Q609" s="15">
        <v>95.4</v>
      </c>
      <c r="R609" s="16">
        <f t="shared" si="816"/>
        <v>0.3118665211289568</v>
      </c>
      <c r="S609" s="12">
        <v>44296</v>
      </c>
      <c r="T609" s="13">
        <v>1685</v>
      </c>
      <c r="U609" s="14">
        <f t="shared" si="817"/>
        <v>33.700000000000003</v>
      </c>
      <c r="V609" s="14">
        <f t="shared" si="818"/>
        <v>27.851239669421492</v>
      </c>
      <c r="W609" s="15">
        <v>98</v>
      </c>
      <c r="X609" s="16">
        <f t="shared" si="819"/>
        <v>0.28419632315736215</v>
      </c>
      <c r="Y609" s="12">
        <v>44326</v>
      </c>
      <c r="Z609" s="13">
        <v>1675</v>
      </c>
      <c r="AA609" s="14">
        <f t="shared" si="820"/>
        <v>33.5</v>
      </c>
      <c r="AB609" s="14">
        <f t="shared" si="821"/>
        <v>27.685950413223143</v>
      </c>
      <c r="AC609" s="15">
        <v>98.85</v>
      </c>
      <c r="AD609" s="16">
        <f t="shared" si="822"/>
        <v>0.28008042906649616</v>
      </c>
      <c r="AE609" s="12">
        <v>44357</v>
      </c>
      <c r="AF609" s="13">
        <v>1755</v>
      </c>
      <c r="AG609" s="14">
        <f t="shared" si="823"/>
        <v>35.1</v>
      </c>
      <c r="AH609" s="14">
        <f t="shared" si="824"/>
        <v>29.008264462809919</v>
      </c>
      <c r="AI609" s="15">
        <v>100</v>
      </c>
      <c r="AJ609" s="16">
        <f t="shared" si="825"/>
        <v>0.29008264462809918</v>
      </c>
      <c r="AK609" s="12">
        <v>44387</v>
      </c>
      <c r="AL609" s="13">
        <v>1810</v>
      </c>
      <c r="AM609" s="14">
        <f t="shared" si="826"/>
        <v>36.200000000000003</v>
      </c>
      <c r="AN609" s="14">
        <f t="shared" si="827"/>
        <v>29.917355371900829</v>
      </c>
      <c r="AO609" s="15">
        <v>101</v>
      </c>
      <c r="AP609" s="16">
        <f t="shared" si="828"/>
        <v>0.29621143932575078</v>
      </c>
      <c r="AQ609" s="12">
        <v>44418</v>
      </c>
      <c r="AR609" s="13">
        <v>2350</v>
      </c>
      <c r="AS609" s="14">
        <f t="shared" si="829"/>
        <v>47</v>
      </c>
      <c r="AT609" s="14">
        <f t="shared" si="830"/>
        <v>38.84297520661157</v>
      </c>
      <c r="AU609" s="15">
        <v>102</v>
      </c>
      <c r="AV609" s="16">
        <f t="shared" si="831"/>
        <v>0.38081348241776047</v>
      </c>
      <c r="AW609" s="12">
        <v>44449</v>
      </c>
      <c r="AX609" s="13">
        <v>2450</v>
      </c>
      <c r="AY609" s="14">
        <f t="shared" si="832"/>
        <v>49</v>
      </c>
      <c r="AZ609" s="14">
        <f t="shared" si="833"/>
        <v>40.495867768595041</v>
      </c>
      <c r="BA609" s="15">
        <v>103.3</v>
      </c>
      <c r="BB609" s="16">
        <f t="shared" si="834"/>
        <v>0.39202195322938083</v>
      </c>
      <c r="BC609" s="12">
        <v>44479</v>
      </c>
      <c r="BD609" s="13">
        <v>2315</v>
      </c>
      <c r="BE609" s="14">
        <f t="shared" si="848"/>
        <v>46.3</v>
      </c>
      <c r="BF609" s="14">
        <f t="shared" si="849"/>
        <v>38.264462809917354</v>
      </c>
      <c r="BG609" s="15">
        <v>104.25</v>
      </c>
      <c r="BH609" s="16">
        <f t="shared" si="837"/>
        <v>0.36704520680975877</v>
      </c>
      <c r="BI609" s="12">
        <v>44510</v>
      </c>
      <c r="BJ609" s="13">
        <v>2420</v>
      </c>
      <c r="BK609" s="14">
        <f t="shared" si="846"/>
        <v>48.4</v>
      </c>
      <c r="BL609" s="14">
        <f t="shared" si="847"/>
        <v>40</v>
      </c>
      <c r="BM609" s="15">
        <v>105.3</v>
      </c>
      <c r="BN609" s="16">
        <f t="shared" si="840"/>
        <v>0.37986704653371323</v>
      </c>
      <c r="BO609" s="12">
        <v>44540</v>
      </c>
      <c r="BP609" s="13">
        <v>2620</v>
      </c>
      <c r="BQ609" s="14">
        <f t="shared" ref="BQ609:BQ612" si="850">BP609/50</f>
        <v>52.4</v>
      </c>
      <c r="BR609" s="14">
        <f t="shared" ref="BR609:BR612" si="851">BQ609/1.21</f>
        <v>43.305785123966942</v>
      </c>
      <c r="BS609" s="15">
        <v>105.6</v>
      </c>
      <c r="BT609" s="16">
        <f t="shared" si="843"/>
        <v>0.41009266215877788</v>
      </c>
    </row>
    <row r="610" spans="1:72" ht="14.25" customHeight="1" x14ac:dyDescent="0.35">
      <c r="A610" s="12">
        <v>44207</v>
      </c>
      <c r="B610" s="13">
        <v>1830</v>
      </c>
      <c r="C610" s="14">
        <f t="shared" si="808"/>
        <v>36.6</v>
      </c>
      <c r="D610" s="14">
        <f t="shared" si="809"/>
        <v>30.247933884297524</v>
      </c>
      <c r="E610" s="15">
        <v>89.95</v>
      </c>
      <c r="F610" s="16">
        <f t="shared" si="810"/>
        <v>0.33627497369980569</v>
      </c>
      <c r="G610" s="12">
        <v>44238</v>
      </c>
      <c r="H610" s="13">
        <v>1850</v>
      </c>
      <c r="I610" s="14">
        <f t="shared" si="811"/>
        <v>37</v>
      </c>
      <c r="J610" s="14">
        <f t="shared" si="812"/>
        <v>30.578512396694215</v>
      </c>
      <c r="K610" s="15">
        <v>93.25</v>
      </c>
      <c r="L610" s="16">
        <f t="shared" si="813"/>
        <v>0.32791970398599696</v>
      </c>
      <c r="M610" s="12">
        <v>44266</v>
      </c>
      <c r="N610" s="13">
        <v>1800</v>
      </c>
      <c r="O610" s="14">
        <f t="shared" si="814"/>
        <v>36</v>
      </c>
      <c r="P610" s="14">
        <f t="shared" si="815"/>
        <v>29.75206611570248</v>
      </c>
      <c r="Q610" s="15">
        <v>95.5</v>
      </c>
      <c r="R610" s="16">
        <f t="shared" si="816"/>
        <v>0.31153995932672751</v>
      </c>
      <c r="S610" s="12">
        <v>44297</v>
      </c>
      <c r="T610" s="13">
        <v>1685</v>
      </c>
      <c r="U610" s="14">
        <f t="shared" si="817"/>
        <v>33.700000000000003</v>
      </c>
      <c r="V610" s="14">
        <f t="shared" si="818"/>
        <v>27.851239669421492</v>
      </c>
      <c r="W610" s="15">
        <v>98</v>
      </c>
      <c r="X610" s="16">
        <f t="shared" si="819"/>
        <v>0.28419632315736215</v>
      </c>
      <c r="Y610" s="12">
        <v>44327</v>
      </c>
      <c r="Z610" s="13">
        <v>1675</v>
      </c>
      <c r="AA610" s="14">
        <f t="shared" si="820"/>
        <v>33.5</v>
      </c>
      <c r="AB610" s="14">
        <f t="shared" si="821"/>
        <v>27.685950413223143</v>
      </c>
      <c r="AC610" s="15">
        <v>99</v>
      </c>
      <c r="AD610" s="16">
        <f t="shared" si="822"/>
        <v>0.27965606478003174</v>
      </c>
      <c r="AE610" s="12">
        <v>44358</v>
      </c>
      <c r="AF610" s="13">
        <v>1750</v>
      </c>
      <c r="AG610" s="14">
        <f t="shared" si="823"/>
        <v>35</v>
      </c>
      <c r="AH610" s="14">
        <f t="shared" si="824"/>
        <v>28.925619834710744</v>
      </c>
      <c r="AI610" s="15">
        <v>100</v>
      </c>
      <c r="AJ610" s="16">
        <f t="shared" si="825"/>
        <v>0.28925619834710742</v>
      </c>
      <c r="AK610" s="12">
        <v>44388</v>
      </c>
      <c r="AL610" s="13">
        <v>1820</v>
      </c>
      <c r="AM610" s="14">
        <f t="shared" si="826"/>
        <v>36.4</v>
      </c>
      <c r="AN610" s="14">
        <f t="shared" si="827"/>
        <v>30.082644628099175</v>
      </c>
      <c r="AO610" s="15">
        <v>101</v>
      </c>
      <c r="AP610" s="16">
        <f t="shared" si="828"/>
        <v>0.29784796661484331</v>
      </c>
      <c r="AQ610" s="12">
        <v>44419</v>
      </c>
      <c r="AR610" s="13">
        <v>2355</v>
      </c>
      <c r="AS610" s="14">
        <f t="shared" si="829"/>
        <v>47.1</v>
      </c>
      <c r="AT610" s="14">
        <f t="shared" si="830"/>
        <v>38.925619834710744</v>
      </c>
      <c r="AU610" s="15">
        <v>102</v>
      </c>
      <c r="AV610" s="16">
        <f t="shared" si="831"/>
        <v>0.38162372386971316</v>
      </c>
      <c r="AW610" s="12">
        <v>44450</v>
      </c>
      <c r="AX610" s="13">
        <v>2445</v>
      </c>
      <c r="AY610" s="14">
        <f t="shared" si="832"/>
        <v>48.9</v>
      </c>
      <c r="AZ610" s="14">
        <f t="shared" si="833"/>
        <v>40.413223140495866</v>
      </c>
      <c r="BA610" s="15">
        <v>103.3</v>
      </c>
      <c r="BB610" s="16">
        <f t="shared" si="834"/>
        <v>0.39122190842687188</v>
      </c>
      <c r="BC610" s="12">
        <v>44480</v>
      </c>
      <c r="BD610" s="13">
        <v>2315</v>
      </c>
      <c r="BE610" s="14">
        <f t="shared" si="848"/>
        <v>46.3</v>
      </c>
      <c r="BF610" s="14">
        <f t="shared" si="849"/>
        <v>38.264462809917354</v>
      </c>
      <c r="BG610" s="15">
        <v>104.25</v>
      </c>
      <c r="BH610" s="16">
        <f t="shared" si="837"/>
        <v>0.36704520680975877</v>
      </c>
      <c r="BI610" s="12">
        <v>44511</v>
      </c>
      <c r="BJ610" s="13">
        <v>2420</v>
      </c>
      <c r="BK610" s="14">
        <f t="shared" si="846"/>
        <v>48.4</v>
      </c>
      <c r="BL610" s="14">
        <f t="shared" si="847"/>
        <v>40</v>
      </c>
      <c r="BM610" s="15">
        <v>105.4</v>
      </c>
      <c r="BN610" s="16">
        <f t="shared" si="840"/>
        <v>0.37950664136622386</v>
      </c>
      <c r="BO610" s="12">
        <v>44541</v>
      </c>
      <c r="BP610" s="13">
        <v>2630</v>
      </c>
      <c r="BQ610" s="14">
        <f t="shared" si="850"/>
        <v>52.6</v>
      </c>
      <c r="BR610" s="14">
        <f t="shared" si="851"/>
        <v>43.471074380165291</v>
      </c>
      <c r="BS610" s="15">
        <v>106.7</v>
      </c>
      <c r="BT610" s="16">
        <f t="shared" si="843"/>
        <v>0.4074140054373504</v>
      </c>
    </row>
    <row r="611" spans="1:72" ht="14.25" customHeight="1" x14ac:dyDescent="0.35">
      <c r="A611" s="12">
        <v>44208</v>
      </c>
      <c r="B611" s="13">
        <v>1840</v>
      </c>
      <c r="C611" s="14">
        <f t="shared" si="808"/>
        <v>36.799999999999997</v>
      </c>
      <c r="D611" s="14">
        <f t="shared" si="809"/>
        <v>30.413223140495866</v>
      </c>
      <c r="E611" s="15">
        <v>90</v>
      </c>
      <c r="F611" s="16">
        <f t="shared" si="810"/>
        <v>0.33792470156106519</v>
      </c>
      <c r="G611" s="12">
        <v>44239</v>
      </c>
      <c r="H611" s="13">
        <v>1850</v>
      </c>
      <c r="I611" s="14">
        <f t="shared" si="811"/>
        <v>37</v>
      </c>
      <c r="J611" s="14">
        <f t="shared" si="812"/>
        <v>30.578512396694215</v>
      </c>
      <c r="K611" s="15">
        <v>93.3</v>
      </c>
      <c r="L611" s="16">
        <f t="shared" si="813"/>
        <v>0.32774396995385013</v>
      </c>
      <c r="M611" s="12">
        <v>44267</v>
      </c>
      <c r="N611" s="13">
        <v>1790</v>
      </c>
      <c r="O611" s="14">
        <f t="shared" si="814"/>
        <v>35.799999999999997</v>
      </c>
      <c r="P611" s="14">
        <f t="shared" si="815"/>
        <v>29.58677685950413</v>
      </c>
      <c r="Q611" s="15">
        <v>95.6</v>
      </c>
      <c r="R611" s="16">
        <f t="shared" si="816"/>
        <v>0.30948511359313946</v>
      </c>
      <c r="S611" s="12">
        <v>44298</v>
      </c>
      <c r="T611" s="13">
        <v>1680</v>
      </c>
      <c r="U611" s="14">
        <f t="shared" si="817"/>
        <v>33.6</v>
      </c>
      <c r="V611" s="14">
        <f t="shared" si="818"/>
        <v>27.768595041322317</v>
      </c>
      <c r="W611" s="15">
        <v>98</v>
      </c>
      <c r="X611" s="16">
        <f t="shared" si="819"/>
        <v>0.28335301062573792</v>
      </c>
      <c r="Y611" s="12">
        <v>44328</v>
      </c>
      <c r="Z611" s="13">
        <v>1680</v>
      </c>
      <c r="AA611" s="14">
        <f t="shared" si="820"/>
        <v>33.6</v>
      </c>
      <c r="AB611" s="14">
        <f t="shared" si="821"/>
        <v>27.768595041322317</v>
      </c>
      <c r="AC611" s="15">
        <v>99</v>
      </c>
      <c r="AD611" s="16">
        <f t="shared" si="822"/>
        <v>0.28049085900325571</v>
      </c>
      <c r="AE611" s="12">
        <v>44359</v>
      </c>
      <c r="AF611" s="13">
        <v>1745</v>
      </c>
      <c r="AG611" s="14">
        <f t="shared" si="823"/>
        <v>34.9</v>
      </c>
      <c r="AH611" s="14">
        <f t="shared" si="824"/>
        <v>28.84297520661157</v>
      </c>
      <c r="AI611" s="15">
        <v>100.5</v>
      </c>
      <c r="AJ611" s="16">
        <f t="shared" si="825"/>
        <v>0.2869947781752395</v>
      </c>
      <c r="AK611" s="12">
        <v>44389</v>
      </c>
      <c r="AL611" s="13">
        <v>1825</v>
      </c>
      <c r="AM611" s="14">
        <f t="shared" si="826"/>
        <v>36.5</v>
      </c>
      <c r="AN611" s="14">
        <f t="shared" si="827"/>
        <v>30.165289256198349</v>
      </c>
      <c r="AO611" s="15">
        <v>101</v>
      </c>
      <c r="AP611" s="16">
        <f t="shared" si="828"/>
        <v>0.2986662302593896</v>
      </c>
      <c r="AQ611" s="12">
        <v>44420</v>
      </c>
      <c r="AR611" s="13">
        <v>2360</v>
      </c>
      <c r="AS611" s="14">
        <f t="shared" si="829"/>
        <v>47.2</v>
      </c>
      <c r="AT611" s="14">
        <f t="shared" si="830"/>
        <v>39.008264462809919</v>
      </c>
      <c r="AU611" s="15">
        <v>102</v>
      </c>
      <c r="AV611" s="16">
        <f t="shared" si="831"/>
        <v>0.38243396532166585</v>
      </c>
      <c r="AW611" s="12">
        <v>44451</v>
      </c>
      <c r="AX611" s="13">
        <v>2440</v>
      </c>
      <c r="AY611" s="14">
        <f t="shared" si="832"/>
        <v>48.8</v>
      </c>
      <c r="AZ611" s="14">
        <f t="shared" si="833"/>
        <v>40.330578512396691</v>
      </c>
      <c r="BA611" s="15">
        <v>103.3</v>
      </c>
      <c r="BB611" s="16">
        <f t="shared" si="834"/>
        <v>0.39042186362436293</v>
      </c>
      <c r="BC611" s="12">
        <v>44481</v>
      </c>
      <c r="BD611" s="13">
        <v>2315</v>
      </c>
      <c r="BE611" s="14">
        <f t="shared" si="848"/>
        <v>46.3</v>
      </c>
      <c r="BF611" s="14">
        <f t="shared" si="849"/>
        <v>38.264462809917354</v>
      </c>
      <c r="BG611" s="15">
        <v>104.25</v>
      </c>
      <c r="BH611" s="16">
        <f t="shared" si="837"/>
        <v>0.36704520680975877</v>
      </c>
      <c r="BI611" s="12">
        <v>44512</v>
      </c>
      <c r="BJ611" s="13">
        <v>2430</v>
      </c>
      <c r="BK611" s="14">
        <f t="shared" si="846"/>
        <v>48.6</v>
      </c>
      <c r="BL611" s="14">
        <f t="shared" si="847"/>
        <v>40.165289256198349</v>
      </c>
      <c r="BM611" s="15">
        <v>105.4</v>
      </c>
      <c r="BN611" s="16">
        <f t="shared" si="840"/>
        <v>0.38107485062806778</v>
      </c>
      <c r="BO611" s="12">
        <v>44542</v>
      </c>
      <c r="BP611" s="13">
        <v>2640</v>
      </c>
      <c r="BQ611" s="14">
        <f t="shared" si="850"/>
        <v>52.8</v>
      </c>
      <c r="BR611" s="14">
        <f t="shared" si="851"/>
        <v>43.636363636363633</v>
      </c>
      <c r="BS611" s="15">
        <v>106.8</v>
      </c>
      <c r="BT611" s="16">
        <f t="shared" si="843"/>
        <v>0.40858018386108269</v>
      </c>
    </row>
    <row r="612" spans="1:72" ht="14.25" customHeight="1" x14ac:dyDescent="0.35">
      <c r="A612" s="12">
        <v>44209</v>
      </c>
      <c r="B612" s="13">
        <v>1840</v>
      </c>
      <c r="C612" s="14">
        <f t="shared" si="808"/>
        <v>36.799999999999997</v>
      </c>
      <c r="D612" s="14">
        <f t="shared" si="809"/>
        <v>30.413223140495866</v>
      </c>
      <c r="E612" s="15">
        <v>90.5</v>
      </c>
      <c r="F612" s="16">
        <f t="shared" si="810"/>
        <v>0.33605771425962283</v>
      </c>
      <c r="G612" s="12">
        <v>44240</v>
      </c>
      <c r="H612" s="13">
        <v>1850</v>
      </c>
      <c r="I612" s="14">
        <f t="shared" si="811"/>
        <v>37</v>
      </c>
      <c r="J612" s="14">
        <f t="shared" si="812"/>
        <v>30.578512396694215</v>
      </c>
      <c r="K612" s="15">
        <v>93.3</v>
      </c>
      <c r="L612" s="16">
        <f t="shared" si="813"/>
        <v>0.32774396995385013</v>
      </c>
      <c r="M612" s="12">
        <v>44268</v>
      </c>
      <c r="N612" s="13">
        <v>1790</v>
      </c>
      <c r="O612" s="14">
        <f t="shared" si="814"/>
        <v>35.799999999999997</v>
      </c>
      <c r="P612" s="14">
        <f t="shared" si="815"/>
        <v>29.58677685950413</v>
      </c>
      <c r="Q612" s="15">
        <v>95.7</v>
      </c>
      <c r="R612" s="16">
        <f t="shared" si="816"/>
        <v>0.3091617226698446</v>
      </c>
      <c r="S612" s="12">
        <v>44299</v>
      </c>
      <c r="T612" s="13">
        <v>1680</v>
      </c>
      <c r="U612" s="14">
        <f t="shared" si="817"/>
        <v>33.6</v>
      </c>
      <c r="V612" s="14">
        <f t="shared" si="818"/>
        <v>27.768595041322317</v>
      </c>
      <c r="W612" s="15">
        <v>98</v>
      </c>
      <c r="X612" s="16">
        <f t="shared" si="819"/>
        <v>0.28335301062573792</v>
      </c>
      <c r="Y612" s="12">
        <v>44329</v>
      </c>
      <c r="Z612" s="13">
        <v>1680</v>
      </c>
      <c r="AA612" s="14">
        <f t="shared" si="820"/>
        <v>33.6</v>
      </c>
      <c r="AB612" s="14">
        <f t="shared" si="821"/>
        <v>27.768595041322317</v>
      </c>
      <c r="AC612" s="15">
        <v>99</v>
      </c>
      <c r="AD612" s="16">
        <f t="shared" si="822"/>
        <v>0.28049085900325571</v>
      </c>
      <c r="AE612" s="12">
        <v>44360</v>
      </c>
      <c r="AF612" s="13">
        <v>1740</v>
      </c>
      <c r="AG612" s="14">
        <f t="shared" si="823"/>
        <v>34.799999999999997</v>
      </c>
      <c r="AH612" s="14">
        <f t="shared" si="824"/>
        <v>28.760330578512395</v>
      </c>
      <c r="AI612" s="15">
        <v>100.1</v>
      </c>
      <c r="AJ612" s="16">
        <f t="shared" si="825"/>
        <v>0.28731598979532863</v>
      </c>
      <c r="AK612" s="12">
        <v>44390</v>
      </c>
      <c r="AL612" s="13">
        <v>1830</v>
      </c>
      <c r="AM612" s="14">
        <f t="shared" si="826"/>
        <v>36.6</v>
      </c>
      <c r="AN612" s="14">
        <f t="shared" si="827"/>
        <v>30.247933884297524</v>
      </c>
      <c r="AO612" s="15">
        <v>101.1</v>
      </c>
      <c r="AP612" s="16">
        <f t="shared" si="828"/>
        <v>0.29918826789611797</v>
      </c>
      <c r="AQ612" s="12">
        <v>44421</v>
      </c>
      <c r="AR612" s="13">
        <v>2370</v>
      </c>
      <c r="AS612" s="14">
        <f t="shared" si="829"/>
        <v>47.4</v>
      </c>
      <c r="AT612" s="14">
        <f t="shared" si="830"/>
        <v>39.173553719008261</v>
      </c>
      <c r="AU612" s="15">
        <v>102</v>
      </c>
      <c r="AV612" s="16">
        <f t="shared" si="831"/>
        <v>0.38405444822557117</v>
      </c>
      <c r="AW612" s="12">
        <v>44452</v>
      </c>
      <c r="AX612" s="13">
        <v>2430</v>
      </c>
      <c r="AY612" s="14">
        <f t="shared" si="832"/>
        <v>48.6</v>
      </c>
      <c r="AZ612" s="14">
        <f t="shared" si="833"/>
        <v>40.165289256198349</v>
      </c>
      <c r="BA612" s="15">
        <v>103.3</v>
      </c>
      <c r="BB612" s="16">
        <f t="shared" si="834"/>
        <v>0.38882177401934509</v>
      </c>
      <c r="BC612" s="12">
        <v>44482</v>
      </c>
      <c r="BD612" s="13">
        <v>2320</v>
      </c>
      <c r="BE612" s="14">
        <f t="shared" si="848"/>
        <v>46.4</v>
      </c>
      <c r="BF612" s="14">
        <f t="shared" si="849"/>
        <v>38.347107438016529</v>
      </c>
      <c r="BG612" s="15">
        <v>104.25</v>
      </c>
      <c r="BH612" s="16">
        <f t="shared" si="837"/>
        <v>0.36783796103612976</v>
      </c>
      <c r="BI612" s="12">
        <v>44513</v>
      </c>
      <c r="BJ612" s="13">
        <v>2440</v>
      </c>
      <c r="BK612" s="14">
        <f t="shared" si="846"/>
        <v>48.8</v>
      </c>
      <c r="BL612" s="14">
        <f t="shared" si="847"/>
        <v>40.330578512396691</v>
      </c>
      <c r="BM612" s="15">
        <v>105.4</v>
      </c>
      <c r="BN612" s="16">
        <f t="shared" si="840"/>
        <v>0.38264305988991165</v>
      </c>
      <c r="BO612" s="12">
        <v>44543</v>
      </c>
      <c r="BP612" s="13">
        <v>2650</v>
      </c>
      <c r="BQ612" s="14">
        <f t="shared" si="850"/>
        <v>53</v>
      </c>
      <c r="BR612" s="14">
        <f t="shared" si="851"/>
        <v>43.801652892561982</v>
      </c>
      <c r="BS612" s="15">
        <v>106.9</v>
      </c>
      <c r="BT612" s="16">
        <f t="shared" si="843"/>
        <v>0.40974418047298389</v>
      </c>
    </row>
    <row r="613" spans="1:72" ht="14.25" customHeight="1" x14ac:dyDescent="0.35">
      <c r="A613" s="12">
        <v>44210</v>
      </c>
      <c r="B613" s="13">
        <v>1840</v>
      </c>
      <c r="C613" s="14">
        <f t="shared" si="808"/>
        <v>36.799999999999997</v>
      </c>
      <c r="D613" s="14">
        <f t="shared" si="809"/>
        <v>30.413223140495866</v>
      </c>
      <c r="E613" s="15">
        <v>90.1</v>
      </c>
      <c r="F613" s="16">
        <f t="shared" si="810"/>
        <v>0.33754964639840029</v>
      </c>
      <c r="G613" s="12">
        <v>44241</v>
      </c>
      <c r="H613" s="13">
        <v>1850</v>
      </c>
      <c r="I613" s="14">
        <f t="shared" si="811"/>
        <v>37</v>
      </c>
      <c r="J613" s="14">
        <f t="shared" si="812"/>
        <v>30.578512396694215</v>
      </c>
      <c r="K613" s="15">
        <v>93.4</v>
      </c>
      <c r="L613" s="16">
        <f t="shared" si="813"/>
        <v>0.32739306634576243</v>
      </c>
      <c r="M613" s="12">
        <v>44269</v>
      </c>
      <c r="N613" s="13">
        <v>1780</v>
      </c>
      <c r="O613" s="14">
        <f t="shared" si="814"/>
        <v>35.6</v>
      </c>
      <c r="P613" s="14">
        <f t="shared" si="815"/>
        <v>29.421487603305788</v>
      </c>
      <c r="Q613" s="15">
        <v>95.8</v>
      </c>
      <c r="R613" s="16">
        <f t="shared" si="816"/>
        <v>0.30711364930381824</v>
      </c>
      <c r="S613" s="12">
        <v>44300</v>
      </c>
      <c r="T613" s="13">
        <v>1675</v>
      </c>
      <c r="U613" s="14">
        <f t="shared" si="817"/>
        <v>33.5</v>
      </c>
      <c r="V613" s="14">
        <f t="shared" si="818"/>
        <v>27.685950413223143</v>
      </c>
      <c r="W613" s="15">
        <v>98</v>
      </c>
      <c r="X613" s="16">
        <f t="shared" si="819"/>
        <v>0.28250969809411369</v>
      </c>
      <c r="Y613" s="12">
        <v>44330</v>
      </c>
      <c r="Z613" s="13">
        <v>1690</v>
      </c>
      <c r="AA613" s="14">
        <f t="shared" si="820"/>
        <v>33.799999999999997</v>
      </c>
      <c r="AB613" s="14">
        <f t="shared" si="821"/>
        <v>27.93388429752066</v>
      </c>
      <c r="AC613" s="15">
        <v>99.5</v>
      </c>
      <c r="AD613" s="16">
        <f t="shared" si="822"/>
        <v>0.2807425557539765</v>
      </c>
      <c r="AE613" s="12">
        <v>44361</v>
      </c>
      <c r="AF613" s="13">
        <v>1735</v>
      </c>
      <c r="AG613" s="14">
        <f t="shared" si="823"/>
        <v>34.700000000000003</v>
      </c>
      <c r="AH613" s="14">
        <f t="shared" si="824"/>
        <v>28.677685950413228</v>
      </c>
      <c r="AI613" s="15">
        <v>100.15</v>
      </c>
      <c r="AJ613" s="16">
        <f t="shared" si="825"/>
        <v>0.28634733849638766</v>
      </c>
      <c r="AK613" s="12">
        <v>44391</v>
      </c>
      <c r="AL613" s="13">
        <v>1835</v>
      </c>
      <c r="AM613" s="14">
        <f t="shared" si="826"/>
        <v>36.700000000000003</v>
      </c>
      <c r="AN613" s="14">
        <f t="shared" si="827"/>
        <v>30.330578512396698</v>
      </c>
      <c r="AO613" s="15">
        <v>101.25</v>
      </c>
      <c r="AP613" s="16">
        <f t="shared" si="828"/>
        <v>0.299561269258239</v>
      </c>
      <c r="AQ613" s="12">
        <v>44422</v>
      </c>
      <c r="AR613" s="13">
        <v>2380</v>
      </c>
      <c r="AS613" s="14">
        <f t="shared" si="829"/>
        <v>47.6</v>
      </c>
      <c r="AT613" s="14">
        <f t="shared" si="830"/>
        <v>39.338842975206617</v>
      </c>
      <c r="AU613" s="15">
        <v>102.1</v>
      </c>
      <c r="AV613" s="16">
        <f t="shared" si="831"/>
        <v>0.38529718878752811</v>
      </c>
      <c r="AW613" s="12">
        <v>44453</v>
      </c>
      <c r="AX613" s="13">
        <v>2435</v>
      </c>
      <c r="AY613" s="14">
        <f t="shared" si="832"/>
        <v>48.7</v>
      </c>
      <c r="AZ613" s="14">
        <f t="shared" si="833"/>
        <v>40.247933884297524</v>
      </c>
      <c r="BA613" s="15">
        <v>103.4</v>
      </c>
      <c r="BB613" s="16">
        <f t="shared" si="834"/>
        <v>0.3892450085522004</v>
      </c>
      <c r="BC613" s="12">
        <v>44483</v>
      </c>
      <c r="BD613" s="13">
        <v>2320</v>
      </c>
      <c r="BE613" s="14">
        <f t="shared" si="848"/>
        <v>46.4</v>
      </c>
      <c r="BF613" s="14">
        <f t="shared" si="849"/>
        <v>38.347107438016529</v>
      </c>
      <c r="BG613" s="15">
        <v>104.25</v>
      </c>
      <c r="BH613" s="16">
        <f t="shared" si="837"/>
        <v>0.36783796103612976</v>
      </c>
      <c r="BI613" s="12">
        <v>44514</v>
      </c>
      <c r="BJ613" s="13">
        <v>2440</v>
      </c>
      <c r="BK613" s="14">
        <f t="shared" si="846"/>
        <v>48.8</v>
      </c>
      <c r="BL613" s="14">
        <f t="shared" si="847"/>
        <v>40.330578512396691</v>
      </c>
      <c r="BM613" s="15">
        <v>105.5</v>
      </c>
      <c r="BN613" s="16">
        <f t="shared" si="840"/>
        <v>0.38228036504641416</v>
      </c>
      <c r="BO613" s="12">
        <v>44544</v>
      </c>
      <c r="BP613" s="13">
        <v>2670</v>
      </c>
      <c r="BQ613" s="14">
        <f t="shared" ref="BQ613:BQ622" si="852">BP613/50</f>
        <v>53.4</v>
      </c>
      <c r="BR613" s="14">
        <f t="shared" ref="BR613:BR622" si="853">BQ613/1.21</f>
        <v>44.132231404958681</v>
      </c>
      <c r="BS613" s="15">
        <v>107</v>
      </c>
      <c r="BT613" s="16">
        <f t="shared" si="843"/>
        <v>0.41245076079400639</v>
      </c>
    </row>
    <row r="614" spans="1:72" ht="14.25" customHeight="1" x14ac:dyDescent="0.35">
      <c r="A614" s="12">
        <v>44211</v>
      </c>
      <c r="B614" s="13">
        <v>1840</v>
      </c>
      <c r="C614" s="14">
        <f t="shared" si="808"/>
        <v>36.799999999999997</v>
      </c>
      <c r="D614" s="14">
        <f t="shared" si="809"/>
        <v>30.413223140495866</v>
      </c>
      <c r="E614" s="15">
        <v>90.1</v>
      </c>
      <c r="F614" s="16">
        <f t="shared" si="810"/>
        <v>0.33754964639840029</v>
      </c>
      <c r="G614" s="12">
        <v>44242</v>
      </c>
      <c r="H614" s="13">
        <v>1850</v>
      </c>
      <c r="I614" s="14">
        <f t="shared" si="811"/>
        <v>37</v>
      </c>
      <c r="J614" s="14">
        <f t="shared" si="812"/>
        <v>30.578512396694215</v>
      </c>
      <c r="K614" s="15">
        <v>93.4</v>
      </c>
      <c r="L614" s="16">
        <f t="shared" si="813"/>
        <v>0.32739306634576243</v>
      </c>
      <c r="M614" s="12">
        <v>44270</v>
      </c>
      <c r="N614" s="13">
        <v>1780</v>
      </c>
      <c r="O614" s="14">
        <f t="shared" si="814"/>
        <v>35.6</v>
      </c>
      <c r="P614" s="14">
        <f t="shared" si="815"/>
        <v>29.421487603305788</v>
      </c>
      <c r="Q614" s="15">
        <v>96.5</v>
      </c>
      <c r="R614" s="16">
        <f t="shared" si="816"/>
        <v>0.30488588189954186</v>
      </c>
      <c r="S614" s="12">
        <v>44301</v>
      </c>
      <c r="T614" s="13">
        <v>1675</v>
      </c>
      <c r="U614" s="14">
        <f t="shared" si="817"/>
        <v>33.5</v>
      </c>
      <c r="V614" s="14">
        <f t="shared" si="818"/>
        <v>27.685950413223143</v>
      </c>
      <c r="W614" s="15">
        <v>98.25</v>
      </c>
      <c r="X614" s="16">
        <f t="shared" si="819"/>
        <v>0.28179084390049003</v>
      </c>
      <c r="Y614" s="12">
        <v>44331</v>
      </c>
      <c r="Z614" s="13">
        <v>1700</v>
      </c>
      <c r="AA614" s="14">
        <f t="shared" si="820"/>
        <v>34</v>
      </c>
      <c r="AB614" s="14">
        <f t="shared" si="821"/>
        <v>28.099173553719009</v>
      </c>
      <c r="AC614" s="15">
        <v>99.1</v>
      </c>
      <c r="AD614" s="16">
        <f t="shared" si="822"/>
        <v>0.28354362819090828</v>
      </c>
      <c r="AE614" s="12">
        <v>44362</v>
      </c>
      <c r="AF614" s="13">
        <v>1730</v>
      </c>
      <c r="AG614" s="14">
        <f t="shared" si="823"/>
        <v>34.6</v>
      </c>
      <c r="AH614" s="14">
        <f t="shared" si="824"/>
        <v>28.595041322314053</v>
      </c>
      <c r="AI614" s="15">
        <v>100.2</v>
      </c>
      <c r="AJ614" s="16">
        <f t="shared" si="825"/>
        <v>0.28537965391530989</v>
      </c>
      <c r="AK614" s="12">
        <v>44392</v>
      </c>
      <c r="AL614" s="13">
        <v>1840</v>
      </c>
      <c r="AM614" s="14">
        <f t="shared" si="826"/>
        <v>36.799999999999997</v>
      </c>
      <c r="AN614" s="14">
        <f t="shared" si="827"/>
        <v>30.413223140495866</v>
      </c>
      <c r="AO614" s="15">
        <v>101.25</v>
      </c>
      <c r="AP614" s="16">
        <f t="shared" si="828"/>
        <v>0.30037751249872457</v>
      </c>
      <c r="AQ614" s="12">
        <v>44423</v>
      </c>
      <c r="AR614" s="13">
        <v>2390</v>
      </c>
      <c r="AS614" s="14">
        <f t="shared" si="829"/>
        <v>47.8</v>
      </c>
      <c r="AT614" s="14">
        <f t="shared" si="830"/>
        <v>39.504132231404959</v>
      </c>
      <c r="AU614" s="15">
        <v>102.1</v>
      </c>
      <c r="AV614" s="16">
        <f t="shared" si="831"/>
        <v>0.38691608453873616</v>
      </c>
      <c r="AW614" s="12">
        <v>44454</v>
      </c>
      <c r="AX614" s="13">
        <v>2420</v>
      </c>
      <c r="AY614" s="14">
        <f t="shared" si="832"/>
        <v>48.4</v>
      </c>
      <c r="AZ614" s="14">
        <f t="shared" si="833"/>
        <v>40</v>
      </c>
      <c r="BA614" s="15">
        <v>103.4</v>
      </c>
      <c r="BB614" s="16">
        <f t="shared" si="834"/>
        <v>0.38684719535783363</v>
      </c>
      <c r="BC614" s="12">
        <v>44484</v>
      </c>
      <c r="BD614" s="13">
        <v>2320</v>
      </c>
      <c r="BE614" s="14">
        <f t="shared" si="848"/>
        <v>46.4</v>
      </c>
      <c r="BF614" s="14">
        <f t="shared" si="849"/>
        <v>38.347107438016529</v>
      </c>
      <c r="BG614" s="15">
        <v>104.25</v>
      </c>
      <c r="BH614" s="16">
        <f t="shared" si="837"/>
        <v>0.36783796103612976</v>
      </c>
      <c r="BI614" s="12">
        <v>44515</v>
      </c>
      <c r="BJ614" s="13">
        <v>2450</v>
      </c>
      <c r="BK614" s="14">
        <f t="shared" si="846"/>
        <v>49</v>
      </c>
      <c r="BL614" s="14">
        <f t="shared" si="847"/>
        <v>40.495867768595041</v>
      </c>
      <c r="BM614" s="15">
        <v>105.5</v>
      </c>
      <c r="BN614" s="16">
        <f t="shared" si="840"/>
        <v>0.38384708785398142</v>
      </c>
      <c r="BO614" s="12">
        <v>44545</v>
      </c>
      <c r="BP614" s="13">
        <v>2680</v>
      </c>
      <c r="BQ614" s="14">
        <f t="shared" si="852"/>
        <v>53.6</v>
      </c>
      <c r="BR614" s="14">
        <f t="shared" si="853"/>
        <v>44.29752066115703</v>
      </c>
      <c r="BS614" s="15">
        <v>107</v>
      </c>
      <c r="BT614" s="16">
        <f t="shared" si="843"/>
        <v>0.41399552019772923</v>
      </c>
    </row>
    <row r="615" spans="1:72" ht="14.25" customHeight="1" x14ac:dyDescent="0.35">
      <c r="A615" s="12">
        <v>44212</v>
      </c>
      <c r="B615" s="13">
        <v>1840</v>
      </c>
      <c r="C615" s="14">
        <f t="shared" si="808"/>
        <v>36.799999999999997</v>
      </c>
      <c r="D615" s="14">
        <f t="shared" si="809"/>
        <v>30.413223140495866</v>
      </c>
      <c r="E615" s="15">
        <v>90.15</v>
      </c>
      <c r="F615" s="16">
        <f t="shared" si="810"/>
        <v>0.3373624308429935</v>
      </c>
      <c r="G615" s="12">
        <v>44243</v>
      </c>
      <c r="H615" s="13">
        <v>1855</v>
      </c>
      <c r="I615" s="14">
        <f t="shared" si="811"/>
        <v>37.1</v>
      </c>
      <c r="J615" s="14">
        <f t="shared" si="812"/>
        <v>30.66115702479339</v>
      </c>
      <c r="K615" s="15">
        <v>93.5</v>
      </c>
      <c r="L615" s="16">
        <f t="shared" si="813"/>
        <v>0.32792681309939453</v>
      </c>
      <c r="M615" s="12">
        <v>44271</v>
      </c>
      <c r="N615" s="13">
        <v>1770</v>
      </c>
      <c r="O615" s="14">
        <f t="shared" si="814"/>
        <v>35.4</v>
      </c>
      <c r="P615" s="14">
        <f t="shared" si="815"/>
        <v>29.256198347107439</v>
      </c>
      <c r="Q615" s="15">
        <v>96.2</v>
      </c>
      <c r="R615" s="16">
        <f t="shared" si="816"/>
        <v>0.30411848593666774</v>
      </c>
      <c r="S615" s="12">
        <v>44302</v>
      </c>
      <c r="T615" s="13">
        <v>1675</v>
      </c>
      <c r="U615" s="14">
        <f t="shared" si="817"/>
        <v>33.5</v>
      </c>
      <c r="V615" s="14">
        <f t="shared" si="818"/>
        <v>27.685950413223143</v>
      </c>
      <c r="W615" s="15">
        <v>98.25</v>
      </c>
      <c r="X615" s="16">
        <f t="shared" si="819"/>
        <v>0.28179084390049003</v>
      </c>
      <c r="Y615" s="12">
        <v>44332</v>
      </c>
      <c r="Z615" s="13">
        <v>1700</v>
      </c>
      <c r="AA615" s="14">
        <f t="shared" si="820"/>
        <v>34</v>
      </c>
      <c r="AB615" s="14">
        <f t="shared" si="821"/>
        <v>28.099173553719009</v>
      </c>
      <c r="AC615" s="15">
        <v>99.1</v>
      </c>
      <c r="AD615" s="16">
        <f t="shared" si="822"/>
        <v>0.28354362819090828</v>
      </c>
      <c r="AE615" s="12">
        <v>44363</v>
      </c>
      <c r="AF615" s="13">
        <v>1725</v>
      </c>
      <c r="AG615" s="14">
        <f t="shared" si="823"/>
        <v>34.5</v>
      </c>
      <c r="AH615" s="14">
        <f t="shared" si="824"/>
        <v>28.512396694214878</v>
      </c>
      <c r="AI615" s="15">
        <v>100.25</v>
      </c>
      <c r="AJ615" s="16">
        <f t="shared" si="825"/>
        <v>0.28441293460563472</v>
      </c>
      <c r="AK615" s="12">
        <v>44393</v>
      </c>
      <c r="AL615" s="13">
        <v>1845</v>
      </c>
      <c r="AM615" s="14">
        <f t="shared" si="826"/>
        <v>36.9</v>
      </c>
      <c r="AN615" s="14">
        <f t="shared" si="827"/>
        <v>30.495867768595041</v>
      </c>
      <c r="AO615" s="15">
        <v>101.25</v>
      </c>
      <c r="AP615" s="16">
        <f t="shared" si="828"/>
        <v>0.30119375573921026</v>
      </c>
      <c r="AQ615" s="12">
        <v>44424</v>
      </c>
      <c r="AR615" s="13">
        <v>2400</v>
      </c>
      <c r="AS615" s="14">
        <f t="shared" si="829"/>
        <v>48</v>
      </c>
      <c r="AT615" s="14">
        <f t="shared" si="830"/>
        <v>39.669421487603309</v>
      </c>
      <c r="AU615" s="15">
        <v>102.15</v>
      </c>
      <c r="AV615" s="16">
        <f t="shared" si="831"/>
        <v>0.3883448016407568</v>
      </c>
      <c r="AW615" s="12">
        <v>44455</v>
      </c>
      <c r="AX615" s="13">
        <v>2420</v>
      </c>
      <c r="AY615" s="14">
        <f t="shared" si="832"/>
        <v>48.4</v>
      </c>
      <c r="AZ615" s="14">
        <f t="shared" si="833"/>
        <v>40</v>
      </c>
      <c r="BA615" s="15">
        <v>103.4</v>
      </c>
      <c r="BB615" s="16">
        <f t="shared" si="834"/>
        <v>0.38684719535783363</v>
      </c>
      <c r="BC615" s="12">
        <v>44485</v>
      </c>
      <c r="BD615" s="13">
        <v>2320</v>
      </c>
      <c r="BE615" s="14">
        <f t="shared" ref="BE615:BE620" si="854">BD615/50</f>
        <v>46.4</v>
      </c>
      <c r="BF615" s="14">
        <f t="shared" ref="BF615:BF620" si="855">BE615/1.21</f>
        <v>38.347107438016529</v>
      </c>
      <c r="BG615" s="15">
        <v>104.3</v>
      </c>
      <c r="BH615" s="16">
        <f t="shared" si="837"/>
        <v>0.36766162452556594</v>
      </c>
      <c r="BI615" s="12">
        <v>44516</v>
      </c>
      <c r="BJ615" s="13">
        <v>2460</v>
      </c>
      <c r="BK615" s="14">
        <f t="shared" si="846"/>
        <v>49.2</v>
      </c>
      <c r="BL615" s="14">
        <f t="shared" si="847"/>
        <v>40.66115702479339</v>
      </c>
      <c r="BM615" s="15">
        <v>105.5</v>
      </c>
      <c r="BN615" s="16">
        <f t="shared" si="840"/>
        <v>0.38541381066154873</v>
      </c>
      <c r="BO615" s="12">
        <v>44546</v>
      </c>
      <c r="BP615" s="13">
        <v>2690</v>
      </c>
      <c r="BQ615" s="14">
        <f t="shared" si="852"/>
        <v>53.8</v>
      </c>
      <c r="BR615" s="14">
        <f t="shared" si="853"/>
        <v>44.462809917355372</v>
      </c>
      <c r="BS615" s="15">
        <v>107</v>
      </c>
      <c r="BT615" s="16">
        <f t="shared" si="843"/>
        <v>0.41554027960145207</v>
      </c>
    </row>
    <row r="616" spans="1:72" ht="14.25" customHeight="1" x14ac:dyDescent="0.35">
      <c r="A616" s="12">
        <v>44213</v>
      </c>
      <c r="B616" s="13">
        <v>1840</v>
      </c>
      <c r="C616" s="14">
        <f t="shared" si="808"/>
        <v>36.799999999999997</v>
      </c>
      <c r="D616" s="14">
        <f t="shared" si="809"/>
        <v>30.413223140495866</v>
      </c>
      <c r="E616" s="15">
        <v>90.2</v>
      </c>
      <c r="F616" s="16">
        <f t="shared" si="810"/>
        <v>0.33717542284363489</v>
      </c>
      <c r="G616" s="12">
        <v>44244</v>
      </c>
      <c r="H616" s="13">
        <v>1855</v>
      </c>
      <c r="I616" s="14">
        <f t="shared" si="811"/>
        <v>37.1</v>
      </c>
      <c r="J616" s="14">
        <f t="shared" si="812"/>
        <v>30.66115702479339</v>
      </c>
      <c r="K616" s="15">
        <v>93.6</v>
      </c>
      <c r="L616" s="16">
        <f t="shared" si="813"/>
        <v>0.32757646394010032</v>
      </c>
      <c r="M616" s="12">
        <v>44272</v>
      </c>
      <c r="N616" s="13">
        <v>1765</v>
      </c>
      <c r="O616" s="14">
        <f t="shared" si="814"/>
        <v>35.299999999999997</v>
      </c>
      <c r="P616" s="14">
        <f t="shared" si="815"/>
        <v>29.173553719008265</v>
      </c>
      <c r="Q616" s="15">
        <v>96.25</v>
      </c>
      <c r="R616" s="16">
        <f t="shared" si="816"/>
        <v>0.3031018568208651</v>
      </c>
      <c r="S616" s="12">
        <v>44303</v>
      </c>
      <c r="T616" s="13">
        <v>1675</v>
      </c>
      <c r="U616" s="14">
        <f t="shared" si="817"/>
        <v>33.5</v>
      </c>
      <c r="V616" s="14">
        <f t="shared" si="818"/>
        <v>27.685950413223143</v>
      </c>
      <c r="W616" s="15">
        <v>98.25</v>
      </c>
      <c r="X616" s="16">
        <f t="shared" si="819"/>
        <v>0.28179084390049003</v>
      </c>
      <c r="Y616" s="12">
        <v>44333</v>
      </c>
      <c r="Z616" s="13">
        <v>1710</v>
      </c>
      <c r="AA616" s="14">
        <f t="shared" si="820"/>
        <v>34.200000000000003</v>
      </c>
      <c r="AB616" s="14">
        <f t="shared" si="821"/>
        <v>28.264462809917358</v>
      </c>
      <c r="AC616" s="15">
        <v>99.15</v>
      </c>
      <c r="AD616" s="16">
        <f t="shared" si="822"/>
        <v>0.28506770357960015</v>
      </c>
      <c r="AE616" s="12">
        <v>44364</v>
      </c>
      <c r="AF616" s="13">
        <v>1725</v>
      </c>
      <c r="AG616" s="14">
        <f t="shared" si="823"/>
        <v>34.5</v>
      </c>
      <c r="AH616" s="14">
        <f t="shared" si="824"/>
        <v>28.512396694214878</v>
      </c>
      <c r="AI616" s="15">
        <v>100.25</v>
      </c>
      <c r="AJ616" s="16">
        <f t="shared" si="825"/>
        <v>0.28441293460563472</v>
      </c>
      <c r="AK616" s="12">
        <v>44394</v>
      </c>
      <c r="AL616" s="13">
        <v>1860</v>
      </c>
      <c r="AM616" s="14">
        <f t="shared" si="826"/>
        <v>37.200000000000003</v>
      </c>
      <c r="AN616" s="14">
        <f t="shared" si="827"/>
        <v>30.743801652892564</v>
      </c>
      <c r="AO616" s="15">
        <v>101.25</v>
      </c>
      <c r="AP616" s="16">
        <f t="shared" si="828"/>
        <v>0.3036424854606673</v>
      </c>
      <c r="AQ616" s="12">
        <v>44425</v>
      </c>
      <c r="AR616" s="13">
        <v>2420</v>
      </c>
      <c r="AS616" s="14">
        <f t="shared" si="829"/>
        <v>48.4</v>
      </c>
      <c r="AT616" s="14">
        <f t="shared" si="830"/>
        <v>40</v>
      </c>
      <c r="AU616" s="15">
        <v>102.2</v>
      </c>
      <c r="AV616" s="16">
        <f t="shared" si="831"/>
        <v>0.39138943248532287</v>
      </c>
      <c r="AW616" s="12">
        <v>44456</v>
      </c>
      <c r="AX616" s="13">
        <v>2420</v>
      </c>
      <c r="AY616" s="14">
        <f t="shared" si="832"/>
        <v>48.4</v>
      </c>
      <c r="AZ616" s="14">
        <f t="shared" si="833"/>
        <v>40</v>
      </c>
      <c r="BA616" s="15">
        <v>103.5</v>
      </c>
      <c r="BB616" s="16">
        <f t="shared" si="834"/>
        <v>0.38647342995169082</v>
      </c>
      <c r="BC616" s="12">
        <v>44486</v>
      </c>
      <c r="BD616" s="13">
        <v>2320</v>
      </c>
      <c r="BE616" s="14">
        <f t="shared" si="854"/>
        <v>46.4</v>
      </c>
      <c r="BF616" s="14">
        <f t="shared" si="855"/>
        <v>38.347107438016529</v>
      </c>
      <c r="BG616" s="15">
        <v>104.35</v>
      </c>
      <c r="BH616" s="16">
        <f t="shared" si="837"/>
        <v>0.36748545700063756</v>
      </c>
      <c r="BI616" s="12">
        <v>44517</v>
      </c>
      <c r="BJ616" s="13">
        <v>2470</v>
      </c>
      <c r="BK616" s="14">
        <f t="shared" si="846"/>
        <v>49.4</v>
      </c>
      <c r="BL616" s="14">
        <f t="shared" si="847"/>
        <v>40.826446280991739</v>
      </c>
      <c r="BM616" s="15">
        <v>105.5</v>
      </c>
      <c r="BN616" s="16">
        <f t="shared" si="840"/>
        <v>0.38698053346911598</v>
      </c>
      <c r="BO616" s="12">
        <v>44547</v>
      </c>
      <c r="BP616" s="13">
        <v>2690</v>
      </c>
      <c r="BQ616" s="14">
        <f t="shared" si="852"/>
        <v>53.8</v>
      </c>
      <c r="BR616" s="14">
        <f t="shared" si="853"/>
        <v>44.462809917355372</v>
      </c>
      <c r="BS616" s="15">
        <v>107</v>
      </c>
      <c r="BT616" s="16">
        <f t="shared" si="843"/>
        <v>0.41554027960145207</v>
      </c>
    </row>
    <row r="617" spans="1:72" ht="14.25" customHeight="1" x14ac:dyDescent="0.35">
      <c r="A617" s="12">
        <v>44214</v>
      </c>
      <c r="B617" s="13">
        <v>1840</v>
      </c>
      <c r="C617" s="14">
        <f t="shared" si="808"/>
        <v>36.799999999999997</v>
      </c>
      <c r="D617" s="14">
        <f t="shared" si="809"/>
        <v>30.413223140495866</v>
      </c>
      <c r="E617" s="15">
        <v>90.25</v>
      </c>
      <c r="F617" s="16">
        <f t="shared" si="810"/>
        <v>0.33698862205535585</v>
      </c>
      <c r="G617" s="12">
        <v>44245</v>
      </c>
      <c r="H617" s="13">
        <v>1855</v>
      </c>
      <c r="I617" s="14">
        <f t="shared" si="811"/>
        <v>37.1</v>
      </c>
      <c r="J617" s="14">
        <f t="shared" si="812"/>
        <v>30.66115702479339</v>
      </c>
      <c r="K617" s="15">
        <v>93.75</v>
      </c>
      <c r="L617" s="16">
        <f t="shared" si="813"/>
        <v>0.32705234159779617</v>
      </c>
      <c r="M617" s="12">
        <v>44273</v>
      </c>
      <c r="N617" s="13">
        <v>1760</v>
      </c>
      <c r="O617" s="14">
        <f t="shared" si="814"/>
        <v>35.200000000000003</v>
      </c>
      <c r="P617" s="14">
        <f t="shared" si="815"/>
        <v>29.090909090909093</v>
      </c>
      <c r="Q617" s="15">
        <v>96.3</v>
      </c>
      <c r="R617" s="16">
        <f t="shared" si="816"/>
        <v>0.30208628339469462</v>
      </c>
      <c r="S617" s="12">
        <v>44304</v>
      </c>
      <c r="T617" s="13">
        <v>1675</v>
      </c>
      <c r="U617" s="14">
        <f t="shared" si="817"/>
        <v>33.5</v>
      </c>
      <c r="V617" s="14">
        <f t="shared" si="818"/>
        <v>27.685950413223143</v>
      </c>
      <c r="W617" s="15">
        <v>98.25</v>
      </c>
      <c r="X617" s="16">
        <f t="shared" si="819"/>
        <v>0.28179084390049003</v>
      </c>
      <c r="Y617" s="12">
        <v>44334</v>
      </c>
      <c r="Z617" s="13">
        <v>1710</v>
      </c>
      <c r="AA617" s="14">
        <f t="shared" si="820"/>
        <v>34.200000000000003</v>
      </c>
      <c r="AB617" s="14">
        <f t="shared" si="821"/>
        <v>28.264462809917358</v>
      </c>
      <c r="AC617" s="15">
        <v>99.2</v>
      </c>
      <c r="AD617" s="16">
        <f t="shared" si="822"/>
        <v>0.28492402026126368</v>
      </c>
      <c r="AE617" s="12">
        <v>44365</v>
      </c>
      <c r="AF617" s="13">
        <v>1725</v>
      </c>
      <c r="AG617" s="14">
        <f t="shared" si="823"/>
        <v>34.5</v>
      </c>
      <c r="AH617" s="14">
        <f t="shared" si="824"/>
        <v>28.512396694214878</v>
      </c>
      <c r="AI617" s="15">
        <v>100.25</v>
      </c>
      <c r="AJ617" s="16">
        <f t="shared" si="825"/>
        <v>0.28441293460563472</v>
      </c>
      <c r="AK617" s="12">
        <v>44395</v>
      </c>
      <c r="AL617" s="13">
        <v>1870</v>
      </c>
      <c r="AM617" s="14">
        <f t="shared" si="826"/>
        <v>37.4</v>
      </c>
      <c r="AN617" s="14">
        <f t="shared" si="827"/>
        <v>30.90909090909091</v>
      </c>
      <c r="AO617" s="15">
        <v>101.4</v>
      </c>
      <c r="AP617" s="16">
        <f t="shared" si="828"/>
        <v>0.30482338174645868</v>
      </c>
      <c r="AQ617" s="12">
        <v>44426</v>
      </c>
      <c r="AR617" s="13">
        <v>2435</v>
      </c>
      <c r="AS617" s="14">
        <f t="shared" si="829"/>
        <v>48.7</v>
      </c>
      <c r="AT617" s="14">
        <f t="shared" si="830"/>
        <v>40.247933884297524</v>
      </c>
      <c r="AU617" s="15">
        <v>102.25</v>
      </c>
      <c r="AV617" s="16">
        <f t="shared" si="831"/>
        <v>0.39362282527430342</v>
      </c>
      <c r="AW617" s="12">
        <v>44457</v>
      </c>
      <c r="AX617" s="13">
        <v>2410</v>
      </c>
      <c r="AY617" s="14">
        <f t="shared" si="832"/>
        <v>48.2</v>
      </c>
      <c r="AZ617" s="14">
        <f t="shared" si="833"/>
        <v>39.834710743801658</v>
      </c>
      <c r="BA617" s="15">
        <v>103.55</v>
      </c>
      <c r="BB617" s="16">
        <f t="shared" si="834"/>
        <v>0.38469059144183154</v>
      </c>
      <c r="BC617" s="12">
        <v>44487</v>
      </c>
      <c r="BD617" s="13">
        <v>2315</v>
      </c>
      <c r="BE617" s="14">
        <f t="shared" si="854"/>
        <v>46.3</v>
      </c>
      <c r="BF617" s="14">
        <f t="shared" si="855"/>
        <v>38.264462809917354</v>
      </c>
      <c r="BG617" s="15">
        <v>104.4</v>
      </c>
      <c r="BH617" s="16">
        <f t="shared" si="837"/>
        <v>0.36651784300687118</v>
      </c>
      <c r="BI617" s="12">
        <v>44518</v>
      </c>
      <c r="BJ617" s="13">
        <v>2475</v>
      </c>
      <c r="BK617" s="14">
        <f t="shared" ref="BK617:BK623" si="856">BJ617/50</f>
        <v>49.5</v>
      </c>
      <c r="BL617" s="14">
        <f t="shared" ref="BL617:BL623" si="857">BK617/1.21</f>
        <v>40.909090909090914</v>
      </c>
      <c r="BM617" s="15">
        <v>105.5</v>
      </c>
      <c r="BN617" s="16">
        <f t="shared" si="840"/>
        <v>0.38776389487289964</v>
      </c>
      <c r="BO617" s="12">
        <v>44548</v>
      </c>
      <c r="BP617" s="13">
        <v>2690</v>
      </c>
      <c r="BQ617" s="14">
        <f t="shared" si="852"/>
        <v>53.8</v>
      </c>
      <c r="BR617" s="14">
        <f t="shared" si="853"/>
        <v>44.462809917355372</v>
      </c>
      <c r="BS617" s="15">
        <v>107</v>
      </c>
      <c r="BT617" s="16">
        <f t="shared" si="843"/>
        <v>0.41554027960145207</v>
      </c>
    </row>
    <row r="618" spans="1:72" ht="14.25" customHeight="1" x14ac:dyDescent="0.35">
      <c r="A618" s="12">
        <v>44215</v>
      </c>
      <c r="B618" s="13">
        <v>1840</v>
      </c>
      <c r="C618" s="14">
        <f t="shared" si="808"/>
        <v>36.799999999999997</v>
      </c>
      <c r="D618" s="14">
        <f t="shared" si="809"/>
        <v>30.413223140495866</v>
      </c>
      <c r="E618" s="15">
        <v>91.25</v>
      </c>
      <c r="F618" s="16">
        <f t="shared" si="810"/>
        <v>0.33329559606022868</v>
      </c>
      <c r="G618" s="12">
        <v>44246</v>
      </c>
      <c r="H618" s="13">
        <v>1855</v>
      </c>
      <c r="I618" s="14">
        <f t="shared" si="811"/>
        <v>37.1</v>
      </c>
      <c r="J618" s="14">
        <f t="shared" si="812"/>
        <v>30.66115702479339</v>
      </c>
      <c r="K618" s="15">
        <v>93.85</v>
      </c>
      <c r="L618" s="16">
        <f t="shared" si="813"/>
        <v>0.32670385748314751</v>
      </c>
      <c r="M618" s="12">
        <v>44274</v>
      </c>
      <c r="N618" s="13">
        <v>1755</v>
      </c>
      <c r="O618" s="14">
        <f t="shared" si="814"/>
        <v>35.1</v>
      </c>
      <c r="P618" s="14">
        <f t="shared" si="815"/>
        <v>29.008264462809919</v>
      </c>
      <c r="Q618" s="15">
        <v>96.4</v>
      </c>
      <c r="R618" s="16">
        <f t="shared" si="816"/>
        <v>0.30091560646068377</v>
      </c>
      <c r="S618" s="12">
        <v>44305</v>
      </c>
      <c r="T618" s="13">
        <v>1675</v>
      </c>
      <c r="U618" s="14">
        <f t="shared" si="817"/>
        <v>33.5</v>
      </c>
      <c r="V618" s="14">
        <f t="shared" si="818"/>
        <v>27.685950413223143</v>
      </c>
      <c r="W618" s="15">
        <v>98.25</v>
      </c>
      <c r="X618" s="16">
        <f t="shared" si="819"/>
        <v>0.28179084390049003</v>
      </c>
      <c r="Y618" s="12">
        <v>44335</v>
      </c>
      <c r="Z618" s="13">
        <v>1715</v>
      </c>
      <c r="AA618" s="14">
        <f t="shared" si="820"/>
        <v>34.299999999999997</v>
      </c>
      <c r="AB618" s="14">
        <f t="shared" si="821"/>
        <v>28.347107438016529</v>
      </c>
      <c r="AC618" s="15">
        <v>99.25</v>
      </c>
      <c r="AD618" s="16">
        <f t="shared" si="822"/>
        <v>0.28561317317900786</v>
      </c>
      <c r="AE618" s="12">
        <v>44366</v>
      </c>
      <c r="AF618" s="13">
        <v>1730</v>
      </c>
      <c r="AG618" s="14">
        <f t="shared" si="823"/>
        <v>34.6</v>
      </c>
      <c r="AH618" s="14">
        <f t="shared" si="824"/>
        <v>28.595041322314053</v>
      </c>
      <c r="AI618" s="15">
        <v>100.25</v>
      </c>
      <c r="AJ618" s="16">
        <f t="shared" si="825"/>
        <v>0.28523731992333218</v>
      </c>
      <c r="AK618" s="12">
        <v>44396</v>
      </c>
      <c r="AL618" s="13">
        <v>1880</v>
      </c>
      <c r="AM618" s="14">
        <f t="shared" si="826"/>
        <v>37.6</v>
      </c>
      <c r="AN618" s="14">
        <f t="shared" si="827"/>
        <v>31.074380165289259</v>
      </c>
      <c r="AO618" s="15">
        <v>101.4</v>
      </c>
      <c r="AP618" s="16">
        <f t="shared" si="828"/>
        <v>0.30645345330660018</v>
      </c>
      <c r="AQ618" s="12">
        <v>44427</v>
      </c>
      <c r="AR618" s="13">
        <v>2440</v>
      </c>
      <c r="AS618" s="14">
        <f t="shared" si="829"/>
        <v>48.8</v>
      </c>
      <c r="AT618" s="14">
        <f t="shared" si="830"/>
        <v>40.330578512396691</v>
      </c>
      <c r="AU618" s="15">
        <v>102.25</v>
      </c>
      <c r="AV618" s="16">
        <f t="shared" si="831"/>
        <v>0.39443108569581115</v>
      </c>
      <c r="AW618" s="12">
        <v>44458</v>
      </c>
      <c r="AX618" s="13">
        <v>2400</v>
      </c>
      <c r="AY618" s="14">
        <f t="shared" si="832"/>
        <v>48</v>
      </c>
      <c r="AZ618" s="14">
        <f t="shared" si="833"/>
        <v>39.669421487603309</v>
      </c>
      <c r="BA618" s="15">
        <v>103.55</v>
      </c>
      <c r="BB618" s="16">
        <f t="shared" si="834"/>
        <v>0.38309436492132604</v>
      </c>
      <c r="BC618" s="12">
        <v>44488</v>
      </c>
      <c r="BD618" s="13">
        <v>2315</v>
      </c>
      <c r="BE618" s="14">
        <f t="shared" si="854"/>
        <v>46.3</v>
      </c>
      <c r="BF618" s="14">
        <f t="shared" si="855"/>
        <v>38.264462809917354</v>
      </c>
      <c r="BG618" s="15">
        <v>104.5</v>
      </c>
      <c r="BH618" s="16">
        <f t="shared" si="837"/>
        <v>0.36616710822887422</v>
      </c>
      <c r="BI618" s="12">
        <v>44519</v>
      </c>
      <c r="BJ618" s="13">
        <v>2480</v>
      </c>
      <c r="BK618" s="14">
        <f t="shared" si="856"/>
        <v>49.6</v>
      </c>
      <c r="BL618" s="14">
        <f t="shared" si="857"/>
        <v>40.991735537190088</v>
      </c>
      <c r="BM618" s="15">
        <v>105.5</v>
      </c>
      <c r="BN618" s="16">
        <f t="shared" si="840"/>
        <v>0.38854725627668329</v>
      </c>
      <c r="BO618" s="12">
        <v>44549</v>
      </c>
      <c r="BP618" s="13">
        <v>2700</v>
      </c>
      <c r="BQ618" s="14">
        <f t="shared" si="852"/>
        <v>54</v>
      </c>
      <c r="BR618" s="14">
        <f t="shared" si="853"/>
        <v>44.628099173553721</v>
      </c>
      <c r="BS618" s="15">
        <v>107</v>
      </c>
      <c r="BT618" s="16">
        <f t="shared" si="843"/>
        <v>0.41708503900517496</v>
      </c>
    </row>
    <row r="619" spans="1:72" ht="14.25" customHeight="1" x14ac:dyDescent="0.35">
      <c r="A619" s="12">
        <v>44216</v>
      </c>
      <c r="B619" s="13">
        <v>1840</v>
      </c>
      <c r="C619" s="14">
        <f t="shared" si="808"/>
        <v>36.799999999999997</v>
      </c>
      <c r="D619" s="14">
        <f t="shared" si="809"/>
        <v>30.413223140495866</v>
      </c>
      <c r="E619" s="15">
        <v>91.3</v>
      </c>
      <c r="F619" s="16">
        <f t="shared" si="810"/>
        <v>0.33311306835154292</v>
      </c>
      <c r="G619" s="12">
        <v>44247</v>
      </c>
      <c r="H619" s="13">
        <v>1855</v>
      </c>
      <c r="I619" s="14">
        <f t="shared" si="811"/>
        <v>37.1</v>
      </c>
      <c r="J619" s="14">
        <f t="shared" si="812"/>
        <v>30.66115702479339</v>
      </c>
      <c r="K619" s="15">
        <v>94</v>
      </c>
      <c r="L619" s="16">
        <f t="shared" si="813"/>
        <v>0.32618252154035521</v>
      </c>
      <c r="M619" s="12">
        <v>44275</v>
      </c>
      <c r="N619" s="13">
        <v>1750</v>
      </c>
      <c r="O619" s="14">
        <f t="shared" si="814"/>
        <v>35</v>
      </c>
      <c r="P619" s="14">
        <f t="shared" si="815"/>
        <v>28.925619834710744</v>
      </c>
      <c r="Q619" s="15">
        <v>96.5</v>
      </c>
      <c r="R619" s="16">
        <f t="shared" si="816"/>
        <v>0.29974735580011136</v>
      </c>
      <c r="S619" s="12">
        <v>44306</v>
      </c>
      <c r="T619" s="13">
        <v>1675</v>
      </c>
      <c r="U619" s="14">
        <f t="shared" si="817"/>
        <v>33.5</v>
      </c>
      <c r="V619" s="14">
        <f t="shared" si="818"/>
        <v>27.685950413223143</v>
      </c>
      <c r="W619" s="15">
        <v>98.25</v>
      </c>
      <c r="X619" s="16">
        <f t="shared" si="819"/>
        <v>0.28179084390049003</v>
      </c>
      <c r="Y619" s="12">
        <v>44336</v>
      </c>
      <c r="Z619" s="13">
        <v>1720</v>
      </c>
      <c r="AA619" s="14">
        <f t="shared" si="820"/>
        <v>34.4</v>
      </c>
      <c r="AB619" s="14">
        <f t="shared" si="821"/>
        <v>28.429752066115704</v>
      </c>
      <c r="AC619" s="15">
        <v>99.25</v>
      </c>
      <c r="AD619" s="16">
        <f t="shared" si="822"/>
        <v>0.28644586464600208</v>
      </c>
      <c r="AE619" s="12">
        <v>44367</v>
      </c>
      <c r="AF619" s="13">
        <v>1730</v>
      </c>
      <c r="AG619" s="14">
        <f t="shared" si="823"/>
        <v>34.6</v>
      </c>
      <c r="AH619" s="14">
        <f t="shared" si="824"/>
        <v>28.595041322314053</v>
      </c>
      <c r="AI619" s="15">
        <v>100.3</v>
      </c>
      <c r="AJ619" s="16">
        <f t="shared" si="825"/>
        <v>0.28509512783962165</v>
      </c>
      <c r="AK619" s="12">
        <v>44397</v>
      </c>
      <c r="AL619" s="13">
        <v>1890</v>
      </c>
      <c r="AM619" s="14">
        <f t="shared" si="826"/>
        <v>37.799999999999997</v>
      </c>
      <c r="AN619" s="14">
        <f t="shared" si="827"/>
        <v>31.239669421487601</v>
      </c>
      <c r="AO619" s="15">
        <v>101.5</v>
      </c>
      <c r="AP619" s="16">
        <f t="shared" si="828"/>
        <v>0.30777999430037045</v>
      </c>
      <c r="AQ619" s="12">
        <v>44428</v>
      </c>
      <c r="AR619" s="13">
        <v>2450</v>
      </c>
      <c r="AS619" s="14">
        <f t="shared" si="829"/>
        <v>49</v>
      </c>
      <c r="AT619" s="14">
        <f t="shared" si="830"/>
        <v>40.495867768595041</v>
      </c>
      <c r="AU619" s="15">
        <v>102.3</v>
      </c>
      <c r="AV619" s="16">
        <f t="shared" si="831"/>
        <v>0.39585403488362697</v>
      </c>
      <c r="AW619" s="12">
        <v>44459</v>
      </c>
      <c r="AX619" s="13">
        <v>2390</v>
      </c>
      <c r="AY619" s="14">
        <f t="shared" si="832"/>
        <v>47.8</v>
      </c>
      <c r="AZ619" s="14">
        <f t="shared" si="833"/>
        <v>39.504132231404959</v>
      </c>
      <c r="BA619" s="15">
        <v>103.6</v>
      </c>
      <c r="BB619" s="16">
        <f t="shared" si="834"/>
        <v>0.38131401767765405</v>
      </c>
      <c r="BC619" s="12">
        <v>44489</v>
      </c>
      <c r="BD619" s="13">
        <v>2310</v>
      </c>
      <c r="BE619" s="14">
        <f t="shared" si="854"/>
        <v>46.2</v>
      </c>
      <c r="BF619" s="14">
        <f t="shared" si="855"/>
        <v>38.181818181818187</v>
      </c>
      <c r="BG619" s="15">
        <v>104.6</v>
      </c>
      <c r="BH619" s="16">
        <f t="shared" si="837"/>
        <v>0.36502694246480105</v>
      </c>
      <c r="BI619" s="12">
        <v>44520</v>
      </c>
      <c r="BJ619" s="13">
        <v>2480</v>
      </c>
      <c r="BK619" s="14">
        <f t="shared" si="856"/>
        <v>49.6</v>
      </c>
      <c r="BL619" s="14">
        <f t="shared" si="857"/>
        <v>40.991735537190088</v>
      </c>
      <c r="BM619" s="15">
        <v>105.5</v>
      </c>
      <c r="BN619" s="16">
        <f t="shared" si="840"/>
        <v>0.38854725627668329</v>
      </c>
      <c r="BO619" s="12">
        <v>44550</v>
      </c>
      <c r="BP619" s="13">
        <v>2700</v>
      </c>
      <c r="BQ619" s="14">
        <f t="shared" si="852"/>
        <v>54</v>
      </c>
      <c r="BR619" s="14">
        <f t="shared" si="853"/>
        <v>44.628099173553721</v>
      </c>
      <c r="BS619" s="15">
        <v>107.2</v>
      </c>
      <c r="BT619" s="16">
        <f t="shared" si="843"/>
        <v>0.41630689527568771</v>
      </c>
    </row>
    <row r="620" spans="1:72" ht="14.25" customHeight="1" x14ac:dyDescent="0.35">
      <c r="A620" s="12">
        <v>44217</v>
      </c>
      <c r="B620" s="13">
        <v>1840</v>
      </c>
      <c r="C620" s="14">
        <f t="shared" si="808"/>
        <v>36.799999999999997</v>
      </c>
      <c r="D620" s="14">
        <f t="shared" si="809"/>
        <v>30.413223140495866</v>
      </c>
      <c r="E620" s="15">
        <v>91.5</v>
      </c>
      <c r="F620" s="16">
        <f t="shared" si="810"/>
        <v>0.33238495235514609</v>
      </c>
      <c r="G620" s="12">
        <v>44248</v>
      </c>
      <c r="H620" s="13">
        <v>1855</v>
      </c>
      <c r="I620" s="14">
        <f t="shared" si="811"/>
        <v>37.1</v>
      </c>
      <c r="J620" s="14">
        <f t="shared" si="812"/>
        <v>30.66115702479339</v>
      </c>
      <c r="K620" s="15">
        <v>94.1</v>
      </c>
      <c r="L620" s="16">
        <f t="shared" si="813"/>
        <v>0.32583588761735804</v>
      </c>
      <c r="M620" s="12">
        <v>44276</v>
      </c>
      <c r="N620" s="13">
        <v>1745</v>
      </c>
      <c r="O620" s="14">
        <f t="shared" si="814"/>
        <v>34.9</v>
      </c>
      <c r="P620" s="14">
        <f t="shared" si="815"/>
        <v>28.84297520661157</v>
      </c>
      <c r="Q620" s="15">
        <v>96.6</v>
      </c>
      <c r="R620" s="16">
        <f t="shared" si="816"/>
        <v>0.2985815238779666</v>
      </c>
      <c r="S620" s="12">
        <v>44307</v>
      </c>
      <c r="T620" s="13">
        <v>1675</v>
      </c>
      <c r="U620" s="14">
        <f t="shared" si="817"/>
        <v>33.5</v>
      </c>
      <c r="V620" s="14">
        <f t="shared" si="818"/>
        <v>27.685950413223143</v>
      </c>
      <c r="W620" s="15">
        <v>98.25</v>
      </c>
      <c r="X620" s="16">
        <f t="shared" si="819"/>
        <v>0.28179084390049003</v>
      </c>
      <c r="Y620" s="12">
        <v>44337</v>
      </c>
      <c r="Z620" s="13">
        <v>1740</v>
      </c>
      <c r="AA620" s="14">
        <f t="shared" si="820"/>
        <v>34.799999999999997</v>
      </c>
      <c r="AB620" s="14">
        <f t="shared" si="821"/>
        <v>28.760330578512395</v>
      </c>
      <c r="AC620" s="15">
        <v>99.25</v>
      </c>
      <c r="AD620" s="16">
        <f t="shared" si="822"/>
        <v>0.28977663051397878</v>
      </c>
      <c r="AE620" s="12">
        <v>44368</v>
      </c>
      <c r="AF620" s="13">
        <v>1730</v>
      </c>
      <c r="AG620" s="14">
        <f t="shared" si="823"/>
        <v>34.6</v>
      </c>
      <c r="AH620" s="14">
        <f t="shared" si="824"/>
        <v>28.595041322314053</v>
      </c>
      <c r="AI620" s="15">
        <v>100.35</v>
      </c>
      <c r="AJ620" s="16">
        <f t="shared" si="825"/>
        <v>0.28495307745205833</v>
      </c>
      <c r="AK620" s="12">
        <v>44398</v>
      </c>
      <c r="AL620" s="13">
        <v>1910</v>
      </c>
      <c r="AM620" s="14">
        <f t="shared" si="826"/>
        <v>38.200000000000003</v>
      </c>
      <c r="AN620" s="14">
        <f t="shared" si="827"/>
        <v>31.5702479338843</v>
      </c>
      <c r="AO620" s="15">
        <v>101.5</v>
      </c>
      <c r="AP620" s="16">
        <f t="shared" si="828"/>
        <v>0.31103692545698819</v>
      </c>
      <c r="AQ620" s="12">
        <v>44429</v>
      </c>
      <c r="AR620" s="13">
        <v>2460</v>
      </c>
      <c r="AS620" s="14">
        <f t="shared" si="829"/>
        <v>49.2</v>
      </c>
      <c r="AT620" s="14">
        <f t="shared" si="830"/>
        <v>40.66115702479339</v>
      </c>
      <c r="AU620" s="15">
        <v>102.4</v>
      </c>
      <c r="AV620" s="16">
        <f t="shared" si="831"/>
        <v>0.39708161157024791</v>
      </c>
      <c r="AW620" s="12">
        <v>44460</v>
      </c>
      <c r="AX620" s="13">
        <v>2380</v>
      </c>
      <c r="AY620" s="14">
        <f t="shared" si="832"/>
        <v>47.6</v>
      </c>
      <c r="AZ620" s="14">
        <f t="shared" si="833"/>
        <v>39.338842975206617</v>
      </c>
      <c r="BA620" s="15">
        <v>103.6</v>
      </c>
      <c r="BB620" s="16">
        <f t="shared" si="834"/>
        <v>0.37971856153674344</v>
      </c>
      <c r="BC620" s="12">
        <v>44490</v>
      </c>
      <c r="BD620" s="13">
        <v>2310</v>
      </c>
      <c r="BE620" s="14">
        <f t="shared" si="854"/>
        <v>46.2</v>
      </c>
      <c r="BF620" s="14">
        <f t="shared" si="855"/>
        <v>38.181818181818187</v>
      </c>
      <c r="BG620" s="15">
        <v>104.75</v>
      </c>
      <c r="BH620" s="16">
        <f t="shared" si="837"/>
        <v>0.36450423085267958</v>
      </c>
      <c r="BI620" s="12">
        <v>44521</v>
      </c>
      <c r="BJ620" s="13">
        <v>2485</v>
      </c>
      <c r="BK620" s="14">
        <f t="shared" si="856"/>
        <v>49.7</v>
      </c>
      <c r="BL620" s="14">
        <f t="shared" si="857"/>
        <v>41.074380165289263</v>
      </c>
      <c r="BM620" s="15">
        <v>105.5</v>
      </c>
      <c r="BN620" s="16">
        <f t="shared" si="840"/>
        <v>0.38933061768046695</v>
      </c>
      <c r="BO620" s="12">
        <v>44551</v>
      </c>
      <c r="BP620" s="13">
        <v>2710</v>
      </c>
      <c r="BQ620" s="14">
        <f t="shared" si="852"/>
        <v>54.2</v>
      </c>
      <c r="BR620" s="14">
        <f t="shared" si="853"/>
        <v>44.793388429752071</v>
      </c>
      <c r="BS620" s="15">
        <v>107.2</v>
      </c>
      <c r="BT620" s="16">
        <f t="shared" si="843"/>
        <v>0.41784877266559767</v>
      </c>
    </row>
    <row r="621" spans="1:72" ht="14.25" customHeight="1" x14ac:dyDescent="0.35">
      <c r="A621" s="12">
        <v>44218</v>
      </c>
      <c r="B621" s="13">
        <v>1840</v>
      </c>
      <c r="C621" s="14">
        <f t="shared" si="808"/>
        <v>36.799999999999997</v>
      </c>
      <c r="D621" s="14">
        <f t="shared" si="809"/>
        <v>30.413223140495866</v>
      </c>
      <c r="E621" s="15">
        <v>91.6</v>
      </c>
      <c r="F621" s="16">
        <f t="shared" si="810"/>
        <v>0.33202208668663613</v>
      </c>
      <c r="G621" s="12">
        <v>44249</v>
      </c>
      <c r="H621" s="13">
        <v>1850</v>
      </c>
      <c r="I621" s="14">
        <f t="shared" si="811"/>
        <v>37</v>
      </c>
      <c r="J621" s="14">
        <f t="shared" si="812"/>
        <v>30.578512396694215</v>
      </c>
      <c r="K621" s="15">
        <v>94.2</v>
      </c>
      <c r="L621" s="16">
        <f t="shared" si="813"/>
        <v>0.32461265813900442</v>
      </c>
      <c r="M621" s="12">
        <v>44277</v>
      </c>
      <c r="N621" s="13">
        <v>1740</v>
      </c>
      <c r="O621" s="14">
        <f t="shared" si="814"/>
        <v>34.799999999999997</v>
      </c>
      <c r="P621" s="14">
        <f t="shared" si="815"/>
        <v>28.760330578512395</v>
      </c>
      <c r="Q621" s="15">
        <v>96.8</v>
      </c>
      <c r="R621" s="16">
        <f t="shared" si="816"/>
        <v>0.29711085308380575</v>
      </c>
      <c r="S621" s="12">
        <v>44308</v>
      </c>
      <c r="T621" s="13">
        <v>1675</v>
      </c>
      <c r="U621" s="14">
        <f t="shared" si="817"/>
        <v>33.5</v>
      </c>
      <c r="V621" s="14">
        <f t="shared" si="818"/>
        <v>27.685950413223143</v>
      </c>
      <c r="W621" s="15">
        <v>98.3</v>
      </c>
      <c r="X621" s="16">
        <f t="shared" si="819"/>
        <v>0.2816475118333992</v>
      </c>
      <c r="Y621" s="12">
        <v>44338</v>
      </c>
      <c r="Z621" s="13">
        <v>1750</v>
      </c>
      <c r="AA621" s="14">
        <f t="shared" si="820"/>
        <v>35</v>
      </c>
      <c r="AB621" s="14">
        <f t="shared" si="821"/>
        <v>28.925619834710744</v>
      </c>
      <c r="AC621" s="15">
        <v>99.3</v>
      </c>
      <c r="AD621" s="16">
        <f t="shared" si="822"/>
        <v>0.29129526520353216</v>
      </c>
      <c r="AE621" s="12">
        <v>44369</v>
      </c>
      <c r="AF621" s="13">
        <v>1730</v>
      </c>
      <c r="AG621" s="14">
        <f t="shared" si="823"/>
        <v>34.6</v>
      </c>
      <c r="AH621" s="14">
        <f t="shared" si="824"/>
        <v>28.595041322314053</v>
      </c>
      <c r="AI621" s="15">
        <v>100.4</v>
      </c>
      <c r="AJ621" s="16">
        <f t="shared" si="825"/>
        <v>0.28481116854894473</v>
      </c>
      <c r="AK621" s="12">
        <v>44399</v>
      </c>
      <c r="AL621" s="13">
        <v>1920</v>
      </c>
      <c r="AM621" s="14">
        <f t="shared" si="826"/>
        <v>38.4</v>
      </c>
      <c r="AN621" s="14">
        <f t="shared" si="827"/>
        <v>31.735537190082646</v>
      </c>
      <c r="AO621" s="15">
        <v>101.5</v>
      </c>
      <c r="AP621" s="16">
        <f t="shared" si="828"/>
        <v>0.312665391035297</v>
      </c>
      <c r="AQ621" s="12">
        <v>44430</v>
      </c>
      <c r="AR621" s="13">
        <v>2470</v>
      </c>
      <c r="AS621" s="14">
        <f t="shared" si="829"/>
        <v>49.4</v>
      </c>
      <c r="AT621" s="14">
        <f t="shared" si="830"/>
        <v>40.826446280991739</v>
      </c>
      <c r="AU621" s="15">
        <v>102.5</v>
      </c>
      <c r="AV621" s="16">
        <f t="shared" si="831"/>
        <v>0.39830679298528526</v>
      </c>
      <c r="AW621" s="12">
        <v>44461</v>
      </c>
      <c r="AX621" s="13">
        <v>2370</v>
      </c>
      <c r="AY621" s="14">
        <f t="shared" si="832"/>
        <v>47.4</v>
      </c>
      <c r="AZ621" s="14">
        <f t="shared" si="833"/>
        <v>39.173553719008261</v>
      </c>
      <c r="BA621" s="15">
        <v>103.65</v>
      </c>
      <c r="BB621" s="16">
        <f t="shared" si="834"/>
        <v>0.37794070158232762</v>
      </c>
      <c r="BC621" s="12">
        <v>44491</v>
      </c>
      <c r="BD621" s="13">
        <v>2310</v>
      </c>
      <c r="BE621" s="14">
        <f t="shared" ref="BE621:BE623" si="858">BD621/50</f>
        <v>46.2</v>
      </c>
      <c r="BF621" s="14">
        <f t="shared" ref="BF621:BF623" si="859">BE621/1.21</f>
        <v>38.181818181818187</v>
      </c>
      <c r="BG621" s="15">
        <v>104.75</v>
      </c>
      <c r="BH621" s="16">
        <f t="shared" si="837"/>
        <v>0.36450423085267958</v>
      </c>
      <c r="BI621" s="12">
        <v>44522</v>
      </c>
      <c r="BJ621" s="13">
        <v>2485</v>
      </c>
      <c r="BK621" s="14">
        <f t="shared" si="856"/>
        <v>49.7</v>
      </c>
      <c r="BL621" s="14">
        <f t="shared" si="857"/>
        <v>41.074380165289263</v>
      </c>
      <c r="BM621" s="15">
        <v>105.5</v>
      </c>
      <c r="BN621" s="16">
        <f t="shared" si="840"/>
        <v>0.38933061768046695</v>
      </c>
      <c r="BO621" s="12">
        <v>44552</v>
      </c>
      <c r="BP621" s="13">
        <v>2715</v>
      </c>
      <c r="BQ621" s="14">
        <f t="shared" si="852"/>
        <v>54.3</v>
      </c>
      <c r="BR621" s="14">
        <f t="shared" si="853"/>
        <v>44.876033057851238</v>
      </c>
      <c r="BS621" s="15">
        <v>107.25</v>
      </c>
      <c r="BT621" s="16">
        <f t="shared" si="843"/>
        <v>0.41842455065595557</v>
      </c>
    </row>
    <row r="622" spans="1:72" ht="14.25" customHeight="1" x14ac:dyDescent="0.35">
      <c r="A622" s="12">
        <v>44219</v>
      </c>
      <c r="B622" s="13">
        <v>1840</v>
      </c>
      <c r="C622" s="14">
        <f t="shared" si="808"/>
        <v>36.799999999999997</v>
      </c>
      <c r="D622" s="14">
        <f t="shared" si="809"/>
        <v>30.413223140495866</v>
      </c>
      <c r="E622" s="15">
        <v>91.7</v>
      </c>
      <c r="F622" s="16">
        <f t="shared" si="810"/>
        <v>0.33166001243725046</v>
      </c>
      <c r="G622" s="12">
        <v>44250</v>
      </c>
      <c r="H622" s="13">
        <v>1850</v>
      </c>
      <c r="I622" s="14">
        <f t="shared" si="811"/>
        <v>37</v>
      </c>
      <c r="J622" s="14">
        <f t="shared" si="812"/>
        <v>30.578512396694215</v>
      </c>
      <c r="K622" s="15">
        <v>94.25</v>
      </c>
      <c r="L622" s="16">
        <f t="shared" si="813"/>
        <v>0.32444044983229936</v>
      </c>
      <c r="M622" s="12">
        <v>44278</v>
      </c>
      <c r="N622" s="13">
        <v>1735</v>
      </c>
      <c r="O622" s="14">
        <f t="shared" si="814"/>
        <v>34.700000000000003</v>
      </c>
      <c r="P622" s="14">
        <f t="shared" si="815"/>
        <v>28.677685950413228</v>
      </c>
      <c r="Q622" s="15">
        <v>96.9</v>
      </c>
      <c r="R622" s="16">
        <f t="shared" si="816"/>
        <v>0.29595135139745332</v>
      </c>
      <c r="S622" s="12">
        <v>44309</v>
      </c>
      <c r="T622" s="13">
        <v>1675</v>
      </c>
      <c r="U622" s="14">
        <f t="shared" si="817"/>
        <v>33.5</v>
      </c>
      <c r="V622" s="14">
        <f t="shared" si="818"/>
        <v>27.685950413223143</v>
      </c>
      <c r="W622" s="15">
        <v>98.3</v>
      </c>
      <c r="X622" s="16">
        <f t="shared" si="819"/>
        <v>0.2816475118333992</v>
      </c>
      <c r="Y622" s="12">
        <v>44339</v>
      </c>
      <c r="Z622" s="13">
        <v>1760</v>
      </c>
      <c r="AA622" s="14">
        <f t="shared" si="820"/>
        <v>35.200000000000003</v>
      </c>
      <c r="AB622" s="14">
        <f t="shared" si="821"/>
        <v>29.090909090909093</v>
      </c>
      <c r="AC622" s="15">
        <v>99.35</v>
      </c>
      <c r="AD622" s="16">
        <f t="shared" si="822"/>
        <v>0.29281237132268845</v>
      </c>
      <c r="AE622" s="12">
        <v>44370</v>
      </c>
      <c r="AF622" s="13">
        <v>1740</v>
      </c>
      <c r="AG622" s="14">
        <f t="shared" si="823"/>
        <v>34.799999999999997</v>
      </c>
      <c r="AH622" s="14">
        <f t="shared" si="824"/>
        <v>28.760330578512395</v>
      </c>
      <c r="AI622" s="15">
        <v>100.45</v>
      </c>
      <c r="AJ622" s="16">
        <f t="shared" si="825"/>
        <v>0.28631488878558881</v>
      </c>
      <c r="AK622" s="12">
        <v>44400</v>
      </c>
      <c r="AL622" s="13">
        <v>1930</v>
      </c>
      <c r="AM622" s="14">
        <f t="shared" si="826"/>
        <v>38.6</v>
      </c>
      <c r="AN622" s="14">
        <f t="shared" si="827"/>
        <v>31.900826446280995</v>
      </c>
      <c r="AO622" s="15">
        <v>101.55</v>
      </c>
      <c r="AP622" s="16">
        <f t="shared" si="828"/>
        <v>0.31413910828440172</v>
      </c>
      <c r="AQ622" s="12">
        <v>44431</v>
      </c>
      <c r="AR622" s="13">
        <v>2490</v>
      </c>
      <c r="AS622" s="14">
        <f t="shared" si="829"/>
        <v>49.8</v>
      </c>
      <c r="AT622" s="14">
        <f t="shared" si="830"/>
        <v>41.15702479338843</v>
      </c>
      <c r="AU622" s="15">
        <v>102.5</v>
      </c>
      <c r="AV622" s="16">
        <f t="shared" si="831"/>
        <v>0.40153194920378954</v>
      </c>
      <c r="AW622" s="12">
        <v>44462</v>
      </c>
      <c r="AX622" s="13">
        <v>2360</v>
      </c>
      <c r="AY622" s="14">
        <f t="shared" si="832"/>
        <v>47.2</v>
      </c>
      <c r="AZ622" s="14">
        <f t="shared" si="833"/>
        <v>39.008264462809919</v>
      </c>
      <c r="BA622" s="15">
        <v>103.7</v>
      </c>
      <c r="BB622" s="16">
        <f t="shared" si="834"/>
        <v>0.37616455605409754</v>
      </c>
      <c r="BC622" s="12">
        <v>44492</v>
      </c>
      <c r="BD622" s="13">
        <v>2310</v>
      </c>
      <c r="BE622" s="14">
        <f t="shared" si="858"/>
        <v>46.2</v>
      </c>
      <c r="BF622" s="14">
        <f t="shared" si="859"/>
        <v>38.181818181818187</v>
      </c>
      <c r="BG622" s="15">
        <v>104.8</v>
      </c>
      <c r="BH622" s="16">
        <f t="shared" si="837"/>
        <v>0.36433032616238731</v>
      </c>
      <c r="BI622" s="12">
        <v>44523</v>
      </c>
      <c r="BJ622" s="13">
        <v>2485</v>
      </c>
      <c r="BK622" s="14">
        <f t="shared" si="856"/>
        <v>49.7</v>
      </c>
      <c r="BL622" s="14">
        <f t="shared" si="857"/>
        <v>41.074380165289263</v>
      </c>
      <c r="BM622" s="15">
        <v>105.5</v>
      </c>
      <c r="BN622" s="16">
        <f t="shared" si="840"/>
        <v>0.38933061768046695</v>
      </c>
      <c r="BO622" s="12">
        <v>44553</v>
      </c>
      <c r="BP622" s="13">
        <v>2715</v>
      </c>
      <c r="BQ622" s="14">
        <f t="shared" si="852"/>
        <v>54.3</v>
      </c>
      <c r="BR622" s="14">
        <f t="shared" si="853"/>
        <v>44.876033057851238</v>
      </c>
      <c r="BS622" s="15">
        <v>107.25</v>
      </c>
      <c r="BT622" s="16">
        <f t="shared" si="843"/>
        <v>0.41842455065595557</v>
      </c>
    </row>
    <row r="623" spans="1:72" ht="14.25" customHeight="1" x14ac:dyDescent="0.35">
      <c r="A623" s="12">
        <v>44220</v>
      </c>
      <c r="B623" s="13">
        <v>1840</v>
      </c>
      <c r="C623" s="14">
        <f t="shared" si="808"/>
        <v>36.799999999999997</v>
      </c>
      <c r="D623" s="14">
        <f t="shared" si="809"/>
        <v>30.413223140495866</v>
      </c>
      <c r="E623" s="15">
        <v>91.8</v>
      </c>
      <c r="F623" s="16">
        <f t="shared" si="810"/>
        <v>0.33129872702065216</v>
      </c>
      <c r="G623" s="12">
        <v>44251</v>
      </c>
      <c r="H623" s="13">
        <v>1850</v>
      </c>
      <c r="I623" s="14">
        <f t="shared" si="811"/>
        <v>37</v>
      </c>
      <c r="J623" s="14">
        <f t="shared" si="812"/>
        <v>30.578512396694215</v>
      </c>
      <c r="K623" s="15">
        <v>94.35</v>
      </c>
      <c r="L623" s="16">
        <f t="shared" si="813"/>
        <v>0.32409658078107279</v>
      </c>
      <c r="M623" s="12">
        <v>44279</v>
      </c>
      <c r="N623" s="13">
        <v>1735</v>
      </c>
      <c r="O623" s="14">
        <f t="shared" si="814"/>
        <v>34.700000000000003</v>
      </c>
      <c r="P623" s="14">
        <f t="shared" si="815"/>
        <v>28.677685950413228</v>
      </c>
      <c r="Q623" s="15">
        <v>97</v>
      </c>
      <c r="R623" s="16">
        <f t="shared" si="816"/>
        <v>0.29564624691147656</v>
      </c>
      <c r="S623" s="12">
        <v>44310</v>
      </c>
      <c r="T623" s="13">
        <v>1675</v>
      </c>
      <c r="U623" s="14">
        <f t="shared" si="817"/>
        <v>33.5</v>
      </c>
      <c r="V623" s="14">
        <f t="shared" si="818"/>
        <v>27.685950413223143</v>
      </c>
      <c r="W623" s="15">
        <v>98.35</v>
      </c>
      <c r="X623" s="16">
        <f t="shared" si="819"/>
        <v>0.28150432550303145</v>
      </c>
      <c r="Y623" s="12">
        <v>44340</v>
      </c>
      <c r="Z623" s="13">
        <v>1770</v>
      </c>
      <c r="AA623" s="14">
        <f t="shared" si="820"/>
        <v>35.4</v>
      </c>
      <c r="AB623" s="14">
        <f t="shared" si="821"/>
        <v>29.256198347107439</v>
      </c>
      <c r="AC623" s="15">
        <v>99.4</v>
      </c>
      <c r="AD623" s="16">
        <f t="shared" si="822"/>
        <v>0.29432795117814325</v>
      </c>
      <c r="AE623" s="12">
        <v>44371</v>
      </c>
      <c r="AF623" s="13">
        <v>1740</v>
      </c>
      <c r="AG623" s="14">
        <f t="shared" si="823"/>
        <v>34.799999999999997</v>
      </c>
      <c r="AH623" s="14">
        <f t="shared" si="824"/>
        <v>28.760330578512395</v>
      </c>
      <c r="AI623" s="15">
        <v>100.5</v>
      </c>
      <c r="AJ623" s="16">
        <f t="shared" si="825"/>
        <v>0.28617244356728749</v>
      </c>
      <c r="AK623" s="12">
        <v>44401</v>
      </c>
      <c r="AL623" s="13">
        <v>1940</v>
      </c>
      <c r="AM623" s="14">
        <f t="shared" si="826"/>
        <v>38.799999999999997</v>
      </c>
      <c r="AN623" s="14">
        <f t="shared" si="827"/>
        <v>32.066115702479337</v>
      </c>
      <c r="AO623" s="15">
        <v>101.6</v>
      </c>
      <c r="AP623" s="16">
        <f t="shared" si="828"/>
        <v>0.31561137502440295</v>
      </c>
      <c r="AQ623" s="12">
        <v>44432</v>
      </c>
      <c r="AR623" s="13">
        <v>2500</v>
      </c>
      <c r="AS623" s="14">
        <f t="shared" si="829"/>
        <v>50</v>
      </c>
      <c r="AT623" s="14">
        <f t="shared" si="830"/>
        <v>41.32231404958678</v>
      </c>
      <c r="AU623" s="15">
        <v>102.5</v>
      </c>
      <c r="AV623" s="16">
        <f t="shared" si="831"/>
        <v>0.40314452731304173</v>
      </c>
      <c r="AW623" s="12">
        <v>44463</v>
      </c>
      <c r="AX623" s="13">
        <v>2350</v>
      </c>
      <c r="AY623" s="14">
        <f t="shared" si="832"/>
        <v>47</v>
      </c>
      <c r="AZ623" s="14">
        <f t="shared" si="833"/>
        <v>38.84297520661157</v>
      </c>
      <c r="BA623" s="15">
        <v>103.75</v>
      </c>
      <c r="BB623" s="16">
        <f t="shared" si="834"/>
        <v>0.37439012247336451</v>
      </c>
      <c r="BC623" s="12">
        <v>44493</v>
      </c>
      <c r="BD623" s="13">
        <v>2310</v>
      </c>
      <c r="BE623" s="14">
        <f t="shared" si="858"/>
        <v>46.2</v>
      </c>
      <c r="BF623" s="14">
        <f t="shared" si="859"/>
        <v>38.181818181818187</v>
      </c>
      <c r="BG623" s="15">
        <v>104.8</v>
      </c>
      <c r="BH623" s="16">
        <f t="shared" si="837"/>
        <v>0.36433032616238731</v>
      </c>
      <c r="BI623" s="12">
        <v>44524</v>
      </c>
      <c r="BJ623" s="13">
        <v>2490</v>
      </c>
      <c r="BK623" s="14">
        <f t="shared" si="856"/>
        <v>49.8</v>
      </c>
      <c r="BL623" s="14">
        <f t="shared" si="857"/>
        <v>41.15702479338843</v>
      </c>
      <c r="BM623" s="15">
        <v>105.75</v>
      </c>
      <c r="BN623" s="16">
        <f t="shared" si="840"/>
        <v>0.38919172381454781</v>
      </c>
      <c r="BO623" s="12">
        <v>44554</v>
      </c>
      <c r="BP623" s="13">
        <v>2720</v>
      </c>
      <c r="BQ623" s="14">
        <f t="shared" ref="BQ623:BQ628" si="860">BP623/50</f>
        <v>54.4</v>
      </c>
      <c r="BR623" s="14">
        <f t="shared" ref="BR623:BR628" si="861">BQ623/1.21</f>
        <v>44.958677685950413</v>
      </c>
      <c r="BS623" s="15">
        <v>107.3</v>
      </c>
      <c r="BT623" s="16">
        <f t="shared" si="843"/>
        <v>0.41899979204054438</v>
      </c>
    </row>
    <row r="624" spans="1:72" ht="14.25" customHeight="1" x14ac:dyDescent="0.35">
      <c r="A624" s="12">
        <v>44221</v>
      </c>
      <c r="B624" s="13">
        <v>1840</v>
      </c>
      <c r="C624" s="14">
        <f t="shared" si="808"/>
        <v>36.799999999999997</v>
      </c>
      <c r="D624" s="14">
        <f t="shared" si="809"/>
        <v>30.413223140495866</v>
      </c>
      <c r="E624" s="15">
        <v>91.9</v>
      </c>
      <c r="F624" s="16">
        <f t="shared" si="810"/>
        <v>0.3309382278617613</v>
      </c>
      <c r="G624" s="12">
        <v>44252</v>
      </c>
      <c r="H624" s="13">
        <v>1850</v>
      </c>
      <c r="I624" s="14">
        <f t="shared" si="811"/>
        <v>37</v>
      </c>
      <c r="J624" s="14">
        <f t="shared" si="812"/>
        <v>30.578512396694215</v>
      </c>
      <c r="K624" s="15">
        <v>94.5</v>
      </c>
      <c r="L624" s="16">
        <f t="shared" si="813"/>
        <v>0.32358214176395994</v>
      </c>
      <c r="M624" s="12">
        <v>44280</v>
      </c>
      <c r="N624" s="13">
        <v>1730</v>
      </c>
      <c r="O624" s="14">
        <f t="shared" si="814"/>
        <v>34.6</v>
      </c>
      <c r="P624" s="14">
        <f t="shared" si="815"/>
        <v>28.595041322314053</v>
      </c>
      <c r="Q624" s="15">
        <v>97</v>
      </c>
      <c r="R624" s="16">
        <f t="shared" si="816"/>
        <v>0.29479424043622737</v>
      </c>
      <c r="S624" s="12">
        <v>44311</v>
      </c>
      <c r="T624" s="13">
        <v>1675</v>
      </c>
      <c r="U624" s="14">
        <f t="shared" si="817"/>
        <v>33.5</v>
      </c>
      <c r="V624" s="14">
        <f t="shared" si="818"/>
        <v>27.685950413223143</v>
      </c>
      <c r="W624" s="15">
        <v>98.35</v>
      </c>
      <c r="X624" s="16">
        <f t="shared" si="819"/>
        <v>0.28150432550303145</v>
      </c>
      <c r="Y624" s="12">
        <v>44341</v>
      </c>
      <c r="Z624" s="13">
        <v>1780</v>
      </c>
      <c r="AA624" s="14">
        <f t="shared" si="820"/>
        <v>35.6</v>
      </c>
      <c r="AB624" s="14">
        <f t="shared" si="821"/>
        <v>29.421487603305788</v>
      </c>
      <c r="AC624" s="15">
        <v>99.45</v>
      </c>
      <c r="AD624" s="16">
        <f t="shared" si="822"/>
        <v>0.29584200707195363</v>
      </c>
      <c r="AE624" s="12">
        <v>44372</v>
      </c>
      <c r="AF624" s="13">
        <v>1740</v>
      </c>
      <c r="AG624" s="14">
        <f t="shared" si="823"/>
        <v>34.799999999999997</v>
      </c>
      <c r="AH624" s="14">
        <f t="shared" si="824"/>
        <v>28.760330578512395</v>
      </c>
      <c r="AI624" s="15">
        <v>100.5</v>
      </c>
      <c r="AJ624" s="16">
        <f t="shared" si="825"/>
        <v>0.28617244356728749</v>
      </c>
      <c r="AK624" s="12">
        <v>44402</v>
      </c>
      <c r="AL624" s="13">
        <v>1980</v>
      </c>
      <c r="AM624" s="14">
        <f t="shared" si="826"/>
        <v>39.6</v>
      </c>
      <c r="AN624" s="14">
        <f t="shared" si="827"/>
        <v>32.727272727272727</v>
      </c>
      <c r="AO624" s="15">
        <v>101.65</v>
      </c>
      <c r="AP624" s="16">
        <f t="shared" si="828"/>
        <v>0.3219603809864508</v>
      </c>
      <c r="AQ624" s="12">
        <v>44433</v>
      </c>
      <c r="AR624" s="13">
        <v>2505</v>
      </c>
      <c r="AS624" s="14">
        <f t="shared" si="829"/>
        <v>50.1</v>
      </c>
      <c r="AT624" s="14">
        <f t="shared" si="830"/>
        <v>41.404958677685954</v>
      </c>
      <c r="AU624" s="15">
        <v>102.5</v>
      </c>
      <c r="AV624" s="16">
        <f t="shared" si="831"/>
        <v>0.40395081636766783</v>
      </c>
      <c r="AW624" s="12">
        <v>44464</v>
      </c>
      <c r="AX624" s="13">
        <v>2340</v>
      </c>
      <c r="AY624" s="14">
        <f t="shared" ref="AY624:AY629" si="862">AX624/50</f>
        <v>46.8</v>
      </c>
      <c r="AZ624" s="14">
        <f t="shared" ref="AZ624:AZ629" si="863">AY624/1.21</f>
        <v>38.67768595041322</v>
      </c>
      <c r="BA624" s="15">
        <v>103.8</v>
      </c>
      <c r="BB624" s="16">
        <f t="shared" si="834"/>
        <v>0.37261739836621599</v>
      </c>
      <c r="BC624" s="12">
        <v>44494</v>
      </c>
      <c r="BD624" s="13">
        <v>2310</v>
      </c>
      <c r="BE624" s="14">
        <f t="shared" ref="BE624:BE630" si="864">BD624/50</f>
        <v>46.2</v>
      </c>
      <c r="BF624" s="14">
        <f t="shared" ref="BF624:BF630" si="865">BE624/1.21</f>
        <v>38.181818181818187</v>
      </c>
      <c r="BG624" s="15">
        <v>104.9</v>
      </c>
      <c r="BH624" s="16">
        <f t="shared" si="837"/>
        <v>0.36398301412600748</v>
      </c>
      <c r="BI624" s="12">
        <v>44525</v>
      </c>
      <c r="BJ624" s="13">
        <v>2490</v>
      </c>
      <c r="BK624" s="14">
        <f t="shared" ref="BK624:BK629" si="866">BJ624/50</f>
        <v>49.8</v>
      </c>
      <c r="BL624" s="14">
        <f t="shared" ref="BL624:BL629" si="867">BK624/1.21</f>
        <v>41.15702479338843</v>
      </c>
      <c r="BM624" s="15">
        <v>105.8</v>
      </c>
      <c r="BN624" s="16">
        <f t="shared" si="840"/>
        <v>0.38900779577871863</v>
      </c>
      <c r="BO624" s="12">
        <v>44555</v>
      </c>
      <c r="BP624" s="13">
        <v>2725</v>
      </c>
      <c r="BQ624" s="14">
        <f t="shared" si="860"/>
        <v>54.5</v>
      </c>
      <c r="BR624" s="14">
        <f t="shared" si="861"/>
        <v>45.041322314049587</v>
      </c>
      <c r="BS624" s="15">
        <v>107.4</v>
      </c>
      <c r="BT624" s="16">
        <f t="shared" si="843"/>
        <v>0.41937916493528477</v>
      </c>
    </row>
    <row r="625" spans="1:72" ht="14.25" customHeight="1" x14ac:dyDescent="0.35">
      <c r="A625" s="12">
        <v>44222</v>
      </c>
      <c r="B625" s="13">
        <v>1840</v>
      </c>
      <c r="C625" s="14">
        <f t="shared" si="808"/>
        <v>36.799999999999997</v>
      </c>
      <c r="D625" s="14">
        <f t="shared" si="809"/>
        <v>30.413223140495866</v>
      </c>
      <c r="E625" s="15">
        <v>92</v>
      </c>
      <c r="F625" s="16">
        <f t="shared" si="810"/>
        <v>0.33057851239669417</v>
      </c>
      <c r="G625" s="12">
        <v>44253</v>
      </c>
      <c r="H625" s="13">
        <v>1845</v>
      </c>
      <c r="I625" s="14">
        <f t="shared" si="811"/>
        <v>36.9</v>
      </c>
      <c r="J625" s="14">
        <f t="shared" si="812"/>
        <v>30.495867768595041</v>
      </c>
      <c r="K625" s="15">
        <v>94.5</v>
      </c>
      <c r="L625" s="16">
        <f t="shared" si="813"/>
        <v>0.32270759543486816</v>
      </c>
      <c r="M625" s="12">
        <v>44281</v>
      </c>
      <c r="N625" s="13">
        <v>1730</v>
      </c>
      <c r="O625" s="14">
        <f t="shared" si="814"/>
        <v>34.6</v>
      </c>
      <c r="P625" s="14">
        <f t="shared" si="815"/>
        <v>28.595041322314053</v>
      </c>
      <c r="Q625" s="15">
        <v>97.1</v>
      </c>
      <c r="R625" s="16">
        <f t="shared" si="816"/>
        <v>0.29449064183639601</v>
      </c>
      <c r="S625" s="12">
        <v>44312</v>
      </c>
      <c r="T625" s="13">
        <v>1675</v>
      </c>
      <c r="U625" s="14">
        <f t="shared" si="817"/>
        <v>33.5</v>
      </c>
      <c r="V625" s="14">
        <f t="shared" si="818"/>
        <v>27.685950413223143</v>
      </c>
      <c r="W625" s="15">
        <v>98.4</v>
      </c>
      <c r="X625" s="16">
        <f t="shared" si="819"/>
        <v>0.28136128468722704</v>
      </c>
      <c r="Y625" s="12">
        <v>44342</v>
      </c>
      <c r="Z625" s="13">
        <v>1785</v>
      </c>
      <c r="AA625" s="14">
        <f t="shared" si="820"/>
        <v>35.700000000000003</v>
      </c>
      <c r="AB625" s="14">
        <f t="shared" si="821"/>
        <v>29.504132231404963</v>
      </c>
      <c r="AC625" s="15">
        <v>99.5</v>
      </c>
      <c r="AD625" s="16">
        <f t="shared" si="822"/>
        <v>0.29652394202417048</v>
      </c>
      <c r="AE625" s="12">
        <v>44373</v>
      </c>
      <c r="AF625" s="13">
        <v>1740</v>
      </c>
      <c r="AG625" s="14">
        <f t="shared" si="823"/>
        <v>34.799999999999997</v>
      </c>
      <c r="AH625" s="14">
        <f t="shared" si="824"/>
        <v>28.760330578512395</v>
      </c>
      <c r="AI625" s="15">
        <v>100.5</v>
      </c>
      <c r="AJ625" s="16">
        <f t="shared" si="825"/>
        <v>0.28617244356728749</v>
      </c>
      <c r="AK625" s="12">
        <v>44403</v>
      </c>
      <c r="AL625" s="13">
        <v>2000</v>
      </c>
      <c r="AM625" s="14">
        <f t="shared" si="826"/>
        <v>40</v>
      </c>
      <c r="AN625" s="14">
        <f t="shared" si="827"/>
        <v>33.057851239669425</v>
      </c>
      <c r="AO625" s="15">
        <v>101.7</v>
      </c>
      <c r="AP625" s="16">
        <f t="shared" si="828"/>
        <v>0.32505261789252138</v>
      </c>
      <c r="AQ625" s="12">
        <v>44434</v>
      </c>
      <c r="AR625" s="13">
        <v>2505</v>
      </c>
      <c r="AS625" s="14">
        <f t="shared" si="829"/>
        <v>50.1</v>
      </c>
      <c r="AT625" s="14">
        <f t="shared" si="830"/>
        <v>41.404958677685954</v>
      </c>
      <c r="AU625" s="15">
        <v>102.55</v>
      </c>
      <c r="AV625" s="16">
        <f t="shared" si="831"/>
        <v>0.40375386326363683</v>
      </c>
      <c r="AW625" s="12">
        <v>44465</v>
      </c>
      <c r="AX625" s="13">
        <v>2330</v>
      </c>
      <c r="AY625" s="14">
        <f t="shared" si="862"/>
        <v>46.6</v>
      </c>
      <c r="AZ625" s="14">
        <f t="shared" si="863"/>
        <v>38.512396694214878</v>
      </c>
      <c r="BA625" s="15">
        <v>103.9</v>
      </c>
      <c r="BB625" s="16">
        <f t="shared" si="834"/>
        <v>0.37066791813488814</v>
      </c>
      <c r="BC625" s="12">
        <v>44495</v>
      </c>
      <c r="BD625" s="13">
        <v>2310</v>
      </c>
      <c r="BE625" s="14">
        <f t="shared" si="864"/>
        <v>46.2</v>
      </c>
      <c r="BF625" s="14">
        <f t="shared" si="865"/>
        <v>38.181818181818187</v>
      </c>
      <c r="BG625" s="15">
        <v>105</v>
      </c>
      <c r="BH625" s="16">
        <f t="shared" si="837"/>
        <v>0.3636363636363637</v>
      </c>
      <c r="BI625" s="12">
        <v>44526</v>
      </c>
      <c r="BJ625" s="13">
        <v>2500</v>
      </c>
      <c r="BK625" s="14">
        <f t="shared" si="866"/>
        <v>50</v>
      </c>
      <c r="BL625" s="14">
        <f t="shared" si="867"/>
        <v>41.32231404958678</v>
      </c>
      <c r="BM625" s="15">
        <v>105.8</v>
      </c>
      <c r="BN625" s="16">
        <f t="shared" si="840"/>
        <v>0.39057007608305083</v>
      </c>
      <c r="BO625" s="12">
        <v>44556</v>
      </c>
      <c r="BP625" s="13">
        <v>2730</v>
      </c>
      <c r="BQ625" s="14">
        <f t="shared" si="860"/>
        <v>54.6</v>
      </c>
      <c r="BR625" s="14">
        <f t="shared" si="861"/>
        <v>45.123966942148762</v>
      </c>
      <c r="BS625" s="15">
        <v>107.5</v>
      </c>
      <c r="BT625" s="16">
        <f t="shared" si="843"/>
        <v>0.41975783201998851</v>
      </c>
    </row>
    <row r="626" spans="1:72" ht="14.25" customHeight="1" x14ac:dyDescent="0.35">
      <c r="A626" s="12">
        <v>44223</v>
      </c>
      <c r="B626" s="13">
        <v>1840</v>
      </c>
      <c r="C626" s="14">
        <f t="shared" si="808"/>
        <v>36.799999999999997</v>
      </c>
      <c r="D626" s="14">
        <f t="shared" si="809"/>
        <v>30.413223140495866</v>
      </c>
      <c r="E626" s="15">
        <v>92</v>
      </c>
      <c r="F626" s="16">
        <f t="shared" si="810"/>
        <v>0.33057851239669417</v>
      </c>
      <c r="G626" s="12">
        <v>44254</v>
      </c>
      <c r="H626" s="13">
        <v>1840</v>
      </c>
      <c r="I626" s="14">
        <f t="shared" si="811"/>
        <v>36.799999999999997</v>
      </c>
      <c r="J626" s="14">
        <f t="shared" si="812"/>
        <v>30.413223140495866</v>
      </c>
      <c r="K626" s="15">
        <v>94.6</v>
      </c>
      <c r="L626" s="16">
        <f t="shared" si="813"/>
        <v>0.32149284503695419</v>
      </c>
      <c r="M626" s="12">
        <v>44282</v>
      </c>
      <c r="N626" s="13">
        <v>1725</v>
      </c>
      <c r="O626" s="14">
        <f t="shared" si="814"/>
        <v>34.5</v>
      </c>
      <c r="P626" s="14">
        <f t="shared" si="815"/>
        <v>28.512396694214878</v>
      </c>
      <c r="Q626" s="15">
        <v>97.2</v>
      </c>
      <c r="R626" s="16">
        <f t="shared" si="816"/>
        <v>0.29333741454953577</v>
      </c>
      <c r="S626" s="12">
        <v>44313</v>
      </c>
      <c r="T626" s="13">
        <v>1670</v>
      </c>
      <c r="U626" s="14">
        <f t="shared" si="817"/>
        <v>33.4</v>
      </c>
      <c r="V626" s="14">
        <f t="shared" si="818"/>
        <v>27.603305785123968</v>
      </c>
      <c r="W626" s="15">
        <v>98.45</v>
      </c>
      <c r="X626" s="16">
        <f t="shared" si="819"/>
        <v>0.28037893128617541</v>
      </c>
      <c r="Y626" s="12">
        <v>44343</v>
      </c>
      <c r="Z626" s="13">
        <v>1785</v>
      </c>
      <c r="AA626" s="14">
        <f t="shared" si="820"/>
        <v>35.700000000000003</v>
      </c>
      <c r="AB626" s="14">
        <f t="shared" si="821"/>
        <v>29.504132231404963</v>
      </c>
      <c r="AC626" s="15">
        <v>99.5</v>
      </c>
      <c r="AD626" s="16">
        <f t="shared" si="822"/>
        <v>0.29652394202417048</v>
      </c>
      <c r="AE626" s="12">
        <v>44374</v>
      </c>
      <c r="AF626" s="13">
        <v>1740</v>
      </c>
      <c r="AG626" s="14">
        <f t="shared" si="823"/>
        <v>34.799999999999997</v>
      </c>
      <c r="AH626" s="14">
        <f t="shared" si="824"/>
        <v>28.760330578512395</v>
      </c>
      <c r="AI626" s="15">
        <v>100.55</v>
      </c>
      <c r="AJ626" s="16">
        <f t="shared" si="825"/>
        <v>0.28603014001504123</v>
      </c>
      <c r="AK626" s="12">
        <v>44404</v>
      </c>
      <c r="AL626" s="13">
        <v>2010</v>
      </c>
      <c r="AM626" s="14">
        <f t="shared" si="826"/>
        <v>40.200000000000003</v>
      </c>
      <c r="AN626" s="14">
        <f t="shared" si="827"/>
        <v>33.223140495867774</v>
      </c>
      <c r="AO626" s="15">
        <v>101.75</v>
      </c>
      <c r="AP626" s="16">
        <f t="shared" si="828"/>
        <v>0.32651735131073978</v>
      </c>
      <c r="AQ626" s="12">
        <v>44435</v>
      </c>
      <c r="AR626" s="13">
        <v>2505</v>
      </c>
      <c r="AS626" s="14">
        <f t="shared" si="829"/>
        <v>50.1</v>
      </c>
      <c r="AT626" s="14">
        <f t="shared" si="830"/>
        <v>41.404958677685954</v>
      </c>
      <c r="AU626" s="15">
        <v>102.55</v>
      </c>
      <c r="AV626" s="16">
        <f t="shared" si="831"/>
        <v>0.40375386326363683</v>
      </c>
      <c r="AW626" s="12">
        <v>44466</v>
      </c>
      <c r="AX626" s="13">
        <v>2325</v>
      </c>
      <c r="AY626" s="14">
        <f t="shared" si="862"/>
        <v>46.5</v>
      </c>
      <c r="AZ626" s="14">
        <f t="shared" si="863"/>
        <v>38.429752066115704</v>
      </c>
      <c r="BA626" s="15">
        <v>104</v>
      </c>
      <c r="BB626" s="16">
        <f t="shared" si="834"/>
        <v>0.36951684678957408</v>
      </c>
      <c r="BC626" s="12">
        <v>44496</v>
      </c>
      <c r="BD626" s="13">
        <v>2300</v>
      </c>
      <c r="BE626" s="14">
        <f t="shared" si="864"/>
        <v>46</v>
      </c>
      <c r="BF626" s="14">
        <f t="shared" si="865"/>
        <v>38.016528925619838</v>
      </c>
      <c r="BG626" s="15">
        <v>105</v>
      </c>
      <c r="BH626" s="16">
        <f t="shared" si="837"/>
        <v>0.36206218024399844</v>
      </c>
      <c r="BI626" s="12">
        <v>44527</v>
      </c>
      <c r="BJ626" s="13">
        <v>2510</v>
      </c>
      <c r="BK626" s="14">
        <f t="shared" si="866"/>
        <v>50.2</v>
      </c>
      <c r="BL626" s="14">
        <f t="shared" si="867"/>
        <v>41.487603305785129</v>
      </c>
      <c r="BM626" s="15">
        <v>105.8</v>
      </c>
      <c r="BN626" s="16">
        <f t="shared" si="840"/>
        <v>0.39213235638738309</v>
      </c>
      <c r="BO626" s="12">
        <v>44557</v>
      </c>
      <c r="BP626" s="13">
        <v>2735</v>
      </c>
      <c r="BQ626" s="14">
        <f t="shared" si="860"/>
        <v>54.7</v>
      </c>
      <c r="BR626" s="14">
        <f t="shared" si="861"/>
        <v>45.206611570247937</v>
      </c>
      <c r="BS626" s="15">
        <v>107.6</v>
      </c>
      <c r="BT626" s="16">
        <f t="shared" si="843"/>
        <v>0.42013579526252731</v>
      </c>
    </row>
    <row r="627" spans="1:72" ht="14.25" customHeight="1" x14ac:dyDescent="0.35">
      <c r="A627" s="12">
        <v>44224</v>
      </c>
      <c r="B627" s="13">
        <v>1840</v>
      </c>
      <c r="C627" s="14">
        <f t="shared" si="808"/>
        <v>36.799999999999997</v>
      </c>
      <c r="D627" s="14">
        <f t="shared" si="809"/>
        <v>30.413223140495866</v>
      </c>
      <c r="E627" s="15">
        <v>92</v>
      </c>
      <c r="F627" s="16">
        <f t="shared" si="810"/>
        <v>0.33057851239669417</v>
      </c>
      <c r="G627" s="12">
        <v>44255</v>
      </c>
      <c r="H627" s="13">
        <v>1835</v>
      </c>
      <c r="I627" s="14">
        <f t="shared" si="811"/>
        <v>36.700000000000003</v>
      </c>
      <c r="J627" s="14">
        <f t="shared" si="812"/>
        <v>30.330578512396698</v>
      </c>
      <c r="K627" s="15">
        <v>94.7</v>
      </c>
      <c r="L627" s="16">
        <f t="shared" si="813"/>
        <v>0.32028066010978562</v>
      </c>
      <c r="M627" s="12">
        <v>44283</v>
      </c>
      <c r="N627" s="13">
        <v>1720</v>
      </c>
      <c r="O627" s="14">
        <f t="shared" si="814"/>
        <v>34.4</v>
      </c>
      <c r="P627" s="14">
        <f t="shared" si="815"/>
        <v>28.429752066115704</v>
      </c>
      <c r="Q627" s="15">
        <v>97.3</v>
      </c>
      <c r="R627" s="16">
        <f t="shared" si="816"/>
        <v>0.29218655771958585</v>
      </c>
      <c r="S627" s="12">
        <v>44314</v>
      </c>
      <c r="T627" s="13">
        <v>1670</v>
      </c>
      <c r="U627" s="14">
        <f t="shared" si="817"/>
        <v>33.4</v>
      </c>
      <c r="V627" s="14">
        <f t="shared" si="818"/>
        <v>27.603305785123968</v>
      </c>
      <c r="W627" s="15">
        <v>98.5</v>
      </c>
      <c r="X627" s="16">
        <f t="shared" si="819"/>
        <v>0.28023660695557329</v>
      </c>
      <c r="Y627" s="12">
        <v>44344</v>
      </c>
      <c r="Z627" s="13">
        <v>1785</v>
      </c>
      <c r="AA627" s="14">
        <f t="shared" si="820"/>
        <v>35.700000000000003</v>
      </c>
      <c r="AB627" s="14">
        <f t="shared" si="821"/>
        <v>29.504132231404963</v>
      </c>
      <c r="AC627" s="15">
        <v>99.6</v>
      </c>
      <c r="AD627" s="16">
        <f t="shared" si="822"/>
        <v>0.2962262272229414</v>
      </c>
      <c r="AE627" s="12">
        <v>44375</v>
      </c>
      <c r="AF627" s="13">
        <v>1740</v>
      </c>
      <c r="AG627" s="14">
        <f t="shared" si="823"/>
        <v>34.799999999999997</v>
      </c>
      <c r="AH627" s="14">
        <f t="shared" si="824"/>
        <v>28.760330578512395</v>
      </c>
      <c r="AI627" s="15">
        <v>100.6</v>
      </c>
      <c r="AJ627" s="16">
        <f t="shared" si="825"/>
        <v>0.28588797791761827</v>
      </c>
      <c r="AK627" s="12">
        <v>44405</v>
      </c>
      <c r="AL627" s="13">
        <v>2015</v>
      </c>
      <c r="AM627" s="14">
        <f t="shared" si="826"/>
        <v>40.299999999999997</v>
      </c>
      <c r="AN627" s="14">
        <f t="shared" si="827"/>
        <v>33.305785123966942</v>
      </c>
      <c r="AO627" s="15">
        <v>101.75</v>
      </c>
      <c r="AP627" s="16">
        <f t="shared" si="828"/>
        <v>0.32732958352793062</v>
      </c>
      <c r="AQ627" s="12">
        <v>44436</v>
      </c>
      <c r="AR627" s="13">
        <v>2505</v>
      </c>
      <c r="AS627" s="14">
        <f t="shared" si="829"/>
        <v>50.1</v>
      </c>
      <c r="AT627" s="14">
        <f t="shared" si="830"/>
        <v>41.404958677685954</v>
      </c>
      <c r="AU627" s="15">
        <v>102.6</v>
      </c>
      <c r="AV627" s="16">
        <f t="shared" si="831"/>
        <v>0.40355710212169549</v>
      </c>
      <c r="AW627" s="12">
        <v>44467</v>
      </c>
      <c r="AX627" s="13">
        <v>2320</v>
      </c>
      <c r="AY627" s="14">
        <f t="shared" si="862"/>
        <v>46.4</v>
      </c>
      <c r="AZ627" s="14">
        <f t="shared" si="863"/>
        <v>38.347107438016529</v>
      </c>
      <c r="BA627" s="15">
        <v>104</v>
      </c>
      <c r="BB627" s="16">
        <f t="shared" si="834"/>
        <v>0.3687221869040051</v>
      </c>
      <c r="BC627" s="12">
        <v>44497</v>
      </c>
      <c r="BD627" s="13">
        <v>2310</v>
      </c>
      <c r="BE627" s="14">
        <f t="shared" si="864"/>
        <v>46.2</v>
      </c>
      <c r="BF627" s="14">
        <f t="shared" si="865"/>
        <v>38.181818181818187</v>
      </c>
      <c r="BG627" s="15">
        <v>105</v>
      </c>
      <c r="BH627" s="16">
        <f t="shared" si="837"/>
        <v>0.3636363636363637</v>
      </c>
      <c r="BI627" s="12">
        <v>44528</v>
      </c>
      <c r="BJ627" s="13">
        <v>2520</v>
      </c>
      <c r="BK627" s="14">
        <f t="shared" si="866"/>
        <v>50.4</v>
      </c>
      <c r="BL627" s="14">
        <f t="shared" si="867"/>
        <v>41.652892561983471</v>
      </c>
      <c r="BM627" s="15">
        <v>105.8</v>
      </c>
      <c r="BN627" s="16">
        <f t="shared" si="840"/>
        <v>0.39369463669171523</v>
      </c>
      <c r="BO627" s="12">
        <v>44558</v>
      </c>
      <c r="BP627" s="13">
        <v>2740</v>
      </c>
      <c r="BQ627" s="14">
        <f t="shared" si="860"/>
        <v>54.8</v>
      </c>
      <c r="BR627" s="14">
        <f t="shared" si="861"/>
        <v>45.289256198347104</v>
      </c>
      <c r="BS627" s="15">
        <v>107.7</v>
      </c>
      <c r="BT627" s="16">
        <f t="shared" si="843"/>
        <v>0.42051305662346428</v>
      </c>
    </row>
    <row r="628" spans="1:72" ht="14.25" customHeight="1" x14ac:dyDescent="0.35">
      <c r="A628" s="12">
        <v>44225</v>
      </c>
      <c r="B628" s="13">
        <v>1845</v>
      </c>
      <c r="C628" s="14">
        <f t="shared" si="808"/>
        <v>36.9</v>
      </c>
      <c r="D628" s="14">
        <f t="shared" si="809"/>
        <v>30.495867768595041</v>
      </c>
      <c r="E628" s="15">
        <v>92</v>
      </c>
      <c r="F628" s="16">
        <f t="shared" si="810"/>
        <v>0.33147682357168523</v>
      </c>
      <c r="G628" s="12"/>
      <c r="H628" s="13"/>
      <c r="I628" s="14"/>
      <c r="J628" s="14"/>
      <c r="K628" s="15"/>
      <c r="L628" s="16"/>
      <c r="M628" s="12">
        <v>44284</v>
      </c>
      <c r="N628" s="13">
        <v>1715</v>
      </c>
      <c r="O628" s="14">
        <f t="shared" si="814"/>
        <v>34.299999999999997</v>
      </c>
      <c r="P628" s="14">
        <f t="shared" si="815"/>
        <v>28.347107438016529</v>
      </c>
      <c r="Q628" s="15">
        <v>97.4</v>
      </c>
      <c r="R628" s="16">
        <f t="shared" si="816"/>
        <v>0.29103806404534421</v>
      </c>
      <c r="S628" s="12">
        <v>44315</v>
      </c>
      <c r="T628" s="13">
        <v>1670</v>
      </c>
      <c r="U628" s="14">
        <f t="shared" si="817"/>
        <v>33.4</v>
      </c>
      <c r="V628" s="14">
        <f t="shared" si="818"/>
        <v>27.603305785123968</v>
      </c>
      <c r="W628" s="15">
        <v>98.5</v>
      </c>
      <c r="X628" s="16">
        <f t="shared" si="819"/>
        <v>0.28023660695557329</v>
      </c>
      <c r="Y628" s="12">
        <v>44345</v>
      </c>
      <c r="Z628" s="13">
        <v>1780</v>
      </c>
      <c r="AA628" s="14">
        <f t="shared" si="820"/>
        <v>35.6</v>
      </c>
      <c r="AB628" s="14">
        <f t="shared" si="821"/>
        <v>29.421487603305788</v>
      </c>
      <c r="AC628" s="15">
        <v>99.7</v>
      </c>
      <c r="AD628" s="16">
        <f t="shared" si="822"/>
        <v>0.29510017656274612</v>
      </c>
      <c r="AE628" s="12">
        <v>44376</v>
      </c>
      <c r="AF628" s="13">
        <v>1745</v>
      </c>
      <c r="AG628" s="14">
        <f t="shared" si="823"/>
        <v>34.9</v>
      </c>
      <c r="AH628" s="14">
        <f t="shared" si="824"/>
        <v>28.84297520661157</v>
      </c>
      <c r="AI628" s="15">
        <v>100.65</v>
      </c>
      <c r="AJ628" s="16">
        <f t="shared" si="825"/>
        <v>0.28656706613623018</v>
      </c>
      <c r="AK628" s="12">
        <v>44406</v>
      </c>
      <c r="AL628" s="13">
        <v>2020</v>
      </c>
      <c r="AM628" s="14">
        <f t="shared" si="826"/>
        <v>40.4</v>
      </c>
      <c r="AN628" s="14">
        <f t="shared" si="827"/>
        <v>33.388429752066116</v>
      </c>
      <c r="AO628" s="15">
        <v>101.8</v>
      </c>
      <c r="AP628" s="16">
        <f t="shared" si="828"/>
        <v>0.32798064589455911</v>
      </c>
      <c r="AQ628" s="12">
        <v>44437</v>
      </c>
      <c r="AR628" s="13">
        <v>2505</v>
      </c>
      <c r="AS628" s="14">
        <f t="shared" si="829"/>
        <v>50.1</v>
      </c>
      <c r="AT628" s="14">
        <f t="shared" si="830"/>
        <v>41.404958677685954</v>
      </c>
      <c r="AU628" s="15">
        <v>102.6</v>
      </c>
      <c r="AV628" s="16">
        <f t="shared" si="831"/>
        <v>0.40355710212169549</v>
      </c>
      <c r="AW628" s="12">
        <v>44468</v>
      </c>
      <c r="AX628" s="13">
        <v>2315</v>
      </c>
      <c r="AY628" s="14">
        <f t="shared" si="862"/>
        <v>46.3</v>
      </c>
      <c r="AZ628" s="14">
        <f t="shared" si="863"/>
        <v>38.264462809917354</v>
      </c>
      <c r="BA628" s="15">
        <v>104</v>
      </c>
      <c r="BB628" s="16">
        <f t="shared" si="834"/>
        <v>0.36792752701843612</v>
      </c>
      <c r="BC628" s="12">
        <v>44498</v>
      </c>
      <c r="BD628" s="13">
        <v>2320</v>
      </c>
      <c r="BE628" s="14">
        <f t="shared" si="864"/>
        <v>46.4</v>
      </c>
      <c r="BF628" s="14">
        <f t="shared" si="865"/>
        <v>38.347107438016529</v>
      </c>
      <c r="BG628" s="15">
        <v>105</v>
      </c>
      <c r="BH628" s="16">
        <f t="shared" si="837"/>
        <v>0.36521054702872885</v>
      </c>
      <c r="BI628" s="12">
        <v>44529</v>
      </c>
      <c r="BJ628" s="13">
        <v>2530</v>
      </c>
      <c r="BK628" s="14">
        <f t="shared" si="866"/>
        <v>50.6</v>
      </c>
      <c r="BL628" s="14">
        <f t="shared" si="867"/>
        <v>41.81818181818182</v>
      </c>
      <c r="BM628" s="15">
        <v>105.9</v>
      </c>
      <c r="BN628" s="16">
        <f t="shared" si="840"/>
        <v>0.39488368100266119</v>
      </c>
      <c r="BO628" s="12">
        <v>44559</v>
      </c>
      <c r="BP628" s="13">
        <v>2745</v>
      </c>
      <c r="BQ628" s="14">
        <f t="shared" si="860"/>
        <v>54.9</v>
      </c>
      <c r="BR628" s="14">
        <f t="shared" si="861"/>
        <v>45.371900826446279</v>
      </c>
      <c r="BS628" s="15">
        <v>107.75</v>
      </c>
      <c r="BT628" s="16">
        <f t="shared" si="843"/>
        <v>0.42108492646353857</v>
      </c>
    </row>
    <row r="629" spans="1:72" ht="14.25" customHeight="1" x14ac:dyDescent="0.35">
      <c r="A629" s="12">
        <v>44226</v>
      </c>
      <c r="B629" s="13">
        <v>1845</v>
      </c>
      <c r="C629" s="14">
        <f t="shared" si="808"/>
        <v>36.9</v>
      </c>
      <c r="D629" s="14">
        <f t="shared" si="809"/>
        <v>30.495867768595041</v>
      </c>
      <c r="E629" s="15">
        <v>92.1</v>
      </c>
      <c r="F629" s="16">
        <f t="shared" si="810"/>
        <v>0.33111691388268233</v>
      </c>
      <c r="G629" s="12"/>
      <c r="H629" s="13"/>
      <c r="I629" s="14"/>
      <c r="J629" s="14"/>
      <c r="K629" s="15"/>
      <c r="L629" s="16"/>
      <c r="M629" s="12">
        <v>44285</v>
      </c>
      <c r="N629" s="13">
        <v>1710</v>
      </c>
      <c r="O629" s="14">
        <f t="shared" si="814"/>
        <v>34.200000000000003</v>
      </c>
      <c r="P629" s="14">
        <f t="shared" si="815"/>
        <v>28.264462809917358</v>
      </c>
      <c r="Q629" s="15">
        <v>97.5</v>
      </c>
      <c r="R629" s="16">
        <f t="shared" si="816"/>
        <v>0.28989192625556265</v>
      </c>
      <c r="S629" s="12">
        <v>44316</v>
      </c>
      <c r="T629" s="13">
        <v>1670</v>
      </c>
      <c r="U629" s="14">
        <f t="shared" si="817"/>
        <v>33.4</v>
      </c>
      <c r="V629" s="14">
        <f t="shared" si="818"/>
        <v>27.603305785123968</v>
      </c>
      <c r="W629" s="15">
        <v>98.5</v>
      </c>
      <c r="X629" s="16">
        <f t="shared" si="819"/>
        <v>0.28023660695557329</v>
      </c>
      <c r="Y629" s="12">
        <v>44346</v>
      </c>
      <c r="Z629" s="13">
        <v>1775</v>
      </c>
      <c r="AA629" s="14">
        <f t="shared" si="820"/>
        <v>35.5</v>
      </c>
      <c r="AB629" s="14">
        <f t="shared" si="821"/>
        <v>29.338842975206614</v>
      </c>
      <c r="AC629" s="15">
        <v>99.8</v>
      </c>
      <c r="AD629" s="16">
        <f t="shared" si="822"/>
        <v>0.29397638251710034</v>
      </c>
      <c r="AE629" s="12">
        <v>44377</v>
      </c>
      <c r="AF629" s="13">
        <v>1745</v>
      </c>
      <c r="AG629" s="14">
        <f t="shared" si="823"/>
        <v>34.9</v>
      </c>
      <c r="AH629" s="14">
        <f t="shared" si="824"/>
        <v>28.84297520661157</v>
      </c>
      <c r="AI629" s="15">
        <v>100.7</v>
      </c>
      <c r="AJ629" s="16">
        <f t="shared" si="825"/>
        <v>0.28642477861580506</v>
      </c>
      <c r="AK629" s="12">
        <v>44407</v>
      </c>
      <c r="AL629" s="13">
        <v>2030</v>
      </c>
      <c r="AM629" s="14">
        <f t="shared" si="826"/>
        <v>40.6</v>
      </c>
      <c r="AN629" s="14">
        <f t="shared" si="827"/>
        <v>33.553719008264466</v>
      </c>
      <c r="AO629" s="15">
        <v>101.85</v>
      </c>
      <c r="AP629" s="16">
        <f t="shared" si="828"/>
        <v>0.32944250376302864</v>
      </c>
      <c r="AQ629" s="12">
        <v>44438</v>
      </c>
      <c r="AR629" s="13">
        <v>2500</v>
      </c>
      <c r="AS629" s="14">
        <f t="shared" si="829"/>
        <v>50</v>
      </c>
      <c r="AT629" s="14">
        <f t="shared" si="830"/>
        <v>41.32231404958678</v>
      </c>
      <c r="AU629" s="15">
        <v>102.7</v>
      </c>
      <c r="AV629" s="16">
        <f t="shared" si="831"/>
        <v>0.40235943573112737</v>
      </c>
      <c r="AW629" s="12">
        <v>44469</v>
      </c>
      <c r="AX629" s="13">
        <v>2315</v>
      </c>
      <c r="AY629" s="14">
        <f t="shared" si="862"/>
        <v>46.3</v>
      </c>
      <c r="AZ629" s="14">
        <f t="shared" si="863"/>
        <v>38.264462809917354</v>
      </c>
      <c r="BA629" s="15">
        <v>104</v>
      </c>
      <c r="BB629" s="16">
        <f t="shared" si="834"/>
        <v>0.36792752701843612</v>
      </c>
      <c r="BC629" s="12">
        <v>44499</v>
      </c>
      <c r="BD629" s="13">
        <v>2330</v>
      </c>
      <c r="BE629" s="14">
        <f t="shared" si="864"/>
        <v>46.6</v>
      </c>
      <c r="BF629" s="14">
        <f t="shared" si="865"/>
        <v>38.512396694214878</v>
      </c>
      <c r="BG629" s="15">
        <v>105</v>
      </c>
      <c r="BH629" s="16">
        <f t="shared" si="837"/>
        <v>0.36678473042109405</v>
      </c>
      <c r="BI629" s="12">
        <v>44530</v>
      </c>
      <c r="BJ629" s="13">
        <v>2550</v>
      </c>
      <c r="BK629" s="14">
        <f t="shared" si="866"/>
        <v>51</v>
      </c>
      <c r="BL629" s="14">
        <f t="shared" si="867"/>
        <v>42.148760330578511</v>
      </c>
      <c r="BM629" s="15">
        <v>105.9</v>
      </c>
      <c r="BN629" s="16">
        <f t="shared" si="840"/>
        <v>0.39800529112916438</v>
      </c>
      <c r="BO629" s="12">
        <v>44560</v>
      </c>
      <c r="BP629" s="13">
        <v>2745</v>
      </c>
      <c r="BQ629" s="14">
        <f t="shared" ref="BQ629:BQ630" si="868">BP629/50</f>
        <v>54.9</v>
      </c>
      <c r="BR629" s="14">
        <f t="shared" ref="BR629:BR630" si="869">BQ629/1.21</f>
        <v>45.371900826446279</v>
      </c>
      <c r="BS629" s="15">
        <v>107.75</v>
      </c>
      <c r="BT629" s="16">
        <f t="shared" si="843"/>
        <v>0.42108492646353857</v>
      </c>
    </row>
    <row r="630" spans="1:72" ht="14.25" customHeight="1" thickBot="1" x14ac:dyDescent="0.4">
      <c r="A630" s="17">
        <v>44227</v>
      </c>
      <c r="B630" s="18">
        <v>1845</v>
      </c>
      <c r="C630" s="31">
        <f t="shared" si="808"/>
        <v>36.9</v>
      </c>
      <c r="D630" s="31">
        <f t="shared" si="809"/>
        <v>30.495867768595041</v>
      </c>
      <c r="E630" s="32">
        <v>92.2</v>
      </c>
      <c r="F630" s="33">
        <f t="shared" si="810"/>
        <v>0.33075778490883989</v>
      </c>
      <c r="G630" s="17"/>
      <c r="H630" s="18"/>
      <c r="I630" s="31"/>
      <c r="J630" s="31"/>
      <c r="K630" s="32"/>
      <c r="L630" s="33"/>
      <c r="M630" s="17">
        <v>44286</v>
      </c>
      <c r="N630" s="18">
        <v>1700</v>
      </c>
      <c r="O630" s="31">
        <f t="shared" si="814"/>
        <v>34</v>
      </c>
      <c r="P630" s="31">
        <f t="shared" si="815"/>
        <v>28.099173553719009</v>
      </c>
      <c r="Q630" s="32">
        <v>97.5</v>
      </c>
      <c r="R630" s="33">
        <f t="shared" si="816"/>
        <v>0.28819665183301546</v>
      </c>
      <c r="S630" s="17"/>
      <c r="T630" s="18"/>
      <c r="U630" s="31"/>
      <c r="V630" s="31"/>
      <c r="W630" s="32"/>
      <c r="X630" s="16"/>
      <c r="Y630" s="12">
        <v>44347</v>
      </c>
      <c r="Z630" s="13">
        <v>1770</v>
      </c>
      <c r="AA630" s="14">
        <f t="shared" si="820"/>
        <v>35.4</v>
      </c>
      <c r="AB630" s="14">
        <f t="shared" si="821"/>
        <v>29.256198347107439</v>
      </c>
      <c r="AC630" s="15">
        <v>99.8</v>
      </c>
      <c r="AD630" s="16">
        <f t="shared" si="822"/>
        <v>0.29314828003113669</v>
      </c>
      <c r="AE630" s="12"/>
      <c r="AF630" s="18"/>
      <c r="AG630" s="31"/>
      <c r="AH630" s="31"/>
      <c r="AI630" s="32"/>
      <c r="AJ630" s="33"/>
      <c r="AK630" s="12">
        <v>44408</v>
      </c>
      <c r="AL630" s="13">
        <v>2050</v>
      </c>
      <c r="AM630" s="14">
        <f t="shared" si="826"/>
        <v>41</v>
      </c>
      <c r="AN630" s="14">
        <f t="shared" si="827"/>
        <v>33.884297520661157</v>
      </c>
      <c r="AO630" s="15">
        <v>101.9</v>
      </c>
      <c r="AP630" s="16">
        <f t="shared" si="828"/>
        <v>0.3325250002027591</v>
      </c>
      <c r="AQ630" s="12">
        <v>44439</v>
      </c>
      <c r="AR630" s="13">
        <v>2500</v>
      </c>
      <c r="AS630" s="14">
        <f t="shared" si="829"/>
        <v>50</v>
      </c>
      <c r="AT630" s="14">
        <f t="shared" si="830"/>
        <v>41.32231404958678</v>
      </c>
      <c r="AU630" s="15">
        <v>102.75</v>
      </c>
      <c r="AV630" s="16">
        <f t="shared" si="831"/>
        <v>0.4021636403852728</v>
      </c>
      <c r="AW630" s="17"/>
      <c r="AX630" s="18"/>
      <c r="AY630" s="31"/>
      <c r="AZ630" s="31"/>
      <c r="BA630" s="32"/>
      <c r="BB630" s="33"/>
      <c r="BC630" s="12">
        <v>44500</v>
      </c>
      <c r="BD630" s="13">
        <v>2350</v>
      </c>
      <c r="BE630" s="14">
        <f t="shared" si="864"/>
        <v>47</v>
      </c>
      <c r="BF630" s="14">
        <f t="shared" si="865"/>
        <v>38.84297520661157</v>
      </c>
      <c r="BG630" s="15">
        <v>105</v>
      </c>
      <c r="BH630" s="16">
        <f t="shared" si="837"/>
        <v>0.36993309720582446</v>
      </c>
      <c r="BI630" s="17"/>
      <c r="BJ630" s="18"/>
      <c r="BK630" s="31"/>
      <c r="BL630" s="31"/>
      <c r="BM630" s="32"/>
      <c r="BN630" s="33"/>
      <c r="BO630" s="17">
        <v>44561</v>
      </c>
      <c r="BP630" s="18">
        <v>2745</v>
      </c>
      <c r="BQ630" s="31">
        <f t="shared" si="868"/>
        <v>54.9</v>
      </c>
      <c r="BR630" s="31">
        <f t="shared" si="869"/>
        <v>45.371900826446279</v>
      </c>
      <c r="BS630" s="32">
        <v>107.75</v>
      </c>
      <c r="BT630" s="33">
        <f t="shared" si="843"/>
        <v>0.42108492646353857</v>
      </c>
    </row>
    <row r="631" spans="1:72" ht="14.25" customHeight="1" x14ac:dyDescent="0.35">
      <c r="A631" s="7" t="s">
        <v>7</v>
      </c>
      <c r="B631" s="19">
        <f t="shared" ref="B631:F631" si="870">AVERAGE(B600:B630)</f>
        <v>1833.7096774193549</v>
      </c>
      <c r="C631" s="9">
        <f t="shared" si="870"/>
        <v>36.674193548387095</v>
      </c>
      <c r="D631" s="9">
        <f t="shared" si="870"/>
        <v>30.309250866435637</v>
      </c>
      <c r="E631" s="10">
        <f t="shared" si="870"/>
        <v>90.667741935483861</v>
      </c>
      <c r="F631" s="11">
        <f t="shared" si="870"/>
        <v>0.33431434333511467</v>
      </c>
      <c r="G631" s="7" t="s">
        <v>7</v>
      </c>
      <c r="H631" s="19">
        <f t="shared" ref="H631:L631" si="871">AVERAGE(H600:H630)</f>
        <v>1849.8214285714287</v>
      </c>
      <c r="I631" s="9">
        <f t="shared" si="871"/>
        <v>36.996428571428574</v>
      </c>
      <c r="J631" s="9">
        <f t="shared" si="871"/>
        <v>30.575560802833543</v>
      </c>
      <c r="K631" s="10">
        <f t="shared" si="871"/>
        <v>93.526785714285694</v>
      </c>
      <c r="L631" s="11">
        <f t="shared" si="871"/>
        <v>0.32693667518249014</v>
      </c>
      <c r="M631" s="7" t="s">
        <v>7</v>
      </c>
      <c r="N631" s="19">
        <f t="shared" ref="N631:R631" si="872">AVERAGE(N600:N630)</f>
        <v>1769.3548387096773</v>
      </c>
      <c r="O631" s="9">
        <f t="shared" si="872"/>
        <v>35.387096774193559</v>
      </c>
      <c r="P631" s="9">
        <f t="shared" si="872"/>
        <v>29.245534524126899</v>
      </c>
      <c r="Q631" s="10">
        <f t="shared" si="872"/>
        <v>96.130645161290332</v>
      </c>
      <c r="R631" s="11">
        <f t="shared" si="872"/>
        <v>0.30431114537319304</v>
      </c>
      <c r="S631" s="7" t="s">
        <v>7</v>
      </c>
      <c r="T631" s="19">
        <f t="shared" ref="T631:X631" si="873">AVERAGE(T600:T630)</f>
        <v>1681.1666666666667</v>
      </c>
      <c r="U631" s="9">
        <f t="shared" si="873"/>
        <v>33.623333333333328</v>
      </c>
      <c r="V631" s="9">
        <f t="shared" si="873"/>
        <v>27.787878787878803</v>
      </c>
      <c r="W631" s="10">
        <f t="shared" si="873"/>
        <v>98.103333333333325</v>
      </c>
      <c r="X631" s="11">
        <f t="shared" si="873"/>
        <v>0.28325861839421951</v>
      </c>
      <c r="Y631" s="7" t="s">
        <v>7</v>
      </c>
      <c r="Z631" s="19">
        <f t="shared" ref="Z631:AD631" si="874">AVERAGE(Z600:Z630)</f>
        <v>1713.2258064516129</v>
      </c>
      <c r="AA631" s="9">
        <f t="shared" si="874"/>
        <v>34.264516129032266</v>
      </c>
      <c r="AB631" s="9">
        <f t="shared" si="874"/>
        <v>28.317781924820046</v>
      </c>
      <c r="AC631" s="10">
        <f t="shared" si="874"/>
        <v>99.141935483870967</v>
      </c>
      <c r="AD631" s="11">
        <f t="shared" si="874"/>
        <v>0.28560701670194916</v>
      </c>
      <c r="AE631" s="7" t="s">
        <v>7</v>
      </c>
      <c r="AF631" s="19">
        <f t="shared" ref="AF631:AJ631" si="875">AVERAGE(AF600:AF630)</f>
        <v>1743.6666666666667</v>
      </c>
      <c r="AG631" s="9">
        <f t="shared" si="875"/>
        <v>34.873333333333328</v>
      </c>
      <c r="AH631" s="9">
        <f t="shared" si="875"/>
        <v>28.820936639118447</v>
      </c>
      <c r="AI631" s="10">
        <f t="shared" si="875"/>
        <v>100.24166666666666</v>
      </c>
      <c r="AJ631" s="11">
        <f t="shared" si="875"/>
        <v>0.28751888121954228</v>
      </c>
      <c r="AK631" s="7" t="s">
        <v>7</v>
      </c>
      <c r="AL631" s="19">
        <f t="shared" ref="AL631:AP631" si="876">AVERAGE(AL600:AL630)</f>
        <v>1875</v>
      </c>
      <c r="AM631" s="9">
        <f t="shared" si="876"/>
        <v>37.5</v>
      </c>
      <c r="AN631" s="9">
        <f t="shared" si="876"/>
        <v>30.991735537190085</v>
      </c>
      <c r="AO631" s="10">
        <f t="shared" si="876"/>
        <v>101.2967741935484</v>
      </c>
      <c r="AP631" s="11">
        <f t="shared" si="876"/>
        <v>0.30590472855959699</v>
      </c>
      <c r="AQ631" s="7" t="s">
        <v>7</v>
      </c>
      <c r="AR631" s="19">
        <f t="shared" ref="AR631:AV631" si="877">AVERAGE(AR600:AR630)</f>
        <v>2367.7096774193546</v>
      </c>
      <c r="AS631" s="9">
        <f t="shared" si="877"/>
        <v>47.35419354838708</v>
      </c>
      <c r="AT631" s="9">
        <f t="shared" si="877"/>
        <v>39.135697147427358</v>
      </c>
      <c r="AU631" s="10">
        <f t="shared" si="877"/>
        <v>102.23870967741935</v>
      </c>
      <c r="AV631" s="11">
        <f t="shared" si="877"/>
        <v>0.38274407358132762</v>
      </c>
      <c r="AW631" s="7" t="s">
        <v>7</v>
      </c>
      <c r="AX631" s="19">
        <f t="shared" ref="AX631:BB631" si="878">AVERAGE(AX600:AX630)</f>
        <v>2411</v>
      </c>
      <c r="AY631" s="9">
        <f t="shared" si="878"/>
        <v>48.22</v>
      </c>
      <c r="AZ631" s="9">
        <f t="shared" si="878"/>
        <v>39.851239669421496</v>
      </c>
      <c r="BA631" s="10">
        <f t="shared" si="878"/>
        <v>103.435</v>
      </c>
      <c r="BB631" s="11">
        <f t="shared" si="878"/>
        <v>0.38531450794159017</v>
      </c>
      <c r="BC631" s="7" t="s">
        <v>7</v>
      </c>
      <c r="BD631" s="19">
        <f t="shared" ref="BD631:BH631" si="879">AVERAGE(BD600:BD630)</f>
        <v>2315.8064516129034</v>
      </c>
      <c r="BE631" s="9">
        <f t="shared" si="879"/>
        <v>46.316129032258068</v>
      </c>
      <c r="BF631" s="9">
        <f t="shared" si="879"/>
        <v>38.277792588643052</v>
      </c>
      <c r="BG631" s="10">
        <f t="shared" si="879"/>
        <v>104.50806451612905</v>
      </c>
      <c r="BH631" s="11">
        <f t="shared" si="879"/>
        <v>0.36626992705681316</v>
      </c>
      <c r="BI631" s="7" t="s">
        <v>7</v>
      </c>
      <c r="BJ631" s="19">
        <f t="shared" ref="BJ631:BN631" si="880">AVERAGE(BJ600:BJ630)</f>
        <v>2449.3333333333335</v>
      </c>
      <c r="BK631" s="9">
        <f t="shared" si="880"/>
        <v>48.986666666666665</v>
      </c>
      <c r="BL631" s="9">
        <f t="shared" si="880"/>
        <v>40.484848484848484</v>
      </c>
      <c r="BM631" s="10">
        <f t="shared" si="880"/>
        <v>105.42833333333337</v>
      </c>
      <c r="BN631" s="11">
        <f t="shared" si="880"/>
        <v>0.38398551679694604</v>
      </c>
      <c r="BO631" s="7" t="s">
        <v>7</v>
      </c>
      <c r="BP631" s="19">
        <f t="shared" ref="BP631:BT631" si="881">AVERAGE(BP600:BP630)</f>
        <v>2668.8709677419356</v>
      </c>
      <c r="BQ631" s="9">
        <f t="shared" si="881"/>
        <v>53.377419354838715</v>
      </c>
      <c r="BR631" s="9">
        <f t="shared" si="881"/>
        <v>44.113569714742745</v>
      </c>
      <c r="BS631" s="10">
        <f t="shared" si="881"/>
        <v>106.89516129032258</v>
      </c>
      <c r="BT631" s="11">
        <f t="shared" si="881"/>
        <v>0.41264649911762419</v>
      </c>
    </row>
    <row r="632" spans="1:72" ht="14.25" customHeight="1" x14ac:dyDescent="0.35">
      <c r="A632" s="20" t="s">
        <v>8</v>
      </c>
      <c r="B632" s="35">
        <f t="shared" ref="B632:F632" si="882">(B631/BP587)-1</f>
        <v>-1.5807499780450263E-3</v>
      </c>
      <c r="C632" s="36">
        <f t="shared" si="882"/>
        <v>-1.5807499780450263E-3</v>
      </c>
      <c r="D632" s="36">
        <f t="shared" si="882"/>
        <v>-1.5807499780443601E-3</v>
      </c>
      <c r="E632" s="36">
        <f t="shared" si="882"/>
        <v>3.5553754329084031E-2</v>
      </c>
      <c r="F632" s="35">
        <f t="shared" si="882"/>
        <v>-3.6042305758623439E-2</v>
      </c>
      <c r="G632" s="4"/>
      <c r="H632" s="21">
        <f t="shared" ref="H632:L632" si="883">(H631/B631)-1</f>
        <v>8.7864242363318024E-3</v>
      </c>
      <c r="I632" s="22">
        <f t="shared" si="883"/>
        <v>8.7864242363320244E-3</v>
      </c>
      <c r="J632" s="22">
        <f t="shared" si="883"/>
        <v>8.7864242363315803E-3</v>
      </c>
      <c r="K632" s="21">
        <f t="shared" si="883"/>
        <v>3.1533197119172129E-2</v>
      </c>
      <c r="L632" s="21">
        <f t="shared" si="883"/>
        <v>-2.2068057502484084E-2</v>
      </c>
      <c r="M632" s="4"/>
      <c r="N632" s="21">
        <f t="shared" ref="N632:R632" si="884">(N631/H631)-1</f>
        <v>-4.3499652787509224E-2</v>
      </c>
      <c r="O632" s="22">
        <f t="shared" si="884"/>
        <v>-4.3499652787508891E-2</v>
      </c>
      <c r="P632" s="22">
        <f t="shared" si="884"/>
        <v>-4.3499652787509446E-2</v>
      </c>
      <c r="Q632" s="21">
        <f t="shared" si="884"/>
        <v>2.7840788359381419E-2</v>
      </c>
      <c r="R632" s="21">
        <f t="shared" si="884"/>
        <v>-6.9204624402165793E-2</v>
      </c>
      <c r="S632" s="4"/>
      <c r="T632" s="21">
        <f t="shared" ref="T632:X632" si="885">(T631/N631)-1</f>
        <v>-4.9841993315101751E-2</v>
      </c>
      <c r="U632" s="22">
        <f t="shared" si="885"/>
        <v>-4.9841993315102195E-2</v>
      </c>
      <c r="V632" s="22">
        <f t="shared" si="885"/>
        <v>-4.9841993315101307E-2</v>
      </c>
      <c r="W632" s="21">
        <f t="shared" si="885"/>
        <v>2.0520908485875289E-2</v>
      </c>
      <c r="X632" s="21">
        <f t="shared" si="885"/>
        <v>-6.9180926492704353E-2</v>
      </c>
      <c r="Y632" s="4"/>
      <c r="Z632" s="21">
        <f t="shared" ref="Z632:AD632" si="886">(Z631/T631)-1</f>
        <v>1.9069578537689758E-2</v>
      </c>
      <c r="AA632" s="22">
        <f t="shared" si="886"/>
        <v>1.9069578537690202E-2</v>
      </c>
      <c r="AB632" s="22">
        <f t="shared" si="886"/>
        <v>1.9069578537689313E-2</v>
      </c>
      <c r="AC632" s="21">
        <f t="shared" si="886"/>
        <v>1.0586818156409716E-2</v>
      </c>
      <c r="AD632" s="21">
        <f t="shared" si="886"/>
        <v>8.290650858366222E-3</v>
      </c>
      <c r="AE632" s="4"/>
      <c r="AF632" s="21">
        <f t="shared" ref="AF632:AJ632" si="887">(AF631/Z631)-1</f>
        <v>1.7768154145484161E-2</v>
      </c>
      <c r="AG632" s="22">
        <f t="shared" si="887"/>
        <v>1.7768154145483717E-2</v>
      </c>
      <c r="AH632" s="22">
        <f t="shared" si="887"/>
        <v>1.7768154145483939E-2</v>
      </c>
      <c r="AI632" s="21">
        <f t="shared" si="887"/>
        <v>1.1092492570659918E-2</v>
      </c>
      <c r="AJ632" s="21">
        <f t="shared" si="887"/>
        <v>6.6940390319201182E-3</v>
      </c>
      <c r="AK632" s="4"/>
      <c r="AL632" s="21">
        <f t="shared" ref="AL632:AP632" si="888">(AL631/AF631)-1</f>
        <v>7.5320206461479522E-2</v>
      </c>
      <c r="AM632" s="22">
        <f t="shared" si="888"/>
        <v>7.5320206461479744E-2</v>
      </c>
      <c r="AN632" s="22">
        <f t="shared" si="888"/>
        <v>7.5320206461480188E-2</v>
      </c>
      <c r="AO632" s="21">
        <f t="shared" si="888"/>
        <v>1.0525638309569318E-2</v>
      </c>
      <c r="AP632" s="21">
        <f t="shared" si="888"/>
        <v>6.3946573741763268E-2</v>
      </c>
      <c r="AQ632" s="4"/>
      <c r="AR632" s="21">
        <f t="shared" ref="AR632:AV632" si="889">(AR631/AL631)-1</f>
        <v>0.26277849462365577</v>
      </c>
      <c r="AS632" s="22">
        <f t="shared" si="889"/>
        <v>0.26277849462365555</v>
      </c>
      <c r="AT632" s="22">
        <f t="shared" si="889"/>
        <v>0.26277849462365599</v>
      </c>
      <c r="AU632" s="21">
        <f t="shared" si="889"/>
        <v>9.2987707789311536E-3</v>
      </c>
      <c r="AV632" s="21">
        <f t="shared" si="889"/>
        <v>0.25118717642431143</v>
      </c>
      <c r="AW632" s="4"/>
      <c r="AX632" s="21">
        <f t="shared" ref="AX632:BB632" si="890">(AX631/AR631)-1</f>
        <v>1.8283627842341277E-2</v>
      </c>
      <c r="AY632" s="22">
        <f t="shared" si="890"/>
        <v>1.8283627842341499E-2</v>
      </c>
      <c r="AZ632" s="22">
        <f t="shared" si="890"/>
        <v>1.8283627842341277E-2</v>
      </c>
      <c r="BA632" s="21">
        <f t="shared" si="890"/>
        <v>1.1700952861740443E-2</v>
      </c>
      <c r="BB632" s="21">
        <f t="shared" si="890"/>
        <v>6.7158044701021158E-3</v>
      </c>
      <c r="BC632" s="4"/>
      <c r="BD632" s="21">
        <f t="shared" ref="BD632:BH632" si="891">(BD631/AX631)-1</f>
        <v>-3.9483014677352379E-2</v>
      </c>
      <c r="BE632" s="22">
        <f t="shared" si="891"/>
        <v>-3.9483014677352379E-2</v>
      </c>
      <c r="BF632" s="22">
        <f t="shared" si="891"/>
        <v>-3.9483014677352046E-2</v>
      </c>
      <c r="BG632" s="21">
        <f t="shared" si="891"/>
        <v>1.0374288356253203E-2</v>
      </c>
      <c r="BH632" s="21">
        <f t="shared" si="891"/>
        <v>-4.9426067516938565E-2</v>
      </c>
      <c r="BI632" s="4"/>
      <c r="BJ632" s="35">
        <f t="shared" ref="BJ632:BN632" si="892">(BJ631/BD631)-1</f>
        <v>5.7658912569067189E-2</v>
      </c>
      <c r="BK632" s="22">
        <f t="shared" si="892"/>
        <v>5.7658912569066967E-2</v>
      </c>
      <c r="BL632" s="22">
        <f t="shared" si="892"/>
        <v>5.7658912569066523E-2</v>
      </c>
      <c r="BM632" s="21">
        <f t="shared" si="892"/>
        <v>8.8057206060139226E-3</v>
      </c>
      <c r="BN632" s="21">
        <f t="shared" si="892"/>
        <v>4.836757929455926E-2</v>
      </c>
      <c r="BO632" s="4"/>
      <c r="BP632" s="21">
        <f t="shared" ref="BP632:BT632" si="893">(BP631/BJ631)-1</f>
        <v>8.963158726535192E-2</v>
      </c>
      <c r="BQ632" s="22">
        <f t="shared" si="893"/>
        <v>8.9631587265352142E-2</v>
      </c>
      <c r="BR632" s="22">
        <f t="shared" si="893"/>
        <v>8.9631587265352142E-2</v>
      </c>
      <c r="BS632" s="21">
        <f t="shared" si="893"/>
        <v>1.3913033722647627E-2</v>
      </c>
      <c r="BT632" s="21">
        <f t="shared" si="893"/>
        <v>7.4640789995822354E-2</v>
      </c>
    </row>
    <row r="633" spans="1:72" ht="14.25" customHeight="1" thickBot="1" x14ac:dyDescent="0.4">
      <c r="A633" s="1"/>
      <c r="B633" s="2"/>
      <c r="C633" s="2"/>
      <c r="D633" s="2"/>
      <c r="E633" s="3"/>
      <c r="F633" s="2"/>
      <c r="G633" s="23" t="s">
        <v>7</v>
      </c>
      <c r="H633" s="24" t="s">
        <v>9</v>
      </c>
      <c r="I633" s="24" t="s">
        <v>10</v>
      </c>
      <c r="J633" s="24"/>
      <c r="K633" s="25"/>
      <c r="L633" s="24"/>
      <c r="M633" s="26">
        <f>AVERAGE(B600:B630,H600:H630,N600:N630,T600:T630,Z600:Z630,AF600:AF630,AL600:AL630,AR600:AR630,AX600:AX630,BD600:BD630,BJ600:BJ630,BP600:BP630)</f>
        <v>2058.0931506849315</v>
      </c>
      <c r="N633" s="24"/>
      <c r="O633" s="24"/>
      <c r="P633" s="24"/>
      <c r="Q633" s="25"/>
      <c r="R633" s="24"/>
      <c r="S633" s="27" t="s">
        <v>7</v>
      </c>
      <c r="T633" s="24" t="s">
        <v>9</v>
      </c>
      <c r="U633" s="24" t="s">
        <v>11</v>
      </c>
      <c r="V633" s="24"/>
      <c r="W633" s="25"/>
      <c r="X633" s="24"/>
      <c r="Y633" s="26">
        <f>AVERAGE(C600:C630,I600:I630,O600:O630,U600:U630,AA600:AA630,AG600:AG630,AM600:AM630,AS600:AS630,AY600:AY630,BE600:BE630,BK600:BK630,BQ600:BQ630)</f>
        <v>41.161863013698593</v>
      </c>
      <c r="Z633" s="24"/>
      <c r="AA633" s="24"/>
      <c r="AB633" s="24"/>
      <c r="AC633" s="25"/>
      <c r="AD633" s="24"/>
      <c r="AE633" s="28" t="s">
        <v>12</v>
      </c>
      <c r="AF633" s="24"/>
      <c r="AG633" s="24"/>
      <c r="AH633" s="24"/>
      <c r="AI633" s="41">
        <f>AVERAGE(F600:F630,L600:L630,R600:R630,X600:X630,AD600:AD630,AJ600:AJ630,AP600:AP630,AV600:AV630,BB600:BB630,BH600:BH630,BN600:BN630,BT600:BT630)</f>
        <v>0.33836241748266543</v>
      </c>
      <c r="AJ633" s="42"/>
      <c r="AK633" s="4"/>
      <c r="AL633" s="5"/>
      <c r="AM633" s="5"/>
      <c r="AN633" s="5"/>
      <c r="AO633" s="6"/>
      <c r="AP633" s="5"/>
      <c r="AQ633" s="4"/>
      <c r="AR633" s="5"/>
      <c r="AS633" s="5"/>
      <c r="AT633" s="5"/>
      <c r="AU633" s="6"/>
      <c r="AV633" s="5"/>
      <c r="AW633" s="4"/>
      <c r="AX633" s="5"/>
      <c r="AY633" s="5"/>
      <c r="AZ633" s="5"/>
      <c r="BA633" s="6"/>
      <c r="BB633" s="5"/>
      <c r="BC633" s="4"/>
      <c r="BD633" s="5"/>
      <c r="BE633" s="5"/>
      <c r="BF633" s="5"/>
      <c r="BG633" s="6"/>
      <c r="BH633" s="5"/>
      <c r="BI633" s="4"/>
      <c r="BJ633" s="5"/>
      <c r="BK633" s="5"/>
      <c r="BL633" s="5"/>
      <c r="BM633" s="6"/>
      <c r="BN633" s="5"/>
      <c r="BO633" s="4"/>
      <c r="BP633" s="5"/>
      <c r="BQ633" s="5"/>
      <c r="BR633" s="5"/>
      <c r="BS633" s="6"/>
      <c r="BT633" s="4"/>
    </row>
    <row r="634" spans="1:72" ht="15" customHeight="1" x14ac:dyDescent="0.35">
      <c r="A634" s="1"/>
      <c r="B634" s="2"/>
      <c r="C634" s="2"/>
      <c r="D634" s="2"/>
      <c r="E634" s="3"/>
      <c r="F634" s="2"/>
      <c r="G634" s="4"/>
      <c r="H634" s="5"/>
      <c r="I634" s="5"/>
      <c r="J634" s="5"/>
      <c r="K634" s="6"/>
      <c r="L634" s="5"/>
      <c r="M634" s="4"/>
      <c r="N634" s="5"/>
      <c r="O634" s="5"/>
      <c r="P634" s="5"/>
      <c r="Q634" s="6"/>
      <c r="R634" s="5"/>
      <c r="S634" s="4"/>
      <c r="T634" s="5"/>
      <c r="U634" s="5"/>
      <c r="V634" s="5"/>
      <c r="W634" s="6"/>
      <c r="X634" s="5"/>
      <c r="Y634" s="4"/>
      <c r="Z634" s="5"/>
      <c r="AA634" s="5"/>
      <c r="AB634" s="5"/>
      <c r="AC634" s="6"/>
      <c r="AD634" s="5"/>
      <c r="AE634" s="4"/>
      <c r="AF634" s="5"/>
      <c r="AG634" s="5"/>
      <c r="AH634" s="5"/>
      <c r="AI634" s="6"/>
      <c r="AJ634" s="5"/>
      <c r="AK634" s="4"/>
      <c r="AL634" s="5"/>
      <c r="AM634" s="5"/>
      <c r="AN634" s="5"/>
      <c r="AO634" s="6"/>
      <c r="AP634" s="5"/>
      <c r="AQ634" s="4"/>
      <c r="AR634" s="5"/>
      <c r="AS634" s="5"/>
      <c r="AT634" s="5"/>
      <c r="AU634" s="6"/>
      <c r="AV634" s="5"/>
      <c r="AW634" s="4"/>
      <c r="AX634" s="5"/>
      <c r="AY634" s="5"/>
      <c r="AZ634" s="5"/>
      <c r="BA634" s="6"/>
      <c r="BB634" s="5"/>
      <c r="BC634" s="4"/>
      <c r="BD634" s="5"/>
      <c r="BE634" s="5"/>
      <c r="BF634" s="5"/>
      <c r="BG634" s="6"/>
      <c r="BH634" s="5"/>
      <c r="BI634" s="4"/>
      <c r="BJ634" s="5"/>
      <c r="BK634" s="5"/>
      <c r="BL634" s="5"/>
      <c r="BM634" s="6"/>
      <c r="BN634" s="5"/>
      <c r="BO634" s="4"/>
      <c r="BP634" s="5"/>
      <c r="BQ634" s="5"/>
      <c r="BR634" s="5"/>
      <c r="BS634" s="6"/>
      <c r="BT634" s="4"/>
    </row>
    <row r="635" spans="1:72" ht="15" customHeight="1" x14ac:dyDescent="0.35">
      <c r="A635" s="1"/>
      <c r="B635" s="2"/>
      <c r="C635" s="2"/>
      <c r="D635" s="2"/>
      <c r="E635" s="3"/>
      <c r="F635" s="2"/>
      <c r="G635" s="4"/>
      <c r="H635" s="5"/>
      <c r="I635" s="5"/>
      <c r="J635" s="5"/>
      <c r="K635" s="6"/>
      <c r="L635" s="5"/>
      <c r="M635" s="4"/>
      <c r="N635" s="5"/>
      <c r="O635" s="5"/>
      <c r="P635" s="5"/>
      <c r="Q635" s="6"/>
      <c r="R635" s="5"/>
      <c r="S635" s="4"/>
      <c r="T635" s="5"/>
      <c r="U635" s="5"/>
      <c r="V635" s="5"/>
      <c r="W635" s="6"/>
      <c r="X635" s="5"/>
      <c r="Y635" s="4"/>
      <c r="Z635" s="5"/>
      <c r="AA635" s="5"/>
      <c r="AB635" s="5"/>
      <c r="AC635" s="6"/>
      <c r="AD635" s="5"/>
      <c r="AE635" s="4"/>
      <c r="AF635" s="5"/>
      <c r="AG635" s="5"/>
      <c r="AH635" s="5"/>
      <c r="AI635" s="6"/>
      <c r="AJ635" s="5"/>
      <c r="AK635" s="4"/>
      <c r="AL635" s="5"/>
      <c r="AM635" s="5"/>
      <c r="AN635" s="5"/>
      <c r="AO635" s="6"/>
      <c r="AP635" s="5"/>
      <c r="AQ635" s="4"/>
      <c r="AR635" s="5"/>
      <c r="AS635" s="5"/>
      <c r="AT635" s="5"/>
      <c r="AU635" s="6"/>
      <c r="AV635" s="5"/>
      <c r="AW635" s="4"/>
      <c r="AX635" s="5"/>
      <c r="AY635" s="5"/>
      <c r="AZ635" s="5"/>
      <c r="BA635" s="6"/>
      <c r="BB635" s="5"/>
      <c r="BC635" s="4"/>
      <c r="BD635" s="5"/>
      <c r="BE635" s="5"/>
      <c r="BF635" s="5"/>
      <c r="BG635" s="6"/>
      <c r="BH635" s="5"/>
      <c r="BI635" s="4"/>
      <c r="BJ635" s="5"/>
      <c r="BK635" s="5"/>
      <c r="BL635" s="5"/>
      <c r="BM635" s="6"/>
      <c r="BN635" s="5"/>
      <c r="BO635" s="4"/>
      <c r="BP635" s="5"/>
      <c r="BQ635" s="5"/>
      <c r="BR635" s="5"/>
      <c r="BS635" s="6"/>
      <c r="BT635" s="4"/>
    </row>
    <row r="636" spans="1:72" ht="15" customHeight="1" x14ac:dyDescent="0.35">
      <c r="A636" s="1"/>
      <c r="B636" s="2"/>
      <c r="C636" s="2"/>
      <c r="D636" s="2"/>
      <c r="E636" s="3"/>
      <c r="F636" s="2"/>
      <c r="G636" s="4"/>
      <c r="H636" s="5"/>
      <c r="I636" s="5"/>
      <c r="J636" s="5"/>
      <c r="K636" s="6"/>
      <c r="L636" s="5"/>
      <c r="M636" s="4"/>
      <c r="N636" s="5"/>
      <c r="O636" s="5"/>
      <c r="P636" s="5"/>
      <c r="Q636" s="6"/>
      <c r="R636" s="5"/>
      <c r="S636" s="4"/>
      <c r="T636" s="5"/>
      <c r="U636" s="5"/>
      <c r="V636" s="5"/>
      <c r="W636" s="6"/>
      <c r="X636" s="5"/>
      <c r="Y636" s="4"/>
      <c r="Z636" s="5"/>
      <c r="AA636" s="5"/>
      <c r="AB636" s="5"/>
      <c r="AC636" s="6"/>
      <c r="AD636" s="5"/>
      <c r="AE636" s="4"/>
      <c r="AF636" s="5"/>
      <c r="AG636" s="5"/>
      <c r="AH636" s="5"/>
      <c r="AI636" s="6"/>
      <c r="AJ636" s="5"/>
      <c r="AK636" s="4"/>
      <c r="AL636" s="5"/>
      <c r="AM636" s="5"/>
      <c r="AN636" s="5"/>
      <c r="AO636" s="6"/>
      <c r="AP636" s="5"/>
      <c r="AQ636" s="4"/>
      <c r="AR636" s="5"/>
      <c r="AS636" s="5"/>
      <c r="AT636" s="5"/>
      <c r="AU636" s="6"/>
      <c r="AV636" s="5"/>
      <c r="AW636" s="4"/>
      <c r="AX636" s="5"/>
      <c r="AY636" s="5"/>
      <c r="AZ636" s="5"/>
      <c r="BA636" s="6"/>
      <c r="BB636" s="5"/>
      <c r="BC636" s="4"/>
      <c r="BD636" s="5"/>
      <c r="BE636" s="5"/>
      <c r="BF636" s="5"/>
      <c r="BG636" s="6"/>
      <c r="BH636" s="5"/>
      <c r="BI636" s="4"/>
      <c r="BJ636" s="5"/>
      <c r="BK636" s="5"/>
      <c r="BL636" s="5"/>
      <c r="BM636" s="6"/>
      <c r="BN636" s="5"/>
      <c r="BO636" s="4"/>
      <c r="BP636" s="5"/>
      <c r="BQ636" s="5"/>
      <c r="BR636" s="5"/>
      <c r="BS636" s="6"/>
      <c r="BT636" s="4"/>
    </row>
    <row r="637" spans="1:72" ht="15" customHeight="1" x14ac:dyDescent="0.35">
      <c r="A637" s="1"/>
      <c r="B637" s="2"/>
      <c r="C637" s="2"/>
      <c r="D637" s="2"/>
      <c r="E637" s="3"/>
      <c r="F637" s="2"/>
      <c r="G637" s="4"/>
      <c r="H637" s="5"/>
      <c r="I637" s="5"/>
      <c r="J637" s="5"/>
      <c r="K637" s="6"/>
      <c r="L637" s="5"/>
      <c r="M637" s="4"/>
      <c r="N637" s="5"/>
      <c r="O637" s="5"/>
      <c r="P637" s="5"/>
      <c r="Q637" s="6"/>
      <c r="R637" s="5"/>
      <c r="S637" s="4"/>
      <c r="T637" s="5"/>
      <c r="U637" s="5"/>
      <c r="V637" s="5"/>
      <c r="W637" s="6"/>
      <c r="X637" s="5"/>
      <c r="Y637" s="4"/>
      <c r="Z637" s="5"/>
      <c r="AA637" s="5"/>
      <c r="AB637" s="5"/>
      <c r="AC637" s="6"/>
      <c r="AD637" s="5"/>
      <c r="AE637" s="4"/>
      <c r="AF637" s="5"/>
      <c r="AG637" s="5"/>
      <c r="AH637" s="5"/>
      <c r="AI637" s="6"/>
      <c r="AJ637" s="5"/>
      <c r="AK637" s="4"/>
      <c r="AL637" s="5"/>
      <c r="AM637" s="5"/>
      <c r="AN637" s="5"/>
      <c r="AO637" s="6"/>
      <c r="AP637" s="5"/>
      <c r="AQ637" s="4"/>
      <c r="AR637" s="5"/>
      <c r="AS637" s="5"/>
      <c r="AT637" s="5"/>
      <c r="AU637" s="6"/>
      <c r="AV637" s="5"/>
      <c r="AW637" s="4"/>
      <c r="AX637" s="5"/>
      <c r="AY637" s="5"/>
      <c r="AZ637" s="5"/>
      <c r="BA637" s="6"/>
      <c r="BB637" s="5"/>
      <c r="BC637" s="4"/>
      <c r="BD637" s="5"/>
      <c r="BE637" s="5"/>
      <c r="BF637" s="5"/>
      <c r="BG637" s="6"/>
      <c r="BH637" s="5"/>
      <c r="BI637" s="4"/>
      <c r="BJ637" s="5"/>
      <c r="BK637" s="5"/>
      <c r="BL637" s="5"/>
      <c r="BM637" s="6"/>
      <c r="BN637" s="5"/>
      <c r="BO637" s="4"/>
      <c r="BP637" s="5"/>
      <c r="BQ637" s="5"/>
      <c r="BR637" s="5"/>
      <c r="BS637" s="6"/>
      <c r="BT637" s="4"/>
    </row>
    <row r="638" spans="1:72" ht="15" customHeight="1" x14ac:dyDescent="0.35">
      <c r="A638" s="1"/>
      <c r="B638" s="2"/>
      <c r="C638" s="2"/>
      <c r="D638" s="2"/>
      <c r="E638" s="3"/>
      <c r="F638" s="2"/>
      <c r="G638" s="4"/>
      <c r="H638" s="5"/>
      <c r="I638" s="5"/>
      <c r="J638" s="5"/>
      <c r="K638" s="6"/>
      <c r="L638" s="5"/>
      <c r="M638" s="4"/>
      <c r="N638" s="5"/>
      <c r="O638" s="5"/>
      <c r="P638" s="5"/>
      <c r="Q638" s="6"/>
      <c r="R638" s="5"/>
      <c r="S638" s="4"/>
      <c r="T638" s="5"/>
      <c r="U638" s="5"/>
      <c r="V638" s="5"/>
      <c r="W638" s="6"/>
      <c r="X638" s="5"/>
      <c r="Y638" s="4"/>
      <c r="Z638" s="5"/>
      <c r="AA638" s="5"/>
      <c r="AB638" s="5"/>
      <c r="AC638" s="6"/>
      <c r="AD638" s="5"/>
      <c r="AE638" s="4"/>
      <c r="AF638" s="5"/>
      <c r="AG638" s="5"/>
      <c r="AH638" s="5"/>
      <c r="AI638" s="6"/>
      <c r="AJ638" s="5"/>
      <c r="AK638" s="4"/>
      <c r="AL638" s="5"/>
      <c r="AM638" s="5"/>
      <c r="AN638" s="5"/>
      <c r="AO638" s="6"/>
      <c r="AP638" s="5"/>
      <c r="AQ638" s="4"/>
      <c r="AR638" s="5"/>
      <c r="AS638" s="5"/>
      <c r="AT638" s="5"/>
      <c r="AU638" s="6"/>
      <c r="AV638" s="5"/>
      <c r="AW638" s="4"/>
      <c r="AX638" s="5"/>
      <c r="AY638" s="5"/>
      <c r="AZ638" s="5"/>
      <c r="BA638" s="6"/>
      <c r="BB638" s="5"/>
      <c r="BC638" s="4"/>
      <c r="BD638" s="5"/>
      <c r="BE638" s="5"/>
      <c r="BF638" s="5"/>
      <c r="BG638" s="6"/>
      <c r="BH638" s="5"/>
      <c r="BI638" s="4"/>
      <c r="BJ638" s="5"/>
      <c r="BK638" s="5"/>
      <c r="BL638" s="5"/>
      <c r="BM638" s="6"/>
      <c r="BN638" s="5"/>
      <c r="BO638" s="4"/>
      <c r="BP638" s="5"/>
      <c r="BQ638" s="5"/>
      <c r="BR638" s="5"/>
      <c r="BS638" s="6"/>
      <c r="BT638" s="4"/>
    </row>
    <row r="639" spans="1:72" ht="15" customHeight="1" x14ac:dyDescent="0.35">
      <c r="A639" s="38" t="s">
        <v>27</v>
      </c>
      <c r="B639" s="39"/>
      <c r="C639" s="39"/>
      <c r="D639" s="39"/>
      <c r="E639" s="39"/>
      <c r="F639" s="39"/>
      <c r="G639" s="39"/>
      <c r="H639" s="39"/>
      <c r="I639" s="39"/>
      <c r="J639" s="39"/>
      <c r="K639" s="39"/>
      <c r="L639" s="39"/>
      <c r="M639" s="39"/>
      <c r="N639" s="39"/>
      <c r="O639" s="39"/>
      <c r="P639" s="39"/>
      <c r="Q639" s="39"/>
      <c r="R639" s="39"/>
      <c r="S639" s="39"/>
      <c r="T639" s="39"/>
      <c r="U639" s="39"/>
      <c r="V639" s="39"/>
      <c r="W639" s="39"/>
      <c r="X639" s="39"/>
      <c r="Y639" s="39"/>
      <c r="Z639" s="39"/>
      <c r="AA639" s="39"/>
      <c r="AB639" s="39"/>
      <c r="AC639" s="39"/>
      <c r="AD639" s="39"/>
      <c r="AE639" s="39"/>
      <c r="AF639" s="40"/>
      <c r="AG639" s="5"/>
      <c r="AH639" s="5"/>
      <c r="AI639" s="6"/>
      <c r="AJ639" s="5"/>
      <c r="AK639" s="4"/>
      <c r="AL639" s="5"/>
      <c r="AM639" s="5"/>
      <c r="AN639" s="5"/>
      <c r="AO639" s="6"/>
      <c r="AP639" s="5"/>
      <c r="AQ639" s="4"/>
      <c r="AR639" s="5"/>
      <c r="AS639" s="5"/>
      <c r="AT639" s="5"/>
      <c r="AU639" s="6"/>
      <c r="AV639" s="5"/>
      <c r="AW639" s="4"/>
      <c r="AX639" s="5"/>
      <c r="AY639" s="5"/>
      <c r="AZ639" s="5"/>
      <c r="BA639" s="6"/>
      <c r="BB639" s="5"/>
      <c r="BC639" s="4"/>
      <c r="BD639" s="5"/>
      <c r="BE639" s="5"/>
      <c r="BF639" s="5"/>
      <c r="BG639" s="6"/>
      <c r="BH639" s="5"/>
      <c r="BI639" s="4"/>
      <c r="BJ639" s="5"/>
      <c r="BK639" s="5"/>
      <c r="BL639" s="5"/>
      <c r="BM639" s="6"/>
      <c r="BN639" s="5"/>
      <c r="BO639" s="4"/>
      <c r="BP639" s="5"/>
      <c r="BQ639" s="5"/>
      <c r="BR639" s="5"/>
      <c r="BS639" s="6"/>
      <c r="BT639" s="4"/>
    </row>
    <row r="640" spans="1:72" ht="15" customHeight="1" x14ac:dyDescent="0.35">
      <c r="A640" s="1"/>
      <c r="B640" s="2"/>
      <c r="C640" s="2"/>
      <c r="D640" s="2"/>
      <c r="E640" s="3"/>
      <c r="F640" s="2"/>
      <c r="G640" s="4"/>
      <c r="H640" s="5"/>
      <c r="I640" s="5"/>
      <c r="J640" s="5"/>
      <c r="K640" s="6"/>
      <c r="L640" s="5"/>
      <c r="M640" s="4"/>
      <c r="N640" s="5"/>
      <c r="O640" s="5"/>
      <c r="P640" s="5"/>
      <c r="Q640" s="6"/>
      <c r="R640" s="5"/>
      <c r="S640" s="4"/>
      <c r="T640" s="5"/>
      <c r="U640" s="5"/>
      <c r="V640" s="5"/>
      <c r="W640" s="6"/>
      <c r="X640" s="5"/>
      <c r="Y640" s="4"/>
      <c r="Z640" s="5"/>
      <c r="AA640" s="5"/>
      <c r="AB640" s="5"/>
      <c r="AC640" s="6"/>
      <c r="AD640" s="5"/>
      <c r="AE640" s="4"/>
      <c r="AF640" s="5"/>
      <c r="AG640" s="5"/>
      <c r="AH640" s="5"/>
      <c r="AI640" s="6"/>
      <c r="AJ640" s="5"/>
      <c r="AK640" s="4"/>
      <c r="AL640" s="5"/>
      <c r="AM640" s="5"/>
      <c r="AN640" s="5"/>
      <c r="AO640" s="6"/>
      <c r="AP640" s="5"/>
      <c r="AQ640" s="4"/>
      <c r="AR640" s="5"/>
      <c r="AS640" s="5"/>
      <c r="AT640" s="5"/>
      <c r="AU640" s="6"/>
      <c r="AV640" s="5"/>
      <c r="AW640" s="4"/>
      <c r="AX640" s="5"/>
      <c r="AY640" s="5"/>
      <c r="AZ640" s="5"/>
      <c r="BA640" s="6"/>
      <c r="BB640" s="5"/>
      <c r="BC640" s="4"/>
      <c r="BD640" s="5"/>
      <c r="BE640" s="5"/>
      <c r="BF640" s="5"/>
      <c r="BG640" s="6"/>
      <c r="BH640" s="5"/>
      <c r="BI640" s="4"/>
      <c r="BJ640" s="5"/>
      <c r="BK640" s="5"/>
      <c r="BL640" s="5"/>
      <c r="BM640" s="6"/>
      <c r="BN640" s="5"/>
      <c r="BO640" s="4"/>
      <c r="BP640" s="5"/>
      <c r="BQ640" s="5"/>
      <c r="BR640" s="5"/>
      <c r="BS640" s="6"/>
      <c r="BT640" s="4"/>
    </row>
    <row r="641" spans="1:72" ht="15" customHeight="1" thickBot="1" x14ac:dyDescent="0.4">
      <c r="A641" s="1"/>
      <c r="B641" s="2"/>
      <c r="C641" s="2"/>
      <c r="D641" s="2"/>
      <c r="E641" s="3"/>
      <c r="F641" s="2"/>
      <c r="G641" s="4"/>
      <c r="H641" s="5"/>
      <c r="I641" s="5"/>
      <c r="J641" s="5"/>
      <c r="K641" s="6"/>
      <c r="L641" s="5"/>
      <c r="M641" s="4"/>
      <c r="N641" s="5"/>
      <c r="O641" s="5"/>
      <c r="P641" s="5"/>
      <c r="Q641" s="6"/>
      <c r="R641" s="5"/>
      <c r="S641" s="4"/>
      <c r="T641" s="5"/>
      <c r="U641" s="5"/>
      <c r="V641" s="5"/>
      <c r="W641" s="6"/>
      <c r="X641" s="5"/>
      <c r="Y641" s="4"/>
      <c r="Z641" s="5"/>
      <c r="AA641" s="5"/>
      <c r="AB641" s="5"/>
      <c r="AC641" s="6"/>
      <c r="AD641" s="5"/>
      <c r="AE641" s="4"/>
      <c r="AF641" s="5"/>
      <c r="AG641" s="5"/>
      <c r="AH641" s="5"/>
      <c r="AI641" s="6"/>
      <c r="AJ641" s="5"/>
      <c r="AK641" s="4"/>
      <c r="AL641" s="5"/>
      <c r="AM641" s="5"/>
      <c r="AN641" s="5"/>
      <c r="AO641" s="6"/>
      <c r="AP641" s="5"/>
      <c r="AQ641" s="4"/>
      <c r="AR641" s="5"/>
      <c r="AS641" s="5"/>
      <c r="AT641" s="5"/>
      <c r="AU641" s="6"/>
      <c r="AV641" s="5"/>
      <c r="AW641" s="4"/>
      <c r="AX641" s="5"/>
      <c r="AY641" s="5"/>
      <c r="AZ641" s="5"/>
      <c r="BA641" s="6"/>
      <c r="BB641" s="5"/>
      <c r="BC641" s="4"/>
      <c r="BD641" s="5"/>
      <c r="BE641" s="5"/>
      <c r="BF641" s="5"/>
      <c r="BG641" s="6"/>
      <c r="BH641" s="5"/>
      <c r="BI641" s="4"/>
      <c r="BJ641" s="5"/>
      <c r="BK641" s="5"/>
      <c r="BL641" s="5"/>
      <c r="BM641" s="6"/>
      <c r="BN641" s="5"/>
      <c r="BO641" s="4"/>
      <c r="BP641" s="5"/>
      <c r="BQ641" s="5"/>
      <c r="BR641" s="5"/>
      <c r="BS641" s="6"/>
      <c r="BT641" s="4"/>
    </row>
    <row r="642" spans="1:72" ht="15" customHeight="1" x14ac:dyDescent="0.35">
      <c r="A642" s="7" t="s">
        <v>1</v>
      </c>
      <c r="B642" s="8" t="s">
        <v>2</v>
      </c>
      <c r="C642" s="9" t="s">
        <v>3</v>
      </c>
      <c r="D642" s="9" t="s">
        <v>4</v>
      </c>
      <c r="E642" s="10" t="s">
        <v>5</v>
      </c>
      <c r="F642" s="11" t="s">
        <v>6</v>
      </c>
      <c r="G642" s="7" t="s">
        <v>1</v>
      </c>
      <c r="H642" s="8" t="s">
        <v>2</v>
      </c>
      <c r="I642" s="9" t="s">
        <v>3</v>
      </c>
      <c r="J642" s="9" t="s">
        <v>4</v>
      </c>
      <c r="K642" s="10" t="s">
        <v>5</v>
      </c>
      <c r="L642" s="11" t="s">
        <v>6</v>
      </c>
      <c r="M642" s="7" t="s">
        <v>1</v>
      </c>
      <c r="N642" s="8" t="s">
        <v>2</v>
      </c>
      <c r="O642" s="9" t="s">
        <v>3</v>
      </c>
      <c r="P642" s="9" t="s">
        <v>4</v>
      </c>
      <c r="Q642" s="10" t="s">
        <v>5</v>
      </c>
      <c r="R642" s="11" t="s">
        <v>6</v>
      </c>
      <c r="S642" s="7" t="s">
        <v>1</v>
      </c>
      <c r="T642" s="8" t="s">
        <v>2</v>
      </c>
      <c r="U642" s="9" t="s">
        <v>3</v>
      </c>
      <c r="V642" s="9" t="s">
        <v>4</v>
      </c>
      <c r="W642" s="10" t="s">
        <v>5</v>
      </c>
      <c r="X642" s="11" t="s">
        <v>6</v>
      </c>
      <c r="Y642" s="7" t="s">
        <v>1</v>
      </c>
      <c r="Z642" s="8" t="s">
        <v>2</v>
      </c>
      <c r="AA642" s="9" t="s">
        <v>3</v>
      </c>
      <c r="AB642" s="9" t="s">
        <v>4</v>
      </c>
      <c r="AC642" s="10" t="s">
        <v>5</v>
      </c>
      <c r="AD642" s="11" t="s">
        <v>6</v>
      </c>
      <c r="AE642" s="7" t="s">
        <v>1</v>
      </c>
      <c r="AF642" s="8" t="s">
        <v>2</v>
      </c>
      <c r="AG642" s="9" t="s">
        <v>3</v>
      </c>
      <c r="AH642" s="9" t="s">
        <v>4</v>
      </c>
      <c r="AI642" s="10" t="s">
        <v>5</v>
      </c>
      <c r="AJ642" s="11" t="s">
        <v>6</v>
      </c>
      <c r="AK642" s="7" t="s">
        <v>1</v>
      </c>
      <c r="AL642" s="8" t="s">
        <v>2</v>
      </c>
      <c r="AM642" s="9" t="s">
        <v>3</v>
      </c>
      <c r="AN642" s="9" t="s">
        <v>4</v>
      </c>
      <c r="AO642" s="10" t="s">
        <v>5</v>
      </c>
      <c r="AP642" s="11" t="s">
        <v>6</v>
      </c>
      <c r="AQ642" s="7" t="s">
        <v>1</v>
      </c>
      <c r="AR642" s="8" t="s">
        <v>2</v>
      </c>
      <c r="AS642" s="9" t="s">
        <v>3</v>
      </c>
      <c r="AT642" s="9" t="s">
        <v>4</v>
      </c>
      <c r="AU642" s="10" t="s">
        <v>5</v>
      </c>
      <c r="AV642" s="11" t="s">
        <v>6</v>
      </c>
      <c r="AW642" s="7" t="s">
        <v>1</v>
      </c>
      <c r="AX642" s="8" t="s">
        <v>2</v>
      </c>
      <c r="AY642" s="9" t="s">
        <v>3</v>
      </c>
      <c r="AZ642" s="9" t="s">
        <v>4</v>
      </c>
      <c r="BA642" s="10" t="s">
        <v>5</v>
      </c>
      <c r="BB642" s="11" t="s">
        <v>6</v>
      </c>
      <c r="BC642" s="7" t="s">
        <v>1</v>
      </c>
      <c r="BD642" s="8" t="s">
        <v>2</v>
      </c>
      <c r="BE642" s="9" t="s">
        <v>3</v>
      </c>
      <c r="BF642" s="9" t="s">
        <v>4</v>
      </c>
      <c r="BG642" s="10" t="s">
        <v>5</v>
      </c>
      <c r="BH642" s="11" t="s">
        <v>6</v>
      </c>
      <c r="BI642" s="7" t="s">
        <v>1</v>
      </c>
      <c r="BJ642" s="8" t="s">
        <v>2</v>
      </c>
      <c r="BK642" s="9" t="s">
        <v>3</v>
      </c>
      <c r="BL642" s="9" t="s">
        <v>4</v>
      </c>
      <c r="BM642" s="10" t="s">
        <v>5</v>
      </c>
      <c r="BN642" s="11" t="s">
        <v>6</v>
      </c>
      <c r="BO642" s="7" t="s">
        <v>1</v>
      </c>
      <c r="BP642" s="8" t="s">
        <v>2</v>
      </c>
      <c r="BQ642" s="9" t="s">
        <v>3</v>
      </c>
      <c r="BR642" s="9" t="s">
        <v>4</v>
      </c>
      <c r="BS642" s="10" t="s">
        <v>5</v>
      </c>
      <c r="BT642" s="11" t="s">
        <v>6</v>
      </c>
    </row>
    <row r="643" spans="1:72" ht="15" customHeight="1" x14ac:dyDescent="0.35">
      <c r="A643" s="12">
        <v>44562</v>
      </c>
      <c r="B643" s="13">
        <v>2745</v>
      </c>
      <c r="C643" s="14">
        <f t="shared" ref="C643:C647" si="894">B643/50</f>
        <v>54.9</v>
      </c>
      <c r="D643" s="14">
        <f t="shared" ref="D643:D647" si="895">C643/1.21</f>
        <v>45.371900826446279</v>
      </c>
      <c r="E643" s="15">
        <v>107.75</v>
      </c>
      <c r="F643" s="16">
        <f t="shared" ref="F643:F673" si="896">D643/E643</f>
        <v>0.42108492646353857</v>
      </c>
      <c r="G643" s="12">
        <v>44593</v>
      </c>
      <c r="H643" s="13">
        <v>2915</v>
      </c>
      <c r="I643" s="14">
        <f t="shared" ref="I643:I645" si="897">H643/50</f>
        <v>58.3</v>
      </c>
      <c r="J643" s="14">
        <f t="shared" ref="J643:J645" si="898">I643/1.21</f>
        <v>48.18181818181818</v>
      </c>
      <c r="K643" s="15">
        <v>1010.2</v>
      </c>
      <c r="L643" s="16">
        <f t="shared" ref="L643:L670" si="899">J643/K643</f>
        <v>4.7695325858065907E-2</v>
      </c>
      <c r="M643" s="12">
        <v>44621</v>
      </c>
      <c r="N643" s="13">
        <v>3045</v>
      </c>
      <c r="O643" s="14">
        <f t="shared" ref="O643" si="900">N643/50</f>
        <v>60.9</v>
      </c>
      <c r="P643" s="14">
        <f t="shared" ref="P643" si="901">O643/1.21</f>
        <v>50.330578512396691</v>
      </c>
      <c r="Q643" s="15">
        <v>113</v>
      </c>
      <c r="R643" s="16">
        <f t="shared" ref="R643:R673" si="902">P643/Q643</f>
        <v>0.44540334966722733</v>
      </c>
      <c r="S643" s="12">
        <v>44652</v>
      </c>
      <c r="T643" s="13">
        <v>3290</v>
      </c>
      <c r="U643" s="14">
        <f t="shared" ref="U643:U648" si="903">T643/50</f>
        <v>65.8</v>
      </c>
      <c r="V643" s="14">
        <f t="shared" ref="V643:V648" si="904">U643/1.21</f>
        <v>54.380165289256198</v>
      </c>
      <c r="W643" s="15">
        <v>116</v>
      </c>
      <c r="X643" s="16">
        <f t="shared" ref="X643:X672" si="905">V643/W643</f>
        <v>0.46879452835565688</v>
      </c>
      <c r="Y643" s="12">
        <v>44682</v>
      </c>
      <c r="Z643" s="13">
        <v>3560</v>
      </c>
      <c r="AA643" s="14">
        <f t="shared" ref="AA643:AA648" si="906">Z643/50</f>
        <v>71.2</v>
      </c>
      <c r="AB643" s="14">
        <f t="shared" ref="AB643:AB648" si="907">AA643/1.21</f>
        <v>58.842975206611577</v>
      </c>
      <c r="AC643" s="15">
        <v>120</v>
      </c>
      <c r="AD643" s="16">
        <f t="shared" ref="AD643:AD673" si="908">AB643/AC643</f>
        <v>0.49035812672176315</v>
      </c>
      <c r="AE643" s="12">
        <v>44713</v>
      </c>
      <c r="AF643" s="13">
        <v>3620</v>
      </c>
      <c r="AG643" s="14">
        <f t="shared" ref="AG643:AG645" si="909">AF643/50</f>
        <v>72.400000000000006</v>
      </c>
      <c r="AH643" s="14">
        <f t="shared" ref="AH643:AH645" si="910">AG643/1.21</f>
        <v>59.834710743801658</v>
      </c>
      <c r="AI643" s="15">
        <v>125.2</v>
      </c>
      <c r="AJ643" s="16">
        <f t="shared" ref="AJ643:AJ659" si="911">AH643/AI643</f>
        <v>0.47791302511023687</v>
      </c>
      <c r="AK643" s="12">
        <v>44743</v>
      </c>
      <c r="AL643" s="13">
        <v>3990</v>
      </c>
      <c r="AM643" s="14">
        <f t="shared" ref="AM643:AM648" si="912">AL643/50</f>
        <v>79.8</v>
      </c>
      <c r="AN643" s="14">
        <f t="shared" ref="AN643:AN648" si="913">AM643/1.21</f>
        <v>65.950413223140501</v>
      </c>
      <c r="AO643" s="15">
        <v>130.1</v>
      </c>
      <c r="AP643" s="16">
        <f t="shared" ref="AP643:AP673" si="914">AN643/AO643</f>
        <v>0.50692093176895081</v>
      </c>
      <c r="AQ643" s="12">
        <v>44774</v>
      </c>
      <c r="AR643" s="13">
        <v>6240</v>
      </c>
      <c r="AS643" s="14">
        <f t="shared" ref="AS643:AS645" si="915">AR643/50</f>
        <v>124.8</v>
      </c>
      <c r="AT643" s="14">
        <f t="shared" ref="AT643:AT645" si="916">AS643/1.21</f>
        <v>103.14049586776859</v>
      </c>
      <c r="AU643" s="15">
        <v>138.5</v>
      </c>
      <c r="AV643" s="16">
        <f t="shared" ref="AV643:AV673" si="917">AT643/AU643</f>
        <v>0.7446967210669212</v>
      </c>
      <c r="AW643" s="12">
        <v>44805</v>
      </c>
      <c r="AX643" s="13">
        <v>6500</v>
      </c>
      <c r="AY643" s="14">
        <f t="shared" ref="AY643:AY644" si="918">AX643/50</f>
        <v>130</v>
      </c>
      <c r="AZ643" s="14">
        <f t="shared" ref="AZ643:AZ644" si="919">AY643/1.21</f>
        <v>107.43801652892563</v>
      </c>
      <c r="BA643" s="15">
        <v>145.1</v>
      </c>
      <c r="BB643" s="16">
        <f t="shared" ref="BB643:BB672" si="920">AZ643/BA643</f>
        <v>0.74044118903463563</v>
      </c>
      <c r="BC643" s="12">
        <v>44835</v>
      </c>
      <c r="BD643" s="13">
        <v>6530</v>
      </c>
      <c r="BE643" s="14">
        <f t="shared" ref="BE643" si="921">BD643/50</f>
        <v>130.6</v>
      </c>
      <c r="BF643" s="14">
        <f t="shared" ref="BF643" si="922">BE643/1.21</f>
        <v>107.93388429752066</v>
      </c>
      <c r="BG643" s="15">
        <v>153.80000000000001</v>
      </c>
      <c r="BH643" s="16">
        <f t="shared" ref="BH643" si="923">BF643/BG643</f>
        <v>0.70178078216853479</v>
      </c>
      <c r="BI643" s="12">
        <v>44866</v>
      </c>
      <c r="BJ643" s="13">
        <v>6590</v>
      </c>
      <c r="BK643" s="14">
        <f t="shared" ref="BK643:BK652" si="924">BJ643/50</f>
        <v>131.80000000000001</v>
      </c>
      <c r="BL643" s="14">
        <f t="shared" ref="BL643:BL652" si="925">BK643/1.21</f>
        <v>108.92561983471076</v>
      </c>
      <c r="BM643" s="15">
        <v>163.5</v>
      </c>
      <c r="BN643" s="16">
        <f t="shared" ref="BN643:BN672" si="926">BL643/BM643</f>
        <v>0.66621174210832268</v>
      </c>
      <c r="BO643" s="12">
        <v>44896</v>
      </c>
      <c r="BP643" s="13">
        <v>6840</v>
      </c>
      <c r="BQ643" s="14">
        <f t="shared" ref="BQ643:BQ644" si="927">BP643/50</f>
        <v>136.80000000000001</v>
      </c>
      <c r="BR643" s="14">
        <f t="shared" ref="BR643:BR644" si="928">BQ643/1.21</f>
        <v>113.05785123966943</v>
      </c>
      <c r="BS643" s="15">
        <v>173.8</v>
      </c>
      <c r="BT643" s="16">
        <f t="shared" ref="BT643:BT673" si="929">BR643/BS643</f>
        <v>0.65050547318566987</v>
      </c>
    </row>
    <row r="644" spans="1:72" ht="15" customHeight="1" x14ac:dyDescent="0.35">
      <c r="A644" s="12">
        <v>44563</v>
      </c>
      <c r="B644" s="13">
        <v>2745</v>
      </c>
      <c r="C644" s="14">
        <f t="shared" si="894"/>
        <v>54.9</v>
      </c>
      <c r="D644" s="14">
        <f t="shared" si="895"/>
        <v>45.371900826446279</v>
      </c>
      <c r="E644" s="15">
        <v>107.6</v>
      </c>
      <c r="F644" s="16">
        <f t="shared" si="896"/>
        <v>0.42167194076622938</v>
      </c>
      <c r="G644" s="12">
        <v>44594</v>
      </c>
      <c r="H644" s="13">
        <v>2920</v>
      </c>
      <c r="I644" s="14">
        <f t="shared" si="897"/>
        <v>58.4</v>
      </c>
      <c r="J644" s="14">
        <f t="shared" si="898"/>
        <v>48.264462809917354</v>
      </c>
      <c r="K644" s="15">
        <v>1010.25</v>
      </c>
      <c r="L644" s="16">
        <f t="shared" si="899"/>
        <v>4.777477140303623E-2</v>
      </c>
      <c r="M644" s="12">
        <v>44622</v>
      </c>
      <c r="N644" s="13">
        <v>3045</v>
      </c>
      <c r="O644" s="14">
        <f t="shared" ref="O644:O652" si="930">N644/50</f>
        <v>60.9</v>
      </c>
      <c r="P644" s="14">
        <f t="shared" ref="P644:P652" si="931">O644/1.21</f>
        <v>50.330578512396691</v>
      </c>
      <c r="Q644" s="15">
        <v>113.1</v>
      </c>
      <c r="R644" s="16">
        <f t="shared" si="902"/>
        <v>0.4450095359186268</v>
      </c>
      <c r="S644" s="12">
        <v>44653</v>
      </c>
      <c r="T644" s="13">
        <v>3300</v>
      </c>
      <c r="U644" s="14">
        <f t="shared" si="903"/>
        <v>66</v>
      </c>
      <c r="V644" s="14">
        <f t="shared" si="904"/>
        <v>54.545454545454547</v>
      </c>
      <c r="W644" s="15">
        <v>116</v>
      </c>
      <c r="X644" s="16">
        <f t="shared" si="905"/>
        <v>0.47021943573667713</v>
      </c>
      <c r="Y644" s="12">
        <v>44683</v>
      </c>
      <c r="Z644" s="13">
        <v>3580</v>
      </c>
      <c r="AA644" s="14">
        <f t="shared" si="906"/>
        <v>71.599999999999994</v>
      </c>
      <c r="AB644" s="14">
        <f t="shared" si="907"/>
        <v>59.173553719008261</v>
      </c>
      <c r="AC644" s="15">
        <v>121</v>
      </c>
      <c r="AD644" s="16">
        <f t="shared" si="908"/>
        <v>0.48903763404139061</v>
      </c>
      <c r="AE644" s="12">
        <v>44714</v>
      </c>
      <c r="AF644" s="13">
        <v>3620</v>
      </c>
      <c r="AG644" s="14">
        <f t="shared" si="909"/>
        <v>72.400000000000006</v>
      </c>
      <c r="AH644" s="14">
        <f t="shared" si="910"/>
        <v>59.834710743801658</v>
      </c>
      <c r="AI644" s="15">
        <v>125.25</v>
      </c>
      <c r="AJ644" s="16">
        <f t="shared" si="911"/>
        <v>0.47772224146747833</v>
      </c>
      <c r="AK644" s="12">
        <v>44744</v>
      </c>
      <c r="AL644" s="13">
        <v>4100</v>
      </c>
      <c r="AM644" s="14">
        <f t="shared" si="912"/>
        <v>82</v>
      </c>
      <c r="AN644" s="14">
        <f t="shared" si="913"/>
        <v>67.768595041322314</v>
      </c>
      <c r="AO644" s="15">
        <v>130.5</v>
      </c>
      <c r="AP644" s="16">
        <f t="shared" si="914"/>
        <v>0.51929957886070743</v>
      </c>
      <c r="AQ644" s="12">
        <v>44775</v>
      </c>
      <c r="AR644" s="13">
        <v>6260</v>
      </c>
      <c r="AS644" s="14">
        <f t="shared" si="915"/>
        <v>125.2</v>
      </c>
      <c r="AT644" s="14">
        <f t="shared" si="916"/>
        <v>103.47107438016529</v>
      </c>
      <c r="AU644" s="15">
        <v>138.6</v>
      </c>
      <c r="AV644" s="16">
        <f t="shared" si="917"/>
        <v>0.74654454819744076</v>
      </c>
      <c r="AW644" s="12">
        <v>44806</v>
      </c>
      <c r="AX644" s="13">
        <v>6500</v>
      </c>
      <c r="AY644" s="14">
        <f t="shared" si="918"/>
        <v>130</v>
      </c>
      <c r="AZ644" s="14">
        <f t="shared" si="919"/>
        <v>107.43801652892563</v>
      </c>
      <c r="BA644" s="15">
        <v>145.19999999999999</v>
      </c>
      <c r="BB644" s="16">
        <f t="shared" si="920"/>
        <v>0.73993124331216009</v>
      </c>
      <c r="BC644" s="12">
        <v>44836</v>
      </c>
      <c r="BD644" s="13">
        <v>6540</v>
      </c>
      <c r="BE644" s="14">
        <f t="shared" ref="BE644" si="932">BD644/50</f>
        <v>130.80000000000001</v>
      </c>
      <c r="BF644" s="14">
        <f t="shared" ref="BF644" si="933">BE644/1.21</f>
        <v>108.09917355371903</v>
      </c>
      <c r="BG644" s="15">
        <v>154</v>
      </c>
      <c r="BH644" s="16">
        <f t="shared" ref="BH644:BH673" si="934">BF644/BG644</f>
        <v>0.70194268541375993</v>
      </c>
      <c r="BI644" s="12">
        <v>44867</v>
      </c>
      <c r="BJ644" s="13">
        <v>6600</v>
      </c>
      <c r="BK644" s="14">
        <f t="shared" si="924"/>
        <v>132</v>
      </c>
      <c r="BL644" s="14">
        <f t="shared" si="925"/>
        <v>109.09090909090909</v>
      </c>
      <c r="BM644" s="15">
        <v>164</v>
      </c>
      <c r="BN644" s="16">
        <f t="shared" si="926"/>
        <v>0.66518847006651882</v>
      </c>
      <c r="BO644" s="12">
        <v>44897</v>
      </c>
      <c r="BP644" s="13">
        <v>6840</v>
      </c>
      <c r="BQ644" s="14">
        <f t="shared" si="927"/>
        <v>136.80000000000001</v>
      </c>
      <c r="BR644" s="14">
        <f t="shared" si="928"/>
        <v>113.05785123966943</v>
      </c>
      <c r="BS644" s="15">
        <v>174.75</v>
      </c>
      <c r="BT644" s="16">
        <f t="shared" si="929"/>
        <v>0.64696910580640588</v>
      </c>
    </row>
    <row r="645" spans="1:72" ht="15" customHeight="1" x14ac:dyDescent="0.35">
      <c r="A645" s="12">
        <v>44564</v>
      </c>
      <c r="B645" s="13">
        <v>2745</v>
      </c>
      <c r="C645" s="14">
        <f t="shared" si="894"/>
        <v>54.9</v>
      </c>
      <c r="D645" s="14">
        <f t="shared" si="895"/>
        <v>45.371900826446279</v>
      </c>
      <c r="E645" s="15">
        <v>107.7</v>
      </c>
      <c r="F645" s="16">
        <f t="shared" si="896"/>
        <v>0.42128041621584289</v>
      </c>
      <c r="G645" s="12">
        <v>44595</v>
      </c>
      <c r="H645" s="13">
        <v>2920</v>
      </c>
      <c r="I645" s="14">
        <f t="shared" si="897"/>
        <v>58.4</v>
      </c>
      <c r="J645" s="14">
        <f t="shared" si="898"/>
        <v>48.264462809917354</v>
      </c>
      <c r="K645" s="15">
        <v>110.25</v>
      </c>
      <c r="L645" s="16">
        <f t="shared" si="899"/>
        <v>0.43777290530537283</v>
      </c>
      <c r="M645" s="12">
        <v>44623</v>
      </c>
      <c r="N645" s="13">
        <v>3050</v>
      </c>
      <c r="O645" s="14">
        <f t="shared" si="930"/>
        <v>61</v>
      </c>
      <c r="P645" s="14">
        <f t="shared" si="931"/>
        <v>50.413223140495866</v>
      </c>
      <c r="Q645" s="15">
        <v>113.2</v>
      </c>
      <c r="R645" s="16">
        <f t="shared" si="902"/>
        <v>0.44534649417399175</v>
      </c>
      <c r="S645" s="12">
        <v>44654</v>
      </c>
      <c r="T645" s="13">
        <v>3320</v>
      </c>
      <c r="U645" s="14">
        <f t="shared" si="903"/>
        <v>66.400000000000006</v>
      </c>
      <c r="V645" s="14">
        <f t="shared" si="904"/>
        <v>54.876033057851245</v>
      </c>
      <c r="W645" s="15">
        <v>116.2</v>
      </c>
      <c r="X645" s="16">
        <f t="shared" si="905"/>
        <v>0.47225501770956319</v>
      </c>
      <c r="Y645" s="12">
        <v>44684</v>
      </c>
      <c r="Z645" s="13">
        <v>3600</v>
      </c>
      <c r="AA645" s="14">
        <f t="shared" si="906"/>
        <v>72</v>
      </c>
      <c r="AB645" s="14">
        <f t="shared" si="907"/>
        <v>59.504132231404959</v>
      </c>
      <c r="AC645" s="15">
        <v>121.1</v>
      </c>
      <c r="AD645" s="16">
        <f t="shared" si="908"/>
        <v>0.49136360224116399</v>
      </c>
      <c r="AE645" s="12">
        <v>44715</v>
      </c>
      <c r="AF645" s="13">
        <v>3620</v>
      </c>
      <c r="AG645" s="14">
        <f t="shared" si="909"/>
        <v>72.400000000000006</v>
      </c>
      <c r="AH645" s="14">
        <f t="shared" si="910"/>
        <v>59.834710743801658</v>
      </c>
      <c r="AI645" s="15">
        <v>125.5</v>
      </c>
      <c r="AJ645" s="16">
        <f t="shared" si="911"/>
        <v>0.47677060353626821</v>
      </c>
      <c r="AK645" s="12">
        <v>44745</v>
      </c>
      <c r="AL645" s="13">
        <v>4200</v>
      </c>
      <c r="AM645" s="14">
        <f t="shared" si="912"/>
        <v>84</v>
      </c>
      <c r="AN645" s="14">
        <f t="shared" si="913"/>
        <v>69.421487603305792</v>
      </c>
      <c r="AO645" s="15">
        <v>130.69999999999999</v>
      </c>
      <c r="AP645" s="16">
        <f t="shared" si="914"/>
        <v>0.5311513971178714</v>
      </c>
      <c r="AQ645" s="12">
        <v>44776</v>
      </c>
      <c r="AR645" s="13">
        <v>6290</v>
      </c>
      <c r="AS645" s="14">
        <f t="shared" si="915"/>
        <v>125.8</v>
      </c>
      <c r="AT645" s="14">
        <f t="shared" si="916"/>
        <v>103.96694214876032</v>
      </c>
      <c r="AU645" s="15">
        <v>138.75</v>
      </c>
      <c r="AV645" s="16">
        <f t="shared" si="917"/>
        <v>0.74931129476584013</v>
      </c>
      <c r="AW645" s="12">
        <v>44807</v>
      </c>
      <c r="AX645" s="13">
        <v>6500</v>
      </c>
      <c r="AY645" s="14">
        <f t="shared" ref="AY645:AY649" si="935">AX645/50</f>
        <v>130</v>
      </c>
      <c r="AZ645" s="14">
        <f t="shared" ref="AZ645:AZ649" si="936">AY645/1.21</f>
        <v>107.43801652892563</v>
      </c>
      <c r="BA645" s="15">
        <v>145.5</v>
      </c>
      <c r="BB645" s="16">
        <f t="shared" si="920"/>
        <v>0.73840561188265041</v>
      </c>
      <c r="BC645" s="12">
        <v>44837</v>
      </c>
      <c r="BD645" s="13">
        <v>6540</v>
      </c>
      <c r="BE645" s="14">
        <f t="shared" ref="BE645" si="937">BD645/50</f>
        <v>130.80000000000001</v>
      </c>
      <c r="BF645" s="14">
        <f t="shared" ref="BF645" si="938">BE645/1.21</f>
        <v>108.09917355371903</v>
      </c>
      <c r="BG645" s="15">
        <v>154.5</v>
      </c>
      <c r="BH645" s="16">
        <f t="shared" si="934"/>
        <v>0.69967102623766364</v>
      </c>
      <c r="BI645" s="12">
        <v>44868</v>
      </c>
      <c r="BJ645" s="13">
        <v>6600</v>
      </c>
      <c r="BK645" s="14">
        <f t="shared" si="924"/>
        <v>132</v>
      </c>
      <c r="BL645" s="14">
        <f t="shared" si="925"/>
        <v>109.09090909090909</v>
      </c>
      <c r="BM645" s="15">
        <v>164</v>
      </c>
      <c r="BN645" s="16">
        <f t="shared" si="926"/>
        <v>0.66518847006651882</v>
      </c>
      <c r="BO645" s="12">
        <v>44898</v>
      </c>
      <c r="BP645" s="13">
        <v>6860</v>
      </c>
      <c r="BQ645" s="14">
        <f t="shared" ref="BQ645:BQ649" si="939">BP645/50</f>
        <v>137.19999999999999</v>
      </c>
      <c r="BR645" s="14">
        <f t="shared" ref="BR645:BR649" si="940">BQ645/1.21</f>
        <v>113.38842975206612</v>
      </c>
      <c r="BS645" s="15">
        <v>175</v>
      </c>
      <c r="BT645" s="16">
        <f t="shared" si="929"/>
        <v>0.64793388429752063</v>
      </c>
    </row>
    <row r="646" spans="1:72" ht="15" customHeight="1" x14ac:dyDescent="0.35">
      <c r="A646" s="12">
        <v>44565</v>
      </c>
      <c r="B646" s="13">
        <v>2745</v>
      </c>
      <c r="C646" s="14">
        <f t="shared" si="894"/>
        <v>54.9</v>
      </c>
      <c r="D646" s="14">
        <f t="shared" si="895"/>
        <v>45.371900826446279</v>
      </c>
      <c r="E646" s="15">
        <v>107.8</v>
      </c>
      <c r="F646" s="16">
        <f t="shared" si="896"/>
        <v>0.42088961805608793</v>
      </c>
      <c r="G646" s="12">
        <v>44596</v>
      </c>
      <c r="H646" s="13">
        <v>2930</v>
      </c>
      <c r="I646" s="14">
        <f t="shared" ref="I646:I652" si="941">H646/50</f>
        <v>58.6</v>
      </c>
      <c r="J646" s="14">
        <f t="shared" ref="J646:J652" si="942">I646/1.21</f>
        <v>48.429752066115704</v>
      </c>
      <c r="K646" s="15">
        <v>110.3</v>
      </c>
      <c r="L646" s="16">
        <f t="shared" si="899"/>
        <v>0.4390730015060354</v>
      </c>
      <c r="M646" s="12">
        <v>44624</v>
      </c>
      <c r="N646" s="13">
        <v>3050</v>
      </c>
      <c r="O646" s="14">
        <f t="shared" si="930"/>
        <v>61</v>
      </c>
      <c r="P646" s="14">
        <f t="shared" si="931"/>
        <v>50.413223140495866</v>
      </c>
      <c r="Q646" s="15">
        <v>113.25</v>
      </c>
      <c r="R646" s="16">
        <f t="shared" si="902"/>
        <v>0.4451498732052615</v>
      </c>
      <c r="S646" s="12">
        <v>44655</v>
      </c>
      <c r="T646" s="13">
        <v>3340</v>
      </c>
      <c r="U646" s="14">
        <f t="shared" si="903"/>
        <v>66.8</v>
      </c>
      <c r="V646" s="14">
        <f t="shared" si="904"/>
        <v>55.206611570247937</v>
      </c>
      <c r="W646" s="15">
        <v>116.3</v>
      </c>
      <c r="X646" s="16">
        <f t="shared" si="905"/>
        <v>0.47469141504942336</v>
      </c>
      <c r="Y646" s="12">
        <v>44685</v>
      </c>
      <c r="Z646" s="13">
        <v>3620</v>
      </c>
      <c r="AA646" s="14">
        <f t="shared" si="906"/>
        <v>72.400000000000006</v>
      </c>
      <c r="AB646" s="14">
        <f t="shared" si="907"/>
        <v>59.834710743801658</v>
      </c>
      <c r="AC646" s="15">
        <v>121.2</v>
      </c>
      <c r="AD646" s="16">
        <f t="shared" si="908"/>
        <v>0.49368573220958462</v>
      </c>
      <c r="AE646" s="12">
        <v>44716</v>
      </c>
      <c r="AF646" s="13">
        <v>3615</v>
      </c>
      <c r="AG646" s="14">
        <f t="shared" ref="AG646:AG657" si="943">AF646/50</f>
        <v>72.3</v>
      </c>
      <c r="AH646" s="14">
        <f t="shared" ref="AH646:AH657" si="944">AG646/1.21</f>
        <v>59.752066115702476</v>
      </c>
      <c r="AI646" s="15">
        <v>125.6</v>
      </c>
      <c r="AJ646" s="16">
        <f t="shared" si="911"/>
        <v>0.47573301047533822</v>
      </c>
      <c r="AK646" s="12">
        <v>44746</v>
      </c>
      <c r="AL646" s="13">
        <v>4300</v>
      </c>
      <c r="AM646" s="14">
        <f t="shared" si="912"/>
        <v>86</v>
      </c>
      <c r="AN646" s="14">
        <f t="shared" si="913"/>
        <v>71.074380165289256</v>
      </c>
      <c r="AO646" s="15">
        <v>130.9</v>
      </c>
      <c r="AP646" s="16">
        <f t="shared" si="914"/>
        <v>0.54296699897088807</v>
      </c>
      <c r="AQ646" s="12">
        <v>44777</v>
      </c>
      <c r="AR646" s="13">
        <v>6300</v>
      </c>
      <c r="AS646" s="14">
        <f t="shared" ref="AS646:AS653" si="945">AR646/50</f>
        <v>126</v>
      </c>
      <c r="AT646" s="14">
        <f t="shared" ref="AT646:AT653" si="946">AS646/1.21</f>
        <v>104.13223140495867</v>
      </c>
      <c r="AU646" s="15">
        <v>139.80000000000001</v>
      </c>
      <c r="AV646" s="16">
        <f t="shared" si="917"/>
        <v>0.74486574681658557</v>
      </c>
      <c r="AW646" s="12">
        <v>44808</v>
      </c>
      <c r="AX646" s="13">
        <v>6500</v>
      </c>
      <c r="AY646" s="14">
        <f t="shared" si="935"/>
        <v>130</v>
      </c>
      <c r="AZ646" s="14">
        <f t="shared" si="936"/>
        <v>107.43801652892563</v>
      </c>
      <c r="BA646" s="15">
        <v>146</v>
      </c>
      <c r="BB646" s="16">
        <f t="shared" si="920"/>
        <v>0.73587682554058653</v>
      </c>
      <c r="BC646" s="12">
        <v>44838</v>
      </c>
      <c r="BD646" s="13">
        <v>6550</v>
      </c>
      <c r="BE646" s="14">
        <f t="shared" ref="BE646:BE654" si="947">BD646/50</f>
        <v>131</v>
      </c>
      <c r="BF646" s="14">
        <f t="shared" ref="BF646:BF654" si="948">BE646/1.21</f>
        <v>108.26446280991736</v>
      </c>
      <c r="BG646" s="15">
        <v>154.9</v>
      </c>
      <c r="BH646" s="16">
        <f t="shared" si="934"/>
        <v>0.69893132866312047</v>
      </c>
      <c r="BI646" s="12">
        <v>44869</v>
      </c>
      <c r="BJ646" s="13">
        <v>6610</v>
      </c>
      <c r="BK646" s="14">
        <f t="shared" si="924"/>
        <v>132.19999999999999</v>
      </c>
      <c r="BL646" s="14">
        <f t="shared" si="925"/>
        <v>109.25619834710743</v>
      </c>
      <c r="BM646" s="15">
        <v>165</v>
      </c>
      <c r="BN646" s="16">
        <f t="shared" si="926"/>
        <v>0.6621587778612571</v>
      </c>
      <c r="BO646" s="12">
        <v>44899</v>
      </c>
      <c r="BP646" s="13">
        <v>6880</v>
      </c>
      <c r="BQ646" s="14">
        <f t="shared" si="939"/>
        <v>137.6</v>
      </c>
      <c r="BR646" s="14">
        <f t="shared" si="940"/>
        <v>113.71900826446281</v>
      </c>
      <c r="BS646" s="15">
        <v>175.1</v>
      </c>
      <c r="BT646" s="16">
        <f t="shared" si="929"/>
        <v>0.64945178906032452</v>
      </c>
    </row>
    <row r="647" spans="1:72" ht="15" customHeight="1" x14ac:dyDescent="0.35">
      <c r="A647" s="12">
        <v>44566</v>
      </c>
      <c r="B647" s="13">
        <v>2750</v>
      </c>
      <c r="C647" s="14">
        <f t="shared" si="894"/>
        <v>55</v>
      </c>
      <c r="D647" s="14">
        <f t="shared" si="895"/>
        <v>45.454545454545453</v>
      </c>
      <c r="E647" s="15">
        <v>108</v>
      </c>
      <c r="F647" s="16">
        <f t="shared" si="896"/>
        <v>0.42087542087542085</v>
      </c>
      <c r="G647" s="12">
        <v>44597</v>
      </c>
      <c r="H647" s="13">
        <v>2940</v>
      </c>
      <c r="I647" s="14">
        <f t="shared" si="941"/>
        <v>58.8</v>
      </c>
      <c r="J647" s="14">
        <f t="shared" si="942"/>
        <v>48.595041322314046</v>
      </c>
      <c r="K647" s="15">
        <v>110.5</v>
      </c>
      <c r="L647" s="16">
        <f t="shared" si="899"/>
        <v>0.43977412961370177</v>
      </c>
      <c r="M647" s="12">
        <v>44625</v>
      </c>
      <c r="N647" s="13">
        <v>3070</v>
      </c>
      <c r="O647" s="14">
        <f t="shared" si="930"/>
        <v>61.4</v>
      </c>
      <c r="P647" s="14">
        <f t="shared" si="931"/>
        <v>50.743801652892564</v>
      </c>
      <c r="Q647" s="15">
        <v>113.3</v>
      </c>
      <c r="R647" s="16">
        <f t="shared" si="902"/>
        <v>0.44787115315880466</v>
      </c>
      <c r="S647" s="12">
        <v>44656</v>
      </c>
      <c r="T647" s="13">
        <v>3370</v>
      </c>
      <c r="U647" s="14">
        <f t="shared" si="903"/>
        <v>67.400000000000006</v>
      </c>
      <c r="V647" s="14">
        <f t="shared" si="904"/>
        <v>55.702479338842984</v>
      </c>
      <c r="W647" s="15">
        <v>116.5</v>
      </c>
      <c r="X647" s="16">
        <f t="shared" si="905"/>
        <v>0.47813286986131315</v>
      </c>
      <c r="Y647" s="12">
        <v>44686</v>
      </c>
      <c r="Z647" s="13">
        <v>3620</v>
      </c>
      <c r="AA647" s="14">
        <f t="shared" si="906"/>
        <v>72.400000000000006</v>
      </c>
      <c r="AB647" s="14">
        <f t="shared" si="907"/>
        <v>59.834710743801658</v>
      </c>
      <c r="AC647" s="15">
        <v>121.25</v>
      </c>
      <c r="AD647" s="16">
        <f t="shared" si="908"/>
        <v>0.49348215046434357</v>
      </c>
      <c r="AE647" s="12">
        <v>44717</v>
      </c>
      <c r="AF647" s="13">
        <v>3615</v>
      </c>
      <c r="AG647" s="14">
        <f t="shared" si="943"/>
        <v>72.3</v>
      </c>
      <c r="AH647" s="14">
        <f t="shared" si="944"/>
        <v>59.752066115702476</v>
      </c>
      <c r="AI647" s="15">
        <v>125.7</v>
      </c>
      <c r="AJ647" s="16">
        <f t="shared" si="911"/>
        <v>0.47535454348211992</v>
      </c>
      <c r="AK647" s="12">
        <v>44747</v>
      </c>
      <c r="AL647" s="13">
        <v>4400</v>
      </c>
      <c r="AM647" s="14">
        <f t="shared" si="912"/>
        <v>88</v>
      </c>
      <c r="AN647" s="14">
        <f t="shared" si="913"/>
        <v>72.727272727272734</v>
      </c>
      <c r="AO647" s="15">
        <v>131</v>
      </c>
      <c r="AP647" s="16">
        <f t="shared" si="914"/>
        <v>0.55517002081887579</v>
      </c>
      <c r="AQ647" s="12">
        <v>44778</v>
      </c>
      <c r="AR647" s="13">
        <v>6310</v>
      </c>
      <c r="AS647" s="14">
        <f t="shared" si="945"/>
        <v>126.2</v>
      </c>
      <c r="AT647" s="14">
        <f t="shared" si="946"/>
        <v>104.29752066115704</v>
      </c>
      <c r="AU647" s="15">
        <v>138.9</v>
      </c>
      <c r="AV647" s="16">
        <f t="shared" si="917"/>
        <v>0.75088207819407515</v>
      </c>
      <c r="AW647" s="12">
        <v>44809</v>
      </c>
      <c r="AX647" s="13">
        <v>6500</v>
      </c>
      <c r="AY647" s="14">
        <f t="shared" si="935"/>
        <v>130</v>
      </c>
      <c r="AZ647" s="14">
        <f t="shared" si="936"/>
        <v>107.43801652892563</v>
      </c>
      <c r="BA647" s="15">
        <v>146.5</v>
      </c>
      <c r="BB647" s="16">
        <f t="shared" si="920"/>
        <v>0.73336530053874149</v>
      </c>
      <c r="BC647" s="12">
        <v>44839</v>
      </c>
      <c r="BD647" s="13">
        <v>6560</v>
      </c>
      <c r="BE647" s="14">
        <f t="shared" si="947"/>
        <v>131.19999999999999</v>
      </c>
      <c r="BF647" s="14">
        <f t="shared" si="948"/>
        <v>108.4297520661157</v>
      </c>
      <c r="BG647" s="15">
        <v>155</v>
      </c>
      <c r="BH647" s="16">
        <f t="shared" si="934"/>
        <v>0.69954678752332711</v>
      </c>
      <c r="BI647" s="12">
        <v>44870</v>
      </c>
      <c r="BJ647" s="13">
        <v>6620</v>
      </c>
      <c r="BK647" s="14">
        <f t="shared" si="924"/>
        <v>132.4</v>
      </c>
      <c r="BL647" s="14">
        <f t="shared" si="925"/>
        <v>109.42148760330579</v>
      </c>
      <c r="BM647" s="15">
        <v>165.5</v>
      </c>
      <c r="BN647" s="16">
        <f t="shared" si="926"/>
        <v>0.66115702479338845</v>
      </c>
      <c r="BO647" s="12">
        <v>44900</v>
      </c>
      <c r="BP647" s="13">
        <v>6890</v>
      </c>
      <c r="BQ647" s="14">
        <f t="shared" si="939"/>
        <v>137.80000000000001</v>
      </c>
      <c r="BR647" s="14">
        <f t="shared" si="940"/>
        <v>113.88429752066116</v>
      </c>
      <c r="BS647" s="15">
        <v>175.3</v>
      </c>
      <c r="BT647" s="16">
        <f t="shared" si="929"/>
        <v>0.64965372230839225</v>
      </c>
    </row>
    <row r="648" spans="1:72" ht="15" customHeight="1" x14ac:dyDescent="0.35">
      <c r="A648" s="12">
        <v>44567</v>
      </c>
      <c r="B648" s="13">
        <v>2750</v>
      </c>
      <c r="C648" s="14">
        <f t="shared" ref="C648:C668" si="949">B648/50</f>
        <v>55</v>
      </c>
      <c r="D648" s="14">
        <f t="shared" ref="D648:D668" si="950">C648/1.21</f>
        <v>45.454545454545453</v>
      </c>
      <c r="E648" s="15">
        <v>108</v>
      </c>
      <c r="F648" s="16">
        <f t="shared" si="896"/>
        <v>0.42087542087542085</v>
      </c>
      <c r="G648" s="12">
        <v>44598</v>
      </c>
      <c r="H648" s="13">
        <v>2950</v>
      </c>
      <c r="I648" s="14">
        <f t="shared" si="941"/>
        <v>59</v>
      </c>
      <c r="J648" s="14">
        <f t="shared" si="942"/>
        <v>48.760330578512395</v>
      </c>
      <c r="K648" s="15">
        <v>110.5</v>
      </c>
      <c r="L648" s="16">
        <f t="shared" si="899"/>
        <v>0.44126995998653751</v>
      </c>
      <c r="M648" s="12">
        <v>44626</v>
      </c>
      <c r="N648" s="13">
        <v>3100</v>
      </c>
      <c r="O648" s="14">
        <f t="shared" si="930"/>
        <v>62</v>
      </c>
      <c r="P648" s="14">
        <f t="shared" si="931"/>
        <v>51.239669421487605</v>
      </c>
      <c r="Q648" s="15">
        <v>113.4</v>
      </c>
      <c r="R648" s="16">
        <f t="shared" si="902"/>
        <v>0.45184893669742154</v>
      </c>
      <c r="S648" s="12">
        <v>44657</v>
      </c>
      <c r="T648" s="13">
        <v>3400</v>
      </c>
      <c r="U648" s="14">
        <f t="shared" si="903"/>
        <v>68</v>
      </c>
      <c r="V648" s="14">
        <f t="shared" si="904"/>
        <v>56.198347107438018</v>
      </c>
      <c r="W648" s="15">
        <v>116.75</v>
      </c>
      <c r="X648" s="16">
        <f t="shared" si="905"/>
        <v>0.48135629214079673</v>
      </c>
      <c r="Y648" s="12">
        <v>44687</v>
      </c>
      <c r="Z648" s="13">
        <v>3620</v>
      </c>
      <c r="AA648" s="14">
        <f t="shared" si="906"/>
        <v>72.400000000000006</v>
      </c>
      <c r="AB648" s="14">
        <f t="shared" si="907"/>
        <v>59.834710743801658</v>
      </c>
      <c r="AC648" s="15">
        <v>121.25</v>
      </c>
      <c r="AD648" s="16">
        <f t="shared" si="908"/>
        <v>0.49348215046434357</v>
      </c>
      <c r="AE648" s="12">
        <v>44718</v>
      </c>
      <c r="AF648" s="13">
        <v>3615</v>
      </c>
      <c r="AG648" s="14">
        <f t="shared" si="943"/>
        <v>72.3</v>
      </c>
      <c r="AH648" s="14">
        <f t="shared" si="944"/>
        <v>59.752066115702476</v>
      </c>
      <c r="AI648" s="15">
        <v>125.8</v>
      </c>
      <c r="AJ648" s="16">
        <f t="shared" si="911"/>
        <v>0.47497667818523431</v>
      </c>
      <c r="AK648" s="12">
        <v>44748</v>
      </c>
      <c r="AL648" s="13">
        <v>4455</v>
      </c>
      <c r="AM648" s="14">
        <f t="shared" si="912"/>
        <v>89.1</v>
      </c>
      <c r="AN648" s="14">
        <f t="shared" si="913"/>
        <v>73.63636363636364</v>
      </c>
      <c r="AO648" s="15">
        <v>132</v>
      </c>
      <c r="AP648" s="16">
        <f t="shared" si="914"/>
        <v>0.55785123966942152</v>
      </c>
      <c r="AQ648" s="12">
        <v>44779</v>
      </c>
      <c r="AR648" s="13">
        <v>6340</v>
      </c>
      <c r="AS648" s="14">
        <f t="shared" si="945"/>
        <v>126.8</v>
      </c>
      <c r="AT648" s="14">
        <f t="shared" si="946"/>
        <v>104.79338842975207</v>
      </c>
      <c r="AU648" s="15">
        <v>139</v>
      </c>
      <c r="AV648" s="16">
        <f t="shared" si="917"/>
        <v>0.75390926927879187</v>
      </c>
      <c r="AW648" s="12">
        <v>44810</v>
      </c>
      <c r="AX648" s="13">
        <v>6500</v>
      </c>
      <c r="AY648" s="14">
        <f t="shared" si="935"/>
        <v>130</v>
      </c>
      <c r="AZ648" s="14">
        <f t="shared" si="936"/>
        <v>107.43801652892563</v>
      </c>
      <c r="BA648" s="15">
        <v>146.9</v>
      </c>
      <c r="BB648" s="16">
        <f t="shared" si="920"/>
        <v>0.73136839025817313</v>
      </c>
      <c r="BC648" s="12">
        <v>44840</v>
      </c>
      <c r="BD648" s="13">
        <v>6570</v>
      </c>
      <c r="BE648" s="14">
        <f t="shared" si="947"/>
        <v>131.4</v>
      </c>
      <c r="BF648" s="14">
        <f t="shared" si="948"/>
        <v>108.59504132231406</v>
      </c>
      <c r="BG648" s="15">
        <v>155.1</v>
      </c>
      <c r="BH648" s="16">
        <f t="shared" si="934"/>
        <v>0.70016145275508745</v>
      </c>
      <c r="BI648" s="12">
        <v>44871</v>
      </c>
      <c r="BJ648" s="13">
        <v>6630</v>
      </c>
      <c r="BK648" s="14">
        <f t="shared" si="924"/>
        <v>132.6</v>
      </c>
      <c r="BL648" s="14">
        <f t="shared" si="925"/>
        <v>109.58677685950413</v>
      </c>
      <c r="BM648" s="15">
        <v>165.8</v>
      </c>
      <c r="BN648" s="16">
        <f t="shared" si="926"/>
        <v>0.66095764088965092</v>
      </c>
      <c r="BO648" s="12">
        <v>44901</v>
      </c>
      <c r="BP648" s="13">
        <v>6900</v>
      </c>
      <c r="BQ648" s="14">
        <f t="shared" si="939"/>
        <v>138</v>
      </c>
      <c r="BR648" s="14">
        <f t="shared" si="940"/>
        <v>114.04958677685951</v>
      </c>
      <c r="BS648" s="15">
        <v>175.8</v>
      </c>
      <c r="BT648" s="16">
        <f t="shared" si="929"/>
        <v>0.64874622739965593</v>
      </c>
    </row>
    <row r="649" spans="1:72" ht="15" customHeight="1" x14ac:dyDescent="0.35">
      <c r="A649" s="12">
        <v>44568</v>
      </c>
      <c r="B649" s="13">
        <v>2750</v>
      </c>
      <c r="C649" s="14">
        <f t="shared" si="949"/>
        <v>55</v>
      </c>
      <c r="D649" s="14">
        <f t="shared" si="950"/>
        <v>45.454545454545453</v>
      </c>
      <c r="E649" s="15">
        <v>108</v>
      </c>
      <c r="F649" s="16">
        <f t="shared" si="896"/>
        <v>0.42087542087542085</v>
      </c>
      <c r="G649" s="12">
        <v>44599</v>
      </c>
      <c r="H649" s="13">
        <v>2960</v>
      </c>
      <c r="I649" s="14">
        <f t="shared" si="941"/>
        <v>59.2</v>
      </c>
      <c r="J649" s="14">
        <f t="shared" si="942"/>
        <v>48.925619834710744</v>
      </c>
      <c r="K649" s="15">
        <v>110.5</v>
      </c>
      <c r="L649" s="16">
        <f t="shared" si="899"/>
        <v>0.44276579035937325</v>
      </c>
      <c r="M649" s="12">
        <v>44627</v>
      </c>
      <c r="N649" s="13">
        <v>3120</v>
      </c>
      <c r="O649" s="14">
        <f t="shared" si="930"/>
        <v>62.4</v>
      </c>
      <c r="P649" s="14">
        <f t="shared" si="931"/>
        <v>51.570247933884296</v>
      </c>
      <c r="Q649" s="15">
        <v>113.5</v>
      </c>
      <c r="R649" s="16">
        <f t="shared" si="902"/>
        <v>0.45436341791968543</v>
      </c>
      <c r="S649" s="12">
        <v>44658</v>
      </c>
      <c r="T649" s="13">
        <v>3400</v>
      </c>
      <c r="U649" s="14">
        <f t="shared" ref="U649:U656" si="951">T649/50</f>
        <v>68</v>
      </c>
      <c r="V649" s="14">
        <f t="shared" ref="V649:V656" si="952">U649/1.21</f>
        <v>56.198347107438018</v>
      </c>
      <c r="W649" s="15">
        <v>116.9</v>
      </c>
      <c r="X649" s="16">
        <f t="shared" si="905"/>
        <v>0.48073864078219003</v>
      </c>
      <c r="Y649" s="12">
        <v>44688</v>
      </c>
      <c r="Z649" s="13">
        <v>3625</v>
      </c>
      <c r="AA649" s="14">
        <f t="shared" ref="AA649:AA662" si="953">Z649/50</f>
        <v>72.5</v>
      </c>
      <c r="AB649" s="14">
        <f t="shared" ref="AB649:AB662" si="954">AA649/1.21</f>
        <v>59.917355371900825</v>
      </c>
      <c r="AC649" s="15">
        <v>121.3</v>
      </c>
      <c r="AD649" s="16">
        <f t="shared" si="908"/>
        <v>0.49396006077412058</v>
      </c>
      <c r="AE649" s="12">
        <v>44719</v>
      </c>
      <c r="AF649" s="13">
        <v>3610</v>
      </c>
      <c r="AG649" s="14">
        <f t="shared" si="943"/>
        <v>72.2</v>
      </c>
      <c r="AH649" s="14">
        <f t="shared" si="944"/>
        <v>59.669421487603309</v>
      </c>
      <c r="AI649" s="15">
        <v>125.9</v>
      </c>
      <c r="AJ649" s="16">
        <f t="shared" si="911"/>
        <v>0.47394298242734956</v>
      </c>
      <c r="AK649" s="12">
        <v>44749</v>
      </c>
      <c r="AL649" s="13">
        <v>4500</v>
      </c>
      <c r="AM649" s="14">
        <f t="shared" ref="AM649:AM655" si="955">AL649/50</f>
        <v>90</v>
      </c>
      <c r="AN649" s="14">
        <f t="shared" ref="AN649:AN655" si="956">AM649/1.21</f>
        <v>74.380165289256198</v>
      </c>
      <c r="AO649" s="15">
        <v>132</v>
      </c>
      <c r="AP649" s="16">
        <f t="shared" si="914"/>
        <v>0.56348610067618332</v>
      </c>
      <c r="AQ649" s="12">
        <v>44780</v>
      </c>
      <c r="AR649" s="13">
        <v>6360</v>
      </c>
      <c r="AS649" s="14">
        <f t="shared" si="945"/>
        <v>127.2</v>
      </c>
      <c r="AT649" s="14">
        <f t="shared" si="946"/>
        <v>105.12396694214877</v>
      </c>
      <c r="AU649" s="15">
        <v>139.1</v>
      </c>
      <c r="AV649" s="16">
        <f t="shared" si="917"/>
        <v>0.75574383135980427</v>
      </c>
      <c r="AW649" s="12">
        <v>44811</v>
      </c>
      <c r="AX649" s="13">
        <v>6505</v>
      </c>
      <c r="AY649" s="14">
        <f t="shared" si="935"/>
        <v>130.1</v>
      </c>
      <c r="AZ649" s="14">
        <f t="shared" si="936"/>
        <v>107.52066115702479</v>
      </c>
      <c r="BA649" s="15">
        <v>147</v>
      </c>
      <c r="BB649" s="16">
        <f t="shared" si="920"/>
        <v>0.73143306909540673</v>
      </c>
      <c r="BC649" s="12">
        <v>44841</v>
      </c>
      <c r="BD649" s="13">
        <v>6575</v>
      </c>
      <c r="BE649" s="14">
        <f t="shared" si="947"/>
        <v>131.5</v>
      </c>
      <c r="BF649" s="14">
        <f t="shared" si="948"/>
        <v>108.67768595041322</v>
      </c>
      <c r="BG649" s="15">
        <v>155.19999999999999</v>
      </c>
      <c r="BH649" s="16">
        <f t="shared" si="934"/>
        <v>0.70024282184544606</v>
      </c>
      <c r="BI649" s="12">
        <v>44872</v>
      </c>
      <c r="BJ649" s="13">
        <v>6640</v>
      </c>
      <c r="BK649" s="14">
        <f t="shared" si="924"/>
        <v>132.80000000000001</v>
      </c>
      <c r="BL649" s="14">
        <f t="shared" si="925"/>
        <v>109.75206611570249</v>
      </c>
      <c r="BM649" s="15">
        <v>166</v>
      </c>
      <c r="BN649" s="16">
        <f t="shared" si="926"/>
        <v>0.66115702479338845</v>
      </c>
      <c r="BO649" s="12">
        <v>44902</v>
      </c>
      <c r="BP649" s="13">
        <v>6920</v>
      </c>
      <c r="BQ649" s="14">
        <f t="shared" si="939"/>
        <v>138.4</v>
      </c>
      <c r="BR649" s="14">
        <f t="shared" si="940"/>
        <v>114.38016528925621</v>
      </c>
      <c r="BS649" s="15">
        <v>176</v>
      </c>
      <c r="BT649" s="16">
        <f t="shared" si="929"/>
        <v>0.64988730277986484</v>
      </c>
    </row>
    <row r="650" spans="1:72" ht="15" customHeight="1" x14ac:dyDescent="0.35">
      <c r="A650" s="12">
        <v>44569</v>
      </c>
      <c r="B650" s="13">
        <v>2750</v>
      </c>
      <c r="C650" s="14">
        <f t="shared" si="949"/>
        <v>55</v>
      </c>
      <c r="D650" s="14">
        <f t="shared" si="950"/>
        <v>45.454545454545453</v>
      </c>
      <c r="E650" s="15">
        <v>108</v>
      </c>
      <c r="F650" s="16">
        <f t="shared" si="896"/>
        <v>0.42087542087542085</v>
      </c>
      <c r="G650" s="12">
        <v>44600</v>
      </c>
      <c r="H650" s="13">
        <v>2970</v>
      </c>
      <c r="I650" s="14">
        <f t="shared" si="941"/>
        <v>59.4</v>
      </c>
      <c r="J650" s="14">
        <f t="shared" si="942"/>
        <v>49.090909090909093</v>
      </c>
      <c r="K650" s="15">
        <v>111</v>
      </c>
      <c r="L650" s="16">
        <f t="shared" si="899"/>
        <v>0.44226044226044231</v>
      </c>
      <c r="M650" s="12">
        <v>44628</v>
      </c>
      <c r="N650" s="13">
        <v>3150</v>
      </c>
      <c r="O650" s="14">
        <f t="shared" si="930"/>
        <v>63</v>
      </c>
      <c r="P650" s="14">
        <f t="shared" si="931"/>
        <v>52.066115702479337</v>
      </c>
      <c r="Q650" s="15">
        <v>113.6</v>
      </c>
      <c r="R650" s="16">
        <f t="shared" si="902"/>
        <v>0.45832848329647308</v>
      </c>
      <c r="S650" s="12">
        <v>44659</v>
      </c>
      <c r="T650" s="13">
        <v>3400</v>
      </c>
      <c r="U650" s="14">
        <f t="shared" si="951"/>
        <v>68</v>
      </c>
      <c r="V650" s="14">
        <f t="shared" si="952"/>
        <v>56.198347107438018</v>
      </c>
      <c r="W650" s="15">
        <v>117</v>
      </c>
      <c r="X650" s="16">
        <f t="shared" si="905"/>
        <v>0.48032775305502579</v>
      </c>
      <c r="Y650" s="12">
        <v>44689</v>
      </c>
      <c r="Z650" s="13">
        <v>3625</v>
      </c>
      <c r="AA650" s="14">
        <f t="shared" si="953"/>
        <v>72.5</v>
      </c>
      <c r="AB650" s="14">
        <f t="shared" si="954"/>
        <v>59.917355371900825</v>
      </c>
      <c r="AC650" s="15">
        <v>121.4</v>
      </c>
      <c r="AD650" s="16">
        <f t="shared" si="908"/>
        <v>0.49355317439786511</v>
      </c>
      <c r="AE650" s="12">
        <v>44720</v>
      </c>
      <c r="AF650" s="13">
        <v>3610</v>
      </c>
      <c r="AG650" s="14">
        <f t="shared" si="943"/>
        <v>72.2</v>
      </c>
      <c r="AH650" s="14">
        <f t="shared" si="944"/>
        <v>59.669421487603309</v>
      </c>
      <c r="AI650" s="15">
        <v>125.9</v>
      </c>
      <c r="AJ650" s="16">
        <f t="shared" si="911"/>
        <v>0.47394298242734956</v>
      </c>
      <c r="AK650" s="12">
        <v>44750</v>
      </c>
      <c r="AL650" s="13">
        <v>4550</v>
      </c>
      <c r="AM650" s="14">
        <f t="shared" si="955"/>
        <v>91</v>
      </c>
      <c r="AN650" s="14">
        <f t="shared" si="956"/>
        <v>75.206611570247929</v>
      </c>
      <c r="AO650" s="15">
        <v>133</v>
      </c>
      <c r="AP650" s="16">
        <f t="shared" si="914"/>
        <v>0.56546324488908217</v>
      </c>
      <c r="AQ650" s="12">
        <v>44781</v>
      </c>
      <c r="AR650" s="13">
        <v>6380</v>
      </c>
      <c r="AS650" s="14">
        <f t="shared" si="945"/>
        <v>127.6</v>
      </c>
      <c r="AT650" s="14">
        <f t="shared" si="946"/>
        <v>105.45454545454545</v>
      </c>
      <c r="AU650" s="15">
        <v>139.19999999999999</v>
      </c>
      <c r="AV650" s="16">
        <f t="shared" si="917"/>
        <v>0.75757575757575768</v>
      </c>
      <c r="AW650" s="12">
        <v>44812</v>
      </c>
      <c r="AX650" s="13">
        <v>6505</v>
      </c>
      <c r="AY650" s="14">
        <f t="shared" ref="AY650:AY656" si="957">AX650/50</f>
        <v>130.1</v>
      </c>
      <c r="AZ650" s="14">
        <f t="shared" ref="AZ650:AZ656" si="958">AY650/1.21</f>
        <v>107.52066115702479</v>
      </c>
      <c r="BA650" s="15">
        <v>147</v>
      </c>
      <c r="BB650" s="16">
        <f t="shared" si="920"/>
        <v>0.73143306909540673</v>
      </c>
      <c r="BC650" s="12">
        <v>44842</v>
      </c>
      <c r="BD650" s="13">
        <v>6580</v>
      </c>
      <c r="BE650" s="14">
        <f t="shared" si="947"/>
        <v>131.6</v>
      </c>
      <c r="BF650" s="14">
        <f t="shared" si="948"/>
        <v>108.7603305785124</v>
      </c>
      <c r="BG650" s="15">
        <v>155.5</v>
      </c>
      <c r="BH650" s="16">
        <f t="shared" si="934"/>
        <v>0.69942334777178394</v>
      </c>
      <c r="BI650" s="12">
        <v>44873</v>
      </c>
      <c r="BJ650" s="13">
        <v>6660</v>
      </c>
      <c r="BK650" s="14">
        <f t="shared" si="924"/>
        <v>133.19999999999999</v>
      </c>
      <c r="BL650" s="14">
        <f t="shared" si="925"/>
        <v>110.08264462809916</v>
      </c>
      <c r="BM650" s="15">
        <v>166.5</v>
      </c>
      <c r="BN650" s="16">
        <f t="shared" si="926"/>
        <v>0.66115702479338834</v>
      </c>
      <c r="BO650" s="12">
        <v>44903</v>
      </c>
      <c r="BP650" s="13">
        <v>6920</v>
      </c>
      <c r="BQ650" s="14">
        <f t="shared" ref="BQ650:BQ657" si="959">BP650/50</f>
        <v>138.4</v>
      </c>
      <c r="BR650" s="14">
        <f t="shared" ref="BR650:BR657" si="960">BQ650/1.21</f>
        <v>114.38016528925621</v>
      </c>
      <c r="BS650" s="15">
        <v>176.5</v>
      </c>
      <c r="BT650" s="16">
        <f t="shared" si="929"/>
        <v>0.64804626226207485</v>
      </c>
    </row>
    <row r="651" spans="1:72" ht="15" customHeight="1" x14ac:dyDescent="0.35">
      <c r="A651" s="12">
        <v>44570</v>
      </c>
      <c r="B651" s="13">
        <v>2760</v>
      </c>
      <c r="C651" s="14">
        <f t="shared" si="949"/>
        <v>55.2</v>
      </c>
      <c r="D651" s="14">
        <f t="shared" si="950"/>
        <v>45.619834710743802</v>
      </c>
      <c r="E651" s="15">
        <v>108</v>
      </c>
      <c r="F651" s="16">
        <f t="shared" si="896"/>
        <v>0.42240587695133153</v>
      </c>
      <c r="G651" s="12">
        <v>44601</v>
      </c>
      <c r="H651" s="13">
        <v>2980</v>
      </c>
      <c r="I651" s="14">
        <f t="shared" si="941"/>
        <v>59.6</v>
      </c>
      <c r="J651" s="14">
        <f t="shared" si="942"/>
        <v>49.256198347107443</v>
      </c>
      <c r="K651" s="15">
        <v>111</v>
      </c>
      <c r="L651" s="16">
        <f t="shared" si="899"/>
        <v>0.4437495346586256</v>
      </c>
      <c r="M651" s="12">
        <v>44629</v>
      </c>
      <c r="N651" s="13">
        <v>3165</v>
      </c>
      <c r="O651" s="14">
        <f t="shared" si="930"/>
        <v>63.3</v>
      </c>
      <c r="P651" s="14">
        <f t="shared" si="931"/>
        <v>52.314049586776861</v>
      </c>
      <c r="Q651" s="15">
        <v>114</v>
      </c>
      <c r="R651" s="16">
        <f t="shared" si="902"/>
        <v>0.4588951718138321</v>
      </c>
      <c r="S651" s="12">
        <v>44660</v>
      </c>
      <c r="T651" s="13">
        <v>3400</v>
      </c>
      <c r="U651" s="14">
        <f t="shared" si="951"/>
        <v>68</v>
      </c>
      <c r="V651" s="14">
        <f t="shared" si="952"/>
        <v>56.198347107438018</v>
      </c>
      <c r="W651" s="15">
        <v>117.2</v>
      </c>
      <c r="X651" s="16">
        <f t="shared" si="905"/>
        <v>0.4795080811214848</v>
      </c>
      <c r="Y651" s="12">
        <v>44690</v>
      </c>
      <c r="Z651" s="13">
        <v>3630</v>
      </c>
      <c r="AA651" s="14">
        <f t="shared" si="953"/>
        <v>72.599999999999994</v>
      </c>
      <c r="AB651" s="14">
        <f t="shared" si="954"/>
        <v>60</v>
      </c>
      <c r="AC651" s="15">
        <v>121.5</v>
      </c>
      <c r="AD651" s="16">
        <f t="shared" si="908"/>
        <v>0.49382716049382713</v>
      </c>
      <c r="AE651" s="12">
        <v>44721</v>
      </c>
      <c r="AF651" s="13">
        <v>3605</v>
      </c>
      <c r="AG651" s="14">
        <f t="shared" si="943"/>
        <v>72.099999999999994</v>
      </c>
      <c r="AH651" s="14">
        <f t="shared" si="944"/>
        <v>59.586776859504127</v>
      </c>
      <c r="AI651" s="15">
        <v>126</v>
      </c>
      <c r="AJ651" s="16">
        <f t="shared" si="911"/>
        <v>0.47291092745638197</v>
      </c>
      <c r="AK651" s="12">
        <v>44751</v>
      </c>
      <c r="AL651" s="13">
        <v>4600</v>
      </c>
      <c r="AM651" s="14">
        <f t="shared" si="955"/>
        <v>92</v>
      </c>
      <c r="AN651" s="14">
        <f t="shared" si="956"/>
        <v>76.033057851239676</v>
      </c>
      <c r="AO651" s="15">
        <v>133</v>
      </c>
      <c r="AP651" s="16">
        <f t="shared" si="914"/>
        <v>0.5716771267010502</v>
      </c>
      <c r="AQ651" s="12">
        <v>44782</v>
      </c>
      <c r="AR651" s="13">
        <v>6380</v>
      </c>
      <c r="AS651" s="14">
        <f t="shared" si="945"/>
        <v>127.6</v>
      </c>
      <c r="AT651" s="14">
        <f t="shared" si="946"/>
        <v>105.45454545454545</v>
      </c>
      <c r="AU651" s="15">
        <v>139.5</v>
      </c>
      <c r="AV651" s="16">
        <f t="shared" si="917"/>
        <v>0.75594656239817526</v>
      </c>
      <c r="AW651" s="12">
        <v>44813</v>
      </c>
      <c r="AX651" s="13">
        <v>6505</v>
      </c>
      <c r="AY651" s="14">
        <f t="shared" si="957"/>
        <v>130.1</v>
      </c>
      <c r="AZ651" s="14">
        <f t="shared" si="958"/>
        <v>107.52066115702479</v>
      </c>
      <c r="BA651" s="15">
        <v>147.5</v>
      </c>
      <c r="BB651" s="16">
        <f t="shared" si="920"/>
        <v>0.7289536349628799</v>
      </c>
      <c r="BC651" s="12">
        <v>44843</v>
      </c>
      <c r="BD651" s="13">
        <v>6585</v>
      </c>
      <c r="BE651" s="14">
        <f t="shared" si="947"/>
        <v>131.69999999999999</v>
      </c>
      <c r="BF651" s="14">
        <f t="shared" si="948"/>
        <v>108.84297520661157</v>
      </c>
      <c r="BG651" s="15">
        <v>156</v>
      </c>
      <c r="BH651" s="16">
        <f t="shared" si="934"/>
        <v>0.6977113795295613</v>
      </c>
      <c r="BI651" s="12">
        <v>44874</v>
      </c>
      <c r="BJ651" s="13">
        <v>6675</v>
      </c>
      <c r="BK651" s="14">
        <f t="shared" si="924"/>
        <v>133.5</v>
      </c>
      <c r="BL651" s="14">
        <f t="shared" si="925"/>
        <v>110.3305785123967</v>
      </c>
      <c r="BM651" s="15">
        <v>166.7</v>
      </c>
      <c r="BN651" s="16">
        <f t="shared" si="926"/>
        <v>0.6618511008542094</v>
      </c>
      <c r="BO651" s="12">
        <v>44904</v>
      </c>
      <c r="BP651" s="13">
        <v>6930</v>
      </c>
      <c r="BQ651" s="14">
        <f t="shared" si="959"/>
        <v>138.6</v>
      </c>
      <c r="BR651" s="14">
        <f t="shared" si="960"/>
        <v>114.54545454545455</v>
      </c>
      <c r="BS651" s="15">
        <v>177</v>
      </c>
      <c r="BT651" s="16">
        <f t="shared" si="929"/>
        <v>0.64714946070878276</v>
      </c>
    </row>
    <row r="652" spans="1:72" ht="15" customHeight="1" x14ac:dyDescent="0.35">
      <c r="A652" s="12">
        <v>44571</v>
      </c>
      <c r="B652" s="13">
        <v>2760</v>
      </c>
      <c r="C652" s="14">
        <f t="shared" si="949"/>
        <v>55.2</v>
      </c>
      <c r="D652" s="14">
        <f t="shared" si="950"/>
        <v>45.619834710743802</v>
      </c>
      <c r="E652" s="15">
        <v>108.1</v>
      </c>
      <c r="F652" s="16">
        <f t="shared" si="896"/>
        <v>0.42201512220854581</v>
      </c>
      <c r="G652" s="12">
        <v>44602</v>
      </c>
      <c r="H652" s="13">
        <v>2980</v>
      </c>
      <c r="I652" s="14">
        <f t="shared" si="941"/>
        <v>59.6</v>
      </c>
      <c r="J652" s="14">
        <f t="shared" si="942"/>
        <v>49.256198347107443</v>
      </c>
      <c r="K652" s="15">
        <v>111</v>
      </c>
      <c r="L652" s="16">
        <f t="shared" si="899"/>
        <v>0.4437495346586256</v>
      </c>
      <c r="M652" s="12">
        <v>44630</v>
      </c>
      <c r="N652" s="13">
        <v>3165</v>
      </c>
      <c r="O652" s="14">
        <f t="shared" si="930"/>
        <v>63.3</v>
      </c>
      <c r="P652" s="14">
        <f t="shared" si="931"/>
        <v>52.314049586776861</v>
      </c>
      <c r="Q652" s="15">
        <v>114</v>
      </c>
      <c r="R652" s="16">
        <f t="shared" si="902"/>
        <v>0.4588951718138321</v>
      </c>
      <c r="S652" s="12">
        <v>44661</v>
      </c>
      <c r="T652" s="13">
        <v>3400</v>
      </c>
      <c r="U652" s="14">
        <f t="shared" si="951"/>
        <v>68</v>
      </c>
      <c r="V652" s="14">
        <f t="shared" si="952"/>
        <v>56.198347107438018</v>
      </c>
      <c r="W652" s="15">
        <v>117.3</v>
      </c>
      <c r="X652" s="16">
        <f t="shared" si="905"/>
        <v>0.47909929332854234</v>
      </c>
      <c r="Y652" s="12">
        <v>44691</v>
      </c>
      <c r="Z652" s="13">
        <v>3630</v>
      </c>
      <c r="AA652" s="14">
        <f t="shared" si="953"/>
        <v>72.599999999999994</v>
      </c>
      <c r="AB652" s="14">
        <f t="shared" si="954"/>
        <v>60</v>
      </c>
      <c r="AC652" s="15">
        <v>121.6</v>
      </c>
      <c r="AD652" s="16">
        <f t="shared" si="908"/>
        <v>0.49342105263157898</v>
      </c>
      <c r="AE652" s="12">
        <v>44722</v>
      </c>
      <c r="AF652" s="13">
        <v>3610</v>
      </c>
      <c r="AG652" s="14">
        <f t="shared" si="943"/>
        <v>72.2</v>
      </c>
      <c r="AH652" s="14">
        <f t="shared" si="944"/>
        <v>59.669421487603309</v>
      </c>
      <c r="AI652" s="15">
        <v>126.1</v>
      </c>
      <c r="AJ652" s="16">
        <f t="shared" si="911"/>
        <v>0.4731912885614854</v>
      </c>
      <c r="AK652" s="12">
        <v>44752</v>
      </c>
      <c r="AL652" s="13">
        <v>4900</v>
      </c>
      <c r="AM652" s="14">
        <f t="shared" si="955"/>
        <v>98</v>
      </c>
      <c r="AN652" s="14">
        <f t="shared" si="956"/>
        <v>80.991735537190081</v>
      </c>
      <c r="AO652" s="15">
        <v>134</v>
      </c>
      <c r="AP652" s="16">
        <f t="shared" si="914"/>
        <v>0.60441593684470207</v>
      </c>
      <c r="AQ652" s="12">
        <v>44783</v>
      </c>
      <c r="AR652" s="13">
        <v>6390</v>
      </c>
      <c r="AS652" s="14">
        <f t="shared" si="945"/>
        <v>127.8</v>
      </c>
      <c r="AT652" s="14">
        <f t="shared" si="946"/>
        <v>105.6198347107438</v>
      </c>
      <c r="AU652" s="15">
        <v>139.69999999999999</v>
      </c>
      <c r="AV652" s="16">
        <f t="shared" si="917"/>
        <v>0.75604749256080039</v>
      </c>
      <c r="AW652" s="12">
        <v>44814</v>
      </c>
      <c r="AX652" s="13">
        <v>6505</v>
      </c>
      <c r="AY652" s="14">
        <f t="shared" si="957"/>
        <v>130.1</v>
      </c>
      <c r="AZ652" s="14">
        <f t="shared" si="958"/>
        <v>107.52066115702479</v>
      </c>
      <c r="BA652" s="15">
        <v>147.5</v>
      </c>
      <c r="BB652" s="16">
        <f t="shared" si="920"/>
        <v>0.7289536349628799</v>
      </c>
      <c r="BC652" s="12">
        <v>44844</v>
      </c>
      <c r="BD652" s="13">
        <v>6590</v>
      </c>
      <c r="BE652" s="14">
        <f t="shared" si="947"/>
        <v>131.80000000000001</v>
      </c>
      <c r="BF652" s="14">
        <f t="shared" si="948"/>
        <v>108.92561983471076</v>
      </c>
      <c r="BG652" s="15">
        <v>156.5</v>
      </c>
      <c r="BH652" s="16">
        <f t="shared" si="934"/>
        <v>0.69601035038153836</v>
      </c>
      <c r="BI652" s="12">
        <v>44875</v>
      </c>
      <c r="BJ652" s="13">
        <v>6675</v>
      </c>
      <c r="BK652" s="14">
        <f t="shared" si="924"/>
        <v>133.5</v>
      </c>
      <c r="BL652" s="14">
        <f t="shared" si="925"/>
        <v>110.3305785123967</v>
      </c>
      <c r="BM652" s="15">
        <v>167</v>
      </c>
      <c r="BN652" s="16">
        <f t="shared" si="926"/>
        <v>0.66066214678081858</v>
      </c>
      <c r="BO652" s="12">
        <v>44905</v>
      </c>
      <c r="BP652" s="13">
        <v>6935</v>
      </c>
      <c r="BQ652" s="14">
        <f t="shared" si="959"/>
        <v>138.69999999999999</v>
      </c>
      <c r="BR652" s="14">
        <f t="shared" si="960"/>
        <v>114.62809917355371</v>
      </c>
      <c r="BS652" s="15">
        <v>177.5</v>
      </c>
      <c r="BT652" s="16">
        <f t="shared" si="929"/>
        <v>0.64579210802002085</v>
      </c>
    </row>
    <row r="653" spans="1:72" ht="15" customHeight="1" x14ac:dyDescent="0.35">
      <c r="A653" s="12">
        <v>44572</v>
      </c>
      <c r="B653" s="13">
        <v>2770</v>
      </c>
      <c r="C653" s="14">
        <f t="shared" si="949"/>
        <v>55.4</v>
      </c>
      <c r="D653" s="14">
        <f t="shared" si="950"/>
        <v>45.785123966942152</v>
      </c>
      <c r="E653" s="15">
        <v>108.2</v>
      </c>
      <c r="F653" s="16">
        <f t="shared" si="896"/>
        <v>0.42315271688486278</v>
      </c>
      <c r="G653" s="12">
        <v>44603</v>
      </c>
      <c r="H653" s="13">
        <v>2990</v>
      </c>
      <c r="I653" s="14">
        <f t="shared" ref="I653:I658" si="961">H653/50</f>
        <v>59.8</v>
      </c>
      <c r="J653" s="14">
        <f t="shared" ref="J653:J658" si="962">I653/1.21</f>
        <v>49.421487603305785</v>
      </c>
      <c r="K653" s="15">
        <v>111.5</v>
      </c>
      <c r="L653" s="16">
        <f t="shared" si="899"/>
        <v>0.44324204128525369</v>
      </c>
      <c r="M653" s="12">
        <v>44631</v>
      </c>
      <c r="N653" s="13">
        <v>3165</v>
      </c>
      <c r="O653" s="14">
        <f t="shared" ref="O653:O658" si="963">N653/50</f>
        <v>63.3</v>
      </c>
      <c r="P653" s="14">
        <f t="shared" ref="P653:P658" si="964">O653/1.21</f>
        <v>52.314049586776861</v>
      </c>
      <c r="Q653" s="15">
        <v>114</v>
      </c>
      <c r="R653" s="16">
        <f t="shared" si="902"/>
        <v>0.4588951718138321</v>
      </c>
      <c r="S653" s="12">
        <v>44662</v>
      </c>
      <c r="T653" s="13">
        <v>3400</v>
      </c>
      <c r="U653" s="14">
        <f t="shared" si="951"/>
        <v>68</v>
      </c>
      <c r="V653" s="14">
        <f t="shared" si="952"/>
        <v>56.198347107438018</v>
      </c>
      <c r="W653" s="15">
        <v>117.5</v>
      </c>
      <c r="X653" s="16">
        <f t="shared" si="905"/>
        <v>0.47828380516968527</v>
      </c>
      <c r="Y653" s="12">
        <v>44692</v>
      </c>
      <c r="Z653" s="13">
        <v>3635</v>
      </c>
      <c r="AA653" s="14">
        <f t="shared" si="953"/>
        <v>72.7</v>
      </c>
      <c r="AB653" s="14">
        <f t="shared" si="954"/>
        <v>60.082644628099175</v>
      </c>
      <c r="AC653" s="15">
        <v>121.8</v>
      </c>
      <c r="AD653" s="16">
        <f t="shared" si="908"/>
        <v>0.49328936476271901</v>
      </c>
      <c r="AE653" s="12">
        <v>44723</v>
      </c>
      <c r="AF653" s="13">
        <v>3610</v>
      </c>
      <c r="AG653" s="14">
        <f t="shared" si="943"/>
        <v>72.2</v>
      </c>
      <c r="AH653" s="14">
        <f t="shared" si="944"/>
        <v>59.669421487603309</v>
      </c>
      <c r="AI653" s="15">
        <v>126.3</v>
      </c>
      <c r="AJ653" s="16">
        <f t="shared" si="911"/>
        <v>0.47244197535711252</v>
      </c>
      <c r="AK653" s="12">
        <v>44753</v>
      </c>
      <c r="AL653" s="13">
        <v>5000</v>
      </c>
      <c r="AM653" s="14">
        <f t="shared" si="955"/>
        <v>100</v>
      </c>
      <c r="AN653" s="14">
        <f t="shared" si="956"/>
        <v>82.644628099173559</v>
      </c>
      <c r="AO653" s="15">
        <v>134.5</v>
      </c>
      <c r="AP653" s="16">
        <f t="shared" si="914"/>
        <v>0.61445820148084429</v>
      </c>
      <c r="AQ653" s="12">
        <v>44784</v>
      </c>
      <c r="AR653" s="13">
        <v>6395</v>
      </c>
      <c r="AS653" s="14">
        <f t="shared" si="945"/>
        <v>127.9</v>
      </c>
      <c r="AT653" s="14">
        <f t="shared" si="946"/>
        <v>105.70247933884298</v>
      </c>
      <c r="AU653" s="15">
        <v>140</v>
      </c>
      <c r="AV653" s="16">
        <f t="shared" si="917"/>
        <v>0.75501770956316416</v>
      </c>
      <c r="AW653" s="12">
        <v>44815</v>
      </c>
      <c r="AX653" s="13">
        <v>6510</v>
      </c>
      <c r="AY653" s="14">
        <f t="shared" si="957"/>
        <v>130.19999999999999</v>
      </c>
      <c r="AZ653" s="14">
        <f t="shared" si="958"/>
        <v>107.60330578512396</v>
      </c>
      <c r="BA653" s="15">
        <v>147.5</v>
      </c>
      <c r="BB653" s="16">
        <f t="shared" si="920"/>
        <v>0.72951393752626414</v>
      </c>
      <c r="BC653" s="12">
        <v>44845</v>
      </c>
      <c r="BD653" s="13">
        <v>6590</v>
      </c>
      <c r="BE653" s="14">
        <f t="shared" si="947"/>
        <v>131.80000000000001</v>
      </c>
      <c r="BF653" s="14">
        <f t="shared" si="948"/>
        <v>108.92561983471076</v>
      </c>
      <c r="BG653" s="15">
        <v>157</v>
      </c>
      <c r="BH653" s="16">
        <f t="shared" si="934"/>
        <v>0.6937937569089857</v>
      </c>
      <c r="BI653" s="12">
        <v>44876</v>
      </c>
      <c r="BJ653" s="13">
        <v>6680</v>
      </c>
      <c r="BK653" s="14">
        <f t="shared" ref="BK653:BK658" si="965">BJ653/50</f>
        <v>133.6</v>
      </c>
      <c r="BL653" s="14">
        <f t="shared" ref="BL653:BL658" si="966">BK653/1.21</f>
        <v>110.41322314049587</v>
      </c>
      <c r="BM653" s="15">
        <v>167.5</v>
      </c>
      <c r="BN653" s="16">
        <f t="shared" si="926"/>
        <v>0.65918342173430367</v>
      </c>
      <c r="BO653" s="12">
        <v>44906</v>
      </c>
      <c r="BP653" s="13">
        <v>6935</v>
      </c>
      <c r="BQ653" s="14">
        <f t="shared" si="959"/>
        <v>138.69999999999999</v>
      </c>
      <c r="BR653" s="14">
        <f t="shared" si="960"/>
        <v>114.62809917355371</v>
      </c>
      <c r="BS653" s="15">
        <v>177.7</v>
      </c>
      <c r="BT653" s="16">
        <f t="shared" si="929"/>
        <v>0.6450652739085746</v>
      </c>
    </row>
    <row r="654" spans="1:72" ht="15" customHeight="1" x14ac:dyDescent="0.35">
      <c r="A654" s="12">
        <v>44573</v>
      </c>
      <c r="B654" s="13">
        <v>2770</v>
      </c>
      <c r="C654" s="14">
        <f t="shared" si="949"/>
        <v>55.4</v>
      </c>
      <c r="D654" s="14">
        <f t="shared" si="950"/>
        <v>45.785123966942152</v>
      </c>
      <c r="E654" s="15">
        <v>108.5</v>
      </c>
      <c r="F654" s="16">
        <f t="shared" si="896"/>
        <v>0.42198270937273874</v>
      </c>
      <c r="G654" s="12">
        <v>44604</v>
      </c>
      <c r="H654" s="13">
        <v>2990</v>
      </c>
      <c r="I654" s="14">
        <f t="shared" si="961"/>
        <v>59.8</v>
      </c>
      <c r="J654" s="14">
        <f t="shared" si="962"/>
        <v>49.421487603305785</v>
      </c>
      <c r="K654" s="15">
        <v>111.5</v>
      </c>
      <c r="L654" s="16">
        <f t="shared" si="899"/>
        <v>0.44324204128525369</v>
      </c>
      <c r="M654" s="12">
        <v>44632</v>
      </c>
      <c r="N654" s="13">
        <v>3165</v>
      </c>
      <c r="O654" s="14">
        <f t="shared" si="963"/>
        <v>63.3</v>
      </c>
      <c r="P654" s="14">
        <f t="shared" si="964"/>
        <v>52.314049586776861</v>
      </c>
      <c r="Q654" s="15">
        <v>114</v>
      </c>
      <c r="R654" s="16">
        <f t="shared" si="902"/>
        <v>0.4588951718138321</v>
      </c>
      <c r="S654" s="12">
        <v>44663</v>
      </c>
      <c r="T654" s="13">
        <v>3400</v>
      </c>
      <c r="U654" s="14">
        <f t="shared" si="951"/>
        <v>68</v>
      </c>
      <c r="V654" s="14">
        <f t="shared" si="952"/>
        <v>56.198347107438018</v>
      </c>
      <c r="W654" s="15">
        <v>117.8</v>
      </c>
      <c r="X654" s="16">
        <f t="shared" si="905"/>
        <v>0.47706576491882868</v>
      </c>
      <c r="Y654" s="12">
        <v>44693</v>
      </c>
      <c r="Z654" s="13">
        <v>3635</v>
      </c>
      <c r="AA654" s="14">
        <f t="shared" si="953"/>
        <v>72.7</v>
      </c>
      <c r="AB654" s="14">
        <f t="shared" si="954"/>
        <v>60.082644628099175</v>
      </c>
      <c r="AC654" s="15">
        <v>121.9</v>
      </c>
      <c r="AD654" s="16">
        <f t="shared" si="908"/>
        <v>0.49288469752337305</v>
      </c>
      <c r="AE654" s="12">
        <v>44724</v>
      </c>
      <c r="AF654" s="13">
        <v>3610</v>
      </c>
      <c r="AG654" s="14">
        <f t="shared" si="943"/>
        <v>72.2</v>
      </c>
      <c r="AH654" s="14">
        <f t="shared" si="944"/>
        <v>59.669421487603309</v>
      </c>
      <c r="AI654" s="15">
        <v>126.5</v>
      </c>
      <c r="AJ654" s="16">
        <f t="shared" si="911"/>
        <v>0.47169503152255582</v>
      </c>
      <c r="AK654" s="12">
        <v>44754</v>
      </c>
      <c r="AL654" s="13">
        <v>5100</v>
      </c>
      <c r="AM654" s="14">
        <f t="shared" si="955"/>
        <v>102</v>
      </c>
      <c r="AN654" s="14">
        <f t="shared" si="956"/>
        <v>84.297520661157023</v>
      </c>
      <c r="AO654" s="15">
        <v>135</v>
      </c>
      <c r="AP654" s="16">
        <f t="shared" si="914"/>
        <v>0.62442607897153346</v>
      </c>
      <c r="AQ654" s="12">
        <v>44785</v>
      </c>
      <c r="AR654" s="13">
        <v>6400</v>
      </c>
      <c r="AS654" s="14">
        <f t="shared" ref="AS654:AS657" si="967">AR654/50</f>
        <v>128</v>
      </c>
      <c r="AT654" s="14">
        <f t="shared" ref="AT654:AT657" si="968">AS654/1.21</f>
        <v>105.78512396694215</v>
      </c>
      <c r="AU654" s="15">
        <v>140</v>
      </c>
      <c r="AV654" s="16">
        <f t="shared" si="917"/>
        <v>0.75560802833530105</v>
      </c>
      <c r="AW654" s="12">
        <v>44816</v>
      </c>
      <c r="AX654" s="13">
        <v>6510</v>
      </c>
      <c r="AY654" s="14">
        <f t="shared" si="957"/>
        <v>130.19999999999999</v>
      </c>
      <c r="AZ654" s="14">
        <f t="shared" si="958"/>
        <v>107.60330578512396</v>
      </c>
      <c r="BA654" s="15">
        <v>148</v>
      </c>
      <c r="BB654" s="16">
        <f t="shared" si="920"/>
        <v>0.72704936341299975</v>
      </c>
      <c r="BC654" s="12">
        <v>44846</v>
      </c>
      <c r="BD654" s="13">
        <v>6595</v>
      </c>
      <c r="BE654" s="14">
        <f t="shared" si="947"/>
        <v>131.9</v>
      </c>
      <c r="BF654" s="14">
        <f t="shared" si="948"/>
        <v>109.00826446280992</v>
      </c>
      <c r="BG654" s="15">
        <v>157.25</v>
      </c>
      <c r="BH654" s="16">
        <f t="shared" si="934"/>
        <v>0.69321630818957025</v>
      </c>
      <c r="BI654" s="12">
        <v>44877</v>
      </c>
      <c r="BJ654" s="13">
        <v>6690</v>
      </c>
      <c r="BK654" s="14">
        <f t="shared" si="965"/>
        <v>133.80000000000001</v>
      </c>
      <c r="BL654" s="14">
        <f t="shared" si="966"/>
        <v>110.57851239669422</v>
      </c>
      <c r="BM654" s="15">
        <v>167.8</v>
      </c>
      <c r="BN654" s="16">
        <f t="shared" si="926"/>
        <v>0.65898994276933387</v>
      </c>
      <c r="BO654" s="12">
        <v>44907</v>
      </c>
      <c r="BP654" s="13">
        <v>6930</v>
      </c>
      <c r="BQ654" s="14">
        <f t="shared" si="959"/>
        <v>138.6</v>
      </c>
      <c r="BR654" s="14">
        <f t="shared" si="960"/>
        <v>114.54545454545455</v>
      </c>
      <c r="BS654" s="15">
        <v>178</v>
      </c>
      <c r="BT654" s="16">
        <f t="shared" si="929"/>
        <v>0.64351378958120531</v>
      </c>
    </row>
    <row r="655" spans="1:72" ht="15" customHeight="1" x14ac:dyDescent="0.35">
      <c r="A655" s="12">
        <v>44574</v>
      </c>
      <c r="B655" s="13">
        <v>2775</v>
      </c>
      <c r="C655" s="14">
        <f t="shared" si="949"/>
        <v>55.5</v>
      </c>
      <c r="D655" s="14">
        <f t="shared" si="950"/>
        <v>45.867768595041326</v>
      </c>
      <c r="E655" s="15">
        <v>108.6</v>
      </c>
      <c r="F655" s="16">
        <f t="shared" si="896"/>
        <v>0.42235514360074888</v>
      </c>
      <c r="G655" s="12">
        <v>44605</v>
      </c>
      <c r="H655" s="13">
        <v>2990</v>
      </c>
      <c r="I655" s="14">
        <f t="shared" si="961"/>
        <v>59.8</v>
      </c>
      <c r="J655" s="14">
        <f t="shared" si="962"/>
        <v>49.421487603305785</v>
      </c>
      <c r="K655" s="15">
        <v>111.5</v>
      </c>
      <c r="L655" s="16">
        <f t="shared" si="899"/>
        <v>0.44324204128525369</v>
      </c>
      <c r="M655" s="12">
        <v>44633</v>
      </c>
      <c r="N655" s="13">
        <v>3165</v>
      </c>
      <c r="O655" s="14">
        <f t="shared" si="963"/>
        <v>63.3</v>
      </c>
      <c r="P655" s="14">
        <f t="shared" si="964"/>
        <v>52.314049586776861</v>
      </c>
      <c r="Q655" s="15">
        <v>114</v>
      </c>
      <c r="R655" s="16">
        <f t="shared" si="902"/>
        <v>0.4588951718138321</v>
      </c>
      <c r="S655" s="12">
        <v>44664</v>
      </c>
      <c r="T655" s="13">
        <v>3410</v>
      </c>
      <c r="U655" s="14">
        <f t="shared" si="951"/>
        <v>68.2</v>
      </c>
      <c r="V655" s="14">
        <f t="shared" si="952"/>
        <v>56.363636363636367</v>
      </c>
      <c r="W655" s="15">
        <v>117.9</v>
      </c>
      <c r="X655" s="16">
        <f t="shared" si="905"/>
        <v>0.47806307348292082</v>
      </c>
      <c r="Y655" s="12">
        <v>44694</v>
      </c>
      <c r="Z655" s="13">
        <v>3635</v>
      </c>
      <c r="AA655" s="14">
        <f t="shared" si="953"/>
        <v>72.7</v>
      </c>
      <c r="AB655" s="14">
        <f t="shared" si="954"/>
        <v>60.082644628099175</v>
      </c>
      <c r="AC655" s="15">
        <v>122</v>
      </c>
      <c r="AD655" s="16">
        <f t="shared" si="908"/>
        <v>0.49248069367294406</v>
      </c>
      <c r="AE655" s="12">
        <v>44725</v>
      </c>
      <c r="AF655" s="13">
        <v>3615</v>
      </c>
      <c r="AG655" s="14">
        <f t="shared" si="943"/>
        <v>72.3</v>
      </c>
      <c r="AH655" s="14">
        <f t="shared" si="944"/>
        <v>59.752066115702476</v>
      </c>
      <c r="AI655" s="15">
        <v>126.8</v>
      </c>
      <c r="AJ655" s="16">
        <f t="shared" si="911"/>
        <v>0.47123080532888389</v>
      </c>
      <c r="AK655" s="12">
        <v>44755</v>
      </c>
      <c r="AL655" s="13">
        <v>5155</v>
      </c>
      <c r="AM655" s="14">
        <f t="shared" si="955"/>
        <v>103.1</v>
      </c>
      <c r="AN655" s="14">
        <f t="shared" si="956"/>
        <v>85.206611570247929</v>
      </c>
      <c r="AO655" s="15">
        <v>135</v>
      </c>
      <c r="AP655" s="16">
        <f t="shared" si="914"/>
        <v>0.63116008570554016</v>
      </c>
      <c r="AQ655" s="12">
        <v>44786</v>
      </c>
      <c r="AR655" s="13">
        <v>6410</v>
      </c>
      <c r="AS655" s="14">
        <f t="shared" si="967"/>
        <v>128.19999999999999</v>
      </c>
      <c r="AT655" s="14">
        <f t="shared" si="968"/>
        <v>105.95041322314049</v>
      </c>
      <c r="AU655" s="15">
        <v>140</v>
      </c>
      <c r="AV655" s="16">
        <f t="shared" si="917"/>
        <v>0.75678866587957494</v>
      </c>
      <c r="AW655" s="12">
        <v>44817</v>
      </c>
      <c r="AX655" s="13">
        <v>6510</v>
      </c>
      <c r="AY655" s="14">
        <f t="shared" si="957"/>
        <v>130.19999999999999</v>
      </c>
      <c r="AZ655" s="14">
        <f t="shared" si="958"/>
        <v>107.60330578512396</v>
      </c>
      <c r="BA655" s="15">
        <v>148</v>
      </c>
      <c r="BB655" s="16">
        <f t="shared" si="920"/>
        <v>0.72704936341299975</v>
      </c>
      <c r="BC655" s="12">
        <v>44847</v>
      </c>
      <c r="BD655" s="13">
        <v>6590</v>
      </c>
      <c r="BE655" s="14">
        <f t="shared" ref="BE655:BE668" si="969">BD655/50</f>
        <v>131.80000000000001</v>
      </c>
      <c r="BF655" s="14">
        <f t="shared" ref="BF655:BF668" si="970">BE655/1.21</f>
        <v>108.92561983471076</v>
      </c>
      <c r="BG655" s="15">
        <v>157.5</v>
      </c>
      <c r="BH655" s="16">
        <f t="shared" si="934"/>
        <v>0.69159123704578263</v>
      </c>
      <c r="BI655" s="12">
        <v>44878</v>
      </c>
      <c r="BJ655" s="13">
        <v>6700</v>
      </c>
      <c r="BK655" s="14">
        <f t="shared" si="965"/>
        <v>134</v>
      </c>
      <c r="BL655" s="14">
        <f t="shared" si="966"/>
        <v>110.74380165289257</v>
      </c>
      <c r="BM655" s="15">
        <v>168</v>
      </c>
      <c r="BN655" s="16">
        <f t="shared" si="926"/>
        <v>0.65918929555293193</v>
      </c>
      <c r="BO655" s="12">
        <v>44908</v>
      </c>
      <c r="BP655" s="13">
        <v>6940</v>
      </c>
      <c r="BQ655" s="14">
        <f t="shared" si="959"/>
        <v>138.80000000000001</v>
      </c>
      <c r="BR655" s="14">
        <f t="shared" si="960"/>
        <v>114.71074380165291</v>
      </c>
      <c r="BS655" s="15">
        <v>178</v>
      </c>
      <c r="BT655" s="16">
        <f t="shared" si="929"/>
        <v>0.64444238090816242</v>
      </c>
    </row>
    <row r="656" spans="1:72" ht="15" customHeight="1" x14ac:dyDescent="0.35">
      <c r="A656" s="12">
        <v>44575</v>
      </c>
      <c r="B656" s="13">
        <v>2775</v>
      </c>
      <c r="C656" s="14">
        <f t="shared" si="949"/>
        <v>55.5</v>
      </c>
      <c r="D656" s="14">
        <f t="shared" si="950"/>
        <v>45.867768595041326</v>
      </c>
      <c r="E656" s="15">
        <v>108.75</v>
      </c>
      <c r="F656" s="16">
        <f t="shared" si="896"/>
        <v>0.4217725847819892</v>
      </c>
      <c r="G656" s="12">
        <v>44606</v>
      </c>
      <c r="H656" s="13">
        <v>3000</v>
      </c>
      <c r="I656" s="14">
        <f t="shared" si="961"/>
        <v>60</v>
      </c>
      <c r="J656" s="14">
        <f t="shared" si="962"/>
        <v>49.586776859504134</v>
      </c>
      <c r="K656" s="15">
        <v>111.7</v>
      </c>
      <c r="L656" s="16">
        <f t="shared" si="899"/>
        <v>0.44392817242170218</v>
      </c>
      <c r="M656" s="12">
        <v>44634</v>
      </c>
      <c r="N656" s="13">
        <v>3165</v>
      </c>
      <c r="O656" s="14">
        <f t="shared" si="963"/>
        <v>63.3</v>
      </c>
      <c r="P656" s="14">
        <f t="shared" si="964"/>
        <v>52.314049586776861</v>
      </c>
      <c r="Q656" s="15">
        <v>114.25</v>
      </c>
      <c r="R656" s="16">
        <f t="shared" si="902"/>
        <v>0.45789102482955679</v>
      </c>
      <c r="S656" s="12">
        <v>44665</v>
      </c>
      <c r="T656" s="13">
        <v>3410</v>
      </c>
      <c r="U656" s="14">
        <f t="shared" si="951"/>
        <v>68.2</v>
      </c>
      <c r="V656" s="14">
        <f t="shared" si="952"/>
        <v>56.363636363636367</v>
      </c>
      <c r="W656" s="15">
        <v>118</v>
      </c>
      <c r="X656" s="16">
        <f t="shared" si="905"/>
        <v>0.47765793528505396</v>
      </c>
      <c r="Y656" s="12">
        <v>44695</v>
      </c>
      <c r="Z656" s="13">
        <v>3635</v>
      </c>
      <c r="AA656" s="14">
        <f t="shared" si="953"/>
        <v>72.7</v>
      </c>
      <c r="AB656" s="14">
        <f t="shared" si="954"/>
        <v>60.082644628099175</v>
      </c>
      <c r="AC656" s="15">
        <v>122.5</v>
      </c>
      <c r="AD656" s="16">
        <f t="shared" si="908"/>
        <v>0.4904705683926463</v>
      </c>
      <c r="AE656" s="12">
        <v>44726</v>
      </c>
      <c r="AF656" s="13">
        <v>3615</v>
      </c>
      <c r="AG656" s="14">
        <f t="shared" si="943"/>
        <v>72.3</v>
      </c>
      <c r="AH656" s="14">
        <f t="shared" si="944"/>
        <v>59.752066115702476</v>
      </c>
      <c r="AI656" s="15">
        <v>127</v>
      </c>
      <c r="AJ656" s="16">
        <f t="shared" si="911"/>
        <v>0.47048870957246042</v>
      </c>
      <c r="AK656" s="12">
        <v>44756</v>
      </c>
      <c r="AL656" s="13">
        <v>5200</v>
      </c>
      <c r="AM656" s="14">
        <f t="shared" ref="AM656:AM662" si="971">AL656/50</f>
        <v>104</v>
      </c>
      <c r="AN656" s="14">
        <f t="shared" ref="AN656:AN662" si="972">AM656/1.21</f>
        <v>85.950413223140501</v>
      </c>
      <c r="AO656" s="15">
        <v>135</v>
      </c>
      <c r="AP656" s="16">
        <f t="shared" si="914"/>
        <v>0.63666972757881857</v>
      </c>
      <c r="AQ656" s="12">
        <v>44787</v>
      </c>
      <c r="AR656" s="13">
        <v>6410</v>
      </c>
      <c r="AS656" s="14">
        <f t="shared" si="967"/>
        <v>128.19999999999999</v>
      </c>
      <c r="AT656" s="14">
        <f t="shared" si="968"/>
        <v>105.95041322314049</v>
      </c>
      <c r="AU656" s="15">
        <v>141</v>
      </c>
      <c r="AV656" s="16">
        <f t="shared" si="917"/>
        <v>0.75142137037688284</v>
      </c>
      <c r="AW656" s="12">
        <v>44818</v>
      </c>
      <c r="AX656" s="13">
        <v>6520</v>
      </c>
      <c r="AY656" s="14">
        <f t="shared" si="957"/>
        <v>130.4</v>
      </c>
      <c r="AZ656" s="14">
        <f t="shared" si="958"/>
        <v>107.76859504132233</v>
      </c>
      <c r="BA656" s="15">
        <v>149</v>
      </c>
      <c r="BB656" s="16">
        <f t="shared" si="920"/>
        <v>0.72327916135115655</v>
      </c>
      <c r="BC656" s="12">
        <v>44848</v>
      </c>
      <c r="BD656" s="13">
        <v>6590</v>
      </c>
      <c r="BE656" s="14">
        <f t="shared" si="969"/>
        <v>131.80000000000001</v>
      </c>
      <c r="BF656" s="14">
        <f t="shared" si="970"/>
        <v>108.92561983471076</v>
      </c>
      <c r="BG656" s="15">
        <v>157.80000000000001</v>
      </c>
      <c r="BH656" s="16">
        <f t="shared" si="934"/>
        <v>0.69027642480805296</v>
      </c>
      <c r="BI656" s="12">
        <v>44879</v>
      </c>
      <c r="BJ656" s="13">
        <v>6700</v>
      </c>
      <c r="BK656" s="14">
        <f t="shared" si="965"/>
        <v>134</v>
      </c>
      <c r="BL656" s="14">
        <f t="shared" si="966"/>
        <v>110.74380165289257</v>
      </c>
      <c r="BM656" s="15">
        <v>168.2</v>
      </c>
      <c r="BN656" s="16">
        <f t="shared" si="926"/>
        <v>0.65840547950590123</v>
      </c>
      <c r="BO656" s="12">
        <v>44909</v>
      </c>
      <c r="BP656" s="13">
        <v>6945</v>
      </c>
      <c r="BQ656" s="14">
        <f t="shared" si="959"/>
        <v>138.9</v>
      </c>
      <c r="BR656" s="14">
        <f t="shared" si="960"/>
        <v>114.79338842975207</v>
      </c>
      <c r="BS656" s="15">
        <v>178.5</v>
      </c>
      <c r="BT656" s="16">
        <f t="shared" si="929"/>
        <v>0.64310021529272865</v>
      </c>
    </row>
    <row r="657" spans="1:72" ht="15" customHeight="1" x14ac:dyDescent="0.35">
      <c r="A657" s="12">
        <v>44576</v>
      </c>
      <c r="B657" s="13">
        <v>2780</v>
      </c>
      <c r="C657" s="14">
        <f t="shared" si="949"/>
        <v>55.6</v>
      </c>
      <c r="D657" s="14">
        <f t="shared" si="950"/>
        <v>45.950413223140501</v>
      </c>
      <c r="E657" s="15">
        <v>108.8</v>
      </c>
      <c r="F657" s="16">
        <f t="shared" si="896"/>
        <v>0.42233835683033549</v>
      </c>
      <c r="G657" s="12">
        <v>44607</v>
      </c>
      <c r="H657" s="13">
        <v>3000</v>
      </c>
      <c r="I657" s="14">
        <f t="shared" si="961"/>
        <v>60</v>
      </c>
      <c r="J657" s="14">
        <f t="shared" si="962"/>
        <v>49.586776859504134</v>
      </c>
      <c r="K657" s="15">
        <v>111.9</v>
      </c>
      <c r="L657" s="16">
        <f t="shared" si="899"/>
        <v>0.4431347351162121</v>
      </c>
      <c r="M657" s="12">
        <v>44635</v>
      </c>
      <c r="N657" s="13">
        <v>3170</v>
      </c>
      <c r="O657" s="14">
        <f t="shared" si="963"/>
        <v>63.4</v>
      </c>
      <c r="P657" s="14">
        <f t="shared" si="964"/>
        <v>52.396694214876035</v>
      </c>
      <c r="Q657" s="15">
        <v>114.25</v>
      </c>
      <c r="R657" s="16">
        <f t="shared" si="902"/>
        <v>0.45861439137747079</v>
      </c>
      <c r="S657" s="12">
        <v>44666</v>
      </c>
      <c r="T657" s="13">
        <v>3420</v>
      </c>
      <c r="U657" s="14">
        <f t="shared" ref="U657:U664" si="973">T657/50</f>
        <v>68.400000000000006</v>
      </c>
      <c r="V657" s="14">
        <f t="shared" ref="V657:V664" si="974">U657/1.21</f>
        <v>56.528925619834716</v>
      </c>
      <c r="W657" s="15">
        <v>118.1</v>
      </c>
      <c r="X657" s="16">
        <f t="shared" si="905"/>
        <v>0.4786530535125717</v>
      </c>
      <c r="Y657" s="12">
        <v>44696</v>
      </c>
      <c r="Z657" s="13">
        <v>3635</v>
      </c>
      <c r="AA657" s="14">
        <f t="shared" si="953"/>
        <v>72.7</v>
      </c>
      <c r="AB657" s="14">
        <f t="shared" si="954"/>
        <v>60.082644628099175</v>
      </c>
      <c r="AC657" s="15">
        <v>122.6</v>
      </c>
      <c r="AD657" s="16">
        <f t="shared" si="908"/>
        <v>0.49007051083278286</v>
      </c>
      <c r="AE657" s="12">
        <v>44727</v>
      </c>
      <c r="AF657" s="13">
        <v>3615</v>
      </c>
      <c r="AG657" s="14">
        <f t="shared" si="943"/>
        <v>72.3</v>
      </c>
      <c r="AH657" s="14">
        <f t="shared" si="944"/>
        <v>59.752066115702476</v>
      </c>
      <c r="AI657" s="15">
        <v>127.5</v>
      </c>
      <c r="AJ657" s="16">
        <f t="shared" si="911"/>
        <v>0.46864365580943118</v>
      </c>
      <c r="AK657" s="12">
        <v>44757</v>
      </c>
      <c r="AL657" s="13">
        <v>5250</v>
      </c>
      <c r="AM657" s="14">
        <f t="shared" si="971"/>
        <v>105</v>
      </c>
      <c r="AN657" s="14">
        <f t="shared" si="972"/>
        <v>86.776859504132233</v>
      </c>
      <c r="AO657" s="15">
        <v>135.30000000000001</v>
      </c>
      <c r="AP657" s="16">
        <f t="shared" si="914"/>
        <v>0.64136629345256635</v>
      </c>
      <c r="AQ657" s="12">
        <v>44788</v>
      </c>
      <c r="AR657" s="13">
        <v>6420</v>
      </c>
      <c r="AS657" s="14">
        <f t="shared" si="967"/>
        <v>128.4</v>
      </c>
      <c r="AT657" s="14">
        <f t="shared" si="968"/>
        <v>106.11570247933885</v>
      </c>
      <c r="AU657" s="15">
        <v>141</v>
      </c>
      <c r="AV657" s="16">
        <f t="shared" si="917"/>
        <v>0.75259363460524009</v>
      </c>
      <c r="AW657" s="12">
        <v>44819</v>
      </c>
      <c r="AX657" s="13">
        <v>6520</v>
      </c>
      <c r="AY657" s="14">
        <f t="shared" ref="AY657:AY663" si="975">AX657/50</f>
        <v>130.4</v>
      </c>
      <c r="AZ657" s="14">
        <f t="shared" ref="AZ657:AZ663" si="976">AY657/1.21</f>
        <v>107.76859504132233</v>
      </c>
      <c r="BA657" s="15">
        <v>150</v>
      </c>
      <c r="BB657" s="16">
        <f t="shared" si="920"/>
        <v>0.71845730027548216</v>
      </c>
      <c r="BC657" s="12">
        <v>44849</v>
      </c>
      <c r="BD657" s="13">
        <v>6590</v>
      </c>
      <c r="BE657" s="14">
        <f t="shared" si="969"/>
        <v>131.80000000000001</v>
      </c>
      <c r="BF657" s="14">
        <f t="shared" si="970"/>
        <v>108.92561983471076</v>
      </c>
      <c r="BG657" s="15">
        <v>158</v>
      </c>
      <c r="BH657" s="16">
        <f t="shared" si="934"/>
        <v>0.68940265718171367</v>
      </c>
      <c r="BI657" s="12">
        <v>44880</v>
      </c>
      <c r="BJ657" s="13">
        <v>6710</v>
      </c>
      <c r="BK657" s="14">
        <f t="shared" si="965"/>
        <v>134.19999999999999</v>
      </c>
      <c r="BL657" s="14">
        <f t="shared" si="966"/>
        <v>110.90909090909091</v>
      </c>
      <c r="BM657" s="15">
        <v>168.5</v>
      </c>
      <c r="BN657" s="16">
        <f t="shared" si="926"/>
        <v>0.65821418937145937</v>
      </c>
      <c r="BO657" s="12">
        <v>44910</v>
      </c>
      <c r="BP657" s="13">
        <v>6945</v>
      </c>
      <c r="BQ657" s="14">
        <f t="shared" si="959"/>
        <v>138.9</v>
      </c>
      <c r="BR657" s="14">
        <f t="shared" si="960"/>
        <v>114.79338842975207</v>
      </c>
      <c r="BS657" s="15">
        <v>178.5</v>
      </c>
      <c r="BT657" s="16">
        <f t="shared" si="929"/>
        <v>0.64310021529272865</v>
      </c>
    </row>
    <row r="658" spans="1:72" ht="15" customHeight="1" x14ac:dyDescent="0.35">
      <c r="A658" s="12">
        <v>44577</v>
      </c>
      <c r="B658" s="13">
        <v>2780</v>
      </c>
      <c r="C658" s="14">
        <f t="shared" si="949"/>
        <v>55.6</v>
      </c>
      <c r="D658" s="14">
        <f t="shared" si="950"/>
        <v>45.950413223140501</v>
      </c>
      <c r="E658" s="15">
        <v>108.9</v>
      </c>
      <c r="F658" s="16">
        <f t="shared" si="896"/>
        <v>0.42195053464775478</v>
      </c>
      <c r="G658" s="12">
        <v>44608</v>
      </c>
      <c r="H658" s="13">
        <v>3015</v>
      </c>
      <c r="I658" s="14">
        <f t="shared" si="961"/>
        <v>60.3</v>
      </c>
      <c r="J658" s="14">
        <f t="shared" si="962"/>
        <v>49.834710743801651</v>
      </c>
      <c r="K658" s="15">
        <v>112</v>
      </c>
      <c r="L658" s="16">
        <f t="shared" si="899"/>
        <v>0.44495277449822901</v>
      </c>
      <c r="M658" s="12">
        <v>44636</v>
      </c>
      <c r="N658" s="13">
        <v>3170</v>
      </c>
      <c r="O658" s="14">
        <f t="shared" si="963"/>
        <v>63.4</v>
      </c>
      <c r="P658" s="14">
        <f t="shared" si="964"/>
        <v>52.396694214876035</v>
      </c>
      <c r="Q658" s="15">
        <v>114.5</v>
      </c>
      <c r="R658" s="16">
        <f t="shared" si="902"/>
        <v>0.45761304991158108</v>
      </c>
      <c r="S658" s="12">
        <v>44667</v>
      </c>
      <c r="T658" s="13">
        <v>3430</v>
      </c>
      <c r="U658" s="14">
        <f t="shared" si="973"/>
        <v>68.599999999999994</v>
      </c>
      <c r="V658" s="14">
        <f t="shared" si="974"/>
        <v>56.694214876033058</v>
      </c>
      <c r="W658" s="15">
        <v>118.2</v>
      </c>
      <c r="X658" s="16">
        <f t="shared" si="905"/>
        <v>0.47964648795290232</v>
      </c>
      <c r="Y658" s="12">
        <v>44697</v>
      </c>
      <c r="Z658" s="13">
        <v>3635</v>
      </c>
      <c r="AA658" s="14">
        <f t="shared" si="953"/>
        <v>72.7</v>
      </c>
      <c r="AB658" s="14">
        <f t="shared" si="954"/>
        <v>60.082644628099175</v>
      </c>
      <c r="AC658" s="15">
        <v>122.7</v>
      </c>
      <c r="AD658" s="16">
        <f t="shared" si="908"/>
        <v>0.48967110536348146</v>
      </c>
      <c r="AE658" s="12">
        <v>44728</v>
      </c>
      <c r="AF658" s="13">
        <v>3620</v>
      </c>
      <c r="AG658" s="14">
        <f t="shared" ref="AG658:AG659" si="977">AF658/50</f>
        <v>72.400000000000006</v>
      </c>
      <c r="AH658" s="14">
        <f t="shared" ref="AH658:AH659" si="978">AG658/1.21</f>
        <v>59.834710743801658</v>
      </c>
      <c r="AI658" s="15">
        <v>127.5</v>
      </c>
      <c r="AJ658" s="16">
        <f t="shared" si="911"/>
        <v>0.46929184897099341</v>
      </c>
      <c r="AK658" s="12">
        <v>44758</v>
      </c>
      <c r="AL658" s="13">
        <v>5300</v>
      </c>
      <c r="AM658" s="14">
        <f t="shared" si="971"/>
        <v>106</v>
      </c>
      <c r="AN658" s="14">
        <f t="shared" si="972"/>
        <v>87.603305785123965</v>
      </c>
      <c r="AO658" s="15">
        <v>135.4</v>
      </c>
      <c r="AP658" s="16">
        <f t="shared" si="914"/>
        <v>0.64699634996398792</v>
      </c>
      <c r="AQ658" s="12">
        <v>44789</v>
      </c>
      <c r="AR658" s="13">
        <v>6421</v>
      </c>
      <c r="AS658" s="14">
        <f t="shared" ref="AS658:AS666" si="979">AR658/50</f>
        <v>128.41999999999999</v>
      </c>
      <c r="AT658" s="14">
        <f t="shared" ref="AT658:AT666" si="980">AS658/1.21</f>
        <v>106.13223140495867</v>
      </c>
      <c r="AU658" s="15">
        <v>142</v>
      </c>
      <c r="AV658" s="16">
        <f t="shared" si="917"/>
        <v>0.74741008031661038</v>
      </c>
      <c r="AW658" s="12">
        <v>44820</v>
      </c>
      <c r="AX658" s="13">
        <v>6520</v>
      </c>
      <c r="AY658" s="14">
        <f t="shared" si="975"/>
        <v>130.4</v>
      </c>
      <c r="AZ658" s="14">
        <f t="shared" si="976"/>
        <v>107.76859504132233</v>
      </c>
      <c r="BA658" s="15">
        <v>150</v>
      </c>
      <c r="BB658" s="16">
        <f t="shared" si="920"/>
        <v>0.71845730027548216</v>
      </c>
      <c r="BC658" s="12">
        <v>44850</v>
      </c>
      <c r="BD658" s="13">
        <v>6590</v>
      </c>
      <c r="BE658" s="14">
        <f t="shared" si="969"/>
        <v>131.80000000000001</v>
      </c>
      <c r="BF658" s="14">
        <f t="shared" si="970"/>
        <v>108.92561983471076</v>
      </c>
      <c r="BG658" s="15">
        <v>158.5</v>
      </c>
      <c r="BH658" s="16">
        <f t="shared" si="934"/>
        <v>0.68722788539249691</v>
      </c>
      <c r="BI658" s="12">
        <v>44881</v>
      </c>
      <c r="BJ658" s="13">
        <v>6710</v>
      </c>
      <c r="BK658" s="14">
        <f t="shared" si="965"/>
        <v>134.19999999999999</v>
      </c>
      <c r="BL658" s="14">
        <f t="shared" si="966"/>
        <v>110.90909090909091</v>
      </c>
      <c r="BM658" s="15">
        <v>168.5</v>
      </c>
      <c r="BN658" s="16">
        <f t="shared" si="926"/>
        <v>0.65821418937145937</v>
      </c>
      <c r="BO658" s="12">
        <v>44911</v>
      </c>
      <c r="BP658" s="13">
        <v>6960</v>
      </c>
      <c r="BQ658" s="14">
        <f t="shared" ref="BQ658:BQ673" si="981">BP658/50</f>
        <v>139.19999999999999</v>
      </c>
      <c r="BR658" s="14">
        <f t="shared" ref="BR658:BR673" si="982">BQ658/1.21</f>
        <v>115.04132231404958</v>
      </c>
      <c r="BS658" s="15">
        <v>178.5</v>
      </c>
      <c r="BT658" s="16">
        <f t="shared" si="929"/>
        <v>0.64448920063893322</v>
      </c>
    </row>
    <row r="659" spans="1:72" ht="15" customHeight="1" x14ac:dyDescent="0.35">
      <c r="A659" s="12">
        <v>44578</v>
      </c>
      <c r="B659" s="13">
        <v>2790</v>
      </c>
      <c r="C659" s="14">
        <f t="shared" si="949"/>
        <v>55.8</v>
      </c>
      <c r="D659" s="14">
        <f t="shared" si="950"/>
        <v>46.115702479338843</v>
      </c>
      <c r="E659" s="15">
        <v>109</v>
      </c>
      <c r="F659" s="16">
        <f t="shared" si="896"/>
        <v>0.42307983925998938</v>
      </c>
      <c r="G659" s="12">
        <v>44609</v>
      </c>
      <c r="H659" s="13">
        <v>3015</v>
      </c>
      <c r="I659" s="14">
        <f t="shared" ref="I659:I666" si="983">H659/50</f>
        <v>60.3</v>
      </c>
      <c r="J659" s="14">
        <f t="shared" ref="J659:J666" si="984">I659/1.21</f>
        <v>49.834710743801651</v>
      </c>
      <c r="K659" s="15">
        <v>112</v>
      </c>
      <c r="L659" s="16">
        <f t="shared" si="899"/>
        <v>0.44495277449822901</v>
      </c>
      <c r="M659" s="12">
        <v>44637</v>
      </c>
      <c r="N659" s="13">
        <v>3180</v>
      </c>
      <c r="O659" s="14">
        <f t="shared" ref="O659:O665" si="985">N659/50</f>
        <v>63.6</v>
      </c>
      <c r="P659" s="14">
        <f t="shared" ref="P659:P665" si="986">O659/1.21</f>
        <v>52.561983471074385</v>
      </c>
      <c r="Q659" s="15">
        <v>114.5</v>
      </c>
      <c r="R659" s="16">
        <f t="shared" si="902"/>
        <v>0.45905662420152299</v>
      </c>
      <c r="S659" s="12">
        <v>44668</v>
      </c>
      <c r="T659" s="13">
        <v>3440</v>
      </c>
      <c r="U659" s="14">
        <f t="shared" si="973"/>
        <v>68.8</v>
      </c>
      <c r="V659" s="14">
        <f t="shared" si="974"/>
        <v>56.859504132231407</v>
      </c>
      <c r="W659" s="15">
        <v>118.3</v>
      </c>
      <c r="X659" s="16">
        <f t="shared" si="905"/>
        <v>0.48063824287600515</v>
      </c>
      <c r="Y659" s="12">
        <v>44698</v>
      </c>
      <c r="Z659" s="13">
        <v>3635</v>
      </c>
      <c r="AA659" s="14">
        <f t="shared" si="953"/>
        <v>72.7</v>
      </c>
      <c r="AB659" s="14">
        <f t="shared" si="954"/>
        <v>60.082644628099175</v>
      </c>
      <c r="AC659" s="15">
        <v>123</v>
      </c>
      <c r="AD659" s="16">
        <f t="shared" si="908"/>
        <v>0.48847678559430224</v>
      </c>
      <c r="AE659" s="12">
        <v>44729</v>
      </c>
      <c r="AF659" s="13">
        <v>3620</v>
      </c>
      <c r="AG659" s="14">
        <f t="shared" si="977"/>
        <v>72.400000000000006</v>
      </c>
      <c r="AH659" s="14">
        <f t="shared" si="978"/>
        <v>59.834710743801658</v>
      </c>
      <c r="AI659" s="15">
        <v>127.6</v>
      </c>
      <c r="AJ659" s="16">
        <f t="shared" si="911"/>
        <v>0.46892406539029513</v>
      </c>
      <c r="AK659" s="12">
        <v>44759</v>
      </c>
      <c r="AL659" s="13">
        <v>5350</v>
      </c>
      <c r="AM659" s="14">
        <f t="shared" si="971"/>
        <v>107</v>
      </c>
      <c r="AN659" s="14">
        <f t="shared" si="972"/>
        <v>88.429752066115711</v>
      </c>
      <c r="AO659" s="15">
        <v>135.5</v>
      </c>
      <c r="AP659" s="16">
        <f t="shared" si="914"/>
        <v>0.65261809642889823</v>
      </c>
      <c r="AQ659" s="12">
        <v>44790</v>
      </c>
      <c r="AR659" s="13">
        <v>6422</v>
      </c>
      <c r="AS659" s="14">
        <f t="shared" si="979"/>
        <v>128.44</v>
      </c>
      <c r="AT659" s="14">
        <f t="shared" si="980"/>
        <v>106.14876033057851</v>
      </c>
      <c r="AU659" s="15">
        <v>142</v>
      </c>
      <c r="AV659" s="16">
        <f t="shared" si="917"/>
        <v>0.74752648120125709</v>
      </c>
      <c r="AW659" s="12">
        <v>44821</v>
      </c>
      <c r="AX659" s="13">
        <v>6520</v>
      </c>
      <c r="AY659" s="14">
        <f t="shared" si="975"/>
        <v>130.4</v>
      </c>
      <c r="AZ659" s="14">
        <f t="shared" si="976"/>
        <v>107.76859504132233</v>
      </c>
      <c r="BA659" s="15">
        <v>150.1</v>
      </c>
      <c r="BB659" s="16">
        <f t="shared" si="920"/>
        <v>0.71797864784358645</v>
      </c>
      <c r="BC659" s="12">
        <v>44851</v>
      </c>
      <c r="BD659" s="13">
        <v>6590</v>
      </c>
      <c r="BE659" s="14">
        <f t="shared" si="969"/>
        <v>131.80000000000001</v>
      </c>
      <c r="BF659" s="14">
        <f t="shared" si="970"/>
        <v>108.92561983471076</v>
      </c>
      <c r="BG659" s="15">
        <v>158.80000000000001</v>
      </c>
      <c r="BH659" s="16">
        <f t="shared" si="934"/>
        <v>0.68592959593646563</v>
      </c>
      <c r="BI659" s="12">
        <v>44882</v>
      </c>
      <c r="BJ659" s="13">
        <v>6720</v>
      </c>
      <c r="BK659" s="14">
        <f t="shared" ref="BK659:BK667" si="987">BJ659/50</f>
        <v>134.4</v>
      </c>
      <c r="BL659" s="14">
        <f t="shared" ref="BL659:BL667" si="988">BK659/1.21</f>
        <v>111.07438016528927</v>
      </c>
      <c r="BM659" s="15">
        <v>169</v>
      </c>
      <c r="BN659" s="16">
        <f t="shared" si="926"/>
        <v>0.65724485304904889</v>
      </c>
      <c r="BO659" s="12">
        <v>44912</v>
      </c>
      <c r="BP659" s="13">
        <v>6980</v>
      </c>
      <c r="BQ659" s="14">
        <f t="shared" si="981"/>
        <v>139.6</v>
      </c>
      <c r="BR659" s="14">
        <f t="shared" si="982"/>
        <v>115.37190082644628</v>
      </c>
      <c r="BS659" s="15">
        <v>179</v>
      </c>
      <c r="BT659" s="16">
        <f t="shared" si="929"/>
        <v>0.64453575880696246</v>
      </c>
    </row>
    <row r="660" spans="1:72" ht="15" customHeight="1" x14ac:dyDescent="0.35">
      <c r="A660" s="12">
        <v>44579</v>
      </c>
      <c r="B660" s="13">
        <v>2790</v>
      </c>
      <c r="C660" s="14">
        <f t="shared" si="949"/>
        <v>55.8</v>
      </c>
      <c r="D660" s="14">
        <f t="shared" si="950"/>
        <v>46.115702479338843</v>
      </c>
      <c r="E660" s="15">
        <v>109.1</v>
      </c>
      <c r="F660" s="16">
        <f t="shared" si="896"/>
        <v>0.42269204838990693</v>
      </c>
      <c r="G660" s="12">
        <v>44610</v>
      </c>
      <c r="H660" s="13">
        <v>3020</v>
      </c>
      <c r="I660" s="14">
        <f t="shared" si="983"/>
        <v>60.4</v>
      </c>
      <c r="J660" s="14">
        <f t="shared" si="984"/>
        <v>49.917355371900825</v>
      </c>
      <c r="K660" s="15">
        <v>112</v>
      </c>
      <c r="L660" s="16">
        <f t="shared" si="899"/>
        <v>0.4456906729634002</v>
      </c>
      <c r="M660" s="12">
        <v>44638</v>
      </c>
      <c r="N660" s="13">
        <v>3185</v>
      </c>
      <c r="O660" s="14">
        <f t="shared" si="985"/>
        <v>63.7</v>
      </c>
      <c r="P660" s="14">
        <f t="shared" si="986"/>
        <v>52.644628099173559</v>
      </c>
      <c r="Q660" s="15">
        <v>114.5</v>
      </c>
      <c r="R660" s="16">
        <f t="shared" si="902"/>
        <v>0.45977841134649394</v>
      </c>
      <c r="S660" s="12">
        <v>44669</v>
      </c>
      <c r="T660" s="13">
        <v>3450</v>
      </c>
      <c r="U660" s="14">
        <f t="shared" si="973"/>
        <v>69</v>
      </c>
      <c r="V660" s="14">
        <f t="shared" si="974"/>
        <v>57.024793388429757</v>
      </c>
      <c r="W660" s="15">
        <v>118.4</v>
      </c>
      <c r="X660" s="16">
        <f t="shared" si="905"/>
        <v>0.48162832253741344</v>
      </c>
      <c r="Y660" s="12">
        <v>44699</v>
      </c>
      <c r="Z660" s="13">
        <v>3635</v>
      </c>
      <c r="AA660" s="14">
        <f t="shared" si="953"/>
        <v>72.7</v>
      </c>
      <c r="AB660" s="14">
        <f t="shared" si="954"/>
        <v>60.082644628099175</v>
      </c>
      <c r="AC660" s="15">
        <v>123.5</v>
      </c>
      <c r="AD660" s="16">
        <f t="shared" si="908"/>
        <v>0.48649914678622813</v>
      </c>
      <c r="AE660" s="12">
        <v>44730</v>
      </c>
      <c r="AF660" s="13">
        <v>3620</v>
      </c>
      <c r="AG660" s="14">
        <f t="shared" ref="AG660:AG664" si="989">AF660/50</f>
        <v>72.400000000000006</v>
      </c>
      <c r="AH660" s="14">
        <f t="shared" ref="AH660:AH664" si="990">AG660/1.21</f>
        <v>59.834710743801658</v>
      </c>
      <c r="AI660" s="15">
        <v>127.8</v>
      </c>
      <c r="AJ660" s="16">
        <f t="shared" ref="AJ660:AJ672" si="991">AH660/AI660</f>
        <v>0.46819022491237605</v>
      </c>
      <c r="AK660" s="12">
        <v>44760</v>
      </c>
      <c r="AL660" s="13">
        <v>5400</v>
      </c>
      <c r="AM660" s="14">
        <f t="shared" si="971"/>
        <v>108</v>
      </c>
      <c r="AN660" s="14">
        <f t="shared" si="972"/>
        <v>89.256198347107443</v>
      </c>
      <c r="AO660" s="15">
        <v>135.6</v>
      </c>
      <c r="AP660" s="16">
        <f t="shared" si="914"/>
        <v>0.65823155123235577</v>
      </c>
      <c r="AQ660" s="12">
        <v>44791</v>
      </c>
      <c r="AR660" s="13">
        <v>6423</v>
      </c>
      <c r="AS660" s="14">
        <f t="shared" si="979"/>
        <v>128.46</v>
      </c>
      <c r="AT660" s="14">
        <f t="shared" si="980"/>
        <v>106.16528925619836</v>
      </c>
      <c r="AU660" s="15">
        <v>142</v>
      </c>
      <c r="AV660" s="16">
        <f t="shared" si="917"/>
        <v>0.74764288208590401</v>
      </c>
      <c r="AW660" s="12">
        <v>44822</v>
      </c>
      <c r="AX660" s="13">
        <v>6520</v>
      </c>
      <c r="AY660" s="14">
        <f t="shared" si="975"/>
        <v>130.4</v>
      </c>
      <c r="AZ660" s="14">
        <f t="shared" si="976"/>
        <v>107.76859504132233</v>
      </c>
      <c r="BA660" s="15">
        <v>150.30000000000001</v>
      </c>
      <c r="BB660" s="16">
        <f t="shared" si="920"/>
        <v>0.71702325376794629</v>
      </c>
      <c r="BC660" s="12">
        <v>44852</v>
      </c>
      <c r="BD660" s="13">
        <v>6590</v>
      </c>
      <c r="BE660" s="14">
        <f t="shared" si="969"/>
        <v>131.80000000000001</v>
      </c>
      <c r="BF660" s="14">
        <f t="shared" si="970"/>
        <v>108.92561983471076</v>
      </c>
      <c r="BG660" s="15">
        <v>158.9</v>
      </c>
      <c r="BH660" s="16">
        <f t="shared" si="934"/>
        <v>0.68549792218194305</v>
      </c>
      <c r="BI660" s="12">
        <v>44883</v>
      </c>
      <c r="BJ660" s="13">
        <v>6730</v>
      </c>
      <c r="BK660" s="14">
        <f t="shared" si="987"/>
        <v>134.6</v>
      </c>
      <c r="BL660" s="14">
        <f t="shared" si="988"/>
        <v>111.2396694214876</v>
      </c>
      <c r="BM660" s="15">
        <v>169</v>
      </c>
      <c r="BN660" s="16">
        <f t="shared" si="926"/>
        <v>0.65822289598513373</v>
      </c>
      <c r="BO660" s="12">
        <v>44913</v>
      </c>
      <c r="BP660" s="13">
        <v>6990</v>
      </c>
      <c r="BQ660" s="14">
        <f t="shared" si="981"/>
        <v>139.80000000000001</v>
      </c>
      <c r="BR660" s="14">
        <f t="shared" si="982"/>
        <v>115.53719008264464</v>
      </c>
      <c r="BS660" s="15">
        <v>179</v>
      </c>
      <c r="BT660" s="16">
        <f t="shared" si="929"/>
        <v>0.64545916247287505</v>
      </c>
    </row>
    <row r="661" spans="1:72" ht="15" customHeight="1" x14ac:dyDescent="0.35">
      <c r="A661" s="12">
        <v>44580</v>
      </c>
      <c r="B661" s="13">
        <v>2800</v>
      </c>
      <c r="C661" s="14">
        <f t="shared" si="949"/>
        <v>56</v>
      </c>
      <c r="D661" s="14">
        <f t="shared" si="950"/>
        <v>46.280991735537192</v>
      </c>
      <c r="E661" s="15">
        <v>109.1</v>
      </c>
      <c r="F661" s="16">
        <f t="shared" si="896"/>
        <v>0.42420707365295318</v>
      </c>
      <c r="G661" s="12">
        <v>44611</v>
      </c>
      <c r="H661" s="13">
        <v>3020</v>
      </c>
      <c r="I661" s="14">
        <f t="shared" si="983"/>
        <v>60.4</v>
      </c>
      <c r="J661" s="14">
        <f t="shared" si="984"/>
        <v>49.917355371900825</v>
      </c>
      <c r="K661" s="15">
        <v>112</v>
      </c>
      <c r="L661" s="16">
        <f t="shared" si="899"/>
        <v>0.4456906729634002</v>
      </c>
      <c r="M661" s="12">
        <v>44639</v>
      </c>
      <c r="N661" s="13">
        <v>3190</v>
      </c>
      <c r="O661" s="14">
        <f t="shared" si="985"/>
        <v>63.8</v>
      </c>
      <c r="P661" s="14">
        <f t="shared" si="986"/>
        <v>52.727272727272727</v>
      </c>
      <c r="Q661" s="15">
        <v>114.7</v>
      </c>
      <c r="R661" s="16">
        <f t="shared" si="902"/>
        <v>0.45969723389078226</v>
      </c>
      <c r="S661" s="12">
        <v>44670</v>
      </c>
      <c r="T661" s="13">
        <v>3460</v>
      </c>
      <c r="U661" s="14">
        <f t="shared" si="973"/>
        <v>69.2</v>
      </c>
      <c r="V661" s="14">
        <f t="shared" si="974"/>
        <v>57.190082644628106</v>
      </c>
      <c r="W661" s="15">
        <v>118.7</v>
      </c>
      <c r="X661" s="16">
        <f t="shared" si="905"/>
        <v>0.48180356061186269</v>
      </c>
      <c r="Y661" s="12">
        <v>44700</v>
      </c>
      <c r="Z661" s="13">
        <v>3635</v>
      </c>
      <c r="AA661" s="14">
        <f t="shared" si="953"/>
        <v>72.7</v>
      </c>
      <c r="AB661" s="14">
        <f t="shared" si="954"/>
        <v>60.082644628099175</v>
      </c>
      <c r="AC661" s="15">
        <v>123.7</v>
      </c>
      <c r="AD661" s="16">
        <f t="shared" si="908"/>
        <v>0.48571256772917681</v>
      </c>
      <c r="AE661" s="12">
        <v>44731</v>
      </c>
      <c r="AF661" s="13">
        <v>3630</v>
      </c>
      <c r="AG661" s="14">
        <f t="shared" si="989"/>
        <v>72.599999999999994</v>
      </c>
      <c r="AH661" s="14">
        <f t="shared" si="990"/>
        <v>60</v>
      </c>
      <c r="AI661" s="15">
        <v>127.9</v>
      </c>
      <c r="AJ661" s="16">
        <f t="shared" si="991"/>
        <v>0.46911649726348709</v>
      </c>
      <c r="AK661" s="12">
        <v>44761</v>
      </c>
      <c r="AL661" s="13">
        <v>5450</v>
      </c>
      <c r="AM661" s="14">
        <f t="shared" si="971"/>
        <v>109</v>
      </c>
      <c r="AN661" s="14">
        <f t="shared" si="972"/>
        <v>90.082644628099175</v>
      </c>
      <c r="AO661" s="15">
        <v>135.69999999999999</v>
      </c>
      <c r="AP661" s="16">
        <f t="shared" si="914"/>
        <v>0.66383673270522614</v>
      </c>
      <c r="AQ661" s="12">
        <v>44792</v>
      </c>
      <c r="AR661" s="13">
        <v>6424</v>
      </c>
      <c r="AS661" s="14">
        <f t="shared" si="979"/>
        <v>128.47999999999999</v>
      </c>
      <c r="AT661" s="14">
        <f t="shared" si="980"/>
        <v>106.18181818181817</v>
      </c>
      <c r="AU661" s="15">
        <v>142</v>
      </c>
      <c r="AV661" s="16">
        <f t="shared" si="917"/>
        <v>0.7477592829705505</v>
      </c>
      <c r="AW661" s="12">
        <v>44823</v>
      </c>
      <c r="AX661" s="13">
        <v>6520</v>
      </c>
      <c r="AY661" s="14">
        <f t="shared" si="975"/>
        <v>130.4</v>
      </c>
      <c r="AZ661" s="14">
        <f t="shared" si="976"/>
        <v>107.76859504132233</v>
      </c>
      <c r="BA661" s="15">
        <v>150.5</v>
      </c>
      <c r="BB661" s="16">
        <f t="shared" si="920"/>
        <v>0.71607039894566327</v>
      </c>
      <c r="BC661" s="12">
        <v>44853</v>
      </c>
      <c r="BD661" s="13">
        <v>6585</v>
      </c>
      <c r="BE661" s="14">
        <f t="shared" si="969"/>
        <v>131.69999999999999</v>
      </c>
      <c r="BF661" s="14">
        <f t="shared" si="970"/>
        <v>108.84297520661157</v>
      </c>
      <c r="BG661" s="15">
        <v>159</v>
      </c>
      <c r="BH661" s="16">
        <f t="shared" si="934"/>
        <v>0.68454701387806016</v>
      </c>
      <c r="BI661" s="12">
        <v>44884</v>
      </c>
      <c r="BJ661" s="13">
        <v>6740</v>
      </c>
      <c r="BK661" s="14">
        <f t="shared" si="987"/>
        <v>134.80000000000001</v>
      </c>
      <c r="BL661" s="14">
        <f t="shared" si="988"/>
        <v>111.40495867768597</v>
      </c>
      <c r="BM661" s="15">
        <v>169.5</v>
      </c>
      <c r="BN661" s="16">
        <f t="shared" si="926"/>
        <v>0.65725639337867825</v>
      </c>
      <c r="BO661" s="12">
        <v>44914</v>
      </c>
      <c r="BP661" s="13">
        <v>7005</v>
      </c>
      <c r="BQ661" s="14">
        <f t="shared" si="981"/>
        <v>140.1</v>
      </c>
      <c r="BR661" s="14">
        <f t="shared" si="982"/>
        <v>115.78512396694215</v>
      </c>
      <c r="BS661" s="15">
        <v>179.5</v>
      </c>
      <c r="BT661" s="16">
        <f t="shared" si="929"/>
        <v>0.64504247335343812</v>
      </c>
    </row>
    <row r="662" spans="1:72" ht="15" customHeight="1" x14ac:dyDescent="0.35">
      <c r="A662" s="12">
        <v>44581</v>
      </c>
      <c r="B662" s="13">
        <v>2800</v>
      </c>
      <c r="C662" s="14">
        <f t="shared" si="949"/>
        <v>56</v>
      </c>
      <c r="D662" s="14">
        <f t="shared" si="950"/>
        <v>46.280991735537192</v>
      </c>
      <c r="E662" s="15">
        <v>109.2</v>
      </c>
      <c r="F662" s="16">
        <f t="shared" si="896"/>
        <v>0.42381860563678747</v>
      </c>
      <c r="G662" s="12">
        <v>44612</v>
      </c>
      <c r="H662" s="13">
        <v>3025</v>
      </c>
      <c r="I662" s="14">
        <f t="shared" si="983"/>
        <v>60.5</v>
      </c>
      <c r="J662" s="14">
        <f t="shared" si="984"/>
        <v>50</v>
      </c>
      <c r="K662" s="15">
        <v>112</v>
      </c>
      <c r="L662" s="16">
        <f t="shared" si="899"/>
        <v>0.44642857142857145</v>
      </c>
      <c r="M662" s="12">
        <v>44640</v>
      </c>
      <c r="N662" s="13">
        <v>3195</v>
      </c>
      <c r="O662" s="14">
        <f t="shared" si="985"/>
        <v>63.9</v>
      </c>
      <c r="P662" s="14">
        <f t="shared" si="986"/>
        <v>52.809917355371901</v>
      </c>
      <c r="Q662" s="15">
        <v>115</v>
      </c>
      <c r="R662" s="16">
        <f t="shared" si="902"/>
        <v>0.45921667265540783</v>
      </c>
      <c r="S662" s="12">
        <v>44671</v>
      </c>
      <c r="T662" s="13">
        <v>3465</v>
      </c>
      <c r="U662" s="14">
        <f t="shared" si="973"/>
        <v>69.3</v>
      </c>
      <c r="V662" s="14">
        <f t="shared" si="974"/>
        <v>57.272727272727273</v>
      </c>
      <c r="W662" s="15">
        <v>118.9</v>
      </c>
      <c r="X662" s="16">
        <f t="shared" si="905"/>
        <v>0.48168820246196192</v>
      </c>
      <c r="Y662" s="12">
        <v>44701</v>
      </c>
      <c r="Z662" s="13">
        <v>3635</v>
      </c>
      <c r="AA662" s="14">
        <f t="shared" si="953"/>
        <v>72.7</v>
      </c>
      <c r="AB662" s="14">
        <f t="shared" si="954"/>
        <v>60.082644628099175</v>
      </c>
      <c r="AC662" s="15">
        <v>123.75</v>
      </c>
      <c r="AD662" s="16">
        <f t="shared" si="908"/>
        <v>0.48551632022706404</v>
      </c>
      <c r="AE662" s="12">
        <v>44732</v>
      </c>
      <c r="AF662" s="13">
        <v>3700</v>
      </c>
      <c r="AG662" s="14">
        <f t="shared" si="989"/>
        <v>74</v>
      </c>
      <c r="AH662" s="14">
        <f t="shared" si="990"/>
        <v>61.15702479338843</v>
      </c>
      <c r="AI662" s="15">
        <v>128.30000000000001</v>
      </c>
      <c r="AJ662" s="16">
        <f t="shared" si="991"/>
        <v>0.47667205606694019</v>
      </c>
      <c r="AK662" s="12">
        <v>44762</v>
      </c>
      <c r="AL662" s="13">
        <v>5525</v>
      </c>
      <c r="AM662" s="14">
        <f t="shared" si="971"/>
        <v>110.5</v>
      </c>
      <c r="AN662" s="14">
        <f t="shared" si="972"/>
        <v>91.32231404958678</v>
      </c>
      <c r="AO662" s="15">
        <v>135.75</v>
      </c>
      <c r="AP662" s="16">
        <f t="shared" si="914"/>
        <v>0.67272422872623783</v>
      </c>
      <c r="AQ662" s="12">
        <v>44793</v>
      </c>
      <c r="AR662" s="13">
        <v>6425</v>
      </c>
      <c r="AS662" s="14">
        <f t="shared" si="979"/>
        <v>128.5</v>
      </c>
      <c r="AT662" s="14">
        <f t="shared" si="980"/>
        <v>106.19834710743802</v>
      </c>
      <c r="AU662" s="15">
        <v>143</v>
      </c>
      <c r="AV662" s="16">
        <f t="shared" si="917"/>
        <v>0.74264578396809811</v>
      </c>
      <c r="AW662" s="12">
        <v>44824</v>
      </c>
      <c r="AX662" s="13">
        <v>6520</v>
      </c>
      <c r="AY662" s="14">
        <f t="shared" si="975"/>
        <v>130.4</v>
      </c>
      <c r="AZ662" s="14">
        <f t="shared" si="976"/>
        <v>107.76859504132233</v>
      </c>
      <c r="BA662" s="15">
        <v>150.6</v>
      </c>
      <c r="BB662" s="16">
        <f t="shared" si="920"/>
        <v>0.71559492059310981</v>
      </c>
      <c r="BC662" s="12">
        <v>44854</v>
      </c>
      <c r="BD662" s="13">
        <v>6585</v>
      </c>
      <c r="BE662" s="14">
        <f t="shared" si="969"/>
        <v>131.69999999999999</v>
      </c>
      <c r="BF662" s="14">
        <f t="shared" si="970"/>
        <v>108.84297520661157</v>
      </c>
      <c r="BG662" s="15">
        <v>159.5</v>
      </c>
      <c r="BH662" s="16">
        <f t="shared" si="934"/>
        <v>0.68240109847405372</v>
      </c>
      <c r="BI662" s="12">
        <v>44885</v>
      </c>
      <c r="BJ662" s="13">
        <v>6750</v>
      </c>
      <c r="BK662" s="14">
        <f t="shared" si="987"/>
        <v>135</v>
      </c>
      <c r="BL662" s="14">
        <f t="shared" si="988"/>
        <v>111.5702479338843</v>
      </c>
      <c r="BM662" s="15">
        <v>170</v>
      </c>
      <c r="BN662" s="16">
        <f t="shared" si="926"/>
        <v>0.65629557608167233</v>
      </c>
      <c r="BO662" s="12">
        <v>44915</v>
      </c>
      <c r="BP662" s="13">
        <v>7025</v>
      </c>
      <c r="BQ662" s="14">
        <f t="shared" si="981"/>
        <v>140.5</v>
      </c>
      <c r="BR662" s="14">
        <f t="shared" si="982"/>
        <v>116.11570247933885</v>
      </c>
      <c r="BS662" s="15">
        <v>179.8</v>
      </c>
      <c r="BT662" s="16">
        <f t="shared" si="929"/>
        <v>0.64580479688175108</v>
      </c>
    </row>
    <row r="663" spans="1:72" ht="15" customHeight="1" x14ac:dyDescent="0.35">
      <c r="A663" s="12">
        <v>44582</v>
      </c>
      <c r="B663" s="13">
        <v>2820</v>
      </c>
      <c r="C663" s="14">
        <f t="shared" si="949"/>
        <v>56.4</v>
      </c>
      <c r="D663" s="14">
        <f t="shared" si="950"/>
        <v>46.611570247933884</v>
      </c>
      <c r="E663" s="15">
        <v>109.2</v>
      </c>
      <c r="F663" s="16">
        <f t="shared" si="896"/>
        <v>0.42684588139133595</v>
      </c>
      <c r="G663" s="12">
        <v>44613</v>
      </c>
      <c r="H663" s="13">
        <v>3030</v>
      </c>
      <c r="I663" s="14">
        <f t="shared" si="983"/>
        <v>60.6</v>
      </c>
      <c r="J663" s="14">
        <f t="shared" si="984"/>
        <v>50.082644628099175</v>
      </c>
      <c r="K663" s="15">
        <v>112</v>
      </c>
      <c r="L663" s="16">
        <f t="shared" si="899"/>
        <v>0.44716646989374265</v>
      </c>
      <c r="M663" s="12">
        <v>44641</v>
      </c>
      <c r="N663" s="13">
        <v>3200</v>
      </c>
      <c r="O663" s="14">
        <f t="shared" si="985"/>
        <v>64</v>
      </c>
      <c r="P663" s="14">
        <f t="shared" si="986"/>
        <v>52.892561983471076</v>
      </c>
      <c r="Q663" s="15">
        <v>115</v>
      </c>
      <c r="R663" s="16">
        <f t="shared" si="902"/>
        <v>0.45993532159540068</v>
      </c>
      <c r="S663" s="12">
        <v>44672</v>
      </c>
      <c r="T663" s="13">
        <v>3465</v>
      </c>
      <c r="U663" s="14">
        <f t="shared" si="973"/>
        <v>69.3</v>
      </c>
      <c r="V663" s="14">
        <f t="shared" si="974"/>
        <v>57.272727272727273</v>
      </c>
      <c r="W663" s="15">
        <v>119</v>
      </c>
      <c r="X663" s="16">
        <f t="shared" si="905"/>
        <v>0.48128342245989303</v>
      </c>
      <c r="Y663" s="12">
        <v>44702</v>
      </c>
      <c r="Z663" s="13">
        <v>3640</v>
      </c>
      <c r="AA663" s="14">
        <f t="shared" ref="AA663:AA669" si="992">Z663/50</f>
        <v>72.8</v>
      </c>
      <c r="AB663" s="14">
        <f t="shared" ref="AB663:AB669" si="993">AA663/1.21</f>
        <v>60.165289256198349</v>
      </c>
      <c r="AC663" s="15">
        <v>124.25</v>
      </c>
      <c r="AD663" s="16">
        <f t="shared" si="908"/>
        <v>0.48422768013036899</v>
      </c>
      <c r="AE663" s="12">
        <v>44733</v>
      </c>
      <c r="AF663" s="13">
        <v>3720</v>
      </c>
      <c r="AG663" s="14">
        <f t="shared" si="989"/>
        <v>74.400000000000006</v>
      </c>
      <c r="AH663" s="14">
        <f t="shared" si="990"/>
        <v>61.487603305785129</v>
      </c>
      <c r="AI663" s="15">
        <v>128.4</v>
      </c>
      <c r="AJ663" s="16">
        <f t="shared" si="991"/>
        <v>0.47887541515408977</v>
      </c>
      <c r="AK663" s="12">
        <v>44763</v>
      </c>
      <c r="AL663" s="13">
        <v>5300</v>
      </c>
      <c r="AM663" s="14">
        <f t="shared" ref="AM663:AM666" si="994">AL663/50</f>
        <v>106</v>
      </c>
      <c r="AN663" s="14">
        <f t="shared" ref="AN663:AN666" si="995">AM663/1.21</f>
        <v>87.603305785123965</v>
      </c>
      <c r="AO663" s="15">
        <v>135.80000000000001</v>
      </c>
      <c r="AP663" s="16">
        <f t="shared" si="914"/>
        <v>0.64509061697440317</v>
      </c>
      <c r="AQ663" s="12">
        <v>44794</v>
      </c>
      <c r="AR663" s="13">
        <v>6426</v>
      </c>
      <c r="AS663" s="14">
        <f t="shared" si="979"/>
        <v>128.52000000000001</v>
      </c>
      <c r="AT663" s="14">
        <f t="shared" si="980"/>
        <v>106.21487603305786</v>
      </c>
      <c r="AU663" s="15">
        <v>143</v>
      </c>
      <c r="AV663" s="16">
        <f t="shared" si="917"/>
        <v>0.7427613708605445</v>
      </c>
      <c r="AW663" s="12">
        <v>44825</v>
      </c>
      <c r="AX663" s="13">
        <v>6525</v>
      </c>
      <c r="AY663" s="14">
        <f t="shared" si="975"/>
        <v>130.5</v>
      </c>
      <c r="AZ663" s="14">
        <f t="shared" si="976"/>
        <v>107.85123966942149</v>
      </c>
      <c r="BA663" s="15">
        <v>150.75</v>
      </c>
      <c r="BB663" s="16">
        <f t="shared" si="920"/>
        <v>0.71543110891821882</v>
      </c>
      <c r="BC663" s="12">
        <v>44855</v>
      </c>
      <c r="BD663" s="13">
        <v>6585</v>
      </c>
      <c r="BE663" s="14">
        <f t="shared" si="969"/>
        <v>131.69999999999999</v>
      </c>
      <c r="BF663" s="14">
        <f t="shared" si="970"/>
        <v>108.84297520661157</v>
      </c>
      <c r="BG663" s="15">
        <v>160</v>
      </c>
      <c r="BH663" s="16">
        <f t="shared" si="934"/>
        <v>0.68026859504132231</v>
      </c>
      <c r="BI663" s="12">
        <v>44886</v>
      </c>
      <c r="BJ663" s="13">
        <v>6770</v>
      </c>
      <c r="BK663" s="14">
        <f t="shared" si="987"/>
        <v>135.4</v>
      </c>
      <c r="BL663" s="14">
        <f t="shared" si="988"/>
        <v>111.900826446281</v>
      </c>
      <c r="BM663" s="15">
        <v>170</v>
      </c>
      <c r="BN663" s="16">
        <f t="shared" si="926"/>
        <v>0.65824015556635884</v>
      </c>
      <c r="BO663" s="12">
        <v>44916</v>
      </c>
      <c r="BP663" s="13">
        <v>7040</v>
      </c>
      <c r="BQ663" s="14">
        <f t="shared" si="981"/>
        <v>140.80000000000001</v>
      </c>
      <c r="BR663" s="14">
        <f t="shared" si="982"/>
        <v>116.36363636363637</v>
      </c>
      <c r="BS663" s="15">
        <v>179.9</v>
      </c>
      <c r="BT663" s="16">
        <f t="shared" si="929"/>
        <v>0.64682399312749506</v>
      </c>
    </row>
    <row r="664" spans="1:72" ht="15" customHeight="1" x14ac:dyDescent="0.35">
      <c r="A664" s="12">
        <v>44583</v>
      </c>
      <c r="B664" s="13">
        <v>2850</v>
      </c>
      <c r="C664" s="14">
        <f t="shared" si="949"/>
        <v>57</v>
      </c>
      <c r="D664" s="14">
        <f t="shared" si="950"/>
        <v>47.107438016528924</v>
      </c>
      <c r="E664" s="15">
        <v>109.3</v>
      </c>
      <c r="F664" s="16">
        <f t="shared" si="896"/>
        <v>0.43099211360044765</v>
      </c>
      <c r="G664" s="12">
        <v>44614</v>
      </c>
      <c r="H664" s="13">
        <v>3035</v>
      </c>
      <c r="I664" s="14">
        <f t="shared" si="983"/>
        <v>60.7</v>
      </c>
      <c r="J664" s="14">
        <f t="shared" si="984"/>
        <v>50.165289256198349</v>
      </c>
      <c r="K664" s="15">
        <v>112.5</v>
      </c>
      <c r="L664" s="16">
        <f t="shared" si="899"/>
        <v>0.44591368227731865</v>
      </c>
      <c r="M664" s="12">
        <v>44642</v>
      </c>
      <c r="N664" s="13">
        <v>3205</v>
      </c>
      <c r="O664" s="14">
        <f t="shared" si="985"/>
        <v>64.099999999999994</v>
      </c>
      <c r="P664" s="14">
        <f t="shared" si="986"/>
        <v>52.975206611570243</v>
      </c>
      <c r="Q664" s="15">
        <v>115</v>
      </c>
      <c r="R664" s="16">
        <f t="shared" si="902"/>
        <v>0.46065397053539342</v>
      </c>
      <c r="S664" s="12">
        <v>44673</v>
      </c>
      <c r="T664" s="13">
        <v>3465</v>
      </c>
      <c r="U664" s="14">
        <f t="shared" si="973"/>
        <v>69.3</v>
      </c>
      <c r="V664" s="14">
        <f t="shared" si="974"/>
        <v>57.272727272727273</v>
      </c>
      <c r="W664" s="15">
        <v>119.25</v>
      </c>
      <c r="X664" s="16">
        <f t="shared" si="905"/>
        <v>0.48027444253859347</v>
      </c>
      <c r="Y664" s="12">
        <v>44703</v>
      </c>
      <c r="Z664" s="13">
        <v>3640</v>
      </c>
      <c r="AA664" s="14">
        <f t="shared" si="992"/>
        <v>72.8</v>
      </c>
      <c r="AB664" s="14">
        <f t="shared" si="993"/>
        <v>60.165289256198349</v>
      </c>
      <c r="AC664" s="15">
        <v>124.25</v>
      </c>
      <c r="AD664" s="16">
        <f t="shared" si="908"/>
        <v>0.48422768013036899</v>
      </c>
      <c r="AE664" s="12">
        <v>44734</v>
      </c>
      <c r="AF664" s="13">
        <v>3730</v>
      </c>
      <c r="AG664" s="14">
        <f t="shared" si="989"/>
        <v>74.599999999999994</v>
      </c>
      <c r="AH664" s="14">
        <f t="shared" si="990"/>
        <v>61.652892561983471</v>
      </c>
      <c r="AI664" s="15">
        <v>128.5</v>
      </c>
      <c r="AJ664" s="16">
        <f t="shared" si="991"/>
        <v>0.47978904717496862</v>
      </c>
      <c r="AK664" s="12">
        <v>44764</v>
      </c>
      <c r="AL664" s="13">
        <v>5400</v>
      </c>
      <c r="AM664" s="14">
        <f t="shared" si="994"/>
        <v>108</v>
      </c>
      <c r="AN664" s="14">
        <f t="shared" si="995"/>
        <v>89.256198347107443</v>
      </c>
      <c r="AO664" s="15">
        <v>135.9</v>
      </c>
      <c r="AP664" s="16">
        <f t="shared" si="914"/>
        <v>0.65677850145038585</v>
      </c>
      <c r="AQ664" s="12">
        <v>44795</v>
      </c>
      <c r="AR664" s="13">
        <v>6427</v>
      </c>
      <c r="AS664" s="14">
        <f t="shared" si="979"/>
        <v>128.54</v>
      </c>
      <c r="AT664" s="14">
        <f t="shared" si="980"/>
        <v>106.23140495867769</v>
      </c>
      <c r="AU664" s="15">
        <v>143.5</v>
      </c>
      <c r="AV664" s="16">
        <f t="shared" si="917"/>
        <v>0.74028853629740543</v>
      </c>
      <c r="AW664" s="12">
        <v>44826</v>
      </c>
      <c r="AX664" s="13">
        <v>6525</v>
      </c>
      <c r="AY664" s="14">
        <f t="shared" ref="AY664:AY671" si="996">AX664/50</f>
        <v>130.5</v>
      </c>
      <c r="AZ664" s="14">
        <f t="shared" ref="AZ664:AZ671" si="997">AY664/1.21</f>
        <v>107.85123966942149</v>
      </c>
      <c r="BA664" s="15">
        <v>150.80000000000001</v>
      </c>
      <c r="BB664" s="16">
        <f t="shared" si="920"/>
        <v>0.71519389701207881</v>
      </c>
      <c r="BC664" s="12">
        <v>44856</v>
      </c>
      <c r="BD664" s="13">
        <v>6585</v>
      </c>
      <c r="BE664" s="14">
        <f t="shared" si="969"/>
        <v>131.69999999999999</v>
      </c>
      <c r="BF664" s="14">
        <f t="shared" si="970"/>
        <v>108.84297520661157</v>
      </c>
      <c r="BG664" s="15">
        <v>160.5</v>
      </c>
      <c r="BH664" s="16">
        <f t="shared" si="934"/>
        <v>0.67814937823433996</v>
      </c>
      <c r="BI664" s="12">
        <v>44887</v>
      </c>
      <c r="BJ664" s="13">
        <v>6780</v>
      </c>
      <c r="BK664" s="14">
        <f t="shared" si="987"/>
        <v>135.6</v>
      </c>
      <c r="BL664" s="14">
        <f t="shared" si="988"/>
        <v>112.06611570247934</v>
      </c>
      <c r="BM664" s="15">
        <v>171</v>
      </c>
      <c r="BN664" s="16">
        <f t="shared" si="926"/>
        <v>0.65535740176888502</v>
      </c>
      <c r="BO664" s="12">
        <v>44917</v>
      </c>
      <c r="BP664" s="13">
        <v>7055</v>
      </c>
      <c r="BQ664" s="14">
        <f t="shared" si="981"/>
        <v>141.1</v>
      </c>
      <c r="BR664" s="14">
        <f t="shared" si="982"/>
        <v>116.61157024793388</v>
      </c>
      <c r="BS664" s="15">
        <v>180</v>
      </c>
      <c r="BT664" s="16">
        <f t="shared" si="929"/>
        <v>0.64784205693296604</v>
      </c>
    </row>
    <row r="665" spans="1:72" ht="15" customHeight="1" x14ac:dyDescent="0.35">
      <c r="A665" s="12">
        <v>44584</v>
      </c>
      <c r="B665" s="13">
        <v>2860</v>
      </c>
      <c r="C665" s="14">
        <f t="shared" si="949"/>
        <v>57.2</v>
      </c>
      <c r="D665" s="14">
        <f t="shared" si="950"/>
        <v>47.272727272727273</v>
      </c>
      <c r="E665" s="15">
        <v>109.4</v>
      </c>
      <c r="F665" s="16">
        <f t="shared" si="896"/>
        <v>0.43210902443077942</v>
      </c>
      <c r="G665" s="12">
        <v>44615</v>
      </c>
      <c r="H665" s="13">
        <v>3040</v>
      </c>
      <c r="I665" s="14">
        <f t="shared" si="983"/>
        <v>60.8</v>
      </c>
      <c r="J665" s="14">
        <f t="shared" si="984"/>
        <v>50.247933884297517</v>
      </c>
      <c r="K665" s="15">
        <v>112.5</v>
      </c>
      <c r="L665" s="16">
        <f t="shared" si="899"/>
        <v>0.4466483011937557</v>
      </c>
      <c r="M665" s="12">
        <v>44643</v>
      </c>
      <c r="N665" s="13">
        <v>3210</v>
      </c>
      <c r="O665" s="14">
        <f t="shared" si="985"/>
        <v>64.2</v>
      </c>
      <c r="P665" s="14">
        <f t="shared" si="986"/>
        <v>53.057851239669425</v>
      </c>
      <c r="Q665" s="15">
        <v>115.25</v>
      </c>
      <c r="R665" s="16">
        <f t="shared" si="902"/>
        <v>0.46037181119019022</v>
      </c>
      <c r="S665" s="12">
        <v>44674</v>
      </c>
      <c r="T665" s="13">
        <v>3470</v>
      </c>
      <c r="U665" s="14">
        <f t="shared" ref="U665:U672" si="998">T665/50</f>
        <v>69.400000000000006</v>
      </c>
      <c r="V665" s="14">
        <f t="shared" ref="V665:V672" si="999">U665/1.21</f>
        <v>57.355371900826455</v>
      </c>
      <c r="W665" s="15">
        <v>119.5</v>
      </c>
      <c r="X665" s="16">
        <f t="shared" si="905"/>
        <v>0.47996127113662307</v>
      </c>
      <c r="Y665" s="12">
        <v>44704</v>
      </c>
      <c r="Z665" s="13">
        <v>3645</v>
      </c>
      <c r="AA665" s="14">
        <f t="shared" si="992"/>
        <v>72.900000000000006</v>
      </c>
      <c r="AB665" s="14">
        <f t="shared" si="993"/>
        <v>60.247933884297524</v>
      </c>
      <c r="AC665" s="15">
        <v>124.25</v>
      </c>
      <c r="AD665" s="16">
        <f t="shared" si="908"/>
        <v>0.484892828042636</v>
      </c>
      <c r="AE665" s="12">
        <v>44735</v>
      </c>
      <c r="AF665" s="13">
        <v>3760</v>
      </c>
      <c r="AG665" s="14">
        <f t="shared" ref="AG665:AG671" si="1000">AF665/50</f>
        <v>75.2</v>
      </c>
      <c r="AH665" s="14">
        <f t="shared" ref="AH665:AH671" si="1001">AG665/1.21</f>
        <v>62.148760330578519</v>
      </c>
      <c r="AI665" s="15">
        <v>128.6</v>
      </c>
      <c r="AJ665" s="16">
        <f t="shared" si="991"/>
        <v>0.48327185327043953</v>
      </c>
      <c r="AK665" s="12">
        <v>44765</v>
      </c>
      <c r="AL665" s="13">
        <v>5600</v>
      </c>
      <c r="AM665" s="14">
        <f t="shared" si="994"/>
        <v>112</v>
      </c>
      <c r="AN665" s="14">
        <f t="shared" si="995"/>
        <v>92.561983471074385</v>
      </c>
      <c r="AO665" s="15">
        <v>136</v>
      </c>
      <c r="AP665" s="16">
        <f t="shared" si="914"/>
        <v>0.68060281964025282</v>
      </c>
      <c r="AQ665" s="12">
        <v>44796</v>
      </c>
      <c r="AR665" s="13">
        <v>6428</v>
      </c>
      <c r="AS665" s="14">
        <f t="shared" si="979"/>
        <v>128.56</v>
      </c>
      <c r="AT665" s="14">
        <f t="shared" si="980"/>
        <v>106.24793388429752</v>
      </c>
      <c r="AU665" s="15">
        <v>143.5</v>
      </c>
      <c r="AV665" s="16">
        <f t="shared" si="917"/>
        <v>0.74040372044806635</v>
      </c>
      <c r="AW665" s="12">
        <v>44827</v>
      </c>
      <c r="AX665" s="13">
        <v>6520</v>
      </c>
      <c r="AY665" s="14">
        <f t="shared" si="996"/>
        <v>130.4</v>
      </c>
      <c r="AZ665" s="14">
        <f t="shared" si="997"/>
        <v>107.76859504132233</v>
      </c>
      <c r="BA665" s="15">
        <v>150.9</v>
      </c>
      <c r="BB665" s="16">
        <f t="shared" si="920"/>
        <v>0.71417226667542955</v>
      </c>
      <c r="BC665" s="12">
        <v>44857</v>
      </c>
      <c r="BD665" s="13">
        <v>6585</v>
      </c>
      <c r="BE665" s="14">
        <f t="shared" si="969"/>
        <v>131.69999999999999</v>
      </c>
      <c r="BF665" s="14">
        <f t="shared" si="970"/>
        <v>108.84297520661157</v>
      </c>
      <c r="BG665" s="15">
        <v>160.5</v>
      </c>
      <c r="BH665" s="16">
        <f t="shared" si="934"/>
        <v>0.67814937823433996</v>
      </c>
      <c r="BI665" s="12">
        <v>44888</v>
      </c>
      <c r="BJ665" s="13">
        <v>6785</v>
      </c>
      <c r="BK665" s="14">
        <f t="shared" si="987"/>
        <v>135.69999999999999</v>
      </c>
      <c r="BL665" s="14">
        <f t="shared" si="988"/>
        <v>112.14876033057851</v>
      </c>
      <c r="BM665" s="15">
        <v>171.5</v>
      </c>
      <c r="BN665" s="16">
        <f t="shared" si="926"/>
        <v>0.65392863166518078</v>
      </c>
      <c r="BO665" s="12">
        <v>44918</v>
      </c>
      <c r="BP665" s="13">
        <v>7070</v>
      </c>
      <c r="BQ665" s="14">
        <f t="shared" si="981"/>
        <v>141.4</v>
      </c>
      <c r="BR665" s="14">
        <f t="shared" si="982"/>
        <v>116.85950413223141</v>
      </c>
      <c r="BS665" s="15">
        <v>180.5</v>
      </c>
      <c r="BT665" s="16">
        <f t="shared" si="929"/>
        <v>0.64742107552482775</v>
      </c>
    </row>
    <row r="666" spans="1:72" ht="15" customHeight="1" x14ac:dyDescent="0.35">
      <c r="A666" s="12">
        <v>44585</v>
      </c>
      <c r="B666" s="13">
        <v>2860</v>
      </c>
      <c r="C666" s="14">
        <f t="shared" si="949"/>
        <v>57.2</v>
      </c>
      <c r="D666" s="14">
        <f t="shared" si="950"/>
        <v>47.272727272727273</v>
      </c>
      <c r="E666" s="15">
        <v>109.5</v>
      </c>
      <c r="F666" s="16">
        <f t="shared" si="896"/>
        <v>0.43171440431714403</v>
      </c>
      <c r="G666" s="12">
        <v>44616</v>
      </c>
      <c r="H666" s="13">
        <v>3040</v>
      </c>
      <c r="I666" s="14">
        <f t="shared" si="983"/>
        <v>60.8</v>
      </c>
      <c r="J666" s="14">
        <f t="shared" si="984"/>
        <v>50.247933884297517</v>
      </c>
      <c r="K666" s="15">
        <v>112.5</v>
      </c>
      <c r="L666" s="16">
        <f t="shared" si="899"/>
        <v>0.4466483011937557</v>
      </c>
      <c r="M666" s="12">
        <v>44644</v>
      </c>
      <c r="N666" s="13">
        <v>3220</v>
      </c>
      <c r="O666" s="14">
        <f t="shared" ref="O666:O673" si="1002">N666/50</f>
        <v>64.400000000000006</v>
      </c>
      <c r="P666" s="14">
        <f t="shared" ref="P666:P673" si="1003">O666/1.21</f>
        <v>53.223140495867774</v>
      </c>
      <c r="Q666" s="15">
        <v>115.25</v>
      </c>
      <c r="R666" s="16">
        <f t="shared" si="902"/>
        <v>0.46180599128735594</v>
      </c>
      <c r="S666" s="12">
        <v>44675</v>
      </c>
      <c r="T666" s="13">
        <v>3480</v>
      </c>
      <c r="U666" s="14">
        <f t="shared" si="998"/>
        <v>69.599999999999994</v>
      </c>
      <c r="V666" s="14">
        <f t="shared" si="999"/>
        <v>57.52066115702479</v>
      </c>
      <c r="W666" s="15">
        <v>119.75</v>
      </c>
      <c r="X666" s="16">
        <f t="shared" si="905"/>
        <v>0.48033955037181453</v>
      </c>
      <c r="Y666" s="12">
        <v>44705</v>
      </c>
      <c r="Z666" s="13">
        <v>3645</v>
      </c>
      <c r="AA666" s="14">
        <f t="shared" si="992"/>
        <v>72.900000000000006</v>
      </c>
      <c r="AB666" s="14">
        <f t="shared" si="993"/>
        <v>60.247933884297524</v>
      </c>
      <c r="AC666" s="15">
        <v>124.25</v>
      </c>
      <c r="AD666" s="16">
        <f t="shared" si="908"/>
        <v>0.484892828042636</v>
      </c>
      <c r="AE666" s="12">
        <v>44736</v>
      </c>
      <c r="AF666" s="13">
        <v>3790</v>
      </c>
      <c r="AG666" s="14">
        <f t="shared" si="1000"/>
        <v>75.8</v>
      </c>
      <c r="AH666" s="14">
        <f t="shared" si="1001"/>
        <v>62.644628099173552</v>
      </c>
      <c r="AI666" s="15">
        <v>128.69999999999999</v>
      </c>
      <c r="AJ666" s="16">
        <f t="shared" si="991"/>
        <v>0.48674924707982564</v>
      </c>
      <c r="AK666" s="12">
        <v>44766</v>
      </c>
      <c r="AL666" s="13">
        <v>5800</v>
      </c>
      <c r="AM666" s="14">
        <f t="shared" si="994"/>
        <v>116</v>
      </c>
      <c r="AN666" s="14">
        <f t="shared" si="995"/>
        <v>95.867768595041326</v>
      </c>
      <c r="AO666" s="15">
        <v>136.25</v>
      </c>
      <c r="AP666" s="16">
        <f t="shared" si="914"/>
        <v>0.70361665023883546</v>
      </c>
      <c r="AQ666" s="12">
        <v>44797</v>
      </c>
      <c r="AR666" s="13">
        <v>6429</v>
      </c>
      <c r="AS666" s="14">
        <f t="shared" si="979"/>
        <v>128.58000000000001</v>
      </c>
      <c r="AT666" s="14">
        <f t="shared" si="980"/>
        <v>106.26446280991738</v>
      </c>
      <c r="AU666" s="15">
        <v>144</v>
      </c>
      <c r="AV666" s="16">
        <f t="shared" si="917"/>
        <v>0.737947658402204</v>
      </c>
      <c r="AW666" s="12">
        <v>44828</v>
      </c>
      <c r="AX666" s="13">
        <v>6520</v>
      </c>
      <c r="AY666" s="14">
        <f t="shared" si="996"/>
        <v>130.4</v>
      </c>
      <c r="AZ666" s="14">
        <f t="shared" si="997"/>
        <v>107.76859504132233</v>
      </c>
      <c r="BA666" s="15">
        <v>151</v>
      </c>
      <c r="BB666" s="16">
        <f t="shared" si="920"/>
        <v>0.71369930490941935</v>
      </c>
      <c r="BC666" s="12">
        <v>44858</v>
      </c>
      <c r="BD666" s="13">
        <v>6585</v>
      </c>
      <c r="BE666" s="14">
        <f t="shared" si="969"/>
        <v>131.69999999999999</v>
      </c>
      <c r="BF666" s="14">
        <f t="shared" si="970"/>
        <v>108.84297520661157</v>
      </c>
      <c r="BG666" s="15">
        <v>161</v>
      </c>
      <c r="BH666" s="16">
        <f t="shared" si="934"/>
        <v>0.67604332426466818</v>
      </c>
      <c r="BI666" s="12">
        <v>44889</v>
      </c>
      <c r="BJ666" s="13">
        <v>6785</v>
      </c>
      <c r="BK666" s="14">
        <f t="shared" si="987"/>
        <v>135.69999999999999</v>
      </c>
      <c r="BL666" s="14">
        <f t="shared" si="988"/>
        <v>112.14876033057851</v>
      </c>
      <c r="BM666" s="15">
        <v>171.7</v>
      </c>
      <c r="BN666" s="16">
        <f t="shared" si="926"/>
        <v>0.65316692097017193</v>
      </c>
      <c r="BO666" s="12">
        <v>44919</v>
      </c>
      <c r="BP666" s="13">
        <v>7085</v>
      </c>
      <c r="BQ666" s="14">
        <f t="shared" si="981"/>
        <v>141.69999999999999</v>
      </c>
      <c r="BR666" s="14">
        <f t="shared" si="982"/>
        <v>117.10743801652892</v>
      </c>
      <c r="BS666" s="15">
        <v>181</v>
      </c>
      <c r="BT666" s="16">
        <f t="shared" si="929"/>
        <v>0.64700241998082275</v>
      </c>
    </row>
    <row r="667" spans="1:72" ht="15" customHeight="1" x14ac:dyDescent="0.35">
      <c r="A667" s="12">
        <v>44586</v>
      </c>
      <c r="B667" s="13">
        <v>2860</v>
      </c>
      <c r="C667" s="14">
        <f t="shared" si="949"/>
        <v>57.2</v>
      </c>
      <c r="D667" s="14">
        <f t="shared" si="950"/>
        <v>47.272727272727273</v>
      </c>
      <c r="E667" s="15">
        <v>109.5</v>
      </c>
      <c r="F667" s="16">
        <f t="shared" si="896"/>
        <v>0.43171440431714403</v>
      </c>
      <c r="G667" s="12">
        <v>44617</v>
      </c>
      <c r="H667" s="13">
        <v>3040</v>
      </c>
      <c r="I667" s="14">
        <f t="shared" ref="I667:I670" si="1004">H667/50</f>
        <v>60.8</v>
      </c>
      <c r="J667" s="14">
        <f t="shared" ref="J667:J670" si="1005">I667/1.21</f>
        <v>50.247933884297517</v>
      </c>
      <c r="K667" s="15">
        <v>112.5</v>
      </c>
      <c r="L667" s="16">
        <f t="shared" si="899"/>
        <v>0.4466483011937557</v>
      </c>
      <c r="M667" s="12">
        <v>44645</v>
      </c>
      <c r="N667" s="13">
        <v>3220</v>
      </c>
      <c r="O667" s="14">
        <f t="shared" si="1002"/>
        <v>64.400000000000006</v>
      </c>
      <c r="P667" s="14">
        <f t="shared" si="1003"/>
        <v>53.223140495867774</v>
      </c>
      <c r="Q667" s="15">
        <v>115.5</v>
      </c>
      <c r="R667" s="16">
        <f t="shared" si="902"/>
        <v>0.46080641121963439</v>
      </c>
      <c r="S667" s="12">
        <v>44676</v>
      </c>
      <c r="T667" s="13">
        <v>3500</v>
      </c>
      <c r="U667" s="14">
        <f t="shared" si="998"/>
        <v>70</v>
      </c>
      <c r="V667" s="14">
        <f t="shared" si="999"/>
        <v>57.851239669421489</v>
      </c>
      <c r="W667" s="15">
        <v>119.8</v>
      </c>
      <c r="X667" s="16">
        <f t="shared" si="905"/>
        <v>0.48289849473640645</v>
      </c>
      <c r="Y667" s="12">
        <v>44706</v>
      </c>
      <c r="Z667" s="13">
        <v>3650</v>
      </c>
      <c r="AA667" s="14">
        <f t="shared" si="992"/>
        <v>73</v>
      </c>
      <c r="AB667" s="14">
        <f t="shared" si="993"/>
        <v>60.330578512396698</v>
      </c>
      <c r="AC667" s="15">
        <v>124.25</v>
      </c>
      <c r="AD667" s="16">
        <f t="shared" si="908"/>
        <v>0.48555797595490302</v>
      </c>
      <c r="AE667" s="12">
        <v>44737</v>
      </c>
      <c r="AF667" s="13">
        <v>3820</v>
      </c>
      <c r="AG667" s="14">
        <f t="shared" si="1000"/>
        <v>76.400000000000006</v>
      </c>
      <c r="AH667" s="14">
        <f t="shared" si="1001"/>
        <v>63.1404958677686</v>
      </c>
      <c r="AI667" s="15">
        <v>128.80000000000001</v>
      </c>
      <c r="AJ667" s="16">
        <f t="shared" si="991"/>
        <v>0.49022124120938348</v>
      </c>
      <c r="AK667" s="12">
        <v>44767</v>
      </c>
      <c r="AL667" s="13">
        <v>5900</v>
      </c>
      <c r="AM667" s="14">
        <f t="shared" ref="AM667:AM673" si="1006">AL667/50</f>
        <v>118</v>
      </c>
      <c r="AN667" s="14">
        <f t="shared" ref="AN667:AN673" si="1007">AM667/1.21</f>
        <v>97.52066115702479</v>
      </c>
      <c r="AO667" s="15">
        <v>136.5</v>
      </c>
      <c r="AP667" s="16">
        <f t="shared" si="914"/>
        <v>0.7144370780734417</v>
      </c>
      <c r="AQ667" s="12">
        <v>44798</v>
      </c>
      <c r="AR667" s="13">
        <v>6495</v>
      </c>
      <c r="AS667" s="14">
        <f t="shared" ref="AS667:AS673" si="1008">AR667/50</f>
        <v>129.9</v>
      </c>
      <c r="AT667" s="14">
        <f t="shared" ref="AT667:AT673" si="1009">AS667/1.21</f>
        <v>107.35537190082646</v>
      </c>
      <c r="AU667" s="15">
        <v>144.1</v>
      </c>
      <c r="AV667" s="16">
        <f t="shared" si="917"/>
        <v>0.7450060506649997</v>
      </c>
      <c r="AW667" s="12">
        <v>44829</v>
      </c>
      <c r="AX667" s="13">
        <v>6520</v>
      </c>
      <c r="AY667" s="14">
        <f t="shared" si="996"/>
        <v>130.4</v>
      </c>
      <c r="AZ667" s="14">
        <f t="shared" si="997"/>
        <v>107.76859504132233</v>
      </c>
      <c r="BA667" s="15">
        <v>151.5</v>
      </c>
      <c r="BB667" s="16">
        <f t="shared" si="920"/>
        <v>0.7113438616588933</v>
      </c>
      <c r="BC667" s="12">
        <v>44859</v>
      </c>
      <c r="BD667" s="13">
        <v>6580</v>
      </c>
      <c r="BE667" s="14">
        <f t="shared" si="969"/>
        <v>131.6</v>
      </c>
      <c r="BF667" s="14">
        <f t="shared" si="970"/>
        <v>108.7603305785124</v>
      </c>
      <c r="BG667" s="15">
        <v>161</v>
      </c>
      <c r="BH667" s="16">
        <f t="shared" si="934"/>
        <v>0.67553000359324467</v>
      </c>
      <c r="BI667" s="12">
        <v>44890</v>
      </c>
      <c r="BJ667" s="13">
        <v>6785</v>
      </c>
      <c r="BK667" s="14">
        <f t="shared" si="987"/>
        <v>135.69999999999999</v>
      </c>
      <c r="BL667" s="14">
        <f t="shared" si="988"/>
        <v>112.14876033057851</v>
      </c>
      <c r="BM667" s="15">
        <v>171.75</v>
      </c>
      <c r="BN667" s="16">
        <f t="shared" si="926"/>
        <v>0.65297677048371772</v>
      </c>
      <c r="BO667" s="12">
        <v>44920</v>
      </c>
      <c r="BP667" s="13">
        <v>7115</v>
      </c>
      <c r="BQ667" s="14">
        <f t="shared" si="981"/>
        <v>142.30000000000001</v>
      </c>
      <c r="BR667" s="14">
        <f t="shared" si="982"/>
        <v>117.60330578512398</v>
      </c>
      <c r="BS667" s="15">
        <v>181.5</v>
      </c>
      <c r="BT667" s="16">
        <f t="shared" si="929"/>
        <v>0.6479520979896638</v>
      </c>
    </row>
    <row r="668" spans="1:72" ht="15" customHeight="1" x14ac:dyDescent="0.35">
      <c r="A668" s="12">
        <v>44587</v>
      </c>
      <c r="B668" s="13">
        <v>2865</v>
      </c>
      <c r="C668" s="14">
        <f t="shared" si="949"/>
        <v>57.3</v>
      </c>
      <c r="D668" s="14">
        <f t="shared" si="950"/>
        <v>47.355371900826448</v>
      </c>
      <c r="E668" s="15">
        <v>109.5</v>
      </c>
      <c r="F668" s="16">
        <f t="shared" si="896"/>
        <v>0.43246914977923695</v>
      </c>
      <c r="G668" s="12">
        <v>44618</v>
      </c>
      <c r="H668" s="13">
        <v>3040</v>
      </c>
      <c r="I668" s="14">
        <f t="shared" si="1004"/>
        <v>60.8</v>
      </c>
      <c r="J668" s="14">
        <f t="shared" si="1005"/>
        <v>50.247933884297517</v>
      </c>
      <c r="K668" s="15">
        <v>113</v>
      </c>
      <c r="L668" s="16">
        <f t="shared" si="899"/>
        <v>0.44467198127696916</v>
      </c>
      <c r="M668" s="12">
        <v>44646</v>
      </c>
      <c r="N668" s="13">
        <v>3230</v>
      </c>
      <c r="O668" s="14">
        <f t="shared" si="1002"/>
        <v>64.599999999999994</v>
      </c>
      <c r="P668" s="14">
        <f t="shared" si="1003"/>
        <v>53.388429752066109</v>
      </c>
      <c r="Q668" s="15">
        <v>115.5</v>
      </c>
      <c r="R668" s="16">
        <f t="shared" si="902"/>
        <v>0.46223748703087542</v>
      </c>
      <c r="S668" s="12">
        <v>44677</v>
      </c>
      <c r="T668" s="13">
        <v>3520</v>
      </c>
      <c r="U668" s="14">
        <f t="shared" si="998"/>
        <v>70.400000000000006</v>
      </c>
      <c r="V668" s="14">
        <f t="shared" si="999"/>
        <v>58.181818181818187</v>
      </c>
      <c r="W668" s="15">
        <v>119.8</v>
      </c>
      <c r="X668" s="16">
        <f t="shared" si="905"/>
        <v>0.4856579147063288</v>
      </c>
      <c r="Y668" s="12">
        <v>44707</v>
      </c>
      <c r="Z668" s="13">
        <v>3650</v>
      </c>
      <c r="AA668" s="14">
        <f t="shared" si="992"/>
        <v>73</v>
      </c>
      <c r="AB668" s="14">
        <f t="shared" si="993"/>
        <v>60.330578512396698</v>
      </c>
      <c r="AC668" s="15">
        <v>124.25</v>
      </c>
      <c r="AD668" s="16">
        <f t="shared" si="908"/>
        <v>0.48555797595490302</v>
      </c>
      <c r="AE668" s="12">
        <v>44738</v>
      </c>
      <c r="AF668" s="13">
        <v>3840</v>
      </c>
      <c r="AG668" s="14">
        <f t="shared" si="1000"/>
        <v>76.8</v>
      </c>
      <c r="AH668" s="14">
        <f t="shared" si="1001"/>
        <v>63.471074380165291</v>
      </c>
      <c r="AI668" s="15">
        <v>129</v>
      </c>
      <c r="AJ668" s="16">
        <f t="shared" si="991"/>
        <v>0.49202383240438208</v>
      </c>
      <c r="AK668" s="12">
        <v>44768</v>
      </c>
      <c r="AL668" s="13">
        <v>6000</v>
      </c>
      <c r="AM668" s="14">
        <f t="shared" si="1006"/>
        <v>120</v>
      </c>
      <c r="AN668" s="14">
        <f t="shared" si="1007"/>
        <v>99.173553719008268</v>
      </c>
      <c r="AO668" s="15">
        <v>137</v>
      </c>
      <c r="AP668" s="16">
        <f t="shared" si="914"/>
        <v>0.72389455269349101</v>
      </c>
      <c r="AQ668" s="12">
        <v>44799</v>
      </c>
      <c r="AR668" s="13">
        <v>6495</v>
      </c>
      <c r="AS668" s="14">
        <f t="shared" si="1008"/>
        <v>129.9</v>
      </c>
      <c r="AT668" s="14">
        <f t="shared" si="1009"/>
        <v>107.35537190082646</v>
      </c>
      <c r="AU668" s="15">
        <v>144.19999999999999</v>
      </c>
      <c r="AV668" s="16">
        <f t="shared" si="917"/>
        <v>0.74448940291835275</v>
      </c>
      <c r="AW668" s="12">
        <v>44830</v>
      </c>
      <c r="AX668" s="13">
        <v>6520</v>
      </c>
      <c r="AY668" s="14">
        <f t="shared" si="996"/>
        <v>130.4</v>
      </c>
      <c r="AZ668" s="14">
        <f t="shared" si="997"/>
        <v>107.76859504132233</v>
      </c>
      <c r="BA668" s="15">
        <v>152</v>
      </c>
      <c r="BB668" s="16">
        <f t="shared" si="920"/>
        <v>0.70900391474554159</v>
      </c>
      <c r="BC668" s="12">
        <v>44860</v>
      </c>
      <c r="BD668" s="13">
        <v>6580</v>
      </c>
      <c r="BE668" s="14">
        <f t="shared" si="969"/>
        <v>131.6</v>
      </c>
      <c r="BF668" s="14">
        <f t="shared" si="970"/>
        <v>108.7603305785124</v>
      </c>
      <c r="BG668" s="15">
        <v>161.5</v>
      </c>
      <c r="BH668" s="16">
        <f t="shared" si="934"/>
        <v>0.67343857943351326</v>
      </c>
      <c r="BI668" s="12">
        <v>44891</v>
      </c>
      <c r="BJ668" s="13">
        <v>6790</v>
      </c>
      <c r="BK668" s="14">
        <f t="shared" ref="BK668:BK672" si="1010">BJ668/50</f>
        <v>135.80000000000001</v>
      </c>
      <c r="BL668" s="14">
        <f t="shared" ref="BL668:BL672" si="1011">BK668/1.21</f>
        <v>112.2314049586777</v>
      </c>
      <c r="BM668" s="15">
        <v>172</v>
      </c>
      <c r="BN668" s="16">
        <f t="shared" si="926"/>
        <v>0.65250816836440528</v>
      </c>
      <c r="BO668" s="12">
        <v>44921</v>
      </c>
      <c r="BP668" s="13">
        <v>7130</v>
      </c>
      <c r="BQ668" s="14">
        <f t="shared" si="981"/>
        <v>142.6</v>
      </c>
      <c r="BR668" s="14">
        <f t="shared" si="982"/>
        <v>117.85123966942149</v>
      </c>
      <c r="BS668" s="15">
        <v>182</v>
      </c>
      <c r="BT668" s="16">
        <f t="shared" si="929"/>
        <v>0.64753428389792023</v>
      </c>
    </row>
    <row r="669" spans="1:72" ht="15" customHeight="1" x14ac:dyDescent="0.35">
      <c r="A669" s="12">
        <v>44588</v>
      </c>
      <c r="B669" s="13">
        <v>2870</v>
      </c>
      <c r="C669" s="14">
        <f t="shared" ref="C669:C673" si="1012">B669/50</f>
        <v>57.4</v>
      </c>
      <c r="D669" s="14">
        <f t="shared" ref="D669:D673" si="1013">C669/1.21</f>
        <v>47.438016528925623</v>
      </c>
      <c r="E669" s="15">
        <v>109.8</v>
      </c>
      <c r="F669" s="16">
        <f t="shared" si="896"/>
        <v>0.43204022339640824</v>
      </c>
      <c r="G669" s="12">
        <v>44619</v>
      </c>
      <c r="H669" s="13">
        <v>3040</v>
      </c>
      <c r="I669" s="14">
        <f t="shared" si="1004"/>
        <v>60.8</v>
      </c>
      <c r="J669" s="14">
        <f t="shared" si="1005"/>
        <v>50.247933884297517</v>
      </c>
      <c r="K669" s="15">
        <v>113</v>
      </c>
      <c r="L669" s="16">
        <f t="shared" si="899"/>
        <v>0.44467198127696916</v>
      </c>
      <c r="M669" s="12">
        <v>44647</v>
      </c>
      <c r="N669" s="13">
        <v>3240</v>
      </c>
      <c r="O669" s="14">
        <f t="shared" si="1002"/>
        <v>64.8</v>
      </c>
      <c r="P669" s="14">
        <f t="shared" si="1003"/>
        <v>53.553719008264459</v>
      </c>
      <c r="Q669" s="15">
        <v>115.7</v>
      </c>
      <c r="R669" s="16">
        <f t="shared" si="902"/>
        <v>0.46286706143703077</v>
      </c>
      <c r="S669" s="12">
        <v>44678</v>
      </c>
      <c r="T669" s="13">
        <v>3530</v>
      </c>
      <c r="U669" s="14">
        <f t="shared" si="998"/>
        <v>70.599999999999994</v>
      </c>
      <c r="V669" s="14">
        <f t="shared" si="999"/>
        <v>58.347107438016529</v>
      </c>
      <c r="W669" s="15">
        <v>119.9</v>
      </c>
      <c r="X669" s="16">
        <f t="shared" si="905"/>
        <v>0.48663142150138888</v>
      </c>
      <c r="Y669" s="12">
        <v>44708</v>
      </c>
      <c r="Z669" s="13">
        <v>3650</v>
      </c>
      <c r="AA669" s="14">
        <f t="shared" si="992"/>
        <v>73</v>
      </c>
      <c r="AB669" s="14">
        <f t="shared" si="993"/>
        <v>60.330578512396698</v>
      </c>
      <c r="AC669" s="15">
        <v>124.25</v>
      </c>
      <c r="AD669" s="16">
        <f t="shared" si="908"/>
        <v>0.48555797595490302</v>
      </c>
      <c r="AE669" s="12">
        <v>44739</v>
      </c>
      <c r="AF669" s="13">
        <v>3850</v>
      </c>
      <c r="AG669" s="14">
        <f t="shared" si="1000"/>
        <v>77</v>
      </c>
      <c r="AH669" s="14">
        <f t="shared" si="1001"/>
        <v>63.63636363636364</v>
      </c>
      <c r="AI669" s="15">
        <v>129.5</v>
      </c>
      <c r="AJ669" s="16">
        <f t="shared" si="991"/>
        <v>0.49140049140049141</v>
      </c>
      <c r="AK669" s="12">
        <v>44769</v>
      </c>
      <c r="AL669" s="13">
        <v>6105</v>
      </c>
      <c r="AM669" s="14">
        <f t="shared" si="1006"/>
        <v>122.1</v>
      </c>
      <c r="AN669" s="14">
        <f t="shared" si="1007"/>
        <v>100.90909090909091</v>
      </c>
      <c r="AO669" s="15">
        <v>137.25</v>
      </c>
      <c r="AP669" s="16">
        <f t="shared" si="914"/>
        <v>0.73522106308991553</v>
      </c>
      <c r="AQ669" s="12">
        <v>44800</v>
      </c>
      <c r="AR669" s="13">
        <v>6495</v>
      </c>
      <c r="AS669" s="14">
        <f t="shared" si="1008"/>
        <v>129.9</v>
      </c>
      <c r="AT669" s="14">
        <f t="shared" si="1009"/>
        <v>107.35537190082646</v>
      </c>
      <c r="AU669" s="15">
        <v>144.30000000000001</v>
      </c>
      <c r="AV669" s="16">
        <f t="shared" si="917"/>
        <v>0.7439734712461985</v>
      </c>
      <c r="AW669" s="12">
        <v>44831</v>
      </c>
      <c r="AX669" s="13">
        <v>6510</v>
      </c>
      <c r="AY669" s="14">
        <f t="shared" si="996"/>
        <v>130.19999999999999</v>
      </c>
      <c r="AZ669" s="14">
        <f t="shared" si="997"/>
        <v>107.60330578512396</v>
      </c>
      <c r="BA669" s="15">
        <v>152.5</v>
      </c>
      <c r="BB669" s="16">
        <f t="shared" si="920"/>
        <v>0.70559544777130467</v>
      </c>
      <c r="BC669" s="12">
        <v>44861</v>
      </c>
      <c r="BD669" s="13">
        <v>6585</v>
      </c>
      <c r="BE669" s="14">
        <f t="shared" ref="BE669:BE673" si="1014">BD669/50</f>
        <v>131.69999999999999</v>
      </c>
      <c r="BF669" s="14">
        <f t="shared" ref="BF669:BF673" si="1015">BE669/1.21</f>
        <v>108.84297520661157</v>
      </c>
      <c r="BG669" s="15">
        <v>162</v>
      </c>
      <c r="BH669" s="16">
        <f t="shared" si="934"/>
        <v>0.67187021732476282</v>
      </c>
      <c r="BI669" s="12">
        <v>44892</v>
      </c>
      <c r="BJ669" s="13">
        <v>6800</v>
      </c>
      <c r="BK669" s="14">
        <f t="shared" si="1010"/>
        <v>136</v>
      </c>
      <c r="BL669" s="14">
        <f t="shared" si="1011"/>
        <v>112.39669421487604</v>
      </c>
      <c r="BM669" s="15">
        <v>172.5</v>
      </c>
      <c r="BN669" s="16">
        <f t="shared" si="926"/>
        <v>0.65157503892681756</v>
      </c>
      <c r="BO669" s="12">
        <v>44922</v>
      </c>
      <c r="BP669" s="13">
        <v>7150</v>
      </c>
      <c r="BQ669" s="14">
        <f t="shared" si="981"/>
        <v>143</v>
      </c>
      <c r="BR669" s="14">
        <f t="shared" si="982"/>
        <v>118.18181818181819</v>
      </c>
      <c r="BS669" s="15">
        <v>182.5</v>
      </c>
      <c r="BT669" s="16">
        <f t="shared" si="929"/>
        <v>0.6475716064757161</v>
      </c>
    </row>
    <row r="670" spans="1:72" ht="15" customHeight="1" x14ac:dyDescent="0.35">
      <c r="A670" s="12">
        <v>44589</v>
      </c>
      <c r="B670" s="13">
        <v>2900</v>
      </c>
      <c r="C670" s="14">
        <f t="shared" si="1012"/>
        <v>58</v>
      </c>
      <c r="D670" s="14">
        <f t="shared" si="1013"/>
        <v>47.933884297520663</v>
      </c>
      <c r="E670" s="15">
        <v>109.9</v>
      </c>
      <c r="F670" s="16">
        <f t="shared" si="896"/>
        <v>0.43615909278908699</v>
      </c>
      <c r="G670" s="12">
        <v>44620</v>
      </c>
      <c r="H670" s="13">
        <v>3045</v>
      </c>
      <c r="I670" s="14">
        <f t="shared" si="1004"/>
        <v>60.9</v>
      </c>
      <c r="J670" s="14">
        <f t="shared" si="1005"/>
        <v>50.330578512396691</v>
      </c>
      <c r="K670" s="15">
        <v>113</v>
      </c>
      <c r="L670" s="16">
        <f t="shared" si="899"/>
        <v>0.44540334966722733</v>
      </c>
      <c r="M670" s="12">
        <v>44648</v>
      </c>
      <c r="N670" s="13">
        <v>3250</v>
      </c>
      <c r="O670" s="14">
        <f t="shared" si="1002"/>
        <v>65</v>
      </c>
      <c r="P670" s="14">
        <f t="shared" si="1003"/>
        <v>53.719008264462815</v>
      </c>
      <c r="Q670" s="15">
        <v>115.7</v>
      </c>
      <c r="R670" s="16">
        <f t="shared" si="902"/>
        <v>0.46429566347850315</v>
      </c>
      <c r="S670" s="12">
        <v>44679</v>
      </c>
      <c r="T670" s="13">
        <v>3530</v>
      </c>
      <c r="U670" s="14">
        <f t="shared" si="998"/>
        <v>70.599999999999994</v>
      </c>
      <c r="V670" s="14">
        <f t="shared" si="999"/>
        <v>58.347107438016529</v>
      </c>
      <c r="W670" s="15">
        <v>119.9</v>
      </c>
      <c r="X670" s="16">
        <f t="shared" si="905"/>
        <v>0.48663142150138888</v>
      </c>
      <c r="Y670" s="12">
        <v>44709</v>
      </c>
      <c r="Z670" s="13">
        <v>3640</v>
      </c>
      <c r="AA670" s="14">
        <f t="shared" ref="AA670:AA673" si="1016">Z670/50</f>
        <v>72.8</v>
      </c>
      <c r="AB670" s="14">
        <f t="shared" ref="AB670:AB673" si="1017">AA670/1.21</f>
        <v>60.165289256198349</v>
      </c>
      <c r="AC670" s="15">
        <v>124.25</v>
      </c>
      <c r="AD670" s="16">
        <f t="shared" si="908"/>
        <v>0.48422768013036899</v>
      </c>
      <c r="AE670" s="12">
        <v>44740</v>
      </c>
      <c r="AF670" s="13">
        <v>3900</v>
      </c>
      <c r="AG670" s="14">
        <f t="shared" si="1000"/>
        <v>78</v>
      </c>
      <c r="AH670" s="14">
        <f t="shared" si="1001"/>
        <v>64.462809917355372</v>
      </c>
      <c r="AI670" s="15">
        <v>129.65</v>
      </c>
      <c r="AJ670" s="16">
        <f t="shared" si="991"/>
        <v>0.49720640121369353</v>
      </c>
      <c r="AK670" s="12">
        <v>44770</v>
      </c>
      <c r="AL670" s="13">
        <v>6110</v>
      </c>
      <c r="AM670" s="14">
        <f t="shared" si="1006"/>
        <v>122.2</v>
      </c>
      <c r="AN670" s="14">
        <f t="shared" si="1007"/>
        <v>100.99173553719008</v>
      </c>
      <c r="AO670" s="15">
        <v>137.5</v>
      </c>
      <c r="AP670" s="16">
        <f t="shared" si="914"/>
        <v>0.73448534936138243</v>
      </c>
      <c r="AQ670" s="12">
        <v>44801</v>
      </c>
      <c r="AR670" s="13">
        <v>6495</v>
      </c>
      <c r="AS670" s="14">
        <f t="shared" si="1008"/>
        <v>129.9</v>
      </c>
      <c r="AT670" s="14">
        <f t="shared" si="1009"/>
        <v>107.35537190082646</v>
      </c>
      <c r="AU670" s="15">
        <v>144.5</v>
      </c>
      <c r="AV670" s="16">
        <f t="shared" si="917"/>
        <v>0.74294375017872982</v>
      </c>
      <c r="AW670" s="12">
        <v>44832</v>
      </c>
      <c r="AX670" s="13">
        <v>6510</v>
      </c>
      <c r="AY670" s="14">
        <f t="shared" si="996"/>
        <v>130.19999999999999</v>
      </c>
      <c r="AZ670" s="14">
        <f t="shared" si="997"/>
        <v>107.60330578512396</v>
      </c>
      <c r="BA670" s="15">
        <v>153</v>
      </c>
      <c r="BB670" s="16">
        <f t="shared" si="920"/>
        <v>0.70328958029492783</v>
      </c>
      <c r="BC670" s="12">
        <v>44862</v>
      </c>
      <c r="BD670" s="13">
        <v>6590</v>
      </c>
      <c r="BE670" s="14">
        <f t="shared" si="1014"/>
        <v>131.80000000000001</v>
      </c>
      <c r="BF670" s="14">
        <f t="shared" si="1015"/>
        <v>108.92561983471076</v>
      </c>
      <c r="BG670" s="15">
        <v>162.5</v>
      </c>
      <c r="BH670" s="16">
        <f t="shared" si="934"/>
        <v>0.67031150667514316</v>
      </c>
      <c r="BI670" s="12">
        <v>44893</v>
      </c>
      <c r="BJ670" s="13">
        <v>6810</v>
      </c>
      <c r="BK670" s="14">
        <f t="shared" si="1010"/>
        <v>136.19999999999999</v>
      </c>
      <c r="BL670" s="14">
        <f t="shared" si="1011"/>
        <v>112.56198347107437</v>
      </c>
      <c r="BM670" s="15">
        <v>172.8</v>
      </c>
      <c r="BN670" s="16">
        <f t="shared" si="926"/>
        <v>0.65140036730945816</v>
      </c>
      <c r="BO670" s="12">
        <v>44923</v>
      </c>
      <c r="BP670" s="13">
        <v>7165</v>
      </c>
      <c r="BQ670" s="14">
        <f t="shared" si="981"/>
        <v>143.30000000000001</v>
      </c>
      <c r="BR670" s="14">
        <f t="shared" si="982"/>
        <v>118.42975206611571</v>
      </c>
      <c r="BS670" s="15">
        <v>183</v>
      </c>
      <c r="BT670" s="16">
        <f t="shared" si="929"/>
        <v>0.64715711511538643</v>
      </c>
    </row>
    <row r="671" spans="1:72" ht="15" customHeight="1" x14ac:dyDescent="0.35">
      <c r="A671" s="12">
        <v>44590</v>
      </c>
      <c r="B671" s="13">
        <v>2900</v>
      </c>
      <c r="C671" s="14">
        <f t="shared" si="1012"/>
        <v>58</v>
      </c>
      <c r="D671" s="14">
        <f t="shared" si="1013"/>
        <v>47.933884297520663</v>
      </c>
      <c r="E671" s="15">
        <v>110</v>
      </c>
      <c r="F671" s="16">
        <f t="shared" si="896"/>
        <v>0.43576258452291511</v>
      </c>
      <c r="G671" s="12"/>
      <c r="H671" s="13"/>
      <c r="I671" s="14"/>
      <c r="J671" s="14"/>
      <c r="K671" s="15"/>
      <c r="L671" s="16"/>
      <c r="M671" s="12">
        <v>44649</v>
      </c>
      <c r="N671" s="13">
        <v>3260</v>
      </c>
      <c r="O671" s="14">
        <f t="shared" si="1002"/>
        <v>65.2</v>
      </c>
      <c r="P671" s="14">
        <f t="shared" si="1003"/>
        <v>53.884297520661164</v>
      </c>
      <c r="Q671" s="15">
        <v>115.9</v>
      </c>
      <c r="R671" s="16">
        <f t="shared" si="902"/>
        <v>0.46492059983314205</v>
      </c>
      <c r="S671" s="12">
        <v>44680</v>
      </c>
      <c r="T671" s="13">
        <v>3530</v>
      </c>
      <c r="U671" s="14">
        <f t="shared" si="998"/>
        <v>70.599999999999994</v>
      </c>
      <c r="V671" s="14">
        <f t="shared" si="999"/>
        <v>58.347107438016529</v>
      </c>
      <c r="W671" s="15">
        <v>120</v>
      </c>
      <c r="X671" s="16">
        <f t="shared" si="905"/>
        <v>0.48622589531680444</v>
      </c>
      <c r="Y671" s="12">
        <v>44710</v>
      </c>
      <c r="Z671" s="13">
        <v>3640</v>
      </c>
      <c r="AA671" s="14">
        <f t="shared" si="1016"/>
        <v>72.8</v>
      </c>
      <c r="AB671" s="14">
        <f t="shared" si="1017"/>
        <v>60.165289256198349</v>
      </c>
      <c r="AC671" s="15">
        <v>124.25</v>
      </c>
      <c r="AD671" s="16">
        <f t="shared" si="908"/>
        <v>0.48422768013036899</v>
      </c>
      <c r="AE671" s="12">
        <v>44741</v>
      </c>
      <c r="AF671" s="13">
        <v>3955</v>
      </c>
      <c r="AG671" s="14">
        <f t="shared" si="1000"/>
        <v>79.099999999999994</v>
      </c>
      <c r="AH671" s="14">
        <f t="shared" si="1001"/>
        <v>65.371900826446279</v>
      </c>
      <c r="AI671" s="15">
        <v>129.75</v>
      </c>
      <c r="AJ671" s="16">
        <f t="shared" si="991"/>
        <v>0.50382967881654162</v>
      </c>
      <c r="AK671" s="12">
        <v>44771</v>
      </c>
      <c r="AL671" s="13">
        <v>6130</v>
      </c>
      <c r="AM671" s="14">
        <f t="shared" si="1006"/>
        <v>122.6</v>
      </c>
      <c r="AN671" s="14">
        <f t="shared" si="1007"/>
        <v>101.32231404958678</v>
      </c>
      <c r="AO671" s="15">
        <v>137.6</v>
      </c>
      <c r="AP671" s="16">
        <f t="shared" si="914"/>
        <v>0.73635402652315973</v>
      </c>
      <c r="AQ671" s="12">
        <v>44802</v>
      </c>
      <c r="AR671" s="13">
        <v>6495</v>
      </c>
      <c r="AS671" s="14">
        <f t="shared" si="1008"/>
        <v>129.9</v>
      </c>
      <c r="AT671" s="14">
        <f t="shared" si="1009"/>
        <v>107.35537190082646</v>
      </c>
      <c r="AU671" s="15">
        <v>144.80000000000001</v>
      </c>
      <c r="AV671" s="16">
        <f t="shared" si="917"/>
        <v>0.74140450207753072</v>
      </c>
      <c r="AW671" s="12">
        <v>44833</v>
      </c>
      <c r="AX671" s="13">
        <v>6510</v>
      </c>
      <c r="AY671" s="14">
        <f t="shared" si="996"/>
        <v>130.19999999999999</v>
      </c>
      <c r="AZ671" s="14">
        <f t="shared" si="997"/>
        <v>107.60330578512396</v>
      </c>
      <c r="BA671" s="15">
        <v>153</v>
      </c>
      <c r="BB671" s="16">
        <f t="shared" si="920"/>
        <v>0.70328958029492783</v>
      </c>
      <c r="BC671" s="12">
        <v>44863</v>
      </c>
      <c r="BD671" s="13">
        <v>6590</v>
      </c>
      <c r="BE671" s="14">
        <f t="shared" si="1014"/>
        <v>131.80000000000001</v>
      </c>
      <c r="BF671" s="14">
        <f t="shared" si="1015"/>
        <v>108.92561983471076</v>
      </c>
      <c r="BG671" s="15">
        <v>163</v>
      </c>
      <c r="BH671" s="16">
        <f t="shared" si="934"/>
        <v>0.66825533640926849</v>
      </c>
      <c r="BI671" s="12">
        <v>44894</v>
      </c>
      <c r="BJ671" s="13">
        <v>6820</v>
      </c>
      <c r="BK671" s="14">
        <f t="shared" si="1010"/>
        <v>136.4</v>
      </c>
      <c r="BL671" s="14">
        <f t="shared" si="1011"/>
        <v>112.72727272727273</v>
      </c>
      <c r="BM671" s="15">
        <v>173</v>
      </c>
      <c r="BN671" s="16">
        <f t="shared" si="926"/>
        <v>0.65160273252758805</v>
      </c>
      <c r="BO671" s="12">
        <v>44924</v>
      </c>
      <c r="BP671" s="13">
        <v>7185</v>
      </c>
      <c r="BQ671" s="14">
        <f t="shared" si="981"/>
        <v>143.69999999999999</v>
      </c>
      <c r="BR671" s="14">
        <f t="shared" si="982"/>
        <v>118.7603305785124</v>
      </c>
      <c r="BS671" s="15">
        <v>183.25</v>
      </c>
      <c r="BT671" s="16">
        <f t="shared" si="929"/>
        <v>0.6480782023384033</v>
      </c>
    </row>
    <row r="672" spans="1:72" ht="15" customHeight="1" x14ac:dyDescent="0.35">
      <c r="A672" s="12">
        <v>44591</v>
      </c>
      <c r="B672" s="13">
        <v>2910</v>
      </c>
      <c r="C672" s="14">
        <f t="shared" si="1012"/>
        <v>58.2</v>
      </c>
      <c r="D672" s="14">
        <f t="shared" si="1013"/>
        <v>48.099173553719012</v>
      </c>
      <c r="E672" s="15">
        <v>110</v>
      </c>
      <c r="F672" s="16">
        <f t="shared" si="896"/>
        <v>0.4372652141247183</v>
      </c>
      <c r="G672" s="12"/>
      <c r="H672" s="13"/>
      <c r="I672" s="14"/>
      <c r="J672" s="14"/>
      <c r="K672" s="15"/>
      <c r="L672" s="16"/>
      <c r="M672" s="12">
        <v>44650</v>
      </c>
      <c r="N672" s="13">
        <v>3275</v>
      </c>
      <c r="O672" s="14">
        <f t="shared" si="1002"/>
        <v>65.5</v>
      </c>
      <c r="P672" s="14">
        <f t="shared" si="1003"/>
        <v>54.132231404958681</v>
      </c>
      <c r="Q672" s="15">
        <v>116</v>
      </c>
      <c r="R672" s="16">
        <f t="shared" si="902"/>
        <v>0.46665716728412654</v>
      </c>
      <c r="S672" s="12">
        <v>44681</v>
      </c>
      <c r="T672" s="13">
        <v>3540</v>
      </c>
      <c r="U672" s="14">
        <f t="shared" si="998"/>
        <v>70.8</v>
      </c>
      <c r="V672" s="14">
        <f t="shared" si="999"/>
        <v>58.512396694214878</v>
      </c>
      <c r="W672" s="15">
        <v>120</v>
      </c>
      <c r="X672" s="16">
        <f t="shared" si="905"/>
        <v>0.48760330578512401</v>
      </c>
      <c r="Y672" s="12">
        <v>44711</v>
      </c>
      <c r="Z672" s="13">
        <v>3630</v>
      </c>
      <c r="AA672" s="14">
        <f t="shared" si="1016"/>
        <v>72.599999999999994</v>
      </c>
      <c r="AB672" s="14">
        <f t="shared" si="1017"/>
        <v>60</v>
      </c>
      <c r="AC672" s="15">
        <v>125</v>
      </c>
      <c r="AD672" s="16">
        <f t="shared" si="908"/>
        <v>0.48</v>
      </c>
      <c r="AE672" s="12">
        <v>44742</v>
      </c>
      <c r="AF672" s="13">
        <v>3970</v>
      </c>
      <c r="AG672" s="14">
        <f t="shared" ref="AG672" si="1018">AF672/50</f>
        <v>79.400000000000006</v>
      </c>
      <c r="AH672" s="14">
        <f t="shared" ref="AH672" si="1019">AG672/1.21</f>
        <v>65.619834710743802</v>
      </c>
      <c r="AI672" s="15">
        <v>130</v>
      </c>
      <c r="AJ672" s="16">
        <f t="shared" si="991"/>
        <v>0.50476795931341389</v>
      </c>
      <c r="AK672" s="12">
        <v>44772</v>
      </c>
      <c r="AL672" s="13">
        <v>6150</v>
      </c>
      <c r="AM672" s="14">
        <f t="shared" si="1006"/>
        <v>123</v>
      </c>
      <c r="AN672" s="14">
        <f t="shared" si="1007"/>
        <v>101.65289256198348</v>
      </c>
      <c r="AO672" s="15">
        <v>137.69999999999999</v>
      </c>
      <c r="AP672" s="16">
        <f t="shared" si="914"/>
        <v>0.73821998955688806</v>
      </c>
      <c r="AQ672" s="12">
        <v>44803</v>
      </c>
      <c r="AR672" s="13">
        <v>6494</v>
      </c>
      <c r="AS672" s="14">
        <f t="shared" si="1008"/>
        <v>129.88</v>
      </c>
      <c r="AT672" s="14">
        <f t="shared" si="1009"/>
        <v>107.33884297520662</v>
      </c>
      <c r="AU672" s="15">
        <v>144.9</v>
      </c>
      <c r="AV672" s="16">
        <f t="shared" si="917"/>
        <v>0.74077876449417956</v>
      </c>
      <c r="AW672" s="12">
        <v>44834</v>
      </c>
      <c r="AX672" s="13">
        <v>6520</v>
      </c>
      <c r="AY672" s="14">
        <f t="shared" ref="AY672" si="1020">AX672/50</f>
        <v>130.4</v>
      </c>
      <c r="AZ672" s="14">
        <f t="shared" ref="AZ672" si="1021">AY672/1.21</f>
        <v>107.76859504132233</v>
      </c>
      <c r="BA672" s="15">
        <v>153.5</v>
      </c>
      <c r="BB672" s="16">
        <f t="shared" si="920"/>
        <v>0.70207553772848419</v>
      </c>
      <c r="BC672" s="12">
        <v>44864</v>
      </c>
      <c r="BD672" s="13">
        <v>6590</v>
      </c>
      <c r="BE672" s="14">
        <f t="shared" si="1014"/>
        <v>131.80000000000001</v>
      </c>
      <c r="BF672" s="14">
        <f t="shared" si="1015"/>
        <v>108.92561983471076</v>
      </c>
      <c r="BG672" s="15">
        <v>163.5</v>
      </c>
      <c r="BH672" s="16">
        <f t="shared" si="934"/>
        <v>0.66621174210832268</v>
      </c>
      <c r="BI672" s="12">
        <v>44895</v>
      </c>
      <c r="BJ672" s="13">
        <v>6830</v>
      </c>
      <c r="BK672" s="14">
        <f t="shared" si="1010"/>
        <v>136.6</v>
      </c>
      <c r="BL672" s="14">
        <f t="shared" si="1011"/>
        <v>112.89256198347107</v>
      </c>
      <c r="BM672" s="15">
        <v>173.3</v>
      </c>
      <c r="BN672" s="16">
        <f t="shared" si="926"/>
        <v>0.65142851692712678</v>
      </c>
      <c r="BO672" s="12">
        <v>44925</v>
      </c>
      <c r="BP672" s="13">
        <v>7200</v>
      </c>
      <c r="BQ672" s="14">
        <f t="shared" si="981"/>
        <v>144</v>
      </c>
      <c r="BR672" s="14">
        <f t="shared" si="982"/>
        <v>119.00826446280992</v>
      </c>
      <c r="BS672" s="15">
        <v>183.5</v>
      </c>
      <c r="BT672" s="16">
        <f t="shared" si="929"/>
        <v>0.64854640034228839</v>
      </c>
    </row>
    <row r="673" spans="1:100" ht="15" customHeight="1" thickBot="1" x14ac:dyDescent="0.4">
      <c r="A673" s="12">
        <v>44592</v>
      </c>
      <c r="B673" s="18">
        <v>2910</v>
      </c>
      <c r="C673" s="14">
        <f t="shared" si="1012"/>
        <v>58.2</v>
      </c>
      <c r="D673" s="14">
        <f t="shared" si="1013"/>
        <v>48.099173553719012</v>
      </c>
      <c r="E673" s="15">
        <v>110.1</v>
      </c>
      <c r="F673" s="16">
        <f t="shared" si="896"/>
        <v>0.43686806134168044</v>
      </c>
      <c r="G673" s="17"/>
      <c r="H673" s="18"/>
      <c r="I673" s="31"/>
      <c r="J673" s="31"/>
      <c r="K673" s="32"/>
      <c r="L673" s="33"/>
      <c r="M673" s="17">
        <v>44651</v>
      </c>
      <c r="N673" s="18">
        <v>3275</v>
      </c>
      <c r="O673" s="31">
        <f t="shared" si="1002"/>
        <v>65.5</v>
      </c>
      <c r="P673" s="31">
        <f t="shared" si="1003"/>
        <v>54.132231404958681</v>
      </c>
      <c r="Q673" s="32">
        <v>116</v>
      </c>
      <c r="R673" s="33">
        <f t="shared" si="902"/>
        <v>0.46665716728412654</v>
      </c>
      <c r="S673" s="17"/>
      <c r="T673" s="18"/>
      <c r="U673" s="31"/>
      <c r="V673" s="31"/>
      <c r="W673" s="32"/>
      <c r="X673" s="16"/>
      <c r="Y673" s="12">
        <v>44712</v>
      </c>
      <c r="Z673" s="13">
        <v>3630</v>
      </c>
      <c r="AA673" s="14">
        <f t="shared" si="1016"/>
        <v>72.599999999999994</v>
      </c>
      <c r="AB673" s="14">
        <f t="shared" si="1017"/>
        <v>60</v>
      </c>
      <c r="AC673" s="15">
        <v>125</v>
      </c>
      <c r="AD673" s="16">
        <f t="shared" si="908"/>
        <v>0.48</v>
      </c>
      <c r="AE673" s="12"/>
      <c r="AF673" s="18"/>
      <c r="AG673" s="31"/>
      <c r="AH673" s="31"/>
      <c r="AI673" s="32"/>
      <c r="AJ673" s="33"/>
      <c r="AK673" s="12">
        <v>44773</v>
      </c>
      <c r="AL673" s="18">
        <v>6190</v>
      </c>
      <c r="AM673" s="31">
        <f t="shared" si="1006"/>
        <v>123.8</v>
      </c>
      <c r="AN673" s="31">
        <f t="shared" si="1007"/>
        <v>102.31404958677686</v>
      </c>
      <c r="AO673" s="32">
        <v>137.9</v>
      </c>
      <c r="AP673" s="33">
        <f t="shared" si="914"/>
        <v>0.74194379685842538</v>
      </c>
      <c r="AQ673" s="12">
        <v>44804</v>
      </c>
      <c r="AR673" s="18">
        <v>6494</v>
      </c>
      <c r="AS673" s="31">
        <f t="shared" si="1008"/>
        <v>129.88</v>
      </c>
      <c r="AT673" s="31">
        <f t="shared" si="1009"/>
        <v>107.33884297520662</v>
      </c>
      <c r="AU673" s="32">
        <v>145</v>
      </c>
      <c r="AV673" s="33">
        <f t="shared" si="917"/>
        <v>0.74026788258763188</v>
      </c>
      <c r="AW673" s="17"/>
      <c r="AX673" s="18"/>
      <c r="AY673" s="31"/>
      <c r="AZ673" s="31"/>
      <c r="BA673" s="32"/>
      <c r="BB673" s="33"/>
      <c r="BC673" s="17">
        <v>44865</v>
      </c>
      <c r="BD673" s="18">
        <v>6590</v>
      </c>
      <c r="BE673" s="31">
        <f t="shared" si="1014"/>
        <v>131.80000000000001</v>
      </c>
      <c r="BF673" s="31">
        <f t="shared" si="1015"/>
        <v>108.92561983471076</v>
      </c>
      <c r="BG673" s="32">
        <v>163.5</v>
      </c>
      <c r="BH673" s="33">
        <f t="shared" si="934"/>
        <v>0.66621174210832268</v>
      </c>
      <c r="BI673" s="12"/>
      <c r="BJ673" s="18"/>
      <c r="BK673" s="14"/>
      <c r="BL673" s="14"/>
      <c r="BM673" s="32"/>
      <c r="BN673" s="16"/>
      <c r="BO673" s="12">
        <v>44926</v>
      </c>
      <c r="BP673" s="13">
        <v>7300</v>
      </c>
      <c r="BQ673" s="14">
        <f t="shared" si="981"/>
        <v>146</v>
      </c>
      <c r="BR673" s="14">
        <f t="shared" si="982"/>
        <v>120.6611570247934</v>
      </c>
      <c r="BS673" s="15">
        <v>183.9</v>
      </c>
      <c r="BT673" s="16">
        <f t="shared" si="929"/>
        <v>0.65612374673623375</v>
      </c>
    </row>
    <row r="674" spans="1:100" ht="15" customHeight="1" x14ac:dyDescent="0.35">
      <c r="A674" s="7" t="s">
        <v>7</v>
      </c>
      <c r="B674" s="19">
        <f t="shared" ref="B674:F674" si="1022">AVERAGE(B643:B673)</f>
        <v>2804.3548387096776</v>
      </c>
      <c r="C674" s="9">
        <f t="shared" si="1022"/>
        <v>56.087096774193554</v>
      </c>
      <c r="D674" s="9">
        <f t="shared" si="1022"/>
        <v>46.352972540655834</v>
      </c>
      <c r="E674" s="10">
        <f t="shared" si="1022"/>
        <v>108.81612903225808</v>
      </c>
      <c r="F674" s="11">
        <f t="shared" si="1022"/>
        <v>0.4259399790720072</v>
      </c>
      <c r="G674" s="7" t="s">
        <v>7</v>
      </c>
      <c r="H674" s="19">
        <f t="shared" ref="H674:L674" si="1023">AVERAGE(H643:H673)</f>
        <v>2994.2857142857142</v>
      </c>
      <c r="I674" s="9">
        <f t="shared" si="1023"/>
        <v>59.885714285714279</v>
      </c>
      <c r="J674" s="9">
        <f t="shared" si="1023"/>
        <v>49.492325855962214</v>
      </c>
      <c r="K674" s="10">
        <f t="shared" si="1023"/>
        <v>175.87857142857143</v>
      </c>
      <c r="L674" s="11">
        <f t="shared" si="1023"/>
        <v>0.41564865219031483</v>
      </c>
      <c r="M674" s="7" t="s">
        <v>7</v>
      </c>
      <c r="N674" s="19">
        <f t="shared" ref="N674:R674" si="1024">AVERAGE(N643:N673)</f>
        <v>3170.8064516129034</v>
      </c>
      <c r="O674" s="9">
        <f t="shared" si="1024"/>
        <v>63.416129032258063</v>
      </c>
      <c r="P674" s="9">
        <f t="shared" si="1024"/>
        <v>52.410023993601698</v>
      </c>
      <c r="Q674" s="10">
        <f t="shared" si="1024"/>
        <v>114.47903225806449</v>
      </c>
      <c r="R674" s="11">
        <f t="shared" si="1024"/>
        <v>0.45777010204823376</v>
      </c>
      <c r="S674" s="7" t="s">
        <v>7</v>
      </c>
      <c r="T674" s="19">
        <f t="shared" ref="T674:X674" si="1025">AVERAGE(T643:T673)</f>
        <v>3431.1666666666665</v>
      </c>
      <c r="U674" s="9">
        <f t="shared" si="1025"/>
        <v>68.623333333333321</v>
      </c>
      <c r="V674" s="9">
        <f t="shared" si="1025"/>
        <v>56.71349862258954</v>
      </c>
      <c r="W674" s="10">
        <f t="shared" si="1025"/>
        <v>118.16166666666668</v>
      </c>
      <c r="X674" s="11">
        <f t="shared" si="1025"/>
        <v>0.47992529720014149</v>
      </c>
      <c r="Y674" s="7" t="s">
        <v>7</v>
      </c>
      <c r="Z674" s="19">
        <f t="shared" ref="Z674:AD674" si="1026">AVERAGE(Z643:Z673)</f>
        <v>3629.6774193548385</v>
      </c>
      <c r="AA674" s="9">
        <f t="shared" si="1026"/>
        <v>72.593548387096789</v>
      </c>
      <c r="AB674" s="9">
        <f t="shared" si="1026"/>
        <v>59.994668088509719</v>
      </c>
      <c r="AC674" s="10">
        <f t="shared" si="1026"/>
        <v>122.81612903225806</v>
      </c>
      <c r="AD674" s="11">
        <f t="shared" si="1026"/>
        <v>0.48853590031600497</v>
      </c>
      <c r="AE674" s="7" t="s">
        <v>7</v>
      </c>
      <c r="AF674" s="19">
        <f t="shared" ref="AF674:AJ674" si="1027">AVERAGE(AF643:AF673)</f>
        <v>3691</v>
      </c>
      <c r="AG674" s="9">
        <f t="shared" si="1027"/>
        <v>73.820000000000007</v>
      </c>
      <c r="AH674" s="9">
        <f t="shared" si="1027"/>
        <v>61.008264462809933</v>
      </c>
      <c r="AI674" s="10">
        <f t="shared" si="1027"/>
        <v>127.36833333333334</v>
      </c>
      <c r="AJ674" s="11">
        <f t="shared" si="1027"/>
        <v>0.47890961067870019</v>
      </c>
      <c r="AK674" s="7" t="s">
        <v>7</v>
      </c>
      <c r="AL674" s="19">
        <f t="shared" ref="AL674:AP674" si="1028">AVERAGE(AL643:AL673)</f>
        <v>5206.7741935483873</v>
      </c>
      <c r="AM674" s="9">
        <f t="shared" si="1028"/>
        <v>104.13548387096773</v>
      </c>
      <c r="AN674" s="9">
        <f t="shared" si="1028"/>
        <v>86.062383364436158</v>
      </c>
      <c r="AO674" s="10">
        <f t="shared" si="1028"/>
        <v>134.68870967741933</v>
      </c>
      <c r="AP674" s="11">
        <f t="shared" si="1028"/>
        <v>0.63779143119433312</v>
      </c>
      <c r="AQ674" s="7" t="s">
        <v>7</v>
      </c>
      <c r="AR674" s="19">
        <f t="shared" ref="AR674:AV674" si="1029">AVERAGE(AR643:AR673)</f>
        <v>6405.5806451612907</v>
      </c>
      <c r="AS674" s="9">
        <f t="shared" si="1029"/>
        <v>128.11161290322585</v>
      </c>
      <c r="AT674" s="9">
        <f t="shared" si="1029"/>
        <v>105.87736603572381</v>
      </c>
      <c r="AU674" s="10">
        <f t="shared" si="1029"/>
        <v>141.60806451612902</v>
      </c>
      <c r="AV674" s="11">
        <f t="shared" si="1029"/>
        <v>0.74774846231266512</v>
      </c>
      <c r="AW674" s="7" t="s">
        <v>7</v>
      </c>
      <c r="AX674" s="19">
        <f t="shared" ref="AX674:BB674" si="1030">AVERAGE(AX643:AX673)</f>
        <v>6512.333333333333</v>
      </c>
      <c r="AY674" s="9">
        <f t="shared" si="1030"/>
        <v>130.2466666666667</v>
      </c>
      <c r="AZ674" s="9">
        <f t="shared" si="1030"/>
        <v>107.64187327823696</v>
      </c>
      <c r="BA674" s="10">
        <f t="shared" si="1030"/>
        <v>149.23833333333332</v>
      </c>
      <c r="BB674" s="11">
        <f t="shared" si="1030"/>
        <v>0.72145767053658116</v>
      </c>
      <c r="BC674" s="7" t="s">
        <v>7</v>
      </c>
      <c r="BD674" s="19">
        <f t="shared" ref="BD674:BH674" si="1031">AVERAGE(BD643:BD673)</f>
        <v>6579.3548387096771</v>
      </c>
      <c r="BE674" s="9">
        <f t="shared" si="1031"/>
        <v>131.58709677419355</v>
      </c>
      <c r="BF674" s="9">
        <f t="shared" si="1031"/>
        <v>108.74966675553188</v>
      </c>
      <c r="BG674" s="10">
        <f t="shared" si="1031"/>
        <v>158.44354838709677</v>
      </c>
      <c r="BH674" s="11">
        <f t="shared" si="1031"/>
        <v>0.6865724408294902</v>
      </c>
      <c r="BI674" s="7" t="s">
        <v>7</v>
      </c>
      <c r="BJ674" s="19">
        <f t="shared" ref="BJ674:BN674" si="1032">AVERAGE(BJ643:BJ673)</f>
        <v>6712.833333333333</v>
      </c>
      <c r="BK674" s="9">
        <f t="shared" si="1032"/>
        <v>134.25666666666663</v>
      </c>
      <c r="BL674" s="9">
        <f t="shared" si="1032"/>
        <v>110.95592286501378</v>
      </c>
      <c r="BM674" s="10">
        <f t="shared" si="1032"/>
        <v>168.65166666666667</v>
      </c>
      <c r="BN674" s="11">
        <f t="shared" si="1032"/>
        <v>0.65796967881056989</v>
      </c>
      <c r="BO674" s="7" t="s">
        <v>7</v>
      </c>
      <c r="BP674" s="19">
        <f t="shared" ref="BP674:BT674" si="1033">AVERAGE(BP643:BP673)</f>
        <v>7002.0967741935483</v>
      </c>
      <c r="BQ674" s="9">
        <f t="shared" si="1033"/>
        <v>140.04193548387096</v>
      </c>
      <c r="BR674" s="9">
        <f t="shared" si="1033"/>
        <v>115.7371367635297</v>
      </c>
      <c r="BS674" s="10">
        <f t="shared" si="1033"/>
        <v>178.84838709677416</v>
      </c>
      <c r="BT674" s="11">
        <f t="shared" si="1033"/>
        <v>0.64712069682025142</v>
      </c>
    </row>
    <row r="675" spans="1:100" ht="15" customHeight="1" thickBot="1" x14ac:dyDescent="0.4">
      <c r="A675" s="20" t="s">
        <v>8</v>
      </c>
      <c r="B675" s="35">
        <f>(B674/BP631)-1</f>
        <v>5.076448903124442E-2</v>
      </c>
      <c r="C675" s="36">
        <f>(C674/BQ631)-1</f>
        <v>5.076448903124442E-2</v>
      </c>
      <c r="D675" s="36">
        <f>(D674/BR631)-1</f>
        <v>5.0764489031244198E-2</v>
      </c>
      <c r="E675" s="36">
        <f>(E674/BS631)-1</f>
        <v>1.7970577140701716E-2</v>
      </c>
      <c r="F675" s="35">
        <f>(F674/BT631)-1</f>
        <v>3.2215176871266182E-2</v>
      </c>
      <c r="G675" s="4"/>
      <c r="H675" s="21">
        <f t="shared" ref="H675" si="1034">(H674/B674)-1</f>
        <v>6.7727119604959363E-2</v>
      </c>
      <c r="I675" s="22">
        <f t="shared" ref="I675" si="1035">(I674/C674)-1</f>
        <v>6.7727119604959141E-2</v>
      </c>
      <c r="J675" s="22">
        <f t="shared" ref="J675" si="1036">(J674/D674)-1</f>
        <v>6.7727119604959141E-2</v>
      </c>
      <c r="K675" s="21">
        <f t="shared" ref="K675" si="1037">(K674/E674)-1</f>
        <v>0.61629138063193722</v>
      </c>
      <c r="L675" s="21">
        <f t="shared" ref="L675" si="1038">(L674/F674)-1</f>
        <v>-2.4161448531114682E-2</v>
      </c>
      <c r="M675" s="4"/>
      <c r="N675" s="21">
        <f t="shared" ref="N675" si="1039">(N674/H674)-1</f>
        <v>5.8952536321103199E-2</v>
      </c>
      <c r="O675" s="22">
        <f t="shared" ref="O675" si="1040">(O674/I674)-1</f>
        <v>5.8952536321103199E-2</v>
      </c>
      <c r="P675" s="22">
        <f t="shared" ref="P675" si="1041">(P674/J674)-1</f>
        <v>5.8952536321103199E-2</v>
      </c>
      <c r="Q675" s="21">
        <f t="shared" ref="Q675" si="1042">(Q674/K674)-1</f>
        <v>-0.34910187563948225</v>
      </c>
      <c r="R675" s="21">
        <f t="shared" ref="R675" si="1043">(R674/L674)-1</f>
        <v>0.10133907480742321</v>
      </c>
      <c r="S675" s="4"/>
      <c r="T675" s="21">
        <f t="shared" ref="T675" si="1044">(T674/N674)-1</f>
        <v>8.2111670651270785E-2</v>
      </c>
      <c r="U675" s="22">
        <f t="shared" ref="U675" si="1045">(U674/O674)-1</f>
        <v>8.2111670651270563E-2</v>
      </c>
      <c r="V675" s="22">
        <f t="shared" ref="V675" si="1046">(V674/P674)-1</f>
        <v>8.2111670651271229E-2</v>
      </c>
      <c r="W675" s="21">
        <f t="shared" ref="W675" si="1047">(W674/Q674)-1</f>
        <v>3.2168636788443505E-2</v>
      </c>
      <c r="X675" s="21">
        <f t="shared" ref="X675" si="1048">(X674/R674)-1</f>
        <v>4.839808247147892E-2</v>
      </c>
      <c r="Y675" s="4"/>
      <c r="Z675" s="21">
        <f t="shared" ref="Z675" si="1049">(Z674/T674)-1</f>
        <v>5.7855176379707274E-2</v>
      </c>
      <c r="AA675" s="22">
        <f t="shared" ref="AA675" si="1050">(AA674/U674)-1</f>
        <v>5.7855176379707718E-2</v>
      </c>
      <c r="AB675" s="22">
        <f t="shared" ref="AB675" si="1051">(AB674/V674)-1</f>
        <v>5.785517637970683E-2</v>
      </c>
      <c r="AC675" s="21">
        <f t="shared" ref="AC675" si="1052">(AC674/W674)-1</f>
        <v>3.9390628931475602E-2</v>
      </c>
      <c r="AD675" s="21">
        <f t="shared" ref="AD675" si="1053">(AD674/X674)-1</f>
        <v>1.7941548749560221E-2</v>
      </c>
      <c r="AE675" s="4"/>
      <c r="AF675" s="21">
        <f t="shared" ref="AF675" si="1054">(AF674/Z674)-1</f>
        <v>1.6894774262353307E-2</v>
      </c>
      <c r="AG675" s="22">
        <f t="shared" ref="AG675" si="1055">(AG674/AA674)-1</f>
        <v>1.6894774262353307E-2</v>
      </c>
      <c r="AH675" s="22">
        <f t="shared" ref="AH675" si="1056">(AH674/AB674)-1</f>
        <v>1.6894774262353751E-2</v>
      </c>
      <c r="AI675" s="21">
        <f t="shared" ref="AI675" si="1057">(AI674/AC674)-1</f>
        <v>3.7065199310097441E-2</v>
      </c>
      <c r="AJ675" s="21">
        <f t="shared" ref="AJ675" si="1058">(AJ674/AD674)-1</f>
        <v>-1.970436488102123E-2</v>
      </c>
      <c r="AK675" s="4"/>
      <c r="AL675" s="21">
        <f t="shared" ref="AL675" si="1059">(AL674/AF674)-1</f>
        <v>0.41066762220221809</v>
      </c>
      <c r="AM675" s="22">
        <f t="shared" ref="AM675" si="1060">(AM674/AG674)-1</f>
        <v>0.41066762220221786</v>
      </c>
      <c r="AN675" s="22">
        <f t="shared" ref="AN675" si="1061">(AN674/AH674)-1</f>
        <v>0.41066762220221786</v>
      </c>
      <c r="AO675" s="21">
        <f t="shared" ref="AO675" si="1062">(AO674/AI674)-1</f>
        <v>5.7474068730474448E-2</v>
      </c>
      <c r="AP675" s="21">
        <f t="shared" ref="AP675" si="1063">(AP674/AJ674)-1</f>
        <v>0.33175742765000926</v>
      </c>
      <c r="AQ675" s="4"/>
      <c r="AR675" s="21">
        <f t="shared" ref="AR675" si="1064">(AR674/AL674)-1</f>
        <v>0.23023976209652441</v>
      </c>
      <c r="AS675" s="22">
        <f t="shared" ref="AS675" si="1065">(AS674/AM674)-1</f>
        <v>0.23023976209652486</v>
      </c>
      <c r="AT675" s="22">
        <f t="shared" ref="AT675" si="1066">(AT674/AN674)-1</f>
        <v>0.23023976209652419</v>
      </c>
      <c r="AU675" s="21">
        <f t="shared" ref="AU675" si="1067">(AU674/AO674)-1</f>
        <v>5.137293879555016E-2</v>
      </c>
      <c r="AV675" s="21">
        <f t="shared" ref="AV675" si="1068">(AV674/AP674)-1</f>
        <v>0.17240280402078412</v>
      </c>
      <c r="AW675" s="4"/>
      <c r="AX675" s="21">
        <f t="shared" ref="AX675" si="1069">(AX674/AR674)-1</f>
        <v>1.6665575548203027E-2</v>
      </c>
      <c r="AY675" s="22">
        <f t="shared" ref="AY675" si="1070">(AY674/AS674)-1</f>
        <v>1.6665575548203027E-2</v>
      </c>
      <c r="AZ675" s="22">
        <f t="shared" ref="AZ675" si="1071">(AZ674/AT674)-1</f>
        <v>1.6665575548203471E-2</v>
      </c>
      <c r="BA675" s="21">
        <f t="shared" ref="BA675" si="1072">(BA674/AU674)-1</f>
        <v>5.3883010429361722E-2</v>
      </c>
      <c r="BB675" s="21">
        <f t="shared" ref="BB675" si="1073">(BB674/AV674)-1</f>
        <v>-3.515994094427255E-2</v>
      </c>
      <c r="BC675" s="4"/>
      <c r="BD675" s="21">
        <f t="shared" ref="BD675" si="1074">(BD674/AX674)-1</f>
        <v>1.029147341603287E-2</v>
      </c>
      <c r="BE675" s="22">
        <f t="shared" ref="BE675" si="1075">(BE674/AY674)-1</f>
        <v>1.0291473416032648E-2</v>
      </c>
      <c r="BF675" s="22">
        <f t="shared" ref="BF675" si="1076">(BF674/AZ674)-1</f>
        <v>1.0291473416032648E-2</v>
      </c>
      <c r="BG675" s="21">
        <f t="shared" ref="BG675" si="1077">(BG674/BA674)-1</f>
        <v>6.168130431477703E-2</v>
      </c>
      <c r="BH675" s="21">
        <f t="shared" ref="BH675" si="1078">(BH674/BB674)-1</f>
        <v>-4.8353813580144234E-2</v>
      </c>
      <c r="BI675" s="4"/>
      <c r="BJ675" s="35">
        <f t="shared" ref="BJ675" si="1079">(BJ674/BD674)-1</f>
        <v>2.028747466823555E-2</v>
      </c>
      <c r="BK675" s="22">
        <f t="shared" ref="BK675" si="1080">(BK674/BE674)-1</f>
        <v>2.0287474668235328E-2</v>
      </c>
      <c r="BL675" s="22">
        <f t="shared" ref="BL675" si="1081">(BL674/BF674)-1</f>
        <v>2.028747466823555E-2</v>
      </c>
      <c r="BM675" s="21">
        <f t="shared" ref="BM675" si="1082">(BM674/BG674)-1</f>
        <v>6.4427478325783438E-2</v>
      </c>
      <c r="BN675" s="21">
        <f t="shared" ref="BN675" si="1083">(BN674/BH674)-1</f>
        <v>-4.1660224497743537E-2</v>
      </c>
      <c r="BO675" s="4"/>
      <c r="BP675" s="21">
        <f t="shared" ref="BP675" si="1084">(BP674/BJ674)-1</f>
        <v>4.3091110190959903E-2</v>
      </c>
      <c r="BQ675" s="22">
        <f t="shared" ref="BQ675" si="1085">(BQ674/BK674)-1</f>
        <v>4.3091110190960125E-2</v>
      </c>
      <c r="BR675" s="22">
        <f t="shared" ref="BR675" si="1086">(BR674/BL674)-1</f>
        <v>4.3091110190959681E-2</v>
      </c>
      <c r="BS675" s="21">
        <f t="shared" ref="BS675" si="1087">(BS674/BM674)-1</f>
        <v>6.046024110903625E-2</v>
      </c>
      <c r="BT675" s="21">
        <f t="shared" ref="BT675" si="1088">(BT674/BN674)-1</f>
        <v>-1.6488574382227617E-2</v>
      </c>
    </row>
    <row r="676" spans="1:100" ht="15" customHeight="1" thickBot="1" x14ac:dyDescent="0.4">
      <c r="A676" s="1"/>
      <c r="B676" s="2"/>
      <c r="C676" s="2"/>
      <c r="D676" s="2"/>
      <c r="E676" s="3"/>
      <c r="F676" s="2"/>
      <c r="G676" s="23" t="s">
        <v>7</v>
      </c>
      <c r="H676" s="24" t="s">
        <v>9</v>
      </c>
      <c r="I676" s="24" t="s">
        <v>10</v>
      </c>
      <c r="J676" s="24"/>
      <c r="K676" s="25"/>
      <c r="L676" s="24"/>
      <c r="M676" s="26">
        <f>AVERAGE(B643:B673,H643:H673,N643:N673,T643:T673,Z643:Z673,AF643:AF673,AL643:AL673,AR643:AR673,AX643:AX673,BD643:BD673,BJ643:BJ673,BP643:BP673)</f>
        <v>4857.5835616438353</v>
      </c>
      <c r="N676" s="24"/>
      <c r="O676" s="24"/>
      <c r="P676" s="24"/>
      <c r="Q676" s="25"/>
      <c r="R676" s="24"/>
      <c r="S676" s="27" t="s">
        <v>7</v>
      </c>
      <c r="T676" s="24" t="s">
        <v>9</v>
      </c>
      <c r="U676" s="24" t="s">
        <v>11</v>
      </c>
      <c r="V676" s="24"/>
      <c r="W676" s="25"/>
      <c r="X676" s="24"/>
      <c r="Y676" s="26">
        <f>AVERAGE(C643:C673,I643:I673,O643:O673,U643:U673,AA643:AA673,AG643:AG673,AM643:AM673,AS643:AS673,AY643:AY673,BE643:BE673,BK643:BK673,BQ643:BQ673)</f>
        <v>97.151671232876808</v>
      </c>
      <c r="Z676" s="24"/>
      <c r="AA676" s="24"/>
      <c r="AB676" s="24"/>
      <c r="AC676" s="25"/>
      <c r="AD676" s="24"/>
      <c r="AE676" s="28" t="s">
        <v>12</v>
      </c>
      <c r="AF676" s="24"/>
      <c r="AG676" s="24"/>
      <c r="AH676" s="24"/>
      <c r="AI676" s="41">
        <f>AVERAGE(F643:F673,L643:L673,R643:R673,X643:X673,AD643:AD673,AJ643:AJ673,AP643:AP673,AV643:AV673,BB643:BB673,BH643:BH673,BN643:BN673,BT643:BT673)</f>
        <v>0.57156679279038658</v>
      </c>
      <c r="AJ676" s="42"/>
      <c r="AK676" s="4"/>
      <c r="AL676" s="5"/>
      <c r="AM676" s="5"/>
      <c r="AN676" s="5"/>
      <c r="AO676" s="6"/>
      <c r="AP676" s="5"/>
      <c r="AQ676" s="4"/>
      <c r="AR676" s="5"/>
      <c r="AS676" s="5"/>
      <c r="AT676" s="5"/>
      <c r="AU676" s="6"/>
      <c r="AV676" s="5"/>
      <c r="AW676" s="4"/>
      <c r="AX676" s="5"/>
      <c r="AY676" s="5"/>
      <c r="AZ676" s="5"/>
      <c r="BA676" s="6"/>
      <c r="BB676" s="5"/>
      <c r="BC676" s="4"/>
      <c r="BD676" s="5"/>
      <c r="BE676" s="5"/>
      <c r="BF676" s="5"/>
      <c r="BG676" s="6"/>
      <c r="BH676" s="5"/>
      <c r="BI676" s="4"/>
      <c r="BJ676" s="5"/>
      <c r="BK676" s="5"/>
      <c r="BL676" s="5"/>
      <c r="BM676" s="6"/>
      <c r="BN676" s="5"/>
      <c r="BO676" s="4"/>
      <c r="BP676" s="5"/>
      <c r="BQ676" s="5"/>
      <c r="BR676" s="5"/>
      <c r="BS676" s="6"/>
      <c r="BT676" s="4"/>
    </row>
    <row r="677" spans="1:100" ht="15" customHeight="1" x14ac:dyDescent="0.35">
      <c r="A677" s="37"/>
      <c r="B677" s="37"/>
      <c r="C677" s="37"/>
      <c r="D677" s="37"/>
      <c r="E677" s="37"/>
      <c r="F677" s="37"/>
      <c r="G677" s="37"/>
      <c r="H677" s="37"/>
      <c r="I677" s="37"/>
      <c r="J677" s="37"/>
      <c r="K677" s="37"/>
      <c r="L677" s="37"/>
      <c r="M677" s="37"/>
      <c r="N677" s="37"/>
      <c r="O677" s="37"/>
      <c r="P677" s="37"/>
      <c r="Q677" s="37"/>
      <c r="R677" s="37"/>
      <c r="S677" s="37"/>
      <c r="T677" s="37"/>
      <c r="U677" s="37"/>
      <c r="V677" s="37"/>
      <c r="W677" s="37"/>
      <c r="X677" s="37"/>
      <c r="Y677" s="37"/>
      <c r="Z677" s="37"/>
      <c r="AA677" s="37"/>
      <c r="AB677" s="37"/>
      <c r="AC677" s="37"/>
      <c r="AD677" s="37"/>
      <c r="AE677" s="37"/>
      <c r="AF677" s="37"/>
      <c r="AG677" s="37"/>
      <c r="AH677" s="37"/>
      <c r="AI677" s="37"/>
      <c r="AJ677" s="37"/>
      <c r="AK677" s="37"/>
      <c r="AL677" s="37"/>
      <c r="AM677" s="37"/>
      <c r="AN677" s="37"/>
      <c r="AO677" s="37"/>
      <c r="AP677" s="37"/>
      <c r="AQ677" s="37"/>
      <c r="AR677" s="37"/>
      <c r="AS677" s="37"/>
      <c r="AT677" s="37"/>
      <c r="AU677" s="37"/>
      <c r="AV677" s="37"/>
      <c r="AW677" s="37"/>
      <c r="AX677" s="37"/>
      <c r="AY677" s="37"/>
      <c r="AZ677" s="37"/>
      <c r="BA677" s="37"/>
      <c r="BB677" s="37"/>
      <c r="BC677" s="37"/>
      <c r="BD677" s="37"/>
      <c r="BE677" s="37"/>
      <c r="BF677" s="37"/>
      <c r="BG677" s="37"/>
      <c r="BH677" s="37"/>
      <c r="BI677" s="37"/>
      <c r="BJ677" s="37"/>
      <c r="BK677" s="37"/>
      <c r="BL677" s="37"/>
      <c r="BM677" s="37"/>
      <c r="BN677" s="37"/>
      <c r="BO677" s="37"/>
      <c r="BP677" s="37"/>
      <c r="BQ677" s="37"/>
      <c r="BR677" s="37"/>
      <c r="BS677" s="37"/>
      <c r="BT677" s="37"/>
      <c r="BU677" s="37"/>
      <c r="BV677" s="37"/>
      <c r="BW677" s="37"/>
      <c r="BX677" s="37"/>
      <c r="BY677" s="37"/>
      <c r="BZ677" s="37"/>
      <c r="CA677" s="37"/>
      <c r="CB677" s="37"/>
      <c r="CC677" s="37"/>
      <c r="CD677" s="37"/>
      <c r="CE677" s="37"/>
      <c r="CF677" s="37"/>
      <c r="CG677" s="37"/>
      <c r="CH677" s="37"/>
      <c r="CI677" s="37"/>
      <c r="CJ677" s="37"/>
      <c r="CK677" s="37"/>
      <c r="CL677" s="37"/>
      <c r="CM677" s="37"/>
      <c r="CN677" s="37"/>
      <c r="CO677" s="37"/>
      <c r="CP677" s="37"/>
      <c r="CQ677" s="37"/>
      <c r="CR677" s="37"/>
      <c r="CS677" s="37"/>
      <c r="CT677" s="37"/>
      <c r="CU677" s="37"/>
      <c r="CV677" s="37"/>
    </row>
    <row r="678" spans="1:100" ht="15" customHeight="1" x14ac:dyDescent="0.35">
      <c r="A678" s="37"/>
      <c r="B678" s="37"/>
      <c r="C678" s="37"/>
      <c r="D678" s="37"/>
      <c r="E678" s="37"/>
      <c r="F678" s="37"/>
      <c r="G678" s="37"/>
      <c r="H678" s="37"/>
      <c r="I678" s="37"/>
      <c r="J678" s="37"/>
      <c r="K678" s="37"/>
      <c r="L678" s="37"/>
      <c r="M678" s="37"/>
      <c r="N678" s="37"/>
      <c r="O678" s="37"/>
      <c r="P678" s="37"/>
      <c r="Q678" s="37"/>
      <c r="R678" s="37"/>
      <c r="S678" s="37"/>
      <c r="T678" s="37"/>
      <c r="U678" s="37"/>
      <c r="V678" s="37"/>
      <c r="W678" s="37"/>
      <c r="X678" s="37"/>
      <c r="Y678" s="37"/>
      <c r="Z678" s="37"/>
      <c r="AA678" s="37"/>
      <c r="AB678" s="37"/>
      <c r="AC678" s="37"/>
      <c r="AD678" s="37"/>
      <c r="AE678" s="37"/>
      <c r="AF678" s="37"/>
      <c r="AG678" s="37"/>
      <c r="AH678" s="37"/>
      <c r="AI678" s="37"/>
      <c r="AJ678" s="37"/>
      <c r="AK678" s="37"/>
      <c r="AL678" s="37"/>
      <c r="AM678" s="37"/>
      <c r="AN678" s="37"/>
      <c r="AO678" s="37"/>
      <c r="AP678" s="37"/>
      <c r="AQ678" s="37"/>
      <c r="AR678" s="37"/>
      <c r="AS678" s="37"/>
      <c r="AT678" s="37"/>
      <c r="AU678" s="37"/>
      <c r="AV678" s="37"/>
      <c r="AW678" s="37"/>
      <c r="AX678" s="37"/>
      <c r="AY678" s="37"/>
      <c r="AZ678" s="37"/>
      <c r="BA678" s="37"/>
      <c r="BB678" s="37"/>
      <c r="BC678" s="37"/>
      <c r="BD678" s="37"/>
      <c r="BE678" s="37"/>
      <c r="BF678" s="37"/>
      <c r="BG678" s="37"/>
      <c r="BH678" s="37"/>
      <c r="BI678" s="37"/>
      <c r="BJ678" s="37"/>
      <c r="BK678" s="37"/>
      <c r="BL678" s="37"/>
      <c r="BM678" s="37"/>
      <c r="BN678" s="37"/>
      <c r="BO678" s="37"/>
      <c r="BP678" s="37"/>
      <c r="BQ678" s="37"/>
      <c r="BR678" s="37"/>
      <c r="BS678" s="37"/>
      <c r="BT678" s="37"/>
      <c r="BU678" s="37"/>
      <c r="BV678" s="37"/>
      <c r="BW678" s="37"/>
      <c r="BX678" s="37"/>
      <c r="BY678" s="37"/>
      <c r="BZ678" s="37"/>
      <c r="CA678" s="37"/>
      <c r="CB678" s="37"/>
      <c r="CC678" s="37"/>
      <c r="CD678" s="37"/>
      <c r="CE678" s="37"/>
      <c r="CF678" s="37"/>
      <c r="CG678" s="37"/>
      <c r="CH678" s="37"/>
      <c r="CI678" s="37"/>
      <c r="CJ678" s="37"/>
      <c r="CK678" s="37"/>
      <c r="CL678" s="37"/>
      <c r="CM678" s="37"/>
      <c r="CN678" s="37"/>
      <c r="CO678" s="37"/>
      <c r="CP678" s="37"/>
      <c r="CQ678" s="37"/>
      <c r="CR678" s="37"/>
      <c r="CS678" s="37"/>
      <c r="CT678" s="37"/>
      <c r="CU678" s="37"/>
      <c r="CV678" s="37"/>
    </row>
    <row r="679" spans="1:100" ht="15" customHeight="1" x14ac:dyDescent="0.35">
      <c r="A679" s="37"/>
      <c r="B679" s="37"/>
      <c r="C679" s="37"/>
      <c r="D679" s="37"/>
      <c r="E679" s="37"/>
      <c r="F679" s="37"/>
      <c r="G679" s="37"/>
      <c r="H679" s="37"/>
      <c r="I679" s="37"/>
      <c r="J679" s="37"/>
      <c r="K679" s="37"/>
      <c r="L679" s="37"/>
      <c r="M679" s="37"/>
      <c r="N679" s="37"/>
      <c r="O679" s="37"/>
      <c r="P679" s="37"/>
      <c r="Q679" s="37"/>
      <c r="R679" s="37"/>
      <c r="S679" s="37"/>
      <c r="T679" s="37"/>
      <c r="U679" s="37"/>
      <c r="V679" s="37"/>
      <c r="W679" s="37"/>
      <c r="X679" s="37"/>
      <c r="Y679" s="37"/>
      <c r="Z679" s="37"/>
      <c r="AA679" s="37"/>
      <c r="AB679" s="37"/>
      <c r="AC679" s="37"/>
      <c r="AD679" s="37"/>
      <c r="AE679" s="37"/>
      <c r="AF679" s="37"/>
      <c r="AG679" s="37"/>
      <c r="AH679" s="37"/>
      <c r="AI679" s="37"/>
      <c r="AJ679" s="37"/>
      <c r="AK679" s="37"/>
      <c r="AL679" s="37"/>
      <c r="AM679" s="37"/>
      <c r="AN679" s="37"/>
      <c r="AO679" s="37"/>
      <c r="AP679" s="37"/>
      <c r="AQ679" s="37"/>
      <c r="AR679" s="37"/>
      <c r="AS679" s="37"/>
      <c r="AT679" s="37"/>
      <c r="AU679" s="37"/>
      <c r="AV679" s="37"/>
      <c r="AW679" s="37"/>
      <c r="AX679" s="37"/>
      <c r="AY679" s="37"/>
      <c r="AZ679" s="37"/>
      <c r="BA679" s="37"/>
      <c r="BB679" s="37"/>
      <c r="BC679" s="37"/>
      <c r="BD679" s="37"/>
      <c r="BE679" s="37"/>
      <c r="BF679" s="37"/>
      <c r="BG679" s="37"/>
      <c r="BH679" s="37"/>
      <c r="BI679" s="37"/>
      <c r="BJ679" s="37"/>
      <c r="BK679" s="37"/>
      <c r="BL679" s="37"/>
      <c r="BM679" s="37"/>
      <c r="BN679" s="37"/>
      <c r="BO679" s="37"/>
      <c r="BP679" s="37"/>
      <c r="BQ679" s="37"/>
      <c r="BR679" s="37"/>
      <c r="BS679" s="37"/>
      <c r="BT679" s="37"/>
      <c r="BU679" s="37"/>
      <c r="BV679" s="37"/>
      <c r="BW679" s="37"/>
      <c r="BX679" s="37"/>
      <c r="BY679" s="37"/>
      <c r="BZ679" s="37"/>
      <c r="CA679" s="37"/>
      <c r="CB679" s="37"/>
      <c r="CC679" s="37"/>
      <c r="CD679" s="37"/>
      <c r="CE679" s="37"/>
      <c r="CF679" s="37"/>
      <c r="CG679" s="37"/>
      <c r="CH679" s="37"/>
      <c r="CI679" s="37"/>
      <c r="CJ679" s="37"/>
      <c r="CK679" s="37"/>
      <c r="CL679" s="37"/>
      <c r="CM679" s="37"/>
      <c r="CN679" s="37"/>
      <c r="CO679" s="37"/>
      <c r="CP679" s="37"/>
      <c r="CQ679" s="37"/>
      <c r="CR679" s="37"/>
      <c r="CS679" s="37"/>
      <c r="CT679" s="37"/>
      <c r="CU679" s="37"/>
      <c r="CV679" s="37"/>
    </row>
    <row r="680" spans="1:100" ht="15" customHeight="1" x14ac:dyDescent="0.35">
      <c r="A680" s="37"/>
      <c r="B680" s="37"/>
      <c r="C680" s="37"/>
      <c r="D680" s="37"/>
      <c r="E680" s="37"/>
      <c r="F680" s="37"/>
      <c r="G680" s="37"/>
      <c r="H680" s="37"/>
      <c r="I680" s="37"/>
      <c r="J680" s="37"/>
      <c r="K680" s="37"/>
      <c r="L680" s="37"/>
      <c r="M680" s="37"/>
      <c r="N680" s="37"/>
      <c r="O680" s="37"/>
      <c r="P680" s="37"/>
      <c r="Q680" s="37"/>
      <c r="R680" s="37"/>
      <c r="S680" s="37"/>
      <c r="T680" s="37"/>
      <c r="U680" s="37"/>
      <c r="V680" s="37"/>
      <c r="W680" s="37"/>
      <c r="X680" s="37"/>
      <c r="Y680" s="37"/>
      <c r="Z680" s="37"/>
      <c r="AA680" s="37"/>
      <c r="AB680" s="37"/>
      <c r="AC680" s="37"/>
      <c r="AD680" s="37"/>
      <c r="AE680" s="37"/>
      <c r="AF680" s="37"/>
      <c r="AG680" s="37"/>
      <c r="AH680" s="37"/>
      <c r="AI680" s="37"/>
      <c r="AJ680" s="37"/>
      <c r="AK680" s="37"/>
      <c r="AL680" s="37"/>
      <c r="AM680" s="37"/>
      <c r="AN680" s="37"/>
      <c r="AO680" s="37"/>
      <c r="AP680" s="37"/>
      <c r="AQ680" s="37"/>
      <c r="AR680" s="37"/>
      <c r="AS680" s="37"/>
      <c r="AT680" s="37"/>
      <c r="AU680" s="37"/>
      <c r="AV680" s="37"/>
      <c r="AW680" s="37"/>
      <c r="AX680" s="37"/>
      <c r="AY680" s="37"/>
      <c r="AZ680" s="37"/>
      <c r="BA680" s="37"/>
      <c r="BB680" s="37"/>
      <c r="BC680" s="37"/>
      <c r="BD680" s="37"/>
      <c r="BE680" s="37"/>
      <c r="BF680" s="37"/>
      <c r="BG680" s="37"/>
      <c r="BH680" s="37"/>
      <c r="BI680" s="37"/>
      <c r="BJ680" s="37"/>
      <c r="BK680" s="37"/>
      <c r="BL680" s="37"/>
      <c r="BM680" s="37"/>
      <c r="BN680" s="37"/>
      <c r="BO680" s="37"/>
      <c r="BP680" s="37"/>
      <c r="BQ680" s="37"/>
      <c r="BR680" s="37"/>
      <c r="BS680" s="37"/>
      <c r="BT680" s="37"/>
      <c r="BU680" s="37"/>
      <c r="BV680" s="37"/>
      <c r="BW680" s="37"/>
      <c r="BX680" s="37"/>
      <c r="BY680" s="37"/>
      <c r="BZ680" s="37"/>
      <c r="CA680" s="37"/>
      <c r="CB680" s="37"/>
      <c r="CC680" s="37"/>
      <c r="CD680" s="37"/>
      <c r="CE680" s="37"/>
      <c r="CF680" s="37"/>
      <c r="CG680" s="37"/>
      <c r="CH680" s="37"/>
      <c r="CI680" s="37"/>
      <c r="CJ680" s="37"/>
      <c r="CK680" s="37"/>
      <c r="CL680" s="37"/>
      <c r="CM680" s="37"/>
      <c r="CN680" s="37"/>
      <c r="CO680" s="37"/>
      <c r="CP680" s="37"/>
      <c r="CQ680" s="37"/>
      <c r="CR680" s="37"/>
      <c r="CS680" s="37"/>
      <c r="CT680" s="37"/>
      <c r="CU680" s="37"/>
      <c r="CV680" s="37"/>
    </row>
    <row r="681" spans="1:100" ht="15" customHeight="1" x14ac:dyDescent="0.35">
      <c r="A681" s="37"/>
      <c r="B681" s="37"/>
      <c r="C681" s="37"/>
      <c r="D681" s="37"/>
      <c r="E681" s="37"/>
      <c r="F681" s="37"/>
      <c r="G681" s="37"/>
      <c r="H681" s="37"/>
      <c r="I681" s="37"/>
      <c r="J681" s="37"/>
      <c r="K681" s="37"/>
      <c r="L681" s="37"/>
      <c r="M681" s="37"/>
      <c r="N681" s="37"/>
      <c r="O681" s="37"/>
      <c r="P681" s="37"/>
      <c r="Q681" s="37"/>
      <c r="R681" s="37"/>
      <c r="S681" s="37"/>
      <c r="T681" s="37"/>
      <c r="U681" s="37"/>
      <c r="V681" s="37"/>
      <c r="W681" s="37"/>
      <c r="X681" s="37"/>
      <c r="Y681" s="37"/>
      <c r="Z681" s="37"/>
      <c r="AA681" s="37"/>
      <c r="AB681" s="37"/>
      <c r="AC681" s="37"/>
      <c r="AD681" s="37"/>
      <c r="AE681" s="37"/>
      <c r="AF681" s="37"/>
      <c r="AG681" s="37"/>
      <c r="AH681" s="37"/>
      <c r="AI681" s="37"/>
      <c r="AJ681" s="37"/>
      <c r="AK681" s="37"/>
      <c r="AL681" s="37"/>
      <c r="AM681" s="37"/>
      <c r="AN681" s="37"/>
      <c r="AO681" s="37"/>
      <c r="AP681" s="37"/>
      <c r="AQ681" s="37"/>
      <c r="AR681" s="37"/>
      <c r="AS681" s="37"/>
      <c r="AT681" s="37"/>
      <c r="AU681" s="37"/>
      <c r="AV681" s="37"/>
      <c r="AW681" s="37"/>
      <c r="AX681" s="37"/>
      <c r="AY681" s="37"/>
      <c r="AZ681" s="37"/>
      <c r="BA681" s="37"/>
      <c r="BB681" s="37"/>
      <c r="BC681" s="37"/>
      <c r="BD681" s="37"/>
      <c r="BE681" s="37"/>
      <c r="BF681" s="37"/>
      <c r="BG681" s="37"/>
      <c r="BH681" s="37"/>
      <c r="BI681" s="37"/>
      <c r="BJ681" s="37"/>
      <c r="BK681" s="37"/>
      <c r="BL681" s="37"/>
      <c r="BM681" s="37"/>
      <c r="BN681" s="37"/>
      <c r="BO681" s="37"/>
      <c r="BP681" s="37"/>
      <c r="BQ681" s="37"/>
      <c r="BR681" s="37"/>
      <c r="BS681" s="37"/>
      <c r="BT681" s="37"/>
      <c r="BU681" s="37"/>
      <c r="BV681" s="37"/>
      <c r="BW681" s="37"/>
      <c r="BX681" s="37"/>
      <c r="BY681" s="37"/>
      <c r="BZ681" s="37"/>
      <c r="CA681" s="37"/>
      <c r="CB681" s="37"/>
      <c r="CC681" s="37"/>
      <c r="CD681" s="37"/>
      <c r="CE681" s="37"/>
      <c r="CF681" s="37"/>
      <c r="CG681" s="37"/>
      <c r="CH681" s="37"/>
      <c r="CI681" s="37"/>
      <c r="CJ681" s="37"/>
      <c r="CK681" s="37"/>
      <c r="CL681" s="37"/>
      <c r="CM681" s="37"/>
      <c r="CN681" s="37"/>
      <c r="CO681" s="37"/>
      <c r="CP681" s="37"/>
      <c r="CQ681" s="37"/>
      <c r="CR681" s="37"/>
      <c r="CS681" s="37"/>
      <c r="CT681" s="37"/>
      <c r="CU681" s="37"/>
      <c r="CV681" s="37"/>
    </row>
    <row r="682" spans="1:100" ht="15" customHeight="1" x14ac:dyDescent="0.35">
      <c r="A682" s="37"/>
      <c r="B682" s="37"/>
      <c r="C682" s="37"/>
      <c r="D682" s="37"/>
      <c r="E682" s="37"/>
      <c r="F682" s="37"/>
      <c r="G682" s="37"/>
      <c r="H682" s="37"/>
      <c r="I682" s="37"/>
      <c r="J682" s="37"/>
      <c r="K682" s="37"/>
      <c r="L682" s="37"/>
      <c r="M682" s="37"/>
      <c r="N682" s="37"/>
      <c r="O682" s="37"/>
      <c r="P682" s="37"/>
      <c r="Q682" s="37"/>
      <c r="R682" s="37"/>
      <c r="S682" s="37"/>
      <c r="T682" s="37"/>
      <c r="U682" s="37"/>
      <c r="V682" s="37"/>
      <c r="W682" s="37"/>
      <c r="X682" s="37"/>
      <c r="Y682" s="37"/>
      <c r="Z682" s="37"/>
      <c r="AA682" s="37"/>
      <c r="AB682" s="37"/>
      <c r="AC682" s="37"/>
      <c r="AD682" s="37"/>
      <c r="AE682" s="37"/>
      <c r="AF682" s="37"/>
      <c r="AG682" s="37"/>
      <c r="AH682" s="37"/>
      <c r="AI682" s="37"/>
      <c r="AJ682" s="37"/>
      <c r="AK682" s="37"/>
      <c r="AL682" s="37"/>
      <c r="AM682" s="37"/>
      <c r="AN682" s="37"/>
      <c r="AO682" s="37"/>
      <c r="AP682" s="37"/>
      <c r="AQ682" s="37"/>
      <c r="AR682" s="37"/>
      <c r="AS682" s="37"/>
      <c r="AT682" s="37"/>
      <c r="AU682" s="37"/>
      <c r="AV682" s="37"/>
      <c r="AW682" s="37"/>
      <c r="AX682" s="37"/>
      <c r="AY682" s="37"/>
      <c r="AZ682" s="37"/>
      <c r="BA682" s="37"/>
      <c r="BB682" s="37"/>
      <c r="BC682" s="37"/>
      <c r="BD682" s="37"/>
      <c r="BE682" s="37"/>
      <c r="BF682" s="37"/>
      <c r="BG682" s="37"/>
      <c r="BH682" s="37"/>
      <c r="BI682" s="37"/>
      <c r="BJ682" s="37"/>
      <c r="BK682" s="37"/>
      <c r="BL682" s="37"/>
      <c r="BM682" s="37"/>
      <c r="BN682" s="37"/>
      <c r="BO682" s="37"/>
      <c r="BP682" s="37"/>
      <c r="BQ682" s="37"/>
      <c r="BR682" s="37"/>
      <c r="BS682" s="37"/>
      <c r="BT682" s="37"/>
      <c r="BU682" s="37"/>
      <c r="BV682" s="37"/>
      <c r="BW682" s="37"/>
      <c r="BX682" s="37"/>
      <c r="BY682" s="37"/>
      <c r="BZ682" s="37"/>
      <c r="CA682" s="37"/>
      <c r="CB682" s="37"/>
      <c r="CC682" s="37"/>
      <c r="CD682" s="37"/>
      <c r="CE682" s="37"/>
      <c r="CF682" s="37"/>
      <c r="CG682" s="37"/>
      <c r="CH682" s="37"/>
      <c r="CI682" s="37"/>
      <c r="CJ682" s="37"/>
      <c r="CK682" s="37"/>
      <c r="CL682" s="37"/>
      <c r="CM682" s="37"/>
      <c r="CN682" s="37"/>
      <c r="CO682" s="37"/>
      <c r="CP682" s="37"/>
      <c r="CQ682" s="37"/>
      <c r="CR682" s="37"/>
      <c r="CS682" s="37"/>
      <c r="CT682" s="37"/>
      <c r="CU682" s="37"/>
      <c r="CV682" s="37"/>
    </row>
    <row r="683" spans="1:100" ht="15" customHeight="1" x14ac:dyDescent="0.35">
      <c r="A683" s="1"/>
      <c r="B683" s="2"/>
      <c r="C683" s="2"/>
      <c r="D683" s="2"/>
      <c r="E683" s="3"/>
      <c r="F683" s="2"/>
      <c r="G683" s="4"/>
      <c r="H683" s="5"/>
      <c r="I683" s="5"/>
      <c r="J683" s="5"/>
      <c r="K683" s="6"/>
      <c r="L683" s="5"/>
      <c r="M683" s="4"/>
      <c r="N683" s="5"/>
      <c r="O683" s="5"/>
      <c r="P683" s="5"/>
      <c r="Q683" s="6"/>
      <c r="R683" s="5"/>
      <c r="S683" s="4"/>
      <c r="T683" s="5"/>
      <c r="U683" s="5"/>
      <c r="V683" s="5"/>
      <c r="W683" s="6"/>
      <c r="X683" s="5"/>
      <c r="Y683" s="4"/>
      <c r="Z683" s="5"/>
      <c r="AA683" s="5"/>
      <c r="AB683" s="5"/>
      <c r="AC683" s="6"/>
      <c r="AD683" s="5"/>
      <c r="AE683" s="4"/>
      <c r="AF683" s="5"/>
      <c r="AG683" s="5"/>
      <c r="AH683" s="5"/>
      <c r="AI683" s="6"/>
      <c r="AJ683" s="5"/>
      <c r="AK683" s="4"/>
      <c r="AL683" s="5"/>
      <c r="AM683" s="5"/>
      <c r="AN683" s="5"/>
      <c r="AO683" s="6"/>
      <c r="AP683" s="5"/>
      <c r="AQ683" s="4"/>
      <c r="AR683" s="5"/>
      <c r="AS683" s="5"/>
      <c r="AT683" s="5"/>
      <c r="AU683" s="6"/>
      <c r="AV683" s="5"/>
      <c r="AW683" s="4"/>
      <c r="AX683" s="5"/>
      <c r="AY683" s="5"/>
      <c r="AZ683" s="5"/>
      <c r="BA683" s="6"/>
      <c r="BB683" s="5"/>
      <c r="BC683" s="4"/>
      <c r="BD683" s="5"/>
      <c r="BE683" s="5"/>
      <c r="BF683" s="5"/>
      <c r="BG683" s="6"/>
      <c r="BH683" s="5"/>
      <c r="BI683" s="4"/>
      <c r="BJ683" s="5"/>
      <c r="BK683" s="5"/>
      <c r="BL683" s="5"/>
      <c r="BM683" s="6"/>
      <c r="BN683" s="5"/>
      <c r="BO683" s="4"/>
      <c r="BP683" s="5"/>
      <c r="BQ683" s="5"/>
      <c r="BR683" s="5"/>
      <c r="BS683" s="6"/>
      <c r="BT683" s="4"/>
      <c r="BU683" s="37"/>
      <c r="BV683" s="37"/>
      <c r="BW683" s="37"/>
      <c r="BX683" s="37"/>
      <c r="BY683" s="37"/>
      <c r="BZ683" s="37"/>
      <c r="CA683" s="37"/>
      <c r="CB683" s="37"/>
      <c r="CC683" s="37"/>
      <c r="CD683" s="37"/>
      <c r="CE683" s="37"/>
      <c r="CF683" s="37"/>
      <c r="CG683" s="37"/>
      <c r="CH683" s="37"/>
      <c r="CI683" s="37"/>
      <c r="CJ683" s="37"/>
      <c r="CK683" s="37"/>
      <c r="CL683" s="37"/>
      <c r="CM683" s="37"/>
      <c r="CN683" s="37"/>
      <c r="CO683" s="37"/>
      <c r="CP683" s="37"/>
      <c r="CQ683" s="37"/>
      <c r="CR683" s="37"/>
      <c r="CS683" s="37"/>
      <c r="CT683" s="37"/>
      <c r="CU683" s="37"/>
      <c r="CV683" s="37"/>
    </row>
    <row r="684" spans="1:100" ht="15" customHeight="1" x14ac:dyDescent="0.35">
      <c r="A684" s="1"/>
      <c r="B684" s="2"/>
      <c r="C684" s="2"/>
      <c r="D684" s="2"/>
      <c r="E684" s="3"/>
      <c r="F684" s="2"/>
      <c r="G684" s="4"/>
      <c r="H684" s="5"/>
      <c r="I684" s="5"/>
      <c r="J684" s="5"/>
      <c r="K684" s="6"/>
      <c r="L684" s="5"/>
      <c r="M684" s="4"/>
      <c r="N684" s="5"/>
      <c r="O684" s="5"/>
      <c r="P684" s="5"/>
      <c r="Q684" s="6"/>
      <c r="R684" s="5"/>
      <c r="S684" s="4"/>
      <c r="T684" s="5"/>
      <c r="U684" s="5"/>
      <c r="V684" s="5"/>
      <c r="W684" s="6"/>
      <c r="X684" s="5"/>
      <c r="Y684" s="4"/>
      <c r="Z684" s="5"/>
      <c r="AA684" s="5"/>
      <c r="AB684" s="5"/>
      <c r="AC684" s="6"/>
      <c r="AD684" s="5"/>
      <c r="AE684" s="4"/>
      <c r="AF684" s="5"/>
      <c r="AG684" s="5"/>
      <c r="AH684" s="5"/>
      <c r="AI684" s="6"/>
      <c r="AJ684" s="5"/>
      <c r="AK684" s="4"/>
      <c r="AL684" s="5"/>
      <c r="AM684" s="5"/>
      <c r="AN684" s="5"/>
      <c r="AO684" s="6"/>
      <c r="AP684" s="5"/>
      <c r="AQ684" s="4"/>
      <c r="AR684" s="5"/>
      <c r="AS684" s="5"/>
      <c r="AT684" s="5"/>
      <c r="AU684" s="6"/>
      <c r="AV684" s="5"/>
      <c r="AW684" s="4"/>
      <c r="AX684" s="5"/>
      <c r="AY684" s="5"/>
      <c r="AZ684" s="5"/>
      <c r="BA684" s="6"/>
      <c r="BB684" s="5"/>
      <c r="BC684" s="4"/>
      <c r="BD684" s="5"/>
      <c r="BE684" s="5"/>
      <c r="BF684" s="5"/>
      <c r="BG684" s="6"/>
      <c r="BH684" s="5"/>
      <c r="BI684" s="4"/>
      <c r="BJ684" s="5"/>
      <c r="BK684" s="5"/>
      <c r="BL684" s="5"/>
      <c r="BM684" s="6"/>
      <c r="BN684" s="5"/>
      <c r="BO684" s="4"/>
      <c r="BP684" s="5"/>
      <c r="BQ684" s="5"/>
      <c r="BR684" s="5"/>
      <c r="BS684" s="6"/>
      <c r="BT684" s="4"/>
      <c r="BU684" s="37"/>
      <c r="BV684" s="37"/>
      <c r="BW684" s="37"/>
      <c r="BX684" s="37"/>
      <c r="BY684" s="37"/>
      <c r="BZ684" s="37"/>
      <c r="CA684" s="37"/>
      <c r="CB684" s="37"/>
      <c r="CC684" s="37"/>
      <c r="CD684" s="37"/>
      <c r="CE684" s="37"/>
      <c r="CF684" s="37"/>
      <c r="CG684" s="37"/>
      <c r="CH684" s="37"/>
      <c r="CI684" s="37"/>
      <c r="CJ684" s="37"/>
      <c r="CK684" s="37"/>
      <c r="CL684" s="37"/>
      <c r="CM684" s="37"/>
      <c r="CN684" s="37"/>
      <c r="CO684" s="37"/>
      <c r="CP684" s="37"/>
      <c r="CQ684" s="37"/>
      <c r="CR684" s="37"/>
      <c r="CS684" s="37"/>
      <c r="CT684" s="37"/>
      <c r="CU684" s="37"/>
      <c r="CV684" s="37"/>
    </row>
    <row r="685" spans="1:100" ht="15" customHeight="1" x14ac:dyDescent="0.35">
      <c r="A685" s="1"/>
      <c r="B685" s="2"/>
      <c r="C685" s="2"/>
      <c r="D685" s="2"/>
      <c r="E685" s="3"/>
      <c r="F685" s="2"/>
      <c r="G685" s="4"/>
      <c r="H685" s="5"/>
      <c r="I685" s="5"/>
      <c r="J685" s="5"/>
      <c r="K685" s="6"/>
      <c r="L685" s="5"/>
      <c r="M685" s="4"/>
      <c r="N685" s="5"/>
      <c r="O685" s="5"/>
      <c r="P685" s="5"/>
      <c r="Q685" s="6"/>
      <c r="R685" s="5"/>
      <c r="S685" s="4"/>
      <c r="T685" s="5"/>
      <c r="U685" s="5"/>
      <c r="V685" s="5"/>
      <c r="W685" s="6"/>
      <c r="X685" s="5"/>
      <c r="Y685" s="4"/>
      <c r="Z685" s="5"/>
      <c r="AA685" s="5"/>
      <c r="AB685" s="5"/>
      <c r="AC685" s="6"/>
      <c r="AD685" s="5"/>
      <c r="AE685" s="4"/>
      <c r="AF685" s="5"/>
      <c r="AG685" s="5"/>
      <c r="AH685" s="5"/>
      <c r="AI685" s="6"/>
      <c r="AJ685" s="5"/>
      <c r="AK685" s="4"/>
      <c r="AL685" s="5"/>
      <c r="AM685" s="5"/>
      <c r="AN685" s="5"/>
      <c r="AO685" s="6"/>
      <c r="AP685" s="5"/>
      <c r="AQ685" s="4"/>
      <c r="AR685" s="5"/>
      <c r="AS685" s="5"/>
      <c r="AT685" s="5"/>
      <c r="AU685" s="6"/>
      <c r="AV685" s="5"/>
      <c r="AW685" s="4"/>
      <c r="AX685" s="5"/>
      <c r="AY685" s="5"/>
      <c r="AZ685" s="5"/>
      <c r="BA685" s="6"/>
      <c r="BB685" s="5"/>
      <c r="BC685" s="4"/>
      <c r="BD685" s="5"/>
      <c r="BE685" s="5"/>
      <c r="BF685" s="5"/>
      <c r="BG685" s="6"/>
      <c r="BH685" s="5"/>
      <c r="BI685" s="4"/>
      <c r="BJ685" s="5"/>
      <c r="BK685" s="5"/>
      <c r="BL685" s="5"/>
      <c r="BM685" s="6"/>
      <c r="BN685" s="5"/>
      <c r="BO685" s="4"/>
      <c r="BP685" s="5"/>
      <c r="BQ685" s="5"/>
      <c r="BR685" s="5"/>
      <c r="BS685" s="6"/>
      <c r="BT685" s="4"/>
      <c r="BU685" s="37"/>
      <c r="BV685" s="37"/>
      <c r="BW685" s="37"/>
      <c r="BX685" s="37"/>
      <c r="BY685" s="37"/>
      <c r="BZ685" s="37"/>
      <c r="CA685" s="37"/>
      <c r="CB685" s="37"/>
      <c r="CC685" s="37"/>
      <c r="CD685" s="37"/>
      <c r="CE685" s="37"/>
      <c r="CF685" s="37"/>
      <c r="CG685" s="37"/>
      <c r="CH685" s="37"/>
      <c r="CI685" s="37"/>
      <c r="CJ685" s="37"/>
      <c r="CK685" s="37"/>
      <c r="CL685" s="37"/>
      <c r="CM685" s="37"/>
      <c r="CN685" s="37"/>
      <c r="CO685" s="37"/>
      <c r="CP685" s="37"/>
      <c r="CQ685" s="37"/>
      <c r="CR685" s="37"/>
      <c r="CS685" s="37"/>
      <c r="CT685" s="37"/>
      <c r="CU685" s="37"/>
      <c r="CV685" s="37"/>
    </row>
    <row r="686" spans="1:100" ht="15" customHeight="1" x14ac:dyDescent="0.35">
      <c r="A686" s="38" t="s">
        <v>28</v>
      </c>
      <c r="B686" s="39"/>
      <c r="C686" s="39"/>
      <c r="D686" s="39"/>
      <c r="E686" s="39"/>
      <c r="F686" s="39"/>
      <c r="G686" s="39"/>
      <c r="H686" s="39"/>
      <c r="I686" s="39"/>
      <c r="J686" s="39"/>
      <c r="K686" s="39"/>
      <c r="L686" s="39"/>
      <c r="M686" s="39"/>
      <c r="N686" s="39"/>
      <c r="O686" s="39"/>
      <c r="P686" s="39"/>
      <c r="Q686" s="39"/>
      <c r="R686" s="39"/>
      <c r="S686" s="39"/>
      <c r="T686" s="39"/>
      <c r="U686" s="39"/>
      <c r="V686" s="39"/>
      <c r="W686" s="39"/>
      <c r="X686" s="39"/>
      <c r="Y686" s="39"/>
      <c r="Z686" s="39"/>
      <c r="AA686" s="39"/>
      <c r="AB686" s="39"/>
      <c r="AC686" s="39"/>
      <c r="AD686" s="39"/>
      <c r="AE686" s="39"/>
      <c r="AF686" s="40"/>
      <c r="AG686" s="5"/>
      <c r="AH686" s="5"/>
      <c r="AI686" s="6"/>
      <c r="AJ686" s="5"/>
      <c r="AK686" s="4"/>
      <c r="AL686" s="5"/>
      <c r="AM686" s="5"/>
      <c r="AN686" s="5"/>
      <c r="AO686" s="6"/>
      <c r="AP686" s="5"/>
      <c r="AQ686" s="4"/>
      <c r="AR686" s="5"/>
      <c r="AS686" s="5"/>
      <c r="AT686" s="5"/>
      <c r="AU686" s="6"/>
      <c r="AV686" s="5"/>
      <c r="AW686" s="4"/>
      <c r="AX686" s="5"/>
      <c r="AY686" s="5"/>
      <c r="AZ686" s="5"/>
      <c r="BA686" s="6"/>
      <c r="BB686" s="5"/>
      <c r="BC686" s="4"/>
      <c r="BD686" s="5"/>
      <c r="BE686" s="5"/>
      <c r="BF686" s="5"/>
      <c r="BG686" s="6"/>
      <c r="BH686" s="5"/>
      <c r="BI686" s="4"/>
      <c r="BJ686" s="5"/>
      <c r="BK686" s="5"/>
      <c r="BL686" s="5"/>
      <c r="BM686" s="6"/>
      <c r="BN686" s="5"/>
      <c r="BO686" s="4"/>
      <c r="BP686" s="5"/>
      <c r="BQ686" s="5"/>
      <c r="BR686" s="5"/>
      <c r="BS686" s="6"/>
      <c r="BT686" s="4"/>
      <c r="BU686" s="37"/>
      <c r="BV686" s="37"/>
      <c r="BW686" s="37"/>
      <c r="BX686" s="37"/>
      <c r="BY686" s="37"/>
      <c r="BZ686" s="37"/>
      <c r="CA686" s="37"/>
      <c r="CB686" s="37"/>
      <c r="CC686" s="37"/>
      <c r="CD686" s="37"/>
      <c r="CE686" s="37"/>
      <c r="CF686" s="37"/>
      <c r="CG686" s="37"/>
      <c r="CH686" s="37"/>
      <c r="CI686" s="37"/>
      <c r="CJ686" s="37"/>
      <c r="CK686" s="37"/>
      <c r="CL686" s="37"/>
      <c r="CM686" s="37"/>
      <c r="CN686" s="37"/>
      <c r="CO686" s="37"/>
      <c r="CP686" s="37"/>
      <c r="CQ686" s="37"/>
      <c r="CR686" s="37"/>
      <c r="CS686" s="37"/>
      <c r="CT686" s="37"/>
      <c r="CU686" s="37"/>
      <c r="CV686" s="37"/>
    </row>
    <row r="687" spans="1:100" ht="15" customHeight="1" x14ac:dyDescent="0.35">
      <c r="A687" s="1"/>
      <c r="B687" s="2"/>
      <c r="C687" s="2"/>
      <c r="D687" s="2"/>
      <c r="E687" s="3"/>
      <c r="F687" s="2"/>
      <c r="G687" s="4"/>
      <c r="H687" s="5"/>
      <c r="I687" s="5"/>
      <c r="J687" s="5"/>
      <c r="K687" s="6"/>
      <c r="L687" s="5"/>
      <c r="M687" s="4"/>
      <c r="N687" s="5"/>
      <c r="O687" s="5"/>
      <c r="P687" s="5"/>
      <c r="Q687" s="6"/>
      <c r="R687" s="5"/>
      <c r="S687" s="4"/>
      <c r="T687" s="5"/>
      <c r="U687" s="5"/>
      <c r="V687" s="5"/>
      <c r="W687" s="6"/>
      <c r="X687" s="5"/>
      <c r="Y687" s="4"/>
      <c r="Z687" s="5"/>
      <c r="AA687" s="5"/>
      <c r="AB687" s="5"/>
      <c r="AC687" s="6"/>
      <c r="AD687" s="5"/>
      <c r="AE687" s="4"/>
      <c r="AF687" s="5"/>
      <c r="AG687" s="5"/>
      <c r="AH687" s="5"/>
      <c r="AI687" s="6"/>
      <c r="AJ687" s="5"/>
      <c r="AK687" s="4"/>
      <c r="AL687" s="5"/>
      <c r="AM687" s="5"/>
      <c r="AN687" s="5"/>
      <c r="AO687" s="6"/>
      <c r="AP687" s="5"/>
      <c r="AQ687" s="4"/>
      <c r="AR687" s="5"/>
      <c r="AS687" s="5"/>
      <c r="AT687" s="5"/>
      <c r="AU687" s="6"/>
      <c r="AV687" s="5"/>
      <c r="AW687" s="4"/>
      <c r="AX687" s="5"/>
      <c r="AY687" s="5"/>
      <c r="AZ687" s="5"/>
      <c r="BA687" s="6"/>
      <c r="BB687" s="5"/>
      <c r="BC687" s="4"/>
      <c r="BD687" s="5"/>
      <c r="BE687" s="5"/>
      <c r="BF687" s="5"/>
      <c r="BG687" s="6"/>
      <c r="BH687" s="5"/>
      <c r="BI687" s="4"/>
      <c r="BJ687" s="5"/>
      <c r="BK687" s="5"/>
      <c r="BL687" s="5"/>
      <c r="BM687" s="6"/>
      <c r="BN687" s="5"/>
      <c r="BO687" s="4"/>
      <c r="BP687" s="5"/>
      <c r="BQ687" s="5"/>
      <c r="BR687" s="5"/>
      <c r="BS687" s="6"/>
      <c r="BT687" s="4"/>
      <c r="BU687" s="37"/>
      <c r="BV687" s="37"/>
      <c r="BW687" s="37"/>
      <c r="BX687" s="37"/>
      <c r="BY687" s="37"/>
      <c r="BZ687" s="37"/>
      <c r="CA687" s="37"/>
      <c r="CB687" s="37"/>
      <c r="CC687" s="37"/>
      <c r="CD687" s="37"/>
      <c r="CE687" s="37"/>
      <c r="CF687" s="37"/>
      <c r="CG687" s="37"/>
      <c r="CH687" s="37"/>
      <c r="CI687" s="37"/>
      <c r="CJ687" s="37"/>
      <c r="CK687" s="37"/>
      <c r="CL687" s="37"/>
      <c r="CM687" s="37"/>
      <c r="CN687" s="37"/>
      <c r="CO687" s="37"/>
      <c r="CP687" s="37"/>
      <c r="CQ687" s="37"/>
      <c r="CR687" s="37"/>
      <c r="CS687" s="37"/>
      <c r="CT687" s="37"/>
      <c r="CU687" s="37"/>
      <c r="CV687" s="37"/>
    </row>
    <row r="688" spans="1:100" ht="15" customHeight="1" thickBot="1" x14ac:dyDescent="0.4">
      <c r="A688" s="1"/>
      <c r="B688" s="2"/>
      <c r="C688" s="2"/>
      <c r="D688" s="2"/>
      <c r="E688" s="3"/>
      <c r="F688" s="2"/>
      <c r="G688" s="4"/>
      <c r="H688" s="5"/>
      <c r="I688" s="5"/>
      <c r="J688" s="5"/>
      <c r="K688" s="6"/>
      <c r="L688" s="5"/>
      <c r="M688" s="4"/>
      <c r="N688" s="5"/>
      <c r="O688" s="5"/>
      <c r="P688" s="5"/>
      <c r="Q688" s="6"/>
      <c r="R688" s="5"/>
      <c r="S688" s="4"/>
      <c r="T688" s="5"/>
      <c r="U688" s="5"/>
      <c r="V688" s="5"/>
      <c r="W688" s="6"/>
      <c r="X688" s="5"/>
      <c r="Y688" s="4"/>
      <c r="Z688" s="5"/>
      <c r="AA688" s="5"/>
      <c r="AB688" s="5"/>
      <c r="AC688" s="6"/>
      <c r="AD688" s="5"/>
      <c r="AE688" s="4"/>
      <c r="AF688" s="5"/>
      <c r="AG688" s="5"/>
      <c r="AH688" s="5"/>
      <c r="AI688" s="6"/>
      <c r="AJ688" s="5"/>
      <c r="AK688" s="4"/>
      <c r="AL688" s="5"/>
      <c r="AM688" s="5"/>
      <c r="AN688" s="5"/>
      <c r="AO688" s="6"/>
      <c r="AP688" s="5"/>
      <c r="AQ688" s="4"/>
      <c r="AR688" s="5"/>
      <c r="AS688" s="5"/>
      <c r="AT688" s="5"/>
      <c r="AU688" s="6"/>
      <c r="AV688" s="5"/>
      <c r="AW688" s="4"/>
      <c r="AX688" s="5"/>
      <c r="AY688" s="5"/>
      <c r="AZ688" s="5"/>
      <c r="BA688" s="6"/>
      <c r="BB688" s="5"/>
      <c r="BC688" s="4"/>
      <c r="BD688" s="5"/>
      <c r="BE688" s="5"/>
      <c r="BF688" s="5"/>
      <c r="BG688" s="6"/>
      <c r="BH688" s="5"/>
      <c r="BI688" s="4"/>
      <c r="BJ688" s="5"/>
      <c r="BK688" s="5"/>
      <c r="BL688" s="5"/>
      <c r="BM688" s="6"/>
      <c r="BN688" s="5"/>
      <c r="BO688" s="4"/>
      <c r="BP688" s="5"/>
      <c r="BQ688" s="5"/>
      <c r="BR688" s="5"/>
      <c r="BS688" s="6"/>
      <c r="BT688" s="4"/>
      <c r="BU688" s="37"/>
      <c r="BV688" s="37"/>
      <c r="BW688" s="37"/>
      <c r="BX688" s="37"/>
      <c r="BY688" s="37"/>
      <c r="BZ688" s="37"/>
      <c r="CA688" s="37"/>
      <c r="CB688" s="37"/>
      <c r="CC688" s="37"/>
      <c r="CD688" s="37"/>
      <c r="CE688" s="37"/>
      <c r="CF688" s="37"/>
      <c r="CG688" s="37"/>
      <c r="CH688" s="37"/>
      <c r="CI688" s="37"/>
      <c r="CJ688" s="37"/>
      <c r="CK688" s="37"/>
      <c r="CL688" s="37"/>
      <c r="CM688" s="37"/>
      <c r="CN688" s="37"/>
      <c r="CO688" s="37"/>
      <c r="CP688" s="37"/>
      <c r="CQ688" s="37"/>
      <c r="CR688" s="37"/>
      <c r="CS688" s="37"/>
      <c r="CT688" s="37"/>
      <c r="CU688" s="37"/>
      <c r="CV688" s="37"/>
    </row>
    <row r="689" spans="1:100" ht="15" customHeight="1" x14ac:dyDescent="0.35">
      <c r="A689" s="7" t="s">
        <v>1</v>
      </c>
      <c r="B689" s="8" t="s">
        <v>2</v>
      </c>
      <c r="C689" s="9" t="s">
        <v>3</v>
      </c>
      <c r="D689" s="9" t="s">
        <v>4</v>
      </c>
      <c r="E689" s="10" t="s">
        <v>5</v>
      </c>
      <c r="F689" s="11" t="s">
        <v>6</v>
      </c>
      <c r="G689" s="7" t="s">
        <v>1</v>
      </c>
      <c r="H689" s="8" t="s">
        <v>2</v>
      </c>
      <c r="I689" s="9" t="s">
        <v>3</v>
      </c>
      <c r="J689" s="9" t="s">
        <v>4</v>
      </c>
      <c r="K689" s="10" t="s">
        <v>5</v>
      </c>
      <c r="L689" s="11" t="s">
        <v>6</v>
      </c>
      <c r="M689" s="7" t="s">
        <v>1</v>
      </c>
      <c r="N689" s="8" t="s">
        <v>2</v>
      </c>
      <c r="O689" s="9" t="s">
        <v>3</v>
      </c>
      <c r="P689" s="9" t="s">
        <v>4</v>
      </c>
      <c r="Q689" s="10" t="s">
        <v>5</v>
      </c>
      <c r="R689" s="11" t="s">
        <v>6</v>
      </c>
      <c r="S689" s="7" t="s">
        <v>1</v>
      </c>
      <c r="T689" s="8" t="s">
        <v>2</v>
      </c>
      <c r="U689" s="9" t="s">
        <v>3</v>
      </c>
      <c r="V689" s="9" t="s">
        <v>4</v>
      </c>
      <c r="W689" s="10" t="s">
        <v>5</v>
      </c>
      <c r="X689" s="11" t="s">
        <v>6</v>
      </c>
      <c r="Y689" s="7" t="s">
        <v>1</v>
      </c>
      <c r="Z689" s="8" t="s">
        <v>2</v>
      </c>
      <c r="AA689" s="9" t="s">
        <v>3</v>
      </c>
      <c r="AB689" s="9" t="s">
        <v>4</v>
      </c>
      <c r="AC689" s="10" t="s">
        <v>5</v>
      </c>
      <c r="AD689" s="11" t="s">
        <v>6</v>
      </c>
      <c r="AE689" s="7" t="s">
        <v>1</v>
      </c>
      <c r="AF689" s="8" t="s">
        <v>2</v>
      </c>
      <c r="AG689" s="9" t="s">
        <v>3</v>
      </c>
      <c r="AH689" s="9" t="s">
        <v>4</v>
      </c>
      <c r="AI689" s="10" t="s">
        <v>5</v>
      </c>
      <c r="AJ689" s="11" t="s">
        <v>6</v>
      </c>
      <c r="AK689" s="7" t="s">
        <v>1</v>
      </c>
      <c r="AL689" s="8" t="s">
        <v>2</v>
      </c>
      <c r="AM689" s="9" t="s">
        <v>3</v>
      </c>
      <c r="AN689" s="9" t="s">
        <v>4</v>
      </c>
      <c r="AO689" s="10" t="s">
        <v>5</v>
      </c>
      <c r="AP689" s="11" t="s">
        <v>6</v>
      </c>
      <c r="AQ689" s="7" t="s">
        <v>1</v>
      </c>
      <c r="AR689" s="8" t="s">
        <v>2</v>
      </c>
      <c r="AS689" s="9" t="s">
        <v>3</v>
      </c>
      <c r="AT689" s="9" t="s">
        <v>4</v>
      </c>
      <c r="AU689" s="10" t="s">
        <v>5</v>
      </c>
      <c r="AV689" s="11" t="s">
        <v>6</v>
      </c>
      <c r="AW689" s="7" t="s">
        <v>1</v>
      </c>
      <c r="AX689" s="8" t="s">
        <v>2</v>
      </c>
      <c r="AY689" s="9" t="s">
        <v>3</v>
      </c>
      <c r="AZ689" s="9" t="s">
        <v>4</v>
      </c>
      <c r="BA689" s="10" t="s">
        <v>5</v>
      </c>
      <c r="BB689" s="11" t="s">
        <v>6</v>
      </c>
      <c r="BC689" s="7" t="s">
        <v>1</v>
      </c>
      <c r="BD689" s="8" t="s">
        <v>2</v>
      </c>
      <c r="BE689" s="9" t="s">
        <v>3</v>
      </c>
      <c r="BF689" s="9" t="s">
        <v>4</v>
      </c>
      <c r="BG689" s="10" t="s">
        <v>5</v>
      </c>
      <c r="BH689" s="11" t="s">
        <v>6</v>
      </c>
      <c r="BI689" s="7" t="s">
        <v>1</v>
      </c>
      <c r="BJ689" s="8" t="s">
        <v>2</v>
      </c>
      <c r="BK689" s="9" t="s">
        <v>3</v>
      </c>
      <c r="BL689" s="9" t="s">
        <v>4</v>
      </c>
      <c r="BM689" s="10" t="s">
        <v>5</v>
      </c>
      <c r="BN689" s="11" t="s">
        <v>6</v>
      </c>
      <c r="BO689" s="7" t="s">
        <v>1</v>
      </c>
      <c r="BP689" s="8" t="s">
        <v>2</v>
      </c>
      <c r="BQ689" s="9" t="s">
        <v>3</v>
      </c>
      <c r="BR689" s="9" t="s">
        <v>4</v>
      </c>
      <c r="BS689" s="10" t="s">
        <v>5</v>
      </c>
      <c r="BT689" s="11" t="s">
        <v>6</v>
      </c>
      <c r="BU689" s="37"/>
      <c r="BV689" s="37"/>
      <c r="BW689" s="37"/>
      <c r="BX689" s="37"/>
      <c r="BY689" s="37"/>
      <c r="BZ689" s="37"/>
      <c r="CA689" s="37"/>
      <c r="CB689" s="37"/>
      <c r="CC689" s="37"/>
      <c r="CD689" s="37"/>
      <c r="CE689" s="37"/>
      <c r="CF689" s="37"/>
      <c r="CG689" s="37"/>
      <c r="CH689" s="37"/>
      <c r="CI689" s="37"/>
      <c r="CJ689" s="37"/>
      <c r="CK689" s="37"/>
      <c r="CL689" s="37"/>
      <c r="CM689" s="37"/>
      <c r="CN689" s="37"/>
      <c r="CO689" s="37"/>
      <c r="CP689" s="37"/>
      <c r="CQ689" s="37"/>
      <c r="CR689" s="37"/>
      <c r="CS689" s="37"/>
      <c r="CT689" s="37"/>
      <c r="CU689" s="37"/>
      <c r="CV689" s="37"/>
    </row>
    <row r="690" spans="1:100" ht="15" customHeight="1" x14ac:dyDescent="0.35">
      <c r="A690" s="12">
        <v>44927</v>
      </c>
      <c r="B690" s="13">
        <v>7400</v>
      </c>
      <c r="C690" s="14">
        <f t="shared" ref="C690:C694" si="1089">B690/50</f>
        <v>148</v>
      </c>
      <c r="D690" s="14">
        <f t="shared" ref="D690:D694" si="1090">C690/1.21</f>
        <v>122.31404958677686</v>
      </c>
      <c r="E690" s="15">
        <v>184</v>
      </c>
      <c r="F690" s="13">
        <f t="shared" ref="F690:F720" si="1091">D690/E690</f>
        <v>0.66475026949335247</v>
      </c>
      <c r="G690" s="12">
        <v>44958</v>
      </c>
      <c r="H690" s="13">
        <v>9335</v>
      </c>
      <c r="I690" s="14">
        <f t="shared" ref="I690:I698" si="1092">H690/50</f>
        <v>186.7</v>
      </c>
      <c r="J690" s="14">
        <f t="shared" ref="J690:J698" si="1093">I690/1.21</f>
        <v>154.29752066115702</v>
      </c>
      <c r="K690" s="15">
        <v>194.5</v>
      </c>
      <c r="L690" s="16">
        <f t="shared" ref="L690:L705" si="1094">J690/K690</f>
        <v>0.79330344812934206</v>
      </c>
      <c r="M690" s="12"/>
      <c r="N690" s="13"/>
      <c r="O690" s="14">
        <f t="shared" ref="O690:O720" si="1095">N690/50</f>
        <v>0</v>
      </c>
      <c r="P690" s="14">
        <f t="shared" ref="P690:P720" si="1096">O690/1.21</f>
        <v>0</v>
      </c>
      <c r="Q690" s="15"/>
      <c r="R690" s="16" t="e">
        <f t="shared" ref="R690:R720" si="1097">P690/Q690</f>
        <v>#DIV/0!</v>
      </c>
      <c r="S690" s="12"/>
      <c r="T690" s="13"/>
      <c r="U690" s="14">
        <f t="shared" ref="U690:U719" si="1098">T690/50</f>
        <v>0</v>
      </c>
      <c r="V690" s="14">
        <f t="shared" ref="V690:V719" si="1099">U690/1.21</f>
        <v>0</v>
      </c>
      <c r="W690" s="15"/>
      <c r="X690" s="16" t="e">
        <f t="shared" ref="X690:X719" si="1100">V690/W690</f>
        <v>#DIV/0!</v>
      </c>
      <c r="Y690" s="12"/>
      <c r="Z690" s="13"/>
      <c r="AA690" s="14">
        <f t="shared" ref="AA690:AA720" si="1101">Z690/50</f>
        <v>0</v>
      </c>
      <c r="AB690" s="14">
        <f t="shared" ref="AB690:AB720" si="1102">AA690/1.21</f>
        <v>0</v>
      </c>
      <c r="AC690" s="15"/>
      <c r="AD690" s="16" t="e">
        <f t="shared" ref="AD690:AD720" si="1103">AB690/AC690</f>
        <v>#DIV/0!</v>
      </c>
      <c r="AE690" s="12"/>
      <c r="AF690" s="13"/>
      <c r="AG690" s="14">
        <f t="shared" ref="AG690:AG719" si="1104">AF690/50</f>
        <v>0</v>
      </c>
      <c r="AH690" s="14">
        <f t="shared" ref="AH690:AH719" si="1105">AG690/1.21</f>
        <v>0</v>
      </c>
      <c r="AI690" s="15"/>
      <c r="AJ690" s="16" t="e">
        <f t="shared" ref="AJ690:AJ719" si="1106">AH690/AI690</f>
        <v>#DIV/0!</v>
      </c>
      <c r="AK690" s="12"/>
      <c r="AL690" s="13"/>
      <c r="AM690" s="14">
        <f t="shared" ref="AM690:AM720" si="1107">AL690/50</f>
        <v>0</v>
      </c>
      <c r="AN690" s="14">
        <f t="shared" ref="AN690:AN720" si="1108">AM690/1.21</f>
        <v>0</v>
      </c>
      <c r="AO690" s="15"/>
      <c r="AP690" s="16" t="e">
        <f t="shared" ref="AP690:AP720" si="1109">AN690/AO690</f>
        <v>#DIV/0!</v>
      </c>
      <c r="AQ690" s="12"/>
      <c r="AR690" s="13"/>
      <c r="AS690" s="14">
        <f t="shared" ref="AS690:AS720" si="1110">AR690/50</f>
        <v>0</v>
      </c>
      <c r="AT690" s="14">
        <f t="shared" ref="AT690:AT720" si="1111">AS690/1.21</f>
        <v>0</v>
      </c>
      <c r="AU690" s="15"/>
      <c r="AV690" s="16" t="e">
        <f t="shared" ref="AV690:AV720" si="1112">AT690/AU690</f>
        <v>#DIV/0!</v>
      </c>
      <c r="AW690" s="12"/>
      <c r="AX690" s="13"/>
      <c r="AY690" s="14">
        <f t="shared" ref="AY690:AY719" si="1113">AX690/50</f>
        <v>0</v>
      </c>
      <c r="AZ690" s="14">
        <f t="shared" ref="AZ690:AZ719" si="1114">AY690/1.21</f>
        <v>0</v>
      </c>
      <c r="BA690" s="15"/>
      <c r="BB690" s="16" t="e">
        <f t="shared" ref="BB690:BB719" si="1115">AZ690/BA690</f>
        <v>#DIV/0!</v>
      </c>
      <c r="BC690" s="12"/>
      <c r="BD690" s="13"/>
      <c r="BE690" s="14">
        <f t="shared" ref="BE690:BE720" si="1116">BD690/50</f>
        <v>0</v>
      </c>
      <c r="BF690" s="14">
        <f t="shared" ref="BF690:BF720" si="1117">BE690/1.21</f>
        <v>0</v>
      </c>
      <c r="BG690" s="15"/>
      <c r="BH690" s="16" t="e">
        <f t="shared" ref="BH690:BH720" si="1118">BF690/BG690</f>
        <v>#DIV/0!</v>
      </c>
      <c r="BI690" s="12"/>
      <c r="BJ690" s="13"/>
      <c r="BK690" s="14">
        <f t="shared" ref="BK690:BK719" si="1119">BJ690/50</f>
        <v>0</v>
      </c>
      <c r="BL690" s="14">
        <f t="shared" ref="BL690:BL719" si="1120">BK690/1.21</f>
        <v>0</v>
      </c>
      <c r="BM690" s="15"/>
      <c r="BN690" s="16" t="e">
        <f t="shared" ref="BN690:BN719" si="1121">BL690/BM690</f>
        <v>#DIV/0!</v>
      </c>
      <c r="BO690" s="12"/>
      <c r="BP690" s="13"/>
      <c r="BQ690" s="14">
        <f t="shared" ref="BQ690:BQ718" si="1122">BP690/50</f>
        <v>0</v>
      </c>
      <c r="BR690" s="14">
        <f t="shared" ref="BR690:BR718" si="1123">BQ690/1.21</f>
        <v>0</v>
      </c>
      <c r="BS690" s="15"/>
      <c r="BT690" s="16" t="e">
        <f t="shared" ref="BT690:BT718" si="1124">BR690/BS690</f>
        <v>#DIV/0!</v>
      </c>
      <c r="BU690" s="37"/>
      <c r="BV690" s="37"/>
      <c r="BW690" s="37"/>
      <c r="BX690" s="37"/>
      <c r="BY690" s="37"/>
      <c r="BZ690" s="37"/>
      <c r="CA690" s="37"/>
      <c r="CB690" s="37"/>
      <c r="CC690" s="37"/>
      <c r="CD690" s="37"/>
      <c r="CE690" s="37"/>
      <c r="CF690" s="37"/>
      <c r="CG690" s="37"/>
      <c r="CH690" s="37"/>
      <c r="CI690" s="37"/>
      <c r="CJ690" s="37"/>
      <c r="CK690" s="37"/>
      <c r="CL690" s="37"/>
      <c r="CM690" s="37"/>
      <c r="CN690" s="37"/>
      <c r="CO690" s="37"/>
      <c r="CP690" s="37"/>
      <c r="CQ690" s="37"/>
      <c r="CR690" s="37"/>
      <c r="CS690" s="37"/>
      <c r="CT690" s="37"/>
      <c r="CU690" s="37"/>
      <c r="CV690" s="37"/>
    </row>
    <row r="691" spans="1:100" ht="15" customHeight="1" x14ac:dyDescent="0.35">
      <c r="A691" s="12">
        <v>44928</v>
      </c>
      <c r="B691" s="13">
        <v>7500</v>
      </c>
      <c r="C691" s="14">
        <f t="shared" si="1089"/>
        <v>150</v>
      </c>
      <c r="D691" s="14">
        <f t="shared" si="1090"/>
        <v>123.96694214876034</v>
      </c>
      <c r="E691" s="15">
        <v>184.5</v>
      </c>
      <c r="F691" s="13">
        <f t="shared" si="1091"/>
        <v>0.67190754552173626</v>
      </c>
      <c r="G691" s="12">
        <v>44959</v>
      </c>
      <c r="H691" s="13">
        <v>9400</v>
      </c>
      <c r="I691" s="14">
        <f t="shared" si="1092"/>
        <v>188</v>
      </c>
      <c r="J691" s="14">
        <f t="shared" si="1093"/>
        <v>155.37190082644628</v>
      </c>
      <c r="K691" s="15">
        <v>194.9</v>
      </c>
      <c r="L691" s="16">
        <f t="shared" si="1094"/>
        <v>0.79718779284990393</v>
      </c>
      <c r="M691" s="12"/>
      <c r="N691" s="13"/>
      <c r="O691" s="14">
        <f t="shared" si="1095"/>
        <v>0</v>
      </c>
      <c r="P691" s="14">
        <f t="shared" si="1096"/>
        <v>0</v>
      </c>
      <c r="Q691" s="15"/>
      <c r="R691" s="16" t="e">
        <f t="shared" si="1097"/>
        <v>#DIV/0!</v>
      </c>
      <c r="S691" s="12"/>
      <c r="T691" s="13"/>
      <c r="U691" s="14">
        <f t="shared" si="1098"/>
        <v>0</v>
      </c>
      <c r="V691" s="14">
        <f t="shared" si="1099"/>
        <v>0</v>
      </c>
      <c r="W691" s="15"/>
      <c r="X691" s="16" t="e">
        <f t="shared" si="1100"/>
        <v>#DIV/0!</v>
      </c>
      <c r="Y691" s="12"/>
      <c r="Z691" s="13"/>
      <c r="AA691" s="14">
        <f t="shared" si="1101"/>
        <v>0</v>
      </c>
      <c r="AB691" s="14">
        <f t="shared" si="1102"/>
        <v>0</v>
      </c>
      <c r="AC691" s="15"/>
      <c r="AD691" s="16" t="e">
        <f t="shared" si="1103"/>
        <v>#DIV/0!</v>
      </c>
      <c r="AE691" s="12"/>
      <c r="AF691" s="13"/>
      <c r="AG691" s="14">
        <f t="shared" si="1104"/>
        <v>0</v>
      </c>
      <c r="AH691" s="14">
        <f t="shared" si="1105"/>
        <v>0</v>
      </c>
      <c r="AI691" s="15"/>
      <c r="AJ691" s="16" t="e">
        <f t="shared" si="1106"/>
        <v>#DIV/0!</v>
      </c>
      <c r="AK691" s="12"/>
      <c r="AL691" s="13"/>
      <c r="AM691" s="14">
        <f t="shared" si="1107"/>
        <v>0</v>
      </c>
      <c r="AN691" s="14">
        <f t="shared" si="1108"/>
        <v>0</v>
      </c>
      <c r="AO691" s="15"/>
      <c r="AP691" s="16" t="e">
        <f t="shared" si="1109"/>
        <v>#DIV/0!</v>
      </c>
      <c r="AQ691" s="12"/>
      <c r="AR691" s="13"/>
      <c r="AS691" s="14">
        <f t="shared" si="1110"/>
        <v>0</v>
      </c>
      <c r="AT691" s="14">
        <f t="shared" si="1111"/>
        <v>0</v>
      </c>
      <c r="AU691" s="15"/>
      <c r="AV691" s="16" t="e">
        <f t="shared" si="1112"/>
        <v>#DIV/0!</v>
      </c>
      <c r="AW691" s="12"/>
      <c r="AX691" s="13"/>
      <c r="AY691" s="14">
        <f t="shared" si="1113"/>
        <v>0</v>
      </c>
      <c r="AZ691" s="14">
        <f t="shared" si="1114"/>
        <v>0</v>
      </c>
      <c r="BA691" s="15"/>
      <c r="BB691" s="16" t="e">
        <f t="shared" si="1115"/>
        <v>#DIV/0!</v>
      </c>
      <c r="BC691" s="12"/>
      <c r="BD691" s="13"/>
      <c r="BE691" s="14">
        <f t="shared" si="1116"/>
        <v>0</v>
      </c>
      <c r="BF691" s="14">
        <f t="shared" si="1117"/>
        <v>0</v>
      </c>
      <c r="BG691" s="15"/>
      <c r="BH691" s="16" t="e">
        <f t="shared" si="1118"/>
        <v>#DIV/0!</v>
      </c>
      <c r="BI691" s="12"/>
      <c r="BJ691" s="13"/>
      <c r="BK691" s="14">
        <f t="shared" si="1119"/>
        <v>0</v>
      </c>
      <c r="BL691" s="14">
        <f t="shared" si="1120"/>
        <v>0</v>
      </c>
      <c r="BM691" s="15"/>
      <c r="BN691" s="16" t="e">
        <f t="shared" si="1121"/>
        <v>#DIV/0!</v>
      </c>
      <c r="BO691" s="12"/>
      <c r="BP691" s="13"/>
      <c r="BQ691" s="14">
        <f t="shared" si="1122"/>
        <v>0</v>
      </c>
      <c r="BR691" s="14">
        <f t="shared" si="1123"/>
        <v>0</v>
      </c>
      <c r="BS691" s="15"/>
      <c r="BT691" s="16" t="e">
        <f t="shared" si="1124"/>
        <v>#DIV/0!</v>
      </c>
      <c r="BU691" s="37"/>
      <c r="BV691" s="37"/>
      <c r="BW691" s="37"/>
      <c r="BX691" s="37"/>
      <c r="BY691" s="37"/>
      <c r="BZ691" s="37"/>
      <c r="CA691" s="37"/>
      <c r="CB691" s="37"/>
      <c r="CC691" s="37"/>
      <c r="CD691" s="37"/>
      <c r="CE691" s="37"/>
      <c r="CF691" s="37"/>
      <c r="CG691" s="37"/>
      <c r="CH691" s="37"/>
      <c r="CI691" s="37"/>
      <c r="CJ691" s="37"/>
      <c r="CK691" s="37"/>
      <c r="CL691" s="37"/>
      <c r="CM691" s="37"/>
      <c r="CN691" s="37"/>
      <c r="CO691" s="37"/>
      <c r="CP691" s="37"/>
      <c r="CQ691" s="37"/>
      <c r="CR691" s="37"/>
      <c r="CS691" s="37"/>
      <c r="CT691" s="37"/>
      <c r="CU691" s="37"/>
      <c r="CV691" s="37"/>
    </row>
    <row r="692" spans="1:100" ht="15" customHeight="1" x14ac:dyDescent="0.35">
      <c r="A692" s="12">
        <v>44929</v>
      </c>
      <c r="B692" s="13">
        <v>7600</v>
      </c>
      <c r="C692" s="14">
        <f t="shared" si="1089"/>
        <v>152</v>
      </c>
      <c r="D692" s="14">
        <f t="shared" si="1090"/>
        <v>125.6198347107438</v>
      </c>
      <c r="E692" s="15">
        <v>185</v>
      </c>
      <c r="F692" s="13">
        <f t="shared" si="1091"/>
        <v>0.67902613357158814</v>
      </c>
      <c r="G692" s="12">
        <v>44960</v>
      </c>
      <c r="H692" s="13">
        <v>9450</v>
      </c>
      <c r="I692" s="14">
        <f t="shared" si="1092"/>
        <v>189</v>
      </c>
      <c r="J692" s="14">
        <f t="shared" si="1093"/>
        <v>156.19834710743802</v>
      </c>
      <c r="K692" s="15">
        <v>195</v>
      </c>
      <c r="L692" s="16">
        <f t="shared" si="1094"/>
        <v>0.80101716465352835</v>
      </c>
      <c r="M692" s="12"/>
      <c r="N692" s="13"/>
      <c r="O692" s="14">
        <f t="shared" si="1095"/>
        <v>0</v>
      </c>
      <c r="P692" s="14">
        <f t="shared" si="1096"/>
        <v>0</v>
      </c>
      <c r="Q692" s="15"/>
      <c r="R692" s="16" t="e">
        <f t="shared" si="1097"/>
        <v>#DIV/0!</v>
      </c>
      <c r="S692" s="12"/>
      <c r="T692" s="13"/>
      <c r="U692" s="14">
        <f t="shared" si="1098"/>
        <v>0</v>
      </c>
      <c r="V692" s="14">
        <f t="shared" si="1099"/>
        <v>0</v>
      </c>
      <c r="W692" s="15"/>
      <c r="X692" s="16" t="e">
        <f t="shared" si="1100"/>
        <v>#DIV/0!</v>
      </c>
      <c r="Y692" s="12"/>
      <c r="Z692" s="13"/>
      <c r="AA692" s="14">
        <f t="shared" si="1101"/>
        <v>0</v>
      </c>
      <c r="AB692" s="14">
        <f t="shared" si="1102"/>
        <v>0</v>
      </c>
      <c r="AC692" s="15"/>
      <c r="AD692" s="16" t="e">
        <f t="shared" si="1103"/>
        <v>#DIV/0!</v>
      </c>
      <c r="AE692" s="12"/>
      <c r="AF692" s="13"/>
      <c r="AG692" s="14">
        <f t="shared" si="1104"/>
        <v>0</v>
      </c>
      <c r="AH692" s="14">
        <f t="shared" si="1105"/>
        <v>0</v>
      </c>
      <c r="AI692" s="15"/>
      <c r="AJ692" s="16" t="e">
        <f t="shared" si="1106"/>
        <v>#DIV/0!</v>
      </c>
      <c r="AK692" s="12"/>
      <c r="AL692" s="13"/>
      <c r="AM692" s="14">
        <f t="shared" si="1107"/>
        <v>0</v>
      </c>
      <c r="AN692" s="14">
        <f t="shared" si="1108"/>
        <v>0</v>
      </c>
      <c r="AO692" s="15"/>
      <c r="AP692" s="16" t="e">
        <f t="shared" si="1109"/>
        <v>#DIV/0!</v>
      </c>
      <c r="AQ692" s="12"/>
      <c r="AR692" s="13"/>
      <c r="AS692" s="14">
        <f t="shared" si="1110"/>
        <v>0</v>
      </c>
      <c r="AT692" s="14">
        <f t="shared" si="1111"/>
        <v>0</v>
      </c>
      <c r="AU692" s="15"/>
      <c r="AV692" s="16" t="e">
        <f t="shared" si="1112"/>
        <v>#DIV/0!</v>
      </c>
      <c r="AW692" s="12"/>
      <c r="AX692" s="13"/>
      <c r="AY692" s="14">
        <f t="shared" si="1113"/>
        <v>0</v>
      </c>
      <c r="AZ692" s="14">
        <f t="shared" si="1114"/>
        <v>0</v>
      </c>
      <c r="BA692" s="15"/>
      <c r="BB692" s="16" t="e">
        <f t="shared" si="1115"/>
        <v>#DIV/0!</v>
      </c>
      <c r="BC692" s="12"/>
      <c r="BD692" s="13"/>
      <c r="BE692" s="14">
        <f t="shared" si="1116"/>
        <v>0</v>
      </c>
      <c r="BF692" s="14">
        <f t="shared" si="1117"/>
        <v>0</v>
      </c>
      <c r="BG692" s="15"/>
      <c r="BH692" s="16" t="e">
        <f t="shared" si="1118"/>
        <v>#DIV/0!</v>
      </c>
      <c r="BI692" s="12"/>
      <c r="BJ692" s="13"/>
      <c r="BK692" s="14">
        <f t="shared" si="1119"/>
        <v>0</v>
      </c>
      <c r="BL692" s="14">
        <f t="shared" si="1120"/>
        <v>0</v>
      </c>
      <c r="BM692" s="15"/>
      <c r="BN692" s="16" t="e">
        <f t="shared" si="1121"/>
        <v>#DIV/0!</v>
      </c>
      <c r="BO692" s="12"/>
      <c r="BP692" s="13"/>
      <c r="BQ692" s="14">
        <f t="shared" si="1122"/>
        <v>0</v>
      </c>
      <c r="BR692" s="14">
        <f t="shared" si="1123"/>
        <v>0</v>
      </c>
      <c r="BS692" s="15"/>
      <c r="BT692" s="16" t="e">
        <f t="shared" si="1124"/>
        <v>#DIV/0!</v>
      </c>
      <c r="BU692" s="37"/>
      <c r="BV692" s="37"/>
      <c r="BW692" s="37"/>
      <c r="BX692" s="37"/>
      <c r="BY692" s="37"/>
      <c r="BZ692" s="37"/>
      <c r="CA692" s="37"/>
      <c r="CB692" s="37"/>
      <c r="CC692" s="37"/>
      <c r="CD692" s="37"/>
      <c r="CE692" s="37"/>
      <c r="CF692" s="37"/>
      <c r="CG692" s="37"/>
      <c r="CH692" s="37"/>
      <c r="CI692" s="37"/>
      <c r="CJ692" s="37"/>
      <c r="CK692" s="37"/>
      <c r="CL692" s="37"/>
      <c r="CM692" s="37"/>
      <c r="CN692" s="37"/>
      <c r="CO692" s="37"/>
      <c r="CP692" s="37"/>
      <c r="CQ692" s="37"/>
      <c r="CR692" s="37"/>
      <c r="CS692" s="37"/>
      <c r="CT692" s="37"/>
      <c r="CU692" s="37"/>
      <c r="CV692" s="37"/>
    </row>
    <row r="693" spans="1:100" ht="15" customHeight="1" x14ac:dyDescent="0.35">
      <c r="A693" s="12">
        <v>44930</v>
      </c>
      <c r="B693" s="13">
        <v>7700</v>
      </c>
      <c r="C693" s="14">
        <f t="shared" si="1089"/>
        <v>154</v>
      </c>
      <c r="D693" s="14">
        <f t="shared" si="1090"/>
        <v>127.27272727272728</v>
      </c>
      <c r="E693" s="15">
        <v>185.5</v>
      </c>
      <c r="F693" s="13">
        <f t="shared" si="1091"/>
        <v>0.68610634648370505</v>
      </c>
      <c r="G693" s="12">
        <v>44961</v>
      </c>
      <c r="H693" s="13">
        <v>9500</v>
      </c>
      <c r="I693" s="14">
        <f t="shared" si="1092"/>
        <v>190</v>
      </c>
      <c r="J693" s="14">
        <f t="shared" si="1093"/>
        <v>157.02479338842977</v>
      </c>
      <c r="K693" s="15">
        <v>195.2</v>
      </c>
      <c r="L693" s="16">
        <f t="shared" si="1094"/>
        <v>0.8044302939981034</v>
      </c>
      <c r="M693" s="12"/>
      <c r="N693" s="13"/>
      <c r="O693" s="14">
        <f t="shared" si="1095"/>
        <v>0</v>
      </c>
      <c r="P693" s="14">
        <f t="shared" si="1096"/>
        <v>0</v>
      </c>
      <c r="Q693" s="15"/>
      <c r="R693" s="16" t="e">
        <f t="shared" si="1097"/>
        <v>#DIV/0!</v>
      </c>
      <c r="S693" s="12"/>
      <c r="T693" s="13"/>
      <c r="U693" s="14">
        <f t="shared" si="1098"/>
        <v>0</v>
      </c>
      <c r="V693" s="14">
        <f t="shared" si="1099"/>
        <v>0</v>
      </c>
      <c r="W693" s="15"/>
      <c r="X693" s="16" t="e">
        <f t="shared" si="1100"/>
        <v>#DIV/0!</v>
      </c>
      <c r="Y693" s="12"/>
      <c r="Z693" s="13"/>
      <c r="AA693" s="14">
        <f t="shared" si="1101"/>
        <v>0</v>
      </c>
      <c r="AB693" s="14">
        <f t="shared" si="1102"/>
        <v>0</v>
      </c>
      <c r="AC693" s="15"/>
      <c r="AD693" s="16" t="e">
        <f t="shared" si="1103"/>
        <v>#DIV/0!</v>
      </c>
      <c r="AE693" s="12"/>
      <c r="AF693" s="13"/>
      <c r="AG693" s="14">
        <f t="shared" si="1104"/>
        <v>0</v>
      </c>
      <c r="AH693" s="14">
        <f t="shared" si="1105"/>
        <v>0</v>
      </c>
      <c r="AI693" s="15"/>
      <c r="AJ693" s="16" t="e">
        <f t="shared" si="1106"/>
        <v>#DIV/0!</v>
      </c>
      <c r="AK693" s="12"/>
      <c r="AL693" s="13"/>
      <c r="AM693" s="14">
        <f t="shared" si="1107"/>
        <v>0</v>
      </c>
      <c r="AN693" s="14">
        <f t="shared" si="1108"/>
        <v>0</v>
      </c>
      <c r="AO693" s="15"/>
      <c r="AP693" s="16" t="e">
        <f t="shared" si="1109"/>
        <v>#DIV/0!</v>
      </c>
      <c r="AQ693" s="12"/>
      <c r="AR693" s="13"/>
      <c r="AS693" s="14">
        <f t="shared" si="1110"/>
        <v>0</v>
      </c>
      <c r="AT693" s="14">
        <f t="shared" si="1111"/>
        <v>0</v>
      </c>
      <c r="AU693" s="15"/>
      <c r="AV693" s="16" t="e">
        <f t="shared" si="1112"/>
        <v>#DIV/0!</v>
      </c>
      <c r="AW693" s="12"/>
      <c r="AX693" s="13"/>
      <c r="AY693" s="14">
        <f t="shared" si="1113"/>
        <v>0</v>
      </c>
      <c r="AZ693" s="14">
        <f t="shared" si="1114"/>
        <v>0</v>
      </c>
      <c r="BA693" s="15"/>
      <c r="BB693" s="16" t="e">
        <f t="shared" si="1115"/>
        <v>#DIV/0!</v>
      </c>
      <c r="BC693" s="12"/>
      <c r="BD693" s="13"/>
      <c r="BE693" s="14">
        <f t="shared" si="1116"/>
        <v>0</v>
      </c>
      <c r="BF693" s="14">
        <f t="shared" si="1117"/>
        <v>0</v>
      </c>
      <c r="BG693" s="15"/>
      <c r="BH693" s="16" t="e">
        <f t="shared" si="1118"/>
        <v>#DIV/0!</v>
      </c>
      <c r="BI693" s="12"/>
      <c r="BJ693" s="13"/>
      <c r="BK693" s="14">
        <f t="shared" si="1119"/>
        <v>0</v>
      </c>
      <c r="BL693" s="14">
        <f t="shared" si="1120"/>
        <v>0</v>
      </c>
      <c r="BM693" s="15"/>
      <c r="BN693" s="16" t="e">
        <f t="shared" si="1121"/>
        <v>#DIV/0!</v>
      </c>
      <c r="BO693" s="12"/>
      <c r="BP693" s="13"/>
      <c r="BQ693" s="14">
        <f t="shared" si="1122"/>
        <v>0</v>
      </c>
      <c r="BR693" s="14">
        <f t="shared" si="1123"/>
        <v>0</v>
      </c>
      <c r="BS693" s="15"/>
      <c r="BT693" s="16" t="e">
        <f t="shared" si="1124"/>
        <v>#DIV/0!</v>
      </c>
      <c r="BU693" s="37"/>
      <c r="BV693" s="37"/>
      <c r="BW693" s="37"/>
      <c r="BX693" s="37"/>
      <c r="BY693" s="37"/>
      <c r="BZ693" s="37"/>
      <c r="CA693" s="37"/>
      <c r="CB693" s="37"/>
      <c r="CC693" s="37"/>
      <c r="CD693" s="37"/>
      <c r="CE693" s="37"/>
      <c r="CF693" s="37"/>
      <c r="CG693" s="37"/>
      <c r="CH693" s="37"/>
      <c r="CI693" s="37"/>
      <c r="CJ693" s="37"/>
      <c r="CK693" s="37"/>
      <c r="CL693" s="37"/>
      <c r="CM693" s="37"/>
      <c r="CN693" s="37"/>
      <c r="CO693" s="37"/>
      <c r="CP693" s="37"/>
      <c r="CQ693" s="37"/>
      <c r="CR693" s="37"/>
      <c r="CS693" s="37"/>
      <c r="CT693" s="37"/>
      <c r="CU693" s="37"/>
      <c r="CV693" s="37"/>
    </row>
    <row r="694" spans="1:100" ht="15" customHeight="1" x14ac:dyDescent="0.35">
      <c r="A694" s="12">
        <v>44931</v>
      </c>
      <c r="B694" s="13">
        <v>7845</v>
      </c>
      <c r="C694" s="14">
        <f t="shared" si="1089"/>
        <v>156.9</v>
      </c>
      <c r="D694" s="14">
        <f t="shared" si="1090"/>
        <v>129.6694214876033</v>
      </c>
      <c r="E694" s="15">
        <v>185.75</v>
      </c>
      <c r="F694" s="13">
        <f t="shared" si="1091"/>
        <v>0.69808571460351709</v>
      </c>
      <c r="G694" s="12">
        <v>44962</v>
      </c>
      <c r="H694" s="13">
        <v>9550</v>
      </c>
      <c r="I694" s="14">
        <f t="shared" si="1092"/>
        <v>191</v>
      </c>
      <c r="J694" s="14">
        <f t="shared" si="1093"/>
        <v>157.85123966942149</v>
      </c>
      <c r="K694" s="15">
        <v>195.5</v>
      </c>
      <c r="L694" s="16">
        <f t="shared" si="1094"/>
        <v>0.80742322081545514</v>
      </c>
      <c r="M694" s="12"/>
      <c r="N694" s="13"/>
      <c r="O694" s="14">
        <f t="shared" si="1095"/>
        <v>0</v>
      </c>
      <c r="P694" s="14">
        <f t="shared" si="1096"/>
        <v>0</v>
      </c>
      <c r="Q694" s="15"/>
      <c r="R694" s="16" t="e">
        <f t="shared" si="1097"/>
        <v>#DIV/0!</v>
      </c>
      <c r="S694" s="12"/>
      <c r="T694" s="13"/>
      <c r="U694" s="14">
        <f t="shared" si="1098"/>
        <v>0</v>
      </c>
      <c r="V694" s="14">
        <f t="shared" si="1099"/>
        <v>0</v>
      </c>
      <c r="W694" s="15"/>
      <c r="X694" s="16" t="e">
        <f t="shared" si="1100"/>
        <v>#DIV/0!</v>
      </c>
      <c r="Y694" s="12"/>
      <c r="Z694" s="13"/>
      <c r="AA694" s="14">
        <f t="shared" si="1101"/>
        <v>0</v>
      </c>
      <c r="AB694" s="14">
        <f t="shared" si="1102"/>
        <v>0</v>
      </c>
      <c r="AC694" s="15"/>
      <c r="AD694" s="16" t="e">
        <f t="shared" si="1103"/>
        <v>#DIV/0!</v>
      </c>
      <c r="AE694" s="12"/>
      <c r="AF694" s="13"/>
      <c r="AG694" s="14">
        <f t="shared" si="1104"/>
        <v>0</v>
      </c>
      <c r="AH694" s="14">
        <f t="shared" si="1105"/>
        <v>0</v>
      </c>
      <c r="AI694" s="15"/>
      <c r="AJ694" s="16" t="e">
        <f t="shared" si="1106"/>
        <v>#DIV/0!</v>
      </c>
      <c r="AK694" s="12"/>
      <c r="AL694" s="13"/>
      <c r="AM694" s="14">
        <f t="shared" si="1107"/>
        <v>0</v>
      </c>
      <c r="AN694" s="14">
        <f t="shared" si="1108"/>
        <v>0</v>
      </c>
      <c r="AO694" s="15"/>
      <c r="AP694" s="16" t="e">
        <f t="shared" si="1109"/>
        <v>#DIV/0!</v>
      </c>
      <c r="AQ694" s="12"/>
      <c r="AR694" s="13"/>
      <c r="AS694" s="14">
        <f t="shared" si="1110"/>
        <v>0</v>
      </c>
      <c r="AT694" s="14">
        <f t="shared" si="1111"/>
        <v>0</v>
      </c>
      <c r="AU694" s="15"/>
      <c r="AV694" s="16" t="e">
        <f t="shared" si="1112"/>
        <v>#DIV/0!</v>
      </c>
      <c r="AW694" s="12"/>
      <c r="AX694" s="13"/>
      <c r="AY694" s="14">
        <f t="shared" si="1113"/>
        <v>0</v>
      </c>
      <c r="AZ694" s="14">
        <f t="shared" si="1114"/>
        <v>0</v>
      </c>
      <c r="BA694" s="15"/>
      <c r="BB694" s="16" t="e">
        <f t="shared" si="1115"/>
        <v>#DIV/0!</v>
      </c>
      <c r="BC694" s="12"/>
      <c r="BD694" s="13"/>
      <c r="BE694" s="14">
        <f t="shared" si="1116"/>
        <v>0</v>
      </c>
      <c r="BF694" s="14">
        <f t="shared" si="1117"/>
        <v>0</v>
      </c>
      <c r="BG694" s="15"/>
      <c r="BH694" s="16" t="e">
        <f t="shared" si="1118"/>
        <v>#DIV/0!</v>
      </c>
      <c r="BI694" s="12"/>
      <c r="BJ694" s="13"/>
      <c r="BK694" s="14">
        <f t="shared" si="1119"/>
        <v>0</v>
      </c>
      <c r="BL694" s="14">
        <f t="shared" si="1120"/>
        <v>0</v>
      </c>
      <c r="BM694" s="15"/>
      <c r="BN694" s="16" t="e">
        <f t="shared" si="1121"/>
        <v>#DIV/0!</v>
      </c>
      <c r="BO694" s="12"/>
      <c r="BP694" s="13"/>
      <c r="BQ694" s="14">
        <f t="shared" si="1122"/>
        <v>0</v>
      </c>
      <c r="BR694" s="14">
        <f t="shared" si="1123"/>
        <v>0</v>
      </c>
      <c r="BS694" s="15"/>
      <c r="BT694" s="16" t="e">
        <f t="shared" si="1124"/>
        <v>#DIV/0!</v>
      </c>
      <c r="BU694" s="37"/>
      <c r="BV694" s="37"/>
      <c r="BW694" s="37"/>
      <c r="BX694" s="37"/>
      <c r="BY694" s="37"/>
      <c r="BZ694" s="37"/>
      <c r="CA694" s="37"/>
      <c r="CB694" s="37"/>
      <c r="CC694" s="37"/>
      <c r="CD694" s="37"/>
      <c r="CE694" s="37"/>
      <c r="CF694" s="37"/>
      <c r="CG694" s="37"/>
      <c r="CH694" s="37"/>
      <c r="CI694" s="37"/>
      <c r="CJ694" s="37"/>
      <c r="CK694" s="37"/>
      <c r="CL694" s="37"/>
      <c r="CM694" s="37"/>
      <c r="CN694" s="37"/>
      <c r="CO694" s="37"/>
      <c r="CP694" s="37"/>
      <c r="CQ694" s="37"/>
      <c r="CR694" s="37"/>
      <c r="CS694" s="37"/>
      <c r="CT694" s="37"/>
      <c r="CU694" s="37"/>
      <c r="CV694" s="37"/>
    </row>
    <row r="695" spans="1:100" ht="15" customHeight="1" x14ac:dyDescent="0.35">
      <c r="A695" s="12">
        <v>44932</v>
      </c>
      <c r="B695" s="13">
        <v>7850</v>
      </c>
      <c r="C695" s="14">
        <f t="shared" ref="C695:C700" si="1125">B695/50</f>
        <v>157</v>
      </c>
      <c r="D695" s="14">
        <f t="shared" ref="D695:D700" si="1126">C695/1.21</f>
        <v>129.75206611570249</v>
      </c>
      <c r="E695" s="15">
        <v>186</v>
      </c>
      <c r="F695" s="13">
        <f t="shared" si="1091"/>
        <v>0.69759175331022849</v>
      </c>
      <c r="G695" s="12">
        <v>44963</v>
      </c>
      <c r="H695" s="13">
        <v>9600</v>
      </c>
      <c r="I695" s="14">
        <f t="shared" si="1092"/>
        <v>192</v>
      </c>
      <c r="J695" s="14">
        <f t="shared" si="1093"/>
        <v>158.67768595041323</v>
      </c>
      <c r="K695" s="15">
        <v>195.7</v>
      </c>
      <c r="L695" s="16">
        <f t="shared" si="1094"/>
        <v>0.81082108303736966</v>
      </c>
      <c r="M695" s="12"/>
      <c r="N695" s="13"/>
      <c r="O695" s="14">
        <f t="shared" si="1095"/>
        <v>0</v>
      </c>
      <c r="P695" s="14">
        <f t="shared" si="1096"/>
        <v>0</v>
      </c>
      <c r="Q695" s="15"/>
      <c r="R695" s="16" t="e">
        <f t="shared" si="1097"/>
        <v>#DIV/0!</v>
      </c>
      <c r="S695" s="12"/>
      <c r="T695" s="13"/>
      <c r="U695" s="14">
        <f t="shared" si="1098"/>
        <v>0</v>
      </c>
      <c r="V695" s="14">
        <f t="shared" si="1099"/>
        <v>0</v>
      </c>
      <c r="W695" s="15"/>
      <c r="X695" s="16" t="e">
        <f t="shared" si="1100"/>
        <v>#DIV/0!</v>
      </c>
      <c r="Y695" s="12"/>
      <c r="Z695" s="13"/>
      <c r="AA695" s="14">
        <f t="shared" si="1101"/>
        <v>0</v>
      </c>
      <c r="AB695" s="14">
        <f t="shared" si="1102"/>
        <v>0</v>
      </c>
      <c r="AC695" s="15"/>
      <c r="AD695" s="16" t="e">
        <f t="shared" si="1103"/>
        <v>#DIV/0!</v>
      </c>
      <c r="AE695" s="12"/>
      <c r="AF695" s="13"/>
      <c r="AG695" s="14">
        <f t="shared" si="1104"/>
        <v>0</v>
      </c>
      <c r="AH695" s="14">
        <f t="shared" si="1105"/>
        <v>0</v>
      </c>
      <c r="AI695" s="15"/>
      <c r="AJ695" s="16" t="e">
        <f t="shared" si="1106"/>
        <v>#DIV/0!</v>
      </c>
      <c r="AK695" s="12"/>
      <c r="AL695" s="13"/>
      <c r="AM695" s="14">
        <f t="shared" si="1107"/>
        <v>0</v>
      </c>
      <c r="AN695" s="14">
        <f t="shared" si="1108"/>
        <v>0</v>
      </c>
      <c r="AO695" s="15"/>
      <c r="AP695" s="16" t="e">
        <f t="shared" si="1109"/>
        <v>#DIV/0!</v>
      </c>
      <c r="AQ695" s="12"/>
      <c r="AR695" s="13"/>
      <c r="AS695" s="14">
        <f t="shared" si="1110"/>
        <v>0</v>
      </c>
      <c r="AT695" s="14">
        <f t="shared" si="1111"/>
        <v>0</v>
      </c>
      <c r="AU695" s="15"/>
      <c r="AV695" s="16" t="e">
        <f t="shared" si="1112"/>
        <v>#DIV/0!</v>
      </c>
      <c r="AW695" s="12"/>
      <c r="AX695" s="13"/>
      <c r="AY695" s="14">
        <f t="shared" si="1113"/>
        <v>0</v>
      </c>
      <c r="AZ695" s="14">
        <f t="shared" si="1114"/>
        <v>0</v>
      </c>
      <c r="BA695" s="15"/>
      <c r="BB695" s="16" t="e">
        <f t="shared" si="1115"/>
        <v>#DIV/0!</v>
      </c>
      <c r="BC695" s="12"/>
      <c r="BD695" s="13"/>
      <c r="BE695" s="14">
        <f t="shared" si="1116"/>
        <v>0</v>
      </c>
      <c r="BF695" s="14">
        <f t="shared" si="1117"/>
        <v>0</v>
      </c>
      <c r="BG695" s="15"/>
      <c r="BH695" s="16" t="e">
        <f t="shared" si="1118"/>
        <v>#DIV/0!</v>
      </c>
      <c r="BI695" s="12"/>
      <c r="BJ695" s="13"/>
      <c r="BK695" s="14">
        <f t="shared" si="1119"/>
        <v>0</v>
      </c>
      <c r="BL695" s="14">
        <f t="shared" si="1120"/>
        <v>0</v>
      </c>
      <c r="BM695" s="15"/>
      <c r="BN695" s="16" t="e">
        <f t="shared" si="1121"/>
        <v>#DIV/0!</v>
      </c>
      <c r="BO695" s="12"/>
      <c r="BP695" s="13"/>
      <c r="BQ695" s="14">
        <f t="shared" si="1122"/>
        <v>0</v>
      </c>
      <c r="BR695" s="14">
        <f t="shared" si="1123"/>
        <v>0</v>
      </c>
      <c r="BS695" s="15"/>
      <c r="BT695" s="16" t="e">
        <f t="shared" si="1124"/>
        <v>#DIV/0!</v>
      </c>
      <c r="BU695" s="37"/>
      <c r="BV695" s="37"/>
      <c r="BW695" s="37"/>
      <c r="BX695" s="37"/>
      <c r="BY695" s="37"/>
      <c r="BZ695" s="37"/>
      <c r="CA695" s="37"/>
      <c r="CB695" s="37"/>
      <c r="CC695" s="37"/>
      <c r="CD695" s="37"/>
      <c r="CE695" s="37"/>
      <c r="CF695" s="37"/>
      <c r="CG695" s="37"/>
      <c r="CH695" s="37"/>
      <c r="CI695" s="37"/>
      <c r="CJ695" s="37"/>
      <c r="CK695" s="37"/>
      <c r="CL695" s="37"/>
      <c r="CM695" s="37"/>
      <c r="CN695" s="37"/>
      <c r="CO695" s="37"/>
      <c r="CP695" s="37"/>
      <c r="CQ695" s="37"/>
      <c r="CR695" s="37"/>
      <c r="CS695" s="37"/>
      <c r="CT695" s="37"/>
      <c r="CU695" s="37"/>
      <c r="CV695" s="37"/>
    </row>
    <row r="696" spans="1:100" ht="15" customHeight="1" x14ac:dyDescent="0.35">
      <c r="A696" s="12">
        <v>44933</v>
      </c>
      <c r="B696" s="13">
        <v>7870</v>
      </c>
      <c r="C696" s="14">
        <f t="shared" si="1125"/>
        <v>157.4</v>
      </c>
      <c r="D696" s="14">
        <f t="shared" si="1126"/>
        <v>130.08264462809919</v>
      </c>
      <c r="E696" s="15">
        <v>186.2</v>
      </c>
      <c r="F696" s="13">
        <f t="shared" si="1091"/>
        <v>0.69861785514553809</v>
      </c>
      <c r="G696" s="12">
        <v>44964</v>
      </c>
      <c r="H696" s="13">
        <v>9700</v>
      </c>
      <c r="I696" s="14">
        <f t="shared" si="1092"/>
        <v>194</v>
      </c>
      <c r="J696" s="14">
        <f t="shared" si="1093"/>
        <v>160.3305785123967</v>
      </c>
      <c r="K696" s="15">
        <v>195.9</v>
      </c>
      <c r="L696" s="16">
        <f t="shared" si="1094"/>
        <v>0.81843072237058034</v>
      </c>
      <c r="M696" s="12"/>
      <c r="N696" s="13"/>
      <c r="O696" s="14">
        <f t="shared" si="1095"/>
        <v>0</v>
      </c>
      <c r="P696" s="14">
        <f t="shared" si="1096"/>
        <v>0</v>
      </c>
      <c r="Q696" s="15"/>
      <c r="R696" s="16" t="e">
        <f t="shared" si="1097"/>
        <v>#DIV/0!</v>
      </c>
      <c r="S696" s="12"/>
      <c r="T696" s="13"/>
      <c r="U696" s="14">
        <f t="shared" si="1098"/>
        <v>0</v>
      </c>
      <c r="V696" s="14">
        <f t="shared" si="1099"/>
        <v>0</v>
      </c>
      <c r="W696" s="15"/>
      <c r="X696" s="16" t="e">
        <f t="shared" si="1100"/>
        <v>#DIV/0!</v>
      </c>
      <c r="Y696" s="12"/>
      <c r="Z696" s="13"/>
      <c r="AA696" s="14">
        <f t="shared" si="1101"/>
        <v>0</v>
      </c>
      <c r="AB696" s="14">
        <f t="shared" si="1102"/>
        <v>0</v>
      </c>
      <c r="AC696" s="15"/>
      <c r="AD696" s="16" t="e">
        <f t="shared" si="1103"/>
        <v>#DIV/0!</v>
      </c>
      <c r="AE696" s="12"/>
      <c r="AF696" s="13"/>
      <c r="AG696" s="14">
        <f t="shared" si="1104"/>
        <v>0</v>
      </c>
      <c r="AH696" s="14">
        <f t="shared" si="1105"/>
        <v>0</v>
      </c>
      <c r="AI696" s="15"/>
      <c r="AJ696" s="16" t="e">
        <f t="shared" si="1106"/>
        <v>#DIV/0!</v>
      </c>
      <c r="AK696" s="12"/>
      <c r="AL696" s="13"/>
      <c r="AM696" s="14">
        <f t="shared" si="1107"/>
        <v>0</v>
      </c>
      <c r="AN696" s="14">
        <f t="shared" si="1108"/>
        <v>0</v>
      </c>
      <c r="AO696" s="15"/>
      <c r="AP696" s="16" t="e">
        <f t="shared" si="1109"/>
        <v>#DIV/0!</v>
      </c>
      <c r="AQ696" s="12"/>
      <c r="AR696" s="13"/>
      <c r="AS696" s="14">
        <f t="shared" si="1110"/>
        <v>0</v>
      </c>
      <c r="AT696" s="14">
        <f t="shared" si="1111"/>
        <v>0</v>
      </c>
      <c r="AU696" s="15"/>
      <c r="AV696" s="16" t="e">
        <f t="shared" si="1112"/>
        <v>#DIV/0!</v>
      </c>
      <c r="AW696" s="12"/>
      <c r="AX696" s="13"/>
      <c r="AY696" s="14">
        <f t="shared" si="1113"/>
        <v>0</v>
      </c>
      <c r="AZ696" s="14">
        <f t="shared" si="1114"/>
        <v>0</v>
      </c>
      <c r="BA696" s="15"/>
      <c r="BB696" s="16" t="e">
        <f t="shared" si="1115"/>
        <v>#DIV/0!</v>
      </c>
      <c r="BC696" s="12"/>
      <c r="BD696" s="13"/>
      <c r="BE696" s="14">
        <f t="shared" si="1116"/>
        <v>0</v>
      </c>
      <c r="BF696" s="14">
        <f t="shared" si="1117"/>
        <v>0</v>
      </c>
      <c r="BG696" s="15"/>
      <c r="BH696" s="16" t="e">
        <f t="shared" si="1118"/>
        <v>#DIV/0!</v>
      </c>
      <c r="BI696" s="12"/>
      <c r="BJ696" s="13"/>
      <c r="BK696" s="14">
        <f t="shared" si="1119"/>
        <v>0</v>
      </c>
      <c r="BL696" s="14">
        <f t="shared" si="1120"/>
        <v>0</v>
      </c>
      <c r="BM696" s="15"/>
      <c r="BN696" s="16" t="e">
        <f t="shared" si="1121"/>
        <v>#DIV/0!</v>
      </c>
      <c r="BO696" s="12"/>
      <c r="BP696" s="13"/>
      <c r="BQ696" s="14">
        <f t="shared" si="1122"/>
        <v>0</v>
      </c>
      <c r="BR696" s="14">
        <f t="shared" si="1123"/>
        <v>0</v>
      </c>
      <c r="BS696" s="15"/>
      <c r="BT696" s="16" t="e">
        <f t="shared" si="1124"/>
        <v>#DIV/0!</v>
      </c>
      <c r="BU696" s="37"/>
      <c r="BV696" s="37"/>
      <c r="BW696" s="37"/>
      <c r="BX696" s="37"/>
      <c r="BY696" s="37"/>
      <c r="BZ696" s="37"/>
      <c r="CA696" s="37"/>
      <c r="CB696" s="37"/>
      <c r="CC696" s="37"/>
      <c r="CD696" s="37"/>
      <c r="CE696" s="37"/>
      <c r="CF696" s="37"/>
      <c r="CG696" s="37"/>
      <c r="CH696" s="37"/>
      <c r="CI696" s="37"/>
      <c r="CJ696" s="37"/>
      <c r="CK696" s="37"/>
      <c r="CL696" s="37"/>
      <c r="CM696" s="37"/>
      <c r="CN696" s="37"/>
      <c r="CO696" s="37"/>
      <c r="CP696" s="37"/>
      <c r="CQ696" s="37"/>
      <c r="CR696" s="37"/>
      <c r="CS696" s="37"/>
      <c r="CT696" s="37"/>
      <c r="CU696" s="37"/>
      <c r="CV696" s="37"/>
    </row>
    <row r="697" spans="1:100" ht="15" customHeight="1" x14ac:dyDescent="0.35">
      <c r="A697" s="12">
        <v>44934</v>
      </c>
      <c r="B697" s="13">
        <v>7890</v>
      </c>
      <c r="C697" s="14">
        <f t="shared" si="1125"/>
        <v>157.80000000000001</v>
      </c>
      <c r="D697" s="14">
        <f t="shared" si="1126"/>
        <v>130.41322314049589</v>
      </c>
      <c r="E697" s="15">
        <v>186.8</v>
      </c>
      <c r="F697" s="13">
        <f t="shared" si="1091"/>
        <v>0.69814359282920702</v>
      </c>
      <c r="G697" s="12">
        <v>44965</v>
      </c>
      <c r="H697" s="13">
        <v>9800</v>
      </c>
      <c r="I697" s="14">
        <f t="shared" si="1092"/>
        <v>196</v>
      </c>
      <c r="J697" s="14">
        <f t="shared" si="1093"/>
        <v>161.98347107438016</v>
      </c>
      <c r="K697" s="15">
        <v>196</v>
      </c>
      <c r="L697" s="16">
        <f t="shared" si="1094"/>
        <v>0.82644628099173556</v>
      </c>
      <c r="M697" s="12"/>
      <c r="N697" s="13"/>
      <c r="O697" s="14">
        <f t="shared" si="1095"/>
        <v>0</v>
      </c>
      <c r="P697" s="14">
        <f t="shared" si="1096"/>
        <v>0</v>
      </c>
      <c r="Q697" s="15"/>
      <c r="R697" s="16" t="e">
        <f t="shared" si="1097"/>
        <v>#DIV/0!</v>
      </c>
      <c r="S697" s="12"/>
      <c r="T697" s="13"/>
      <c r="U697" s="14">
        <f t="shared" si="1098"/>
        <v>0</v>
      </c>
      <c r="V697" s="14">
        <f t="shared" si="1099"/>
        <v>0</v>
      </c>
      <c r="W697" s="15"/>
      <c r="X697" s="16" t="e">
        <f t="shared" si="1100"/>
        <v>#DIV/0!</v>
      </c>
      <c r="Y697" s="12"/>
      <c r="Z697" s="13"/>
      <c r="AA697" s="14">
        <f t="shared" si="1101"/>
        <v>0</v>
      </c>
      <c r="AB697" s="14">
        <f t="shared" si="1102"/>
        <v>0</v>
      </c>
      <c r="AC697" s="15"/>
      <c r="AD697" s="16" t="e">
        <f t="shared" si="1103"/>
        <v>#DIV/0!</v>
      </c>
      <c r="AE697" s="12"/>
      <c r="AF697" s="13"/>
      <c r="AG697" s="14">
        <f t="shared" si="1104"/>
        <v>0</v>
      </c>
      <c r="AH697" s="14">
        <f t="shared" si="1105"/>
        <v>0</v>
      </c>
      <c r="AI697" s="15"/>
      <c r="AJ697" s="16" t="e">
        <f t="shared" si="1106"/>
        <v>#DIV/0!</v>
      </c>
      <c r="AK697" s="12"/>
      <c r="AL697" s="13"/>
      <c r="AM697" s="14">
        <f t="shared" si="1107"/>
        <v>0</v>
      </c>
      <c r="AN697" s="14">
        <f t="shared" si="1108"/>
        <v>0</v>
      </c>
      <c r="AO697" s="15"/>
      <c r="AP697" s="16" t="e">
        <f t="shared" si="1109"/>
        <v>#DIV/0!</v>
      </c>
      <c r="AQ697" s="12"/>
      <c r="AR697" s="13"/>
      <c r="AS697" s="14">
        <f t="shared" si="1110"/>
        <v>0</v>
      </c>
      <c r="AT697" s="14">
        <f t="shared" si="1111"/>
        <v>0</v>
      </c>
      <c r="AU697" s="15"/>
      <c r="AV697" s="16" t="e">
        <f t="shared" si="1112"/>
        <v>#DIV/0!</v>
      </c>
      <c r="AW697" s="12"/>
      <c r="AX697" s="13"/>
      <c r="AY697" s="14">
        <f t="shared" si="1113"/>
        <v>0</v>
      </c>
      <c r="AZ697" s="14">
        <f t="shared" si="1114"/>
        <v>0</v>
      </c>
      <c r="BA697" s="15"/>
      <c r="BB697" s="16" t="e">
        <f t="shared" si="1115"/>
        <v>#DIV/0!</v>
      </c>
      <c r="BC697" s="12"/>
      <c r="BD697" s="13"/>
      <c r="BE697" s="14">
        <f t="shared" si="1116"/>
        <v>0</v>
      </c>
      <c r="BF697" s="14">
        <f t="shared" si="1117"/>
        <v>0</v>
      </c>
      <c r="BG697" s="15"/>
      <c r="BH697" s="16" t="e">
        <f t="shared" si="1118"/>
        <v>#DIV/0!</v>
      </c>
      <c r="BI697" s="12"/>
      <c r="BJ697" s="13"/>
      <c r="BK697" s="14">
        <f t="shared" si="1119"/>
        <v>0</v>
      </c>
      <c r="BL697" s="14">
        <f t="shared" si="1120"/>
        <v>0</v>
      </c>
      <c r="BM697" s="15"/>
      <c r="BN697" s="16" t="e">
        <f t="shared" si="1121"/>
        <v>#DIV/0!</v>
      </c>
      <c r="BO697" s="12"/>
      <c r="BP697" s="13"/>
      <c r="BQ697" s="14">
        <f t="shared" si="1122"/>
        <v>0</v>
      </c>
      <c r="BR697" s="14">
        <f t="shared" si="1123"/>
        <v>0</v>
      </c>
      <c r="BS697" s="15"/>
      <c r="BT697" s="16" t="e">
        <f t="shared" si="1124"/>
        <v>#DIV/0!</v>
      </c>
      <c r="BU697" s="37"/>
      <c r="BV697" s="37"/>
      <c r="BW697" s="37"/>
      <c r="BX697" s="37"/>
      <c r="BY697" s="37"/>
      <c r="BZ697" s="37"/>
      <c r="CA697" s="37"/>
      <c r="CB697" s="37"/>
      <c r="CC697" s="37"/>
      <c r="CD697" s="37"/>
      <c r="CE697" s="37"/>
      <c r="CF697" s="37"/>
      <c r="CG697" s="37"/>
      <c r="CH697" s="37"/>
      <c r="CI697" s="37"/>
      <c r="CJ697" s="37"/>
      <c r="CK697" s="37"/>
      <c r="CL697" s="37"/>
      <c r="CM697" s="37"/>
      <c r="CN697" s="37"/>
      <c r="CO697" s="37"/>
      <c r="CP697" s="37"/>
      <c r="CQ697" s="37"/>
      <c r="CR697" s="37"/>
      <c r="CS697" s="37"/>
      <c r="CT697" s="37"/>
      <c r="CU697" s="37"/>
      <c r="CV697" s="37"/>
    </row>
    <row r="698" spans="1:100" ht="15" customHeight="1" x14ac:dyDescent="0.35">
      <c r="A698" s="12">
        <v>44935</v>
      </c>
      <c r="B698" s="13">
        <v>7900</v>
      </c>
      <c r="C698" s="14">
        <f t="shared" si="1125"/>
        <v>158</v>
      </c>
      <c r="D698" s="14">
        <f t="shared" si="1126"/>
        <v>130.57851239669421</v>
      </c>
      <c r="E698" s="15">
        <v>187</v>
      </c>
      <c r="F698" s="13">
        <f t="shared" si="1091"/>
        <v>0.69828081495558403</v>
      </c>
      <c r="G698" s="12">
        <v>44966</v>
      </c>
      <c r="H698" s="13">
        <v>9855</v>
      </c>
      <c r="I698" s="14">
        <f t="shared" si="1092"/>
        <v>197.1</v>
      </c>
      <c r="J698" s="14">
        <f t="shared" si="1093"/>
        <v>162.89256198347107</v>
      </c>
      <c r="K698" s="15">
        <v>196.25</v>
      </c>
      <c r="L698" s="16">
        <f t="shared" si="1094"/>
        <v>0.83002579354634942</v>
      </c>
      <c r="M698" s="12"/>
      <c r="N698" s="13"/>
      <c r="O698" s="14">
        <f t="shared" si="1095"/>
        <v>0</v>
      </c>
      <c r="P698" s="14">
        <f t="shared" si="1096"/>
        <v>0</v>
      </c>
      <c r="Q698" s="15"/>
      <c r="R698" s="16" t="e">
        <f t="shared" si="1097"/>
        <v>#DIV/0!</v>
      </c>
      <c r="S698" s="12"/>
      <c r="T698" s="13"/>
      <c r="U698" s="14">
        <f t="shared" si="1098"/>
        <v>0</v>
      </c>
      <c r="V698" s="14">
        <f t="shared" si="1099"/>
        <v>0</v>
      </c>
      <c r="W698" s="15"/>
      <c r="X698" s="16" t="e">
        <f t="shared" si="1100"/>
        <v>#DIV/0!</v>
      </c>
      <c r="Y698" s="12"/>
      <c r="Z698" s="13"/>
      <c r="AA698" s="14">
        <f t="shared" si="1101"/>
        <v>0</v>
      </c>
      <c r="AB698" s="14">
        <f t="shared" si="1102"/>
        <v>0</v>
      </c>
      <c r="AC698" s="15"/>
      <c r="AD698" s="16" t="e">
        <f t="shared" si="1103"/>
        <v>#DIV/0!</v>
      </c>
      <c r="AE698" s="12"/>
      <c r="AF698" s="13"/>
      <c r="AG698" s="14">
        <f t="shared" si="1104"/>
        <v>0</v>
      </c>
      <c r="AH698" s="14">
        <f t="shared" si="1105"/>
        <v>0</v>
      </c>
      <c r="AI698" s="15"/>
      <c r="AJ698" s="16" t="e">
        <f t="shared" si="1106"/>
        <v>#DIV/0!</v>
      </c>
      <c r="AK698" s="12"/>
      <c r="AL698" s="13"/>
      <c r="AM698" s="14">
        <f t="shared" si="1107"/>
        <v>0</v>
      </c>
      <c r="AN698" s="14">
        <f t="shared" si="1108"/>
        <v>0</v>
      </c>
      <c r="AO698" s="15"/>
      <c r="AP698" s="16" t="e">
        <f t="shared" si="1109"/>
        <v>#DIV/0!</v>
      </c>
      <c r="AQ698" s="12"/>
      <c r="AR698" s="13"/>
      <c r="AS698" s="14">
        <f t="shared" si="1110"/>
        <v>0</v>
      </c>
      <c r="AT698" s="14">
        <f t="shared" si="1111"/>
        <v>0</v>
      </c>
      <c r="AU698" s="15"/>
      <c r="AV698" s="16" t="e">
        <f t="shared" si="1112"/>
        <v>#DIV/0!</v>
      </c>
      <c r="AW698" s="12"/>
      <c r="AX698" s="13"/>
      <c r="AY698" s="14">
        <f t="shared" si="1113"/>
        <v>0</v>
      </c>
      <c r="AZ698" s="14">
        <f t="shared" si="1114"/>
        <v>0</v>
      </c>
      <c r="BA698" s="15"/>
      <c r="BB698" s="16" t="e">
        <f t="shared" si="1115"/>
        <v>#DIV/0!</v>
      </c>
      <c r="BC698" s="12"/>
      <c r="BD698" s="13"/>
      <c r="BE698" s="14">
        <f t="shared" si="1116"/>
        <v>0</v>
      </c>
      <c r="BF698" s="14">
        <f t="shared" si="1117"/>
        <v>0</v>
      </c>
      <c r="BG698" s="15"/>
      <c r="BH698" s="16" t="e">
        <f t="shared" si="1118"/>
        <v>#DIV/0!</v>
      </c>
      <c r="BI698" s="12"/>
      <c r="BJ698" s="13"/>
      <c r="BK698" s="14">
        <f t="shared" si="1119"/>
        <v>0</v>
      </c>
      <c r="BL698" s="14">
        <f t="shared" si="1120"/>
        <v>0</v>
      </c>
      <c r="BM698" s="15"/>
      <c r="BN698" s="16" t="e">
        <f t="shared" si="1121"/>
        <v>#DIV/0!</v>
      </c>
      <c r="BO698" s="12"/>
      <c r="BP698" s="13"/>
      <c r="BQ698" s="14">
        <f t="shared" si="1122"/>
        <v>0</v>
      </c>
      <c r="BR698" s="14">
        <f t="shared" si="1123"/>
        <v>0</v>
      </c>
      <c r="BS698" s="15"/>
      <c r="BT698" s="16" t="e">
        <f t="shared" si="1124"/>
        <v>#DIV/0!</v>
      </c>
      <c r="BU698" s="37"/>
      <c r="BV698" s="37"/>
      <c r="BW698" s="37"/>
      <c r="BX698" s="37"/>
      <c r="BY698" s="37"/>
      <c r="BZ698" s="37"/>
      <c r="CA698" s="37"/>
      <c r="CB698" s="37"/>
      <c r="CC698" s="37"/>
      <c r="CD698" s="37"/>
      <c r="CE698" s="37"/>
      <c r="CF698" s="37"/>
      <c r="CG698" s="37"/>
      <c r="CH698" s="37"/>
      <c r="CI698" s="37"/>
      <c r="CJ698" s="37"/>
      <c r="CK698" s="37"/>
      <c r="CL698" s="37"/>
      <c r="CM698" s="37"/>
      <c r="CN698" s="37"/>
      <c r="CO698" s="37"/>
      <c r="CP698" s="37"/>
      <c r="CQ698" s="37"/>
      <c r="CR698" s="37"/>
      <c r="CS698" s="37"/>
      <c r="CT698" s="37"/>
      <c r="CU698" s="37"/>
      <c r="CV698" s="37"/>
    </row>
    <row r="699" spans="1:100" ht="15" customHeight="1" x14ac:dyDescent="0.35">
      <c r="A699" s="12">
        <v>44936</v>
      </c>
      <c r="B699" s="13">
        <v>7920</v>
      </c>
      <c r="C699" s="14">
        <f t="shared" si="1125"/>
        <v>158.4</v>
      </c>
      <c r="D699" s="14">
        <f t="shared" si="1126"/>
        <v>130.90909090909091</v>
      </c>
      <c r="E699" s="15">
        <v>187.5</v>
      </c>
      <c r="F699" s="13">
        <f t="shared" si="1091"/>
        <v>0.69818181818181813</v>
      </c>
      <c r="G699" s="12">
        <v>44967</v>
      </c>
      <c r="H699" s="13">
        <v>9900</v>
      </c>
      <c r="I699" s="14">
        <f t="shared" ref="I699:I705" si="1127">H699/50</f>
        <v>198</v>
      </c>
      <c r="J699" s="14">
        <f t="shared" ref="J699:J705" si="1128">I699/1.21</f>
        <v>163.63636363636365</v>
      </c>
      <c r="K699" s="15">
        <v>196.5</v>
      </c>
      <c r="L699" s="16">
        <f t="shared" si="1094"/>
        <v>0.83275503122831374</v>
      </c>
      <c r="M699" s="12"/>
      <c r="N699" s="13"/>
      <c r="O699" s="14">
        <f t="shared" si="1095"/>
        <v>0</v>
      </c>
      <c r="P699" s="14">
        <f t="shared" si="1096"/>
        <v>0</v>
      </c>
      <c r="Q699" s="15"/>
      <c r="R699" s="16" t="e">
        <f t="shared" si="1097"/>
        <v>#DIV/0!</v>
      </c>
      <c r="S699" s="12"/>
      <c r="T699" s="13"/>
      <c r="U699" s="14">
        <f t="shared" si="1098"/>
        <v>0</v>
      </c>
      <c r="V699" s="14">
        <f t="shared" si="1099"/>
        <v>0</v>
      </c>
      <c r="W699" s="15"/>
      <c r="X699" s="16" t="e">
        <f t="shared" si="1100"/>
        <v>#DIV/0!</v>
      </c>
      <c r="Y699" s="12"/>
      <c r="Z699" s="13"/>
      <c r="AA699" s="14">
        <f t="shared" si="1101"/>
        <v>0</v>
      </c>
      <c r="AB699" s="14">
        <f t="shared" si="1102"/>
        <v>0</v>
      </c>
      <c r="AC699" s="15"/>
      <c r="AD699" s="16" t="e">
        <f t="shared" si="1103"/>
        <v>#DIV/0!</v>
      </c>
      <c r="AE699" s="12"/>
      <c r="AF699" s="13"/>
      <c r="AG699" s="14">
        <f t="shared" si="1104"/>
        <v>0</v>
      </c>
      <c r="AH699" s="14">
        <f t="shared" si="1105"/>
        <v>0</v>
      </c>
      <c r="AI699" s="15"/>
      <c r="AJ699" s="16" t="e">
        <f t="shared" si="1106"/>
        <v>#DIV/0!</v>
      </c>
      <c r="AK699" s="12"/>
      <c r="AL699" s="13"/>
      <c r="AM699" s="14">
        <f t="shared" si="1107"/>
        <v>0</v>
      </c>
      <c r="AN699" s="14">
        <f t="shared" si="1108"/>
        <v>0</v>
      </c>
      <c r="AO699" s="15"/>
      <c r="AP699" s="16" t="e">
        <f t="shared" si="1109"/>
        <v>#DIV/0!</v>
      </c>
      <c r="AQ699" s="12"/>
      <c r="AR699" s="13"/>
      <c r="AS699" s="14">
        <f t="shared" si="1110"/>
        <v>0</v>
      </c>
      <c r="AT699" s="14">
        <f t="shared" si="1111"/>
        <v>0</v>
      </c>
      <c r="AU699" s="15"/>
      <c r="AV699" s="16" t="e">
        <f t="shared" si="1112"/>
        <v>#DIV/0!</v>
      </c>
      <c r="AW699" s="12"/>
      <c r="AX699" s="13"/>
      <c r="AY699" s="14">
        <f t="shared" si="1113"/>
        <v>0</v>
      </c>
      <c r="AZ699" s="14">
        <f t="shared" si="1114"/>
        <v>0</v>
      </c>
      <c r="BA699" s="15"/>
      <c r="BB699" s="16" t="e">
        <f t="shared" si="1115"/>
        <v>#DIV/0!</v>
      </c>
      <c r="BC699" s="12"/>
      <c r="BD699" s="13"/>
      <c r="BE699" s="14">
        <f t="shared" si="1116"/>
        <v>0</v>
      </c>
      <c r="BF699" s="14">
        <f t="shared" si="1117"/>
        <v>0</v>
      </c>
      <c r="BG699" s="15"/>
      <c r="BH699" s="16" t="e">
        <f t="shared" si="1118"/>
        <v>#DIV/0!</v>
      </c>
      <c r="BI699" s="12"/>
      <c r="BJ699" s="13"/>
      <c r="BK699" s="14">
        <f t="shared" si="1119"/>
        <v>0</v>
      </c>
      <c r="BL699" s="14">
        <f t="shared" si="1120"/>
        <v>0</v>
      </c>
      <c r="BM699" s="15"/>
      <c r="BN699" s="16" t="e">
        <f t="shared" si="1121"/>
        <v>#DIV/0!</v>
      </c>
      <c r="BO699" s="12"/>
      <c r="BP699" s="13"/>
      <c r="BQ699" s="14">
        <f t="shared" si="1122"/>
        <v>0</v>
      </c>
      <c r="BR699" s="14">
        <f t="shared" si="1123"/>
        <v>0</v>
      </c>
      <c r="BS699" s="15"/>
      <c r="BT699" s="16" t="e">
        <f t="shared" si="1124"/>
        <v>#DIV/0!</v>
      </c>
      <c r="BU699" s="37"/>
      <c r="BV699" s="37"/>
      <c r="BW699" s="37"/>
      <c r="BX699" s="37"/>
      <c r="BY699" s="37"/>
      <c r="BZ699" s="37"/>
      <c r="CA699" s="37"/>
      <c r="CB699" s="37"/>
      <c r="CC699" s="37"/>
      <c r="CD699" s="37"/>
      <c r="CE699" s="37"/>
      <c r="CF699" s="37"/>
      <c r="CG699" s="37"/>
      <c r="CH699" s="37"/>
      <c r="CI699" s="37"/>
      <c r="CJ699" s="37"/>
      <c r="CK699" s="37"/>
      <c r="CL699" s="37"/>
      <c r="CM699" s="37"/>
      <c r="CN699" s="37"/>
      <c r="CO699" s="37"/>
      <c r="CP699" s="37"/>
      <c r="CQ699" s="37"/>
      <c r="CR699" s="37"/>
      <c r="CS699" s="37"/>
      <c r="CT699" s="37"/>
      <c r="CU699" s="37"/>
      <c r="CV699" s="37"/>
    </row>
    <row r="700" spans="1:100" ht="15" customHeight="1" x14ac:dyDescent="0.35">
      <c r="A700" s="12">
        <v>44937</v>
      </c>
      <c r="B700" s="13">
        <v>7940</v>
      </c>
      <c r="C700" s="14">
        <f t="shared" si="1125"/>
        <v>158.80000000000001</v>
      </c>
      <c r="D700" s="14">
        <f t="shared" si="1126"/>
        <v>131.2396694214876</v>
      </c>
      <c r="E700" s="15">
        <v>187.75</v>
      </c>
      <c r="F700" s="13">
        <f t="shared" si="1091"/>
        <v>0.6990128863994014</v>
      </c>
      <c r="G700" s="12">
        <v>44968</v>
      </c>
      <c r="H700" s="13">
        <v>10000</v>
      </c>
      <c r="I700" s="14">
        <f t="shared" si="1127"/>
        <v>200</v>
      </c>
      <c r="J700" s="14">
        <f t="shared" si="1128"/>
        <v>165.28925619834712</v>
      </c>
      <c r="K700" s="15">
        <v>196.9</v>
      </c>
      <c r="L700" s="16">
        <f t="shared" si="1094"/>
        <v>0.83945787810232153</v>
      </c>
      <c r="M700" s="12"/>
      <c r="N700" s="13"/>
      <c r="O700" s="14">
        <f t="shared" si="1095"/>
        <v>0</v>
      </c>
      <c r="P700" s="14">
        <f t="shared" si="1096"/>
        <v>0</v>
      </c>
      <c r="Q700" s="15"/>
      <c r="R700" s="16" t="e">
        <f t="shared" si="1097"/>
        <v>#DIV/0!</v>
      </c>
      <c r="S700" s="12"/>
      <c r="T700" s="13"/>
      <c r="U700" s="14">
        <f t="shared" si="1098"/>
        <v>0</v>
      </c>
      <c r="V700" s="14">
        <f t="shared" si="1099"/>
        <v>0</v>
      </c>
      <c r="W700" s="15"/>
      <c r="X700" s="16" t="e">
        <f t="shared" si="1100"/>
        <v>#DIV/0!</v>
      </c>
      <c r="Y700" s="12"/>
      <c r="Z700" s="13"/>
      <c r="AA700" s="14">
        <f t="shared" si="1101"/>
        <v>0</v>
      </c>
      <c r="AB700" s="14">
        <f t="shared" si="1102"/>
        <v>0</v>
      </c>
      <c r="AC700" s="15"/>
      <c r="AD700" s="16" t="e">
        <f t="shared" si="1103"/>
        <v>#DIV/0!</v>
      </c>
      <c r="AE700" s="12"/>
      <c r="AF700" s="13"/>
      <c r="AG700" s="14">
        <f t="shared" si="1104"/>
        <v>0</v>
      </c>
      <c r="AH700" s="14">
        <f t="shared" si="1105"/>
        <v>0</v>
      </c>
      <c r="AI700" s="15"/>
      <c r="AJ700" s="16" t="e">
        <f t="shared" si="1106"/>
        <v>#DIV/0!</v>
      </c>
      <c r="AK700" s="12"/>
      <c r="AL700" s="13"/>
      <c r="AM700" s="14">
        <f t="shared" si="1107"/>
        <v>0</v>
      </c>
      <c r="AN700" s="14">
        <f t="shared" si="1108"/>
        <v>0</v>
      </c>
      <c r="AO700" s="15"/>
      <c r="AP700" s="16" t="e">
        <f t="shared" si="1109"/>
        <v>#DIV/0!</v>
      </c>
      <c r="AQ700" s="12"/>
      <c r="AR700" s="13"/>
      <c r="AS700" s="14">
        <f t="shared" si="1110"/>
        <v>0</v>
      </c>
      <c r="AT700" s="14">
        <f t="shared" si="1111"/>
        <v>0</v>
      </c>
      <c r="AU700" s="15"/>
      <c r="AV700" s="16" t="e">
        <f t="shared" si="1112"/>
        <v>#DIV/0!</v>
      </c>
      <c r="AW700" s="12"/>
      <c r="AX700" s="13"/>
      <c r="AY700" s="14">
        <f t="shared" si="1113"/>
        <v>0</v>
      </c>
      <c r="AZ700" s="14">
        <f t="shared" si="1114"/>
        <v>0</v>
      </c>
      <c r="BA700" s="15"/>
      <c r="BB700" s="16" t="e">
        <f t="shared" si="1115"/>
        <v>#DIV/0!</v>
      </c>
      <c r="BC700" s="12"/>
      <c r="BD700" s="13"/>
      <c r="BE700" s="14">
        <f t="shared" si="1116"/>
        <v>0</v>
      </c>
      <c r="BF700" s="14">
        <f t="shared" si="1117"/>
        <v>0</v>
      </c>
      <c r="BG700" s="15"/>
      <c r="BH700" s="16" t="e">
        <f t="shared" si="1118"/>
        <v>#DIV/0!</v>
      </c>
      <c r="BI700" s="12"/>
      <c r="BJ700" s="13"/>
      <c r="BK700" s="14">
        <f t="shared" si="1119"/>
        <v>0</v>
      </c>
      <c r="BL700" s="14">
        <f t="shared" si="1120"/>
        <v>0</v>
      </c>
      <c r="BM700" s="15"/>
      <c r="BN700" s="16" t="e">
        <f t="shared" si="1121"/>
        <v>#DIV/0!</v>
      </c>
      <c r="BO700" s="12"/>
      <c r="BP700" s="13"/>
      <c r="BQ700" s="14">
        <f t="shared" si="1122"/>
        <v>0</v>
      </c>
      <c r="BR700" s="14">
        <f t="shared" si="1123"/>
        <v>0</v>
      </c>
      <c r="BS700" s="15"/>
      <c r="BT700" s="16" t="e">
        <f t="shared" si="1124"/>
        <v>#DIV/0!</v>
      </c>
      <c r="BU700" s="37"/>
      <c r="BV700" s="37"/>
      <c r="BW700" s="37"/>
      <c r="BX700" s="37"/>
      <c r="BY700" s="37"/>
      <c r="BZ700" s="37"/>
      <c r="CA700" s="37"/>
      <c r="CB700" s="37"/>
      <c r="CC700" s="37"/>
      <c r="CD700" s="37"/>
      <c r="CE700" s="37"/>
      <c r="CF700" s="37"/>
      <c r="CG700" s="37"/>
      <c r="CH700" s="37"/>
      <c r="CI700" s="37"/>
      <c r="CJ700" s="37"/>
      <c r="CK700" s="37"/>
      <c r="CL700" s="37"/>
      <c r="CM700" s="37"/>
      <c r="CN700" s="37"/>
      <c r="CO700" s="37"/>
      <c r="CP700" s="37"/>
      <c r="CQ700" s="37"/>
      <c r="CR700" s="37"/>
      <c r="CS700" s="37"/>
      <c r="CT700" s="37"/>
      <c r="CU700" s="37"/>
      <c r="CV700" s="37"/>
    </row>
    <row r="701" spans="1:100" ht="15" customHeight="1" x14ac:dyDescent="0.35">
      <c r="A701" s="12">
        <v>44938</v>
      </c>
      <c r="B701" s="13">
        <v>7950</v>
      </c>
      <c r="C701" s="14">
        <f t="shared" ref="C701:C708" si="1129">B701/50</f>
        <v>159</v>
      </c>
      <c r="D701" s="14">
        <f t="shared" ref="D701:D708" si="1130">C701/1.21</f>
        <v>131.40495867768595</v>
      </c>
      <c r="E701" s="15">
        <v>188</v>
      </c>
      <c r="F701" s="13">
        <f t="shared" si="1091"/>
        <v>0.69896254615790399</v>
      </c>
      <c r="G701" s="12">
        <v>44969</v>
      </c>
      <c r="H701" s="13">
        <v>10100</v>
      </c>
      <c r="I701" s="14">
        <f t="shared" si="1127"/>
        <v>202</v>
      </c>
      <c r="J701" s="14">
        <f t="shared" si="1128"/>
        <v>166.94214876033058</v>
      </c>
      <c r="K701" s="15">
        <v>197</v>
      </c>
      <c r="L701" s="16">
        <f t="shared" si="1094"/>
        <v>0.8474220749255359</v>
      </c>
      <c r="M701" s="12"/>
      <c r="N701" s="13"/>
      <c r="O701" s="14">
        <f t="shared" si="1095"/>
        <v>0</v>
      </c>
      <c r="P701" s="14">
        <f t="shared" si="1096"/>
        <v>0</v>
      </c>
      <c r="Q701" s="15"/>
      <c r="R701" s="16" t="e">
        <f t="shared" si="1097"/>
        <v>#DIV/0!</v>
      </c>
      <c r="S701" s="12"/>
      <c r="T701" s="13"/>
      <c r="U701" s="14">
        <f t="shared" si="1098"/>
        <v>0</v>
      </c>
      <c r="V701" s="14">
        <f t="shared" si="1099"/>
        <v>0</v>
      </c>
      <c r="W701" s="15"/>
      <c r="X701" s="16" t="e">
        <f t="shared" si="1100"/>
        <v>#DIV/0!</v>
      </c>
      <c r="Y701" s="12"/>
      <c r="Z701" s="13"/>
      <c r="AA701" s="14">
        <f t="shared" si="1101"/>
        <v>0</v>
      </c>
      <c r="AB701" s="14">
        <f t="shared" si="1102"/>
        <v>0</v>
      </c>
      <c r="AC701" s="15"/>
      <c r="AD701" s="16" t="e">
        <f t="shared" si="1103"/>
        <v>#DIV/0!</v>
      </c>
      <c r="AE701" s="12"/>
      <c r="AF701" s="13"/>
      <c r="AG701" s="14">
        <f t="shared" si="1104"/>
        <v>0</v>
      </c>
      <c r="AH701" s="14">
        <f t="shared" si="1105"/>
        <v>0</v>
      </c>
      <c r="AI701" s="15"/>
      <c r="AJ701" s="16" t="e">
        <f t="shared" si="1106"/>
        <v>#DIV/0!</v>
      </c>
      <c r="AK701" s="12"/>
      <c r="AL701" s="13"/>
      <c r="AM701" s="14">
        <f t="shared" si="1107"/>
        <v>0</v>
      </c>
      <c r="AN701" s="14">
        <f t="shared" si="1108"/>
        <v>0</v>
      </c>
      <c r="AO701" s="15"/>
      <c r="AP701" s="16" t="e">
        <f t="shared" si="1109"/>
        <v>#DIV/0!</v>
      </c>
      <c r="AQ701" s="12"/>
      <c r="AR701" s="13"/>
      <c r="AS701" s="14">
        <f t="shared" si="1110"/>
        <v>0</v>
      </c>
      <c r="AT701" s="14">
        <f t="shared" si="1111"/>
        <v>0</v>
      </c>
      <c r="AU701" s="15"/>
      <c r="AV701" s="16" t="e">
        <f t="shared" si="1112"/>
        <v>#DIV/0!</v>
      </c>
      <c r="AW701" s="12"/>
      <c r="AX701" s="13"/>
      <c r="AY701" s="14">
        <f t="shared" si="1113"/>
        <v>0</v>
      </c>
      <c r="AZ701" s="14">
        <f t="shared" si="1114"/>
        <v>0</v>
      </c>
      <c r="BA701" s="15"/>
      <c r="BB701" s="16" t="e">
        <f t="shared" si="1115"/>
        <v>#DIV/0!</v>
      </c>
      <c r="BC701" s="12"/>
      <c r="BD701" s="13"/>
      <c r="BE701" s="14">
        <f t="shared" si="1116"/>
        <v>0</v>
      </c>
      <c r="BF701" s="14">
        <f t="shared" si="1117"/>
        <v>0</v>
      </c>
      <c r="BG701" s="15"/>
      <c r="BH701" s="16" t="e">
        <f t="shared" si="1118"/>
        <v>#DIV/0!</v>
      </c>
      <c r="BI701" s="12"/>
      <c r="BJ701" s="13"/>
      <c r="BK701" s="14">
        <f t="shared" si="1119"/>
        <v>0</v>
      </c>
      <c r="BL701" s="14">
        <f t="shared" si="1120"/>
        <v>0</v>
      </c>
      <c r="BM701" s="15"/>
      <c r="BN701" s="16" t="e">
        <f t="shared" si="1121"/>
        <v>#DIV/0!</v>
      </c>
      <c r="BO701" s="12"/>
      <c r="BP701" s="13"/>
      <c r="BQ701" s="14">
        <f t="shared" si="1122"/>
        <v>0</v>
      </c>
      <c r="BR701" s="14">
        <f t="shared" si="1123"/>
        <v>0</v>
      </c>
      <c r="BS701" s="15"/>
      <c r="BT701" s="16" t="e">
        <f t="shared" si="1124"/>
        <v>#DIV/0!</v>
      </c>
      <c r="BU701" s="37"/>
      <c r="BV701" s="37"/>
      <c r="BW701" s="37"/>
      <c r="BX701" s="37"/>
      <c r="BY701" s="37"/>
      <c r="BZ701" s="37"/>
      <c r="CA701" s="37"/>
      <c r="CB701" s="37"/>
      <c r="CC701" s="37"/>
      <c r="CD701" s="37"/>
      <c r="CE701" s="37"/>
      <c r="CF701" s="37"/>
      <c r="CG701" s="37"/>
      <c r="CH701" s="37"/>
      <c r="CI701" s="37"/>
      <c r="CJ701" s="37"/>
      <c r="CK701" s="37"/>
      <c r="CL701" s="37"/>
      <c r="CM701" s="37"/>
      <c r="CN701" s="37"/>
      <c r="CO701" s="37"/>
      <c r="CP701" s="37"/>
      <c r="CQ701" s="37"/>
      <c r="CR701" s="37"/>
      <c r="CS701" s="37"/>
      <c r="CT701" s="37"/>
      <c r="CU701" s="37"/>
      <c r="CV701" s="37"/>
    </row>
    <row r="702" spans="1:100" ht="15" customHeight="1" x14ac:dyDescent="0.35">
      <c r="A702" s="12">
        <v>44939</v>
      </c>
      <c r="B702" s="13">
        <v>7980</v>
      </c>
      <c r="C702" s="14">
        <f t="shared" si="1129"/>
        <v>159.6</v>
      </c>
      <c r="D702" s="14">
        <f t="shared" si="1130"/>
        <v>131.900826446281</v>
      </c>
      <c r="E702" s="15">
        <v>188.1</v>
      </c>
      <c r="F702" s="13">
        <f t="shared" si="1091"/>
        <v>0.7012271475081393</v>
      </c>
      <c r="G702" s="12">
        <v>44970</v>
      </c>
      <c r="H702" s="13">
        <v>10200</v>
      </c>
      <c r="I702" s="14">
        <f t="shared" si="1127"/>
        <v>204</v>
      </c>
      <c r="J702" s="14">
        <f t="shared" si="1128"/>
        <v>168.59504132231405</v>
      </c>
      <c r="K702" s="15">
        <v>197.5</v>
      </c>
      <c r="L702" s="16">
        <f t="shared" si="1094"/>
        <v>0.85364577884715975</v>
      </c>
      <c r="M702" s="12"/>
      <c r="N702" s="13"/>
      <c r="O702" s="14">
        <f t="shared" si="1095"/>
        <v>0</v>
      </c>
      <c r="P702" s="14">
        <f t="shared" si="1096"/>
        <v>0</v>
      </c>
      <c r="Q702" s="15"/>
      <c r="R702" s="16" t="e">
        <f t="shared" si="1097"/>
        <v>#DIV/0!</v>
      </c>
      <c r="S702" s="12"/>
      <c r="T702" s="13"/>
      <c r="U702" s="14">
        <f t="shared" si="1098"/>
        <v>0</v>
      </c>
      <c r="V702" s="14">
        <f t="shared" si="1099"/>
        <v>0</v>
      </c>
      <c r="W702" s="15"/>
      <c r="X702" s="16" t="e">
        <f t="shared" si="1100"/>
        <v>#DIV/0!</v>
      </c>
      <c r="Y702" s="12"/>
      <c r="Z702" s="13"/>
      <c r="AA702" s="14">
        <f t="shared" si="1101"/>
        <v>0</v>
      </c>
      <c r="AB702" s="14">
        <f t="shared" si="1102"/>
        <v>0</v>
      </c>
      <c r="AC702" s="15"/>
      <c r="AD702" s="16" t="e">
        <f t="shared" si="1103"/>
        <v>#DIV/0!</v>
      </c>
      <c r="AE702" s="12"/>
      <c r="AF702" s="13"/>
      <c r="AG702" s="14">
        <f t="shared" si="1104"/>
        <v>0</v>
      </c>
      <c r="AH702" s="14">
        <f t="shared" si="1105"/>
        <v>0</v>
      </c>
      <c r="AI702" s="15"/>
      <c r="AJ702" s="16" t="e">
        <f t="shared" si="1106"/>
        <v>#DIV/0!</v>
      </c>
      <c r="AK702" s="12"/>
      <c r="AL702" s="13"/>
      <c r="AM702" s="14">
        <f t="shared" si="1107"/>
        <v>0</v>
      </c>
      <c r="AN702" s="14">
        <f t="shared" si="1108"/>
        <v>0</v>
      </c>
      <c r="AO702" s="15"/>
      <c r="AP702" s="16" t="e">
        <f t="shared" si="1109"/>
        <v>#DIV/0!</v>
      </c>
      <c r="AQ702" s="12"/>
      <c r="AR702" s="13"/>
      <c r="AS702" s="14">
        <f t="shared" si="1110"/>
        <v>0</v>
      </c>
      <c r="AT702" s="14">
        <f t="shared" si="1111"/>
        <v>0</v>
      </c>
      <c r="AU702" s="15"/>
      <c r="AV702" s="16" t="e">
        <f t="shared" si="1112"/>
        <v>#DIV/0!</v>
      </c>
      <c r="AW702" s="12"/>
      <c r="AX702" s="13"/>
      <c r="AY702" s="14">
        <f t="shared" si="1113"/>
        <v>0</v>
      </c>
      <c r="AZ702" s="14">
        <f t="shared" si="1114"/>
        <v>0</v>
      </c>
      <c r="BA702" s="15"/>
      <c r="BB702" s="16" t="e">
        <f t="shared" si="1115"/>
        <v>#DIV/0!</v>
      </c>
      <c r="BC702" s="12"/>
      <c r="BD702" s="13"/>
      <c r="BE702" s="14">
        <f t="shared" si="1116"/>
        <v>0</v>
      </c>
      <c r="BF702" s="14">
        <f t="shared" si="1117"/>
        <v>0</v>
      </c>
      <c r="BG702" s="15"/>
      <c r="BH702" s="16" t="e">
        <f t="shared" si="1118"/>
        <v>#DIV/0!</v>
      </c>
      <c r="BI702" s="12"/>
      <c r="BJ702" s="13"/>
      <c r="BK702" s="14">
        <f t="shared" si="1119"/>
        <v>0</v>
      </c>
      <c r="BL702" s="14">
        <f t="shared" si="1120"/>
        <v>0</v>
      </c>
      <c r="BM702" s="15"/>
      <c r="BN702" s="16" t="e">
        <f t="shared" si="1121"/>
        <v>#DIV/0!</v>
      </c>
      <c r="BO702" s="12"/>
      <c r="BP702" s="13"/>
      <c r="BQ702" s="14">
        <f t="shared" si="1122"/>
        <v>0</v>
      </c>
      <c r="BR702" s="14">
        <f t="shared" si="1123"/>
        <v>0</v>
      </c>
      <c r="BS702" s="15"/>
      <c r="BT702" s="16" t="e">
        <f t="shared" si="1124"/>
        <v>#DIV/0!</v>
      </c>
      <c r="BU702" s="37"/>
      <c r="BV702" s="37"/>
      <c r="BW702" s="37"/>
      <c r="BX702" s="37"/>
      <c r="BY702" s="37"/>
      <c r="BZ702" s="37"/>
      <c r="CA702" s="37"/>
      <c r="CB702" s="37"/>
      <c r="CC702" s="37"/>
      <c r="CD702" s="37"/>
      <c r="CE702" s="37"/>
      <c r="CF702" s="37"/>
      <c r="CG702" s="37"/>
      <c r="CH702" s="37"/>
      <c r="CI702" s="37"/>
      <c r="CJ702" s="37"/>
      <c r="CK702" s="37"/>
      <c r="CL702" s="37"/>
      <c r="CM702" s="37"/>
      <c r="CN702" s="37"/>
      <c r="CO702" s="37"/>
      <c r="CP702" s="37"/>
      <c r="CQ702" s="37"/>
      <c r="CR702" s="37"/>
      <c r="CS702" s="37"/>
      <c r="CT702" s="37"/>
      <c r="CU702" s="37"/>
      <c r="CV702" s="37"/>
    </row>
    <row r="703" spans="1:100" ht="15" customHeight="1" x14ac:dyDescent="0.35">
      <c r="A703" s="12">
        <v>44940</v>
      </c>
      <c r="B703" s="13">
        <v>8000</v>
      </c>
      <c r="C703" s="14">
        <f t="shared" si="1129"/>
        <v>160</v>
      </c>
      <c r="D703" s="14">
        <f t="shared" si="1130"/>
        <v>132.2314049586777</v>
      </c>
      <c r="E703" s="15">
        <v>188.2</v>
      </c>
      <c r="F703" s="13">
        <f t="shared" si="1091"/>
        <v>0.70261107842017911</v>
      </c>
      <c r="G703" s="12">
        <v>44971</v>
      </c>
      <c r="H703" s="13">
        <v>10250</v>
      </c>
      <c r="I703" s="14">
        <f t="shared" si="1127"/>
        <v>205</v>
      </c>
      <c r="J703" s="14">
        <f t="shared" si="1128"/>
        <v>169.42148760330579</v>
      </c>
      <c r="K703" s="15">
        <v>197.9</v>
      </c>
      <c r="L703" s="16">
        <f t="shared" si="1094"/>
        <v>0.85609645074939766</v>
      </c>
      <c r="M703" s="12"/>
      <c r="N703" s="13"/>
      <c r="O703" s="14">
        <f t="shared" si="1095"/>
        <v>0</v>
      </c>
      <c r="P703" s="14">
        <f t="shared" si="1096"/>
        <v>0</v>
      </c>
      <c r="Q703" s="15"/>
      <c r="R703" s="16" t="e">
        <f t="shared" si="1097"/>
        <v>#DIV/0!</v>
      </c>
      <c r="S703" s="12"/>
      <c r="T703" s="13"/>
      <c r="U703" s="14">
        <f t="shared" si="1098"/>
        <v>0</v>
      </c>
      <c r="V703" s="14">
        <f t="shared" si="1099"/>
        <v>0</v>
      </c>
      <c r="W703" s="15"/>
      <c r="X703" s="16" t="e">
        <f t="shared" si="1100"/>
        <v>#DIV/0!</v>
      </c>
      <c r="Y703" s="12"/>
      <c r="Z703" s="13"/>
      <c r="AA703" s="14">
        <f t="shared" si="1101"/>
        <v>0</v>
      </c>
      <c r="AB703" s="14">
        <f t="shared" si="1102"/>
        <v>0</v>
      </c>
      <c r="AC703" s="15"/>
      <c r="AD703" s="16" t="e">
        <f t="shared" si="1103"/>
        <v>#DIV/0!</v>
      </c>
      <c r="AE703" s="12"/>
      <c r="AF703" s="13"/>
      <c r="AG703" s="14">
        <f t="shared" si="1104"/>
        <v>0</v>
      </c>
      <c r="AH703" s="14">
        <f t="shared" si="1105"/>
        <v>0</v>
      </c>
      <c r="AI703" s="15"/>
      <c r="AJ703" s="16" t="e">
        <f t="shared" si="1106"/>
        <v>#DIV/0!</v>
      </c>
      <c r="AK703" s="12"/>
      <c r="AL703" s="13"/>
      <c r="AM703" s="14">
        <f t="shared" si="1107"/>
        <v>0</v>
      </c>
      <c r="AN703" s="14">
        <f t="shared" si="1108"/>
        <v>0</v>
      </c>
      <c r="AO703" s="15"/>
      <c r="AP703" s="16" t="e">
        <f t="shared" si="1109"/>
        <v>#DIV/0!</v>
      </c>
      <c r="AQ703" s="12"/>
      <c r="AR703" s="13"/>
      <c r="AS703" s="14">
        <f t="shared" si="1110"/>
        <v>0</v>
      </c>
      <c r="AT703" s="14">
        <f t="shared" si="1111"/>
        <v>0</v>
      </c>
      <c r="AU703" s="15"/>
      <c r="AV703" s="16" t="e">
        <f t="shared" si="1112"/>
        <v>#DIV/0!</v>
      </c>
      <c r="AW703" s="12"/>
      <c r="AX703" s="13"/>
      <c r="AY703" s="14">
        <f t="shared" si="1113"/>
        <v>0</v>
      </c>
      <c r="AZ703" s="14">
        <f t="shared" si="1114"/>
        <v>0</v>
      </c>
      <c r="BA703" s="15"/>
      <c r="BB703" s="16" t="e">
        <f t="shared" si="1115"/>
        <v>#DIV/0!</v>
      </c>
      <c r="BC703" s="12"/>
      <c r="BD703" s="13"/>
      <c r="BE703" s="14">
        <f t="shared" si="1116"/>
        <v>0</v>
      </c>
      <c r="BF703" s="14">
        <f t="shared" si="1117"/>
        <v>0</v>
      </c>
      <c r="BG703" s="15"/>
      <c r="BH703" s="16" t="e">
        <f t="shared" si="1118"/>
        <v>#DIV/0!</v>
      </c>
      <c r="BI703" s="12"/>
      <c r="BJ703" s="13"/>
      <c r="BK703" s="14">
        <f t="shared" si="1119"/>
        <v>0</v>
      </c>
      <c r="BL703" s="14">
        <f t="shared" si="1120"/>
        <v>0</v>
      </c>
      <c r="BM703" s="15"/>
      <c r="BN703" s="16" t="e">
        <f t="shared" si="1121"/>
        <v>#DIV/0!</v>
      </c>
      <c r="BO703" s="12"/>
      <c r="BP703" s="13"/>
      <c r="BQ703" s="14">
        <f t="shared" si="1122"/>
        <v>0</v>
      </c>
      <c r="BR703" s="14">
        <f t="shared" si="1123"/>
        <v>0</v>
      </c>
      <c r="BS703" s="15"/>
      <c r="BT703" s="16" t="e">
        <f t="shared" si="1124"/>
        <v>#DIV/0!</v>
      </c>
      <c r="BU703" s="37"/>
      <c r="BV703" s="37"/>
      <c r="BW703" s="37"/>
      <c r="BX703" s="37"/>
      <c r="BY703" s="37"/>
      <c r="BZ703" s="37"/>
      <c r="CA703" s="37"/>
      <c r="CB703" s="37"/>
      <c r="CC703" s="37"/>
      <c r="CD703" s="37"/>
      <c r="CE703" s="37"/>
      <c r="CF703" s="37"/>
      <c r="CG703" s="37"/>
      <c r="CH703" s="37"/>
      <c r="CI703" s="37"/>
      <c r="CJ703" s="37"/>
      <c r="CK703" s="37"/>
      <c r="CL703" s="37"/>
      <c r="CM703" s="37"/>
      <c r="CN703" s="37"/>
      <c r="CO703" s="37"/>
      <c r="CP703" s="37"/>
      <c r="CQ703" s="37"/>
      <c r="CR703" s="37"/>
      <c r="CS703" s="37"/>
      <c r="CT703" s="37"/>
      <c r="CU703" s="37"/>
      <c r="CV703" s="37"/>
    </row>
    <row r="704" spans="1:100" ht="15" customHeight="1" x14ac:dyDescent="0.35">
      <c r="A704" s="12">
        <v>44941</v>
      </c>
      <c r="B704" s="13">
        <v>8020</v>
      </c>
      <c r="C704" s="14">
        <f t="shared" si="1129"/>
        <v>160.4</v>
      </c>
      <c r="D704" s="14">
        <f t="shared" si="1130"/>
        <v>132.5619834710744</v>
      </c>
      <c r="E704" s="15">
        <v>188.4</v>
      </c>
      <c r="F704" s="13">
        <f t="shared" si="1091"/>
        <v>0.70361986980400426</v>
      </c>
      <c r="G704" s="12">
        <v>44972</v>
      </c>
      <c r="H704" s="13">
        <v>10300</v>
      </c>
      <c r="I704" s="14">
        <f t="shared" si="1127"/>
        <v>206</v>
      </c>
      <c r="J704" s="14">
        <f t="shared" si="1128"/>
        <v>170.24793388429754</v>
      </c>
      <c r="K704" s="15">
        <v>198</v>
      </c>
      <c r="L704" s="16">
        <f t="shared" si="1094"/>
        <v>0.85983804992069468</v>
      </c>
      <c r="M704" s="12"/>
      <c r="N704" s="13"/>
      <c r="O704" s="14">
        <f t="shared" si="1095"/>
        <v>0</v>
      </c>
      <c r="P704" s="14">
        <f t="shared" si="1096"/>
        <v>0</v>
      </c>
      <c r="Q704" s="15"/>
      <c r="R704" s="16" t="e">
        <f t="shared" si="1097"/>
        <v>#DIV/0!</v>
      </c>
      <c r="S704" s="12"/>
      <c r="T704" s="13"/>
      <c r="U704" s="14">
        <f t="shared" si="1098"/>
        <v>0</v>
      </c>
      <c r="V704" s="14">
        <f t="shared" si="1099"/>
        <v>0</v>
      </c>
      <c r="W704" s="15"/>
      <c r="X704" s="16" t="e">
        <f t="shared" si="1100"/>
        <v>#DIV/0!</v>
      </c>
      <c r="Y704" s="12"/>
      <c r="Z704" s="13"/>
      <c r="AA704" s="14">
        <f t="shared" si="1101"/>
        <v>0</v>
      </c>
      <c r="AB704" s="14">
        <f t="shared" si="1102"/>
        <v>0</v>
      </c>
      <c r="AC704" s="15"/>
      <c r="AD704" s="16" t="e">
        <f t="shared" si="1103"/>
        <v>#DIV/0!</v>
      </c>
      <c r="AE704" s="12"/>
      <c r="AF704" s="13"/>
      <c r="AG704" s="14">
        <f t="shared" si="1104"/>
        <v>0</v>
      </c>
      <c r="AH704" s="14">
        <f t="shared" si="1105"/>
        <v>0</v>
      </c>
      <c r="AI704" s="15"/>
      <c r="AJ704" s="16" t="e">
        <f t="shared" si="1106"/>
        <v>#DIV/0!</v>
      </c>
      <c r="AK704" s="12"/>
      <c r="AL704" s="13"/>
      <c r="AM704" s="14">
        <f t="shared" si="1107"/>
        <v>0</v>
      </c>
      <c r="AN704" s="14">
        <f t="shared" si="1108"/>
        <v>0</v>
      </c>
      <c r="AO704" s="15"/>
      <c r="AP704" s="16" t="e">
        <f t="shared" si="1109"/>
        <v>#DIV/0!</v>
      </c>
      <c r="AQ704" s="12"/>
      <c r="AR704" s="13"/>
      <c r="AS704" s="14">
        <f t="shared" si="1110"/>
        <v>0</v>
      </c>
      <c r="AT704" s="14">
        <f t="shared" si="1111"/>
        <v>0</v>
      </c>
      <c r="AU704" s="15"/>
      <c r="AV704" s="16" t="e">
        <f t="shared" si="1112"/>
        <v>#DIV/0!</v>
      </c>
      <c r="AW704" s="12"/>
      <c r="AX704" s="13"/>
      <c r="AY704" s="14">
        <f t="shared" si="1113"/>
        <v>0</v>
      </c>
      <c r="AZ704" s="14">
        <f t="shared" si="1114"/>
        <v>0</v>
      </c>
      <c r="BA704" s="15"/>
      <c r="BB704" s="16" t="e">
        <f t="shared" si="1115"/>
        <v>#DIV/0!</v>
      </c>
      <c r="BC704" s="12"/>
      <c r="BD704" s="13"/>
      <c r="BE704" s="14">
        <f t="shared" si="1116"/>
        <v>0</v>
      </c>
      <c r="BF704" s="14">
        <f t="shared" si="1117"/>
        <v>0</v>
      </c>
      <c r="BG704" s="15"/>
      <c r="BH704" s="16" t="e">
        <f t="shared" si="1118"/>
        <v>#DIV/0!</v>
      </c>
      <c r="BI704" s="12"/>
      <c r="BJ704" s="13"/>
      <c r="BK704" s="14">
        <f t="shared" si="1119"/>
        <v>0</v>
      </c>
      <c r="BL704" s="14">
        <f t="shared" si="1120"/>
        <v>0</v>
      </c>
      <c r="BM704" s="15"/>
      <c r="BN704" s="16" t="e">
        <f t="shared" si="1121"/>
        <v>#DIV/0!</v>
      </c>
      <c r="BO704" s="12"/>
      <c r="BP704" s="13"/>
      <c r="BQ704" s="14">
        <f t="shared" si="1122"/>
        <v>0</v>
      </c>
      <c r="BR704" s="14">
        <f t="shared" si="1123"/>
        <v>0</v>
      </c>
      <c r="BS704" s="15"/>
      <c r="BT704" s="16" t="e">
        <f t="shared" si="1124"/>
        <v>#DIV/0!</v>
      </c>
      <c r="BU704" s="37"/>
      <c r="BV704" s="37"/>
      <c r="BW704" s="37"/>
      <c r="BX704" s="37"/>
      <c r="BY704" s="37"/>
      <c r="BZ704" s="37"/>
      <c r="CA704" s="37"/>
      <c r="CB704" s="37"/>
      <c r="CC704" s="37"/>
      <c r="CD704" s="37"/>
      <c r="CE704" s="37"/>
      <c r="CF704" s="37"/>
      <c r="CG704" s="37"/>
      <c r="CH704" s="37"/>
      <c r="CI704" s="37"/>
      <c r="CJ704" s="37"/>
      <c r="CK704" s="37"/>
      <c r="CL704" s="37"/>
      <c r="CM704" s="37"/>
      <c r="CN704" s="37"/>
      <c r="CO704" s="37"/>
      <c r="CP704" s="37"/>
      <c r="CQ704" s="37"/>
      <c r="CR704" s="37"/>
      <c r="CS704" s="37"/>
      <c r="CT704" s="37"/>
      <c r="CU704" s="37"/>
      <c r="CV704" s="37"/>
    </row>
    <row r="705" spans="1:100" ht="15" customHeight="1" x14ac:dyDescent="0.35">
      <c r="A705" s="12">
        <v>44942</v>
      </c>
      <c r="B705" s="13">
        <v>8050</v>
      </c>
      <c r="C705" s="14">
        <f t="shared" si="1129"/>
        <v>161</v>
      </c>
      <c r="D705" s="14">
        <f t="shared" si="1130"/>
        <v>133.05785123966942</v>
      </c>
      <c r="E705" s="15">
        <v>188.7</v>
      </c>
      <c r="F705" s="13">
        <f t="shared" si="1091"/>
        <v>0.70512904737503668</v>
      </c>
      <c r="G705" s="12">
        <v>44973</v>
      </c>
      <c r="H705" s="13">
        <v>10380</v>
      </c>
      <c r="I705" s="14">
        <f t="shared" si="1127"/>
        <v>207.6</v>
      </c>
      <c r="J705" s="14">
        <f t="shared" si="1128"/>
        <v>171.5702479338843</v>
      </c>
      <c r="K705" s="15">
        <v>198.25</v>
      </c>
      <c r="L705" s="16">
        <f t="shared" si="1094"/>
        <v>0.86542369701833188</v>
      </c>
      <c r="M705" s="12"/>
      <c r="N705" s="13"/>
      <c r="O705" s="14">
        <f t="shared" si="1095"/>
        <v>0</v>
      </c>
      <c r="P705" s="14">
        <f t="shared" si="1096"/>
        <v>0</v>
      </c>
      <c r="Q705" s="15"/>
      <c r="R705" s="16" t="e">
        <f t="shared" si="1097"/>
        <v>#DIV/0!</v>
      </c>
      <c r="S705" s="12"/>
      <c r="T705" s="13"/>
      <c r="U705" s="14">
        <f t="shared" si="1098"/>
        <v>0</v>
      </c>
      <c r="V705" s="14">
        <f t="shared" si="1099"/>
        <v>0</v>
      </c>
      <c r="W705" s="15"/>
      <c r="X705" s="16" t="e">
        <f t="shared" si="1100"/>
        <v>#DIV/0!</v>
      </c>
      <c r="Y705" s="12"/>
      <c r="Z705" s="13"/>
      <c r="AA705" s="14">
        <f t="shared" si="1101"/>
        <v>0</v>
      </c>
      <c r="AB705" s="14">
        <f t="shared" si="1102"/>
        <v>0</v>
      </c>
      <c r="AC705" s="15"/>
      <c r="AD705" s="16" t="e">
        <f t="shared" si="1103"/>
        <v>#DIV/0!</v>
      </c>
      <c r="AE705" s="12"/>
      <c r="AF705" s="13"/>
      <c r="AG705" s="14">
        <f t="shared" si="1104"/>
        <v>0</v>
      </c>
      <c r="AH705" s="14">
        <f t="shared" si="1105"/>
        <v>0</v>
      </c>
      <c r="AI705" s="15"/>
      <c r="AJ705" s="16" t="e">
        <f t="shared" si="1106"/>
        <v>#DIV/0!</v>
      </c>
      <c r="AK705" s="12"/>
      <c r="AL705" s="13"/>
      <c r="AM705" s="14">
        <f t="shared" si="1107"/>
        <v>0</v>
      </c>
      <c r="AN705" s="14">
        <f t="shared" si="1108"/>
        <v>0</v>
      </c>
      <c r="AO705" s="15"/>
      <c r="AP705" s="16" t="e">
        <f t="shared" si="1109"/>
        <v>#DIV/0!</v>
      </c>
      <c r="AQ705" s="12"/>
      <c r="AR705" s="13"/>
      <c r="AS705" s="14">
        <f t="shared" si="1110"/>
        <v>0</v>
      </c>
      <c r="AT705" s="14">
        <f t="shared" si="1111"/>
        <v>0</v>
      </c>
      <c r="AU705" s="15"/>
      <c r="AV705" s="16" t="e">
        <f t="shared" si="1112"/>
        <v>#DIV/0!</v>
      </c>
      <c r="AW705" s="12"/>
      <c r="AX705" s="13"/>
      <c r="AY705" s="14">
        <f t="shared" si="1113"/>
        <v>0</v>
      </c>
      <c r="AZ705" s="14">
        <f t="shared" si="1114"/>
        <v>0</v>
      </c>
      <c r="BA705" s="15"/>
      <c r="BB705" s="16" t="e">
        <f t="shared" si="1115"/>
        <v>#DIV/0!</v>
      </c>
      <c r="BC705" s="12"/>
      <c r="BD705" s="13"/>
      <c r="BE705" s="14">
        <f t="shared" si="1116"/>
        <v>0</v>
      </c>
      <c r="BF705" s="14">
        <f t="shared" si="1117"/>
        <v>0</v>
      </c>
      <c r="BG705" s="15"/>
      <c r="BH705" s="16" t="e">
        <f t="shared" si="1118"/>
        <v>#DIV/0!</v>
      </c>
      <c r="BI705" s="12"/>
      <c r="BJ705" s="13"/>
      <c r="BK705" s="14">
        <f t="shared" si="1119"/>
        <v>0</v>
      </c>
      <c r="BL705" s="14">
        <f t="shared" si="1120"/>
        <v>0</v>
      </c>
      <c r="BM705" s="15"/>
      <c r="BN705" s="16" t="e">
        <f t="shared" si="1121"/>
        <v>#DIV/0!</v>
      </c>
      <c r="BO705" s="12"/>
      <c r="BP705" s="13"/>
      <c r="BQ705" s="14">
        <f t="shared" si="1122"/>
        <v>0</v>
      </c>
      <c r="BR705" s="14">
        <f t="shared" si="1123"/>
        <v>0</v>
      </c>
      <c r="BS705" s="15"/>
      <c r="BT705" s="16" t="e">
        <f t="shared" si="1124"/>
        <v>#DIV/0!</v>
      </c>
      <c r="BU705" s="37"/>
      <c r="BV705" s="37"/>
      <c r="BW705" s="37"/>
      <c r="BX705" s="37"/>
      <c r="BY705" s="37"/>
      <c r="BZ705" s="37"/>
      <c r="CA705" s="37"/>
      <c r="CB705" s="37"/>
      <c r="CC705" s="37"/>
      <c r="CD705" s="37"/>
      <c r="CE705" s="37"/>
      <c r="CF705" s="37"/>
      <c r="CG705" s="37"/>
      <c r="CH705" s="37"/>
      <c r="CI705" s="37"/>
      <c r="CJ705" s="37"/>
      <c r="CK705" s="37"/>
      <c r="CL705" s="37"/>
      <c r="CM705" s="37"/>
      <c r="CN705" s="37"/>
      <c r="CO705" s="37"/>
      <c r="CP705" s="37"/>
      <c r="CQ705" s="37"/>
      <c r="CR705" s="37"/>
      <c r="CS705" s="37"/>
      <c r="CT705" s="37"/>
      <c r="CU705" s="37"/>
      <c r="CV705" s="37"/>
    </row>
    <row r="706" spans="1:100" ht="15" customHeight="1" x14ac:dyDescent="0.35">
      <c r="A706" s="12">
        <v>44943</v>
      </c>
      <c r="B706" s="13">
        <v>8100</v>
      </c>
      <c r="C706" s="14">
        <f t="shared" si="1129"/>
        <v>162</v>
      </c>
      <c r="D706" s="14">
        <f t="shared" si="1130"/>
        <v>133.88429752066116</v>
      </c>
      <c r="E706" s="15">
        <v>188.9</v>
      </c>
      <c r="F706" s="13">
        <f t="shared" si="1091"/>
        <v>0.70875753054876212</v>
      </c>
      <c r="G706" s="12"/>
      <c r="H706" s="13"/>
      <c r="I706" s="14"/>
      <c r="J706" s="14"/>
      <c r="K706" s="15"/>
      <c r="L706" s="16"/>
      <c r="M706" s="12"/>
      <c r="N706" s="13"/>
      <c r="O706" s="14">
        <f t="shared" si="1095"/>
        <v>0</v>
      </c>
      <c r="P706" s="14">
        <f t="shared" si="1096"/>
        <v>0</v>
      </c>
      <c r="Q706" s="15"/>
      <c r="R706" s="16" t="e">
        <f t="shared" si="1097"/>
        <v>#DIV/0!</v>
      </c>
      <c r="S706" s="12"/>
      <c r="T706" s="13"/>
      <c r="U706" s="14">
        <f t="shared" si="1098"/>
        <v>0</v>
      </c>
      <c r="V706" s="14">
        <f t="shared" si="1099"/>
        <v>0</v>
      </c>
      <c r="W706" s="15"/>
      <c r="X706" s="16" t="e">
        <f t="shared" si="1100"/>
        <v>#DIV/0!</v>
      </c>
      <c r="Y706" s="12"/>
      <c r="Z706" s="13"/>
      <c r="AA706" s="14">
        <f t="shared" si="1101"/>
        <v>0</v>
      </c>
      <c r="AB706" s="14">
        <f t="shared" si="1102"/>
        <v>0</v>
      </c>
      <c r="AC706" s="15"/>
      <c r="AD706" s="16" t="e">
        <f t="shared" si="1103"/>
        <v>#DIV/0!</v>
      </c>
      <c r="AE706" s="12"/>
      <c r="AF706" s="13"/>
      <c r="AG706" s="14">
        <f t="shared" si="1104"/>
        <v>0</v>
      </c>
      <c r="AH706" s="14">
        <f t="shared" si="1105"/>
        <v>0</v>
      </c>
      <c r="AI706" s="15"/>
      <c r="AJ706" s="16" t="e">
        <f t="shared" si="1106"/>
        <v>#DIV/0!</v>
      </c>
      <c r="AK706" s="12"/>
      <c r="AL706" s="13"/>
      <c r="AM706" s="14">
        <f t="shared" si="1107"/>
        <v>0</v>
      </c>
      <c r="AN706" s="14">
        <f t="shared" si="1108"/>
        <v>0</v>
      </c>
      <c r="AO706" s="15"/>
      <c r="AP706" s="16" t="e">
        <f t="shared" si="1109"/>
        <v>#DIV/0!</v>
      </c>
      <c r="AQ706" s="12"/>
      <c r="AR706" s="13"/>
      <c r="AS706" s="14">
        <f t="shared" si="1110"/>
        <v>0</v>
      </c>
      <c r="AT706" s="14">
        <f t="shared" si="1111"/>
        <v>0</v>
      </c>
      <c r="AU706" s="15"/>
      <c r="AV706" s="16" t="e">
        <f t="shared" si="1112"/>
        <v>#DIV/0!</v>
      </c>
      <c r="AW706" s="12"/>
      <c r="AX706" s="13"/>
      <c r="AY706" s="14">
        <f t="shared" si="1113"/>
        <v>0</v>
      </c>
      <c r="AZ706" s="14">
        <f t="shared" si="1114"/>
        <v>0</v>
      </c>
      <c r="BA706" s="15"/>
      <c r="BB706" s="16" t="e">
        <f t="shared" si="1115"/>
        <v>#DIV/0!</v>
      </c>
      <c r="BC706" s="12"/>
      <c r="BD706" s="13"/>
      <c r="BE706" s="14">
        <f t="shared" si="1116"/>
        <v>0</v>
      </c>
      <c r="BF706" s="14">
        <f t="shared" si="1117"/>
        <v>0</v>
      </c>
      <c r="BG706" s="15"/>
      <c r="BH706" s="16" t="e">
        <f t="shared" si="1118"/>
        <v>#DIV/0!</v>
      </c>
      <c r="BI706" s="12"/>
      <c r="BJ706" s="13"/>
      <c r="BK706" s="14">
        <f t="shared" si="1119"/>
        <v>0</v>
      </c>
      <c r="BL706" s="14">
        <f t="shared" si="1120"/>
        <v>0</v>
      </c>
      <c r="BM706" s="15"/>
      <c r="BN706" s="16" t="e">
        <f t="shared" si="1121"/>
        <v>#DIV/0!</v>
      </c>
      <c r="BO706" s="12"/>
      <c r="BP706" s="13"/>
      <c r="BQ706" s="14">
        <f t="shared" si="1122"/>
        <v>0</v>
      </c>
      <c r="BR706" s="14">
        <f t="shared" si="1123"/>
        <v>0</v>
      </c>
      <c r="BS706" s="15"/>
      <c r="BT706" s="16" t="e">
        <f t="shared" si="1124"/>
        <v>#DIV/0!</v>
      </c>
      <c r="BU706" s="37"/>
      <c r="BV706" s="37"/>
      <c r="BW706" s="37"/>
      <c r="BX706" s="37"/>
      <c r="BY706" s="37"/>
      <c r="BZ706" s="37"/>
      <c r="CA706" s="37"/>
      <c r="CB706" s="37"/>
      <c r="CC706" s="37"/>
      <c r="CD706" s="37"/>
      <c r="CE706" s="37"/>
      <c r="CF706" s="37"/>
      <c r="CG706" s="37"/>
      <c r="CH706" s="37"/>
      <c r="CI706" s="37"/>
      <c r="CJ706" s="37"/>
      <c r="CK706" s="37"/>
      <c r="CL706" s="37"/>
      <c r="CM706" s="37"/>
      <c r="CN706" s="37"/>
      <c r="CO706" s="37"/>
      <c r="CP706" s="37"/>
      <c r="CQ706" s="37"/>
      <c r="CR706" s="37"/>
      <c r="CS706" s="37"/>
      <c r="CT706" s="37"/>
      <c r="CU706" s="37"/>
      <c r="CV706" s="37"/>
    </row>
    <row r="707" spans="1:100" ht="15" customHeight="1" x14ac:dyDescent="0.35">
      <c r="A707" s="12">
        <v>44944</v>
      </c>
      <c r="B707" s="13">
        <v>8150</v>
      </c>
      <c r="C707" s="14">
        <f t="shared" si="1129"/>
        <v>163</v>
      </c>
      <c r="D707" s="14">
        <f t="shared" si="1130"/>
        <v>134.71074380165291</v>
      </c>
      <c r="E707" s="15">
        <v>189</v>
      </c>
      <c r="F707" s="13">
        <f t="shared" si="1091"/>
        <v>0.71275525820980379</v>
      </c>
      <c r="G707" s="12"/>
      <c r="H707" s="13"/>
      <c r="I707" s="14"/>
      <c r="J707" s="14"/>
      <c r="K707" s="15"/>
      <c r="L707" s="16"/>
      <c r="M707" s="12"/>
      <c r="N707" s="13"/>
      <c r="O707" s="14">
        <f t="shared" si="1095"/>
        <v>0</v>
      </c>
      <c r="P707" s="14">
        <f t="shared" si="1096"/>
        <v>0</v>
      </c>
      <c r="Q707" s="15"/>
      <c r="R707" s="16" t="e">
        <f t="shared" si="1097"/>
        <v>#DIV/0!</v>
      </c>
      <c r="S707" s="12"/>
      <c r="T707" s="13"/>
      <c r="U707" s="14">
        <f t="shared" si="1098"/>
        <v>0</v>
      </c>
      <c r="V707" s="14">
        <f t="shared" si="1099"/>
        <v>0</v>
      </c>
      <c r="W707" s="15"/>
      <c r="X707" s="16" t="e">
        <f t="shared" si="1100"/>
        <v>#DIV/0!</v>
      </c>
      <c r="Y707" s="12"/>
      <c r="Z707" s="13"/>
      <c r="AA707" s="14">
        <f t="shared" si="1101"/>
        <v>0</v>
      </c>
      <c r="AB707" s="14">
        <f t="shared" si="1102"/>
        <v>0</v>
      </c>
      <c r="AC707" s="15"/>
      <c r="AD707" s="16" t="e">
        <f t="shared" si="1103"/>
        <v>#DIV/0!</v>
      </c>
      <c r="AE707" s="12"/>
      <c r="AF707" s="13"/>
      <c r="AG707" s="14">
        <f t="shared" si="1104"/>
        <v>0</v>
      </c>
      <c r="AH707" s="14">
        <f t="shared" si="1105"/>
        <v>0</v>
      </c>
      <c r="AI707" s="15"/>
      <c r="AJ707" s="16" t="e">
        <f t="shared" si="1106"/>
        <v>#DIV/0!</v>
      </c>
      <c r="AK707" s="12"/>
      <c r="AL707" s="13"/>
      <c r="AM707" s="14">
        <f t="shared" si="1107"/>
        <v>0</v>
      </c>
      <c r="AN707" s="14">
        <f t="shared" si="1108"/>
        <v>0</v>
      </c>
      <c r="AO707" s="15"/>
      <c r="AP707" s="16" t="e">
        <f t="shared" si="1109"/>
        <v>#DIV/0!</v>
      </c>
      <c r="AQ707" s="12"/>
      <c r="AR707" s="13"/>
      <c r="AS707" s="14">
        <f t="shared" si="1110"/>
        <v>0</v>
      </c>
      <c r="AT707" s="14">
        <f t="shared" si="1111"/>
        <v>0</v>
      </c>
      <c r="AU707" s="15"/>
      <c r="AV707" s="16" t="e">
        <f t="shared" si="1112"/>
        <v>#DIV/0!</v>
      </c>
      <c r="AW707" s="12"/>
      <c r="AX707" s="13"/>
      <c r="AY707" s="14">
        <f t="shared" si="1113"/>
        <v>0</v>
      </c>
      <c r="AZ707" s="14">
        <f t="shared" si="1114"/>
        <v>0</v>
      </c>
      <c r="BA707" s="15"/>
      <c r="BB707" s="16" t="e">
        <f t="shared" si="1115"/>
        <v>#DIV/0!</v>
      </c>
      <c r="BC707" s="12"/>
      <c r="BD707" s="13"/>
      <c r="BE707" s="14">
        <f t="shared" si="1116"/>
        <v>0</v>
      </c>
      <c r="BF707" s="14">
        <f t="shared" si="1117"/>
        <v>0</v>
      </c>
      <c r="BG707" s="15"/>
      <c r="BH707" s="16" t="e">
        <f t="shared" si="1118"/>
        <v>#DIV/0!</v>
      </c>
      <c r="BI707" s="12"/>
      <c r="BJ707" s="13"/>
      <c r="BK707" s="14">
        <f t="shared" si="1119"/>
        <v>0</v>
      </c>
      <c r="BL707" s="14">
        <f t="shared" si="1120"/>
        <v>0</v>
      </c>
      <c r="BM707" s="15"/>
      <c r="BN707" s="16" t="e">
        <f t="shared" si="1121"/>
        <v>#DIV/0!</v>
      </c>
      <c r="BO707" s="12"/>
      <c r="BP707" s="13"/>
      <c r="BQ707" s="14">
        <f t="shared" si="1122"/>
        <v>0</v>
      </c>
      <c r="BR707" s="14">
        <f t="shared" si="1123"/>
        <v>0</v>
      </c>
      <c r="BS707" s="15"/>
      <c r="BT707" s="16" t="e">
        <f t="shared" si="1124"/>
        <v>#DIV/0!</v>
      </c>
      <c r="BU707" s="37"/>
      <c r="BV707" s="37"/>
      <c r="BW707" s="37"/>
      <c r="BX707" s="37"/>
      <c r="BY707" s="37"/>
      <c r="BZ707" s="37"/>
      <c r="CA707" s="37"/>
      <c r="CB707" s="37"/>
      <c r="CC707" s="37"/>
      <c r="CD707" s="37"/>
      <c r="CE707" s="37"/>
      <c r="CF707" s="37"/>
      <c r="CG707" s="37"/>
      <c r="CH707" s="37"/>
      <c r="CI707" s="37"/>
      <c r="CJ707" s="37"/>
      <c r="CK707" s="37"/>
      <c r="CL707" s="37"/>
      <c r="CM707" s="37"/>
      <c r="CN707" s="37"/>
      <c r="CO707" s="37"/>
      <c r="CP707" s="37"/>
      <c r="CQ707" s="37"/>
      <c r="CR707" s="37"/>
      <c r="CS707" s="37"/>
      <c r="CT707" s="37"/>
      <c r="CU707" s="37"/>
      <c r="CV707" s="37"/>
    </row>
    <row r="708" spans="1:100" ht="15" customHeight="1" x14ac:dyDescent="0.35">
      <c r="A708" s="12">
        <v>44945</v>
      </c>
      <c r="B708" s="13">
        <v>8175</v>
      </c>
      <c r="C708" s="14">
        <f t="shared" si="1129"/>
        <v>163.5</v>
      </c>
      <c r="D708" s="14">
        <f t="shared" si="1130"/>
        <v>135.12396694214877</v>
      </c>
      <c r="E708" s="15">
        <v>189.25</v>
      </c>
      <c r="F708" s="13">
        <f t="shared" si="1091"/>
        <v>0.71399718331386408</v>
      </c>
      <c r="G708" s="12"/>
      <c r="H708" s="13"/>
      <c r="I708" s="14"/>
      <c r="J708" s="14"/>
      <c r="K708" s="15"/>
      <c r="L708" s="16"/>
      <c r="M708" s="12"/>
      <c r="N708" s="13"/>
      <c r="O708" s="14">
        <f t="shared" si="1095"/>
        <v>0</v>
      </c>
      <c r="P708" s="14">
        <f t="shared" si="1096"/>
        <v>0</v>
      </c>
      <c r="Q708" s="15"/>
      <c r="R708" s="16" t="e">
        <f t="shared" si="1097"/>
        <v>#DIV/0!</v>
      </c>
      <c r="S708" s="12"/>
      <c r="T708" s="13"/>
      <c r="U708" s="14">
        <f t="shared" si="1098"/>
        <v>0</v>
      </c>
      <c r="V708" s="14">
        <f t="shared" si="1099"/>
        <v>0</v>
      </c>
      <c r="W708" s="15"/>
      <c r="X708" s="16" t="e">
        <f t="shared" si="1100"/>
        <v>#DIV/0!</v>
      </c>
      <c r="Y708" s="12"/>
      <c r="Z708" s="13"/>
      <c r="AA708" s="14">
        <f t="shared" si="1101"/>
        <v>0</v>
      </c>
      <c r="AB708" s="14">
        <f t="shared" si="1102"/>
        <v>0</v>
      </c>
      <c r="AC708" s="15"/>
      <c r="AD708" s="16" t="e">
        <f t="shared" si="1103"/>
        <v>#DIV/0!</v>
      </c>
      <c r="AE708" s="12"/>
      <c r="AF708" s="13"/>
      <c r="AG708" s="14">
        <f t="shared" si="1104"/>
        <v>0</v>
      </c>
      <c r="AH708" s="14">
        <f t="shared" si="1105"/>
        <v>0</v>
      </c>
      <c r="AI708" s="15"/>
      <c r="AJ708" s="16" t="e">
        <f t="shared" si="1106"/>
        <v>#DIV/0!</v>
      </c>
      <c r="AK708" s="12"/>
      <c r="AL708" s="13"/>
      <c r="AM708" s="14">
        <f t="shared" si="1107"/>
        <v>0</v>
      </c>
      <c r="AN708" s="14">
        <f t="shared" si="1108"/>
        <v>0</v>
      </c>
      <c r="AO708" s="15"/>
      <c r="AP708" s="16" t="e">
        <f t="shared" si="1109"/>
        <v>#DIV/0!</v>
      </c>
      <c r="AQ708" s="12"/>
      <c r="AR708" s="13"/>
      <c r="AS708" s="14">
        <f t="shared" si="1110"/>
        <v>0</v>
      </c>
      <c r="AT708" s="14">
        <f t="shared" si="1111"/>
        <v>0</v>
      </c>
      <c r="AU708" s="15"/>
      <c r="AV708" s="16" t="e">
        <f t="shared" si="1112"/>
        <v>#DIV/0!</v>
      </c>
      <c r="AW708" s="12"/>
      <c r="AX708" s="13"/>
      <c r="AY708" s="14">
        <f t="shared" si="1113"/>
        <v>0</v>
      </c>
      <c r="AZ708" s="14">
        <f t="shared" si="1114"/>
        <v>0</v>
      </c>
      <c r="BA708" s="15"/>
      <c r="BB708" s="16" t="e">
        <f t="shared" si="1115"/>
        <v>#DIV/0!</v>
      </c>
      <c r="BC708" s="12"/>
      <c r="BD708" s="13"/>
      <c r="BE708" s="14">
        <f t="shared" si="1116"/>
        <v>0</v>
      </c>
      <c r="BF708" s="14">
        <f t="shared" si="1117"/>
        <v>0</v>
      </c>
      <c r="BG708" s="15"/>
      <c r="BH708" s="16" t="e">
        <f t="shared" si="1118"/>
        <v>#DIV/0!</v>
      </c>
      <c r="BI708" s="12"/>
      <c r="BJ708" s="13"/>
      <c r="BK708" s="14">
        <f t="shared" si="1119"/>
        <v>0</v>
      </c>
      <c r="BL708" s="14">
        <f t="shared" si="1120"/>
        <v>0</v>
      </c>
      <c r="BM708" s="15"/>
      <c r="BN708" s="16" t="e">
        <f t="shared" si="1121"/>
        <v>#DIV/0!</v>
      </c>
      <c r="BO708" s="12"/>
      <c r="BP708" s="13"/>
      <c r="BQ708" s="14">
        <f t="shared" si="1122"/>
        <v>0</v>
      </c>
      <c r="BR708" s="14">
        <f t="shared" si="1123"/>
        <v>0</v>
      </c>
      <c r="BS708" s="15"/>
      <c r="BT708" s="16" t="e">
        <f t="shared" si="1124"/>
        <v>#DIV/0!</v>
      </c>
      <c r="BU708" s="37"/>
      <c r="BV708" s="37"/>
      <c r="BW708" s="37"/>
      <c r="BX708" s="37"/>
      <c r="BY708" s="37"/>
      <c r="BZ708" s="37"/>
      <c r="CA708" s="37"/>
      <c r="CB708" s="37"/>
      <c r="CC708" s="37"/>
      <c r="CD708" s="37"/>
      <c r="CE708" s="37"/>
      <c r="CF708" s="37"/>
      <c r="CG708" s="37"/>
      <c r="CH708" s="37"/>
      <c r="CI708" s="37"/>
      <c r="CJ708" s="37"/>
      <c r="CK708" s="37"/>
      <c r="CL708" s="37"/>
      <c r="CM708" s="37"/>
      <c r="CN708" s="37"/>
      <c r="CO708" s="37"/>
      <c r="CP708" s="37"/>
      <c r="CQ708" s="37"/>
      <c r="CR708" s="37"/>
      <c r="CS708" s="37"/>
      <c r="CT708" s="37"/>
      <c r="CU708" s="37"/>
      <c r="CV708" s="37"/>
    </row>
    <row r="709" spans="1:100" ht="15" customHeight="1" x14ac:dyDescent="0.35">
      <c r="A709" s="12">
        <v>44946</v>
      </c>
      <c r="B709" s="13">
        <v>8200</v>
      </c>
      <c r="C709" s="14">
        <f t="shared" ref="C709:C715" si="1131">B709/50</f>
        <v>164</v>
      </c>
      <c r="D709" s="14">
        <f t="shared" ref="D709:D715" si="1132">C709/1.21</f>
        <v>135.53719008264463</v>
      </c>
      <c r="E709" s="15">
        <v>190</v>
      </c>
      <c r="F709" s="13">
        <f t="shared" si="1091"/>
        <v>0.7133536320139191</v>
      </c>
      <c r="G709" s="12"/>
      <c r="H709" s="13"/>
      <c r="I709" s="14"/>
      <c r="J709" s="14"/>
      <c r="K709" s="15"/>
      <c r="L709" s="16"/>
      <c r="M709" s="12"/>
      <c r="N709" s="13"/>
      <c r="O709" s="14">
        <f t="shared" si="1095"/>
        <v>0</v>
      </c>
      <c r="P709" s="14">
        <f t="shared" si="1096"/>
        <v>0</v>
      </c>
      <c r="Q709" s="15"/>
      <c r="R709" s="16" t="e">
        <f t="shared" si="1097"/>
        <v>#DIV/0!</v>
      </c>
      <c r="S709" s="12"/>
      <c r="T709" s="13"/>
      <c r="U709" s="14">
        <f t="shared" si="1098"/>
        <v>0</v>
      </c>
      <c r="V709" s="14">
        <f t="shared" si="1099"/>
        <v>0</v>
      </c>
      <c r="W709" s="15"/>
      <c r="X709" s="16" t="e">
        <f t="shared" si="1100"/>
        <v>#DIV/0!</v>
      </c>
      <c r="Y709" s="12"/>
      <c r="Z709" s="13"/>
      <c r="AA709" s="14">
        <f t="shared" si="1101"/>
        <v>0</v>
      </c>
      <c r="AB709" s="14">
        <f t="shared" si="1102"/>
        <v>0</v>
      </c>
      <c r="AC709" s="15"/>
      <c r="AD709" s="16" t="e">
        <f t="shared" si="1103"/>
        <v>#DIV/0!</v>
      </c>
      <c r="AE709" s="12"/>
      <c r="AF709" s="13"/>
      <c r="AG709" s="14">
        <f t="shared" si="1104"/>
        <v>0</v>
      </c>
      <c r="AH709" s="14">
        <f t="shared" si="1105"/>
        <v>0</v>
      </c>
      <c r="AI709" s="15"/>
      <c r="AJ709" s="16" t="e">
        <f t="shared" si="1106"/>
        <v>#DIV/0!</v>
      </c>
      <c r="AK709" s="12"/>
      <c r="AL709" s="13"/>
      <c r="AM709" s="14">
        <f t="shared" si="1107"/>
        <v>0</v>
      </c>
      <c r="AN709" s="14">
        <f t="shared" si="1108"/>
        <v>0</v>
      </c>
      <c r="AO709" s="15"/>
      <c r="AP709" s="16" t="e">
        <f t="shared" si="1109"/>
        <v>#DIV/0!</v>
      </c>
      <c r="AQ709" s="12"/>
      <c r="AR709" s="13"/>
      <c r="AS709" s="14">
        <f t="shared" si="1110"/>
        <v>0</v>
      </c>
      <c r="AT709" s="14">
        <f t="shared" si="1111"/>
        <v>0</v>
      </c>
      <c r="AU709" s="15"/>
      <c r="AV709" s="16" t="e">
        <f t="shared" si="1112"/>
        <v>#DIV/0!</v>
      </c>
      <c r="AW709" s="12"/>
      <c r="AX709" s="13"/>
      <c r="AY709" s="14">
        <f t="shared" si="1113"/>
        <v>0</v>
      </c>
      <c r="AZ709" s="14">
        <f t="shared" si="1114"/>
        <v>0</v>
      </c>
      <c r="BA709" s="15"/>
      <c r="BB709" s="16" t="e">
        <f t="shared" si="1115"/>
        <v>#DIV/0!</v>
      </c>
      <c r="BC709" s="12"/>
      <c r="BD709" s="13"/>
      <c r="BE709" s="14">
        <f t="shared" si="1116"/>
        <v>0</v>
      </c>
      <c r="BF709" s="14">
        <f t="shared" si="1117"/>
        <v>0</v>
      </c>
      <c r="BG709" s="15"/>
      <c r="BH709" s="16" t="e">
        <f t="shared" si="1118"/>
        <v>#DIV/0!</v>
      </c>
      <c r="BI709" s="12"/>
      <c r="BJ709" s="13"/>
      <c r="BK709" s="14">
        <f t="shared" si="1119"/>
        <v>0</v>
      </c>
      <c r="BL709" s="14">
        <f t="shared" si="1120"/>
        <v>0</v>
      </c>
      <c r="BM709" s="15"/>
      <c r="BN709" s="16" t="e">
        <f t="shared" si="1121"/>
        <v>#DIV/0!</v>
      </c>
      <c r="BO709" s="12"/>
      <c r="BP709" s="13"/>
      <c r="BQ709" s="14">
        <f t="shared" si="1122"/>
        <v>0</v>
      </c>
      <c r="BR709" s="14">
        <f t="shared" si="1123"/>
        <v>0</v>
      </c>
      <c r="BS709" s="15"/>
      <c r="BT709" s="16" t="e">
        <f t="shared" si="1124"/>
        <v>#DIV/0!</v>
      </c>
      <c r="BU709" s="37"/>
      <c r="BV709" s="37"/>
      <c r="BW709" s="37"/>
      <c r="BX709" s="37"/>
      <c r="BY709" s="37"/>
      <c r="BZ709" s="37"/>
      <c r="CA709" s="37"/>
      <c r="CB709" s="37"/>
      <c r="CC709" s="37"/>
      <c r="CD709" s="37"/>
      <c r="CE709" s="37"/>
      <c r="CF709" s="37"/>
      <c r="CG709" s="37"/>
      <c r="CH709" s="37"/>
      <c r="CI709" s="37"/>
      <c r="CJ709" s="37"/>
      <c r="CK709" s="37"/>
      <c r="CL709" s="37"/>
      <c r="CM709" s="37"/>
      <c r="CN709" s="37"/>
      <c r="CO709" s="37"/>
      <c r="CP709" s="37"/>
      <c r="CQ709" s="37"/>
      <c r="CR709" s="37"/>
      <c r="CS709" s="37"/>
      <c r="CT709" s="37"/>
      <c r="CU709" s="37"/>
      <c r="CV709" s="37"/>
    </row>
    <row r="710" spans="1:100" ht="15" customHeight="1" x14ac:dyDescent="0.35">
      <c r="A710" s="12">
        <v>44947</v>
      </c>
      <c r="B710" s="13">
        <v>8300</v>
      </c>
      <c r="C710" s="14">
        <f t="shared" si="1131"/>
        <v>166</v>
      </c>
      <c r="D710" s="14">
        <f t="shared" si="1132"/>
        <v>137.19008264462809</v>
      </c>
      <c r="E710" s="15">
        <v>190.1</v>
      </c>
      <c r="F710" s="13">
        <f t="shared" si="1091"/>
        <v>0.721673238530395</v>
      </c>
      <c r="G710" s="12"/>
      <c r="H710" s="13"/>
      <c r="I710" s="14"/>
      <c r="J710" s="14"/>
      <c r="K710" s="15"/>
      <c r="L710" s="16"/>
      <c r="M710" s="12"/>
      <c r="N710" s="13"/>
      <c r="O710" s="14">
        <f t="shared" si="1095"/>
        <v>0</v>
      </c>
      <c r="P710" s="14">
        <f t="shared" si="1096"/>
        <v>0</v>
      </c>
      <c r="Q710" s="15"/>
      <c r="R710" s="16" t="e">
        <f t="shared" si="1097"/>
        <v>#DIV/0!</v>
      </c>
      <c r="S710" s="12"/>
      <c r="T710" s="13"/>
      <c r="U710" s="14">
        <f t="shared" si="1098"/>
        <v>0</v>
      </c>
      <c r="V710" s="14">
        <f t="shared" si="1099"/>
        <v>0</v>
      </c>
      <c r="W710" s="15"/>
      <c r="X710" s="16" t="e">
        <f t="shared" si="1100"/>
        <v>#DIV/0!</v>
      </c>
      <c r="Y710" s="12"/>
      <c r="Z710" s="13"/>
      <c r="AA710" s="14">
        <f t="shared" si="1101"/>
        <v>0</v>
      </c>
      <c r="AB710" s="14">
        <f t="shared" si="1102"/>
        <v>0</v>
      </c>
      <c r="AC710" s="15"/>
      <c r="AD710" s="16" t="e">
        <f t="shared" si="1103"/>
        <v>#DIV/0!</v>
      </c>
      <c r="AE710" s="12"/>
      <c r="AF710" s="13"/>
      <c r="AG710" s="14">
        <f t="shared" si="1104"/>
        <v>0</v>
      </c>
      <c r="AH710" s="14">
        <f t="shared" si="1105"/>
        <v>0</v>
      </c>
      <c r="AI710" s="15"/>
      <c r="AJ710" s="16" t="e">
        <f t="shared" si="1106"/>
        <v>#DIV/0!</v>
      </c>
      <c r="AK710" s="12"/>
      <c r="AL710" s="13"/>
      <c r="AM710" s="14">
        <f t="shared" si="1107"/>
        <v>0</v>
      </c>
      <c r="AN710" s="14">
        <f t="shared" si="1108"/>
        <v>0</v>
      </c>
      <c r="AO710" s="15"/>
      <c r="AP710" s="16" t="e">
        <f t="shared" si="1109"/>
        <v>#DIV/0!</v>
      </c>
      <c r="AQ710" s="12"/>
      <c r="AR710" s="13"/>
      <c r="AS710" s="14">
        <f t="shared" si="1110"/>
        <v>0</v>
      </c>
      <c r="AT710" s="14">
        <f t="shared" si="1111"/>
        <v>0</v>
      </c>
      <c r="AU710" s="15"/>
      <c r="AV710" s="16" t="e">
        <f t="shared" si="1112"/>
        <v>#DIV/0!</v>
      </c>
      <c r="AW710" s="12"/>
      <c r="AX710" s="13"/>
      <c r="AY710" s="14">
        <f t="shared" si="1113"/>
        <v>0</v>
      </c>
      <c r="AZ710" s="14">
        <f t="shared" si="1114"/>
        <v>0</v>
      </c>
      <c r="BA710" s="15"/>
      <c r="BB710" s="16" t="e">
        <f t="shared" si="1115"/>
        <v>#DIV/0!</v>
      </c>
      <c r="BC710" s="12"/>
      <c r="BD710" s="13"/>
      <c r="BE710" s="14">
        <f t="shared" si="1116"/>
        <v>0</v>
      </c>
      <c r="BF710" s="14">
        <f t="shared" si="1117"/>
        <v>0</v>
      </c>
      <c r="BG710" s="15"/>
      <c r="BH710" s="16" t="e">
        <f t="shared" si="1118"/>
        <v>#DIV/0!</v>
      </c>
      <c r="BI710" s="12"/>
      <c r="BJ710" s="13"/>
      <c r="BK710" s="14">
        <f t="shared" si="1119"/>
        <v>0</v>
      </c>
      <c r="BL710" s="14">
        <f t="shared" si="1120"/>
        <v>0</v>
      </c>
      <c r="BM710" s="15"/>
      <c r="BN710" s="16" t="e">
        <f t="shared" si="1121"/>
        <v>#DIV/0!</v>
      </c>
      <c r="BO710" s="12"/>
      <c r="BP710" s="13"/>
      <c r="BQ710" s="14">
        <f t="shared" si="1122"/>
        <v>0</v>
      </c>
      <c r="BR710" s="14">
        <f t="shared" si="1123"/>
        <v>0</v>
      </c>
      <c r="BS710" s="15"/>
      <c r="BT710" s="16" t="e">
        <f t="shared" si="1124"/>
        <v>#DIV/0!</v>
      </c>
      <c r="BU710" s="37"/>
      <c r="BV710" s="37"/>
      <c r="BW710" s="37"/>
      <c r="BX710" s="37"/>
      <c r="BY710" s="37"/>
      <c r="BZ710" s="37"/>
      <c r="CA710" s="37"/>
      <c r="CB710" s="37"/>
      <c r="CC710" s="37"/>
      <c r="CD710" s="37"/>
      <c r="CE710" s="37"/>
      <c r="CF710" s="37"/>
      <c r="CG710" s="37"/>
      <c r="CH710" s="37"/>
      <c r="CI710" s="37"/>
      <c r="CJ710" s="37"/>
      <c r="CK710" s="37"/>
      <c r="CL710" s="37"/>
      <c r="CM710" s="37"/>
      <c r="CN710" s="37"/>
      <c r="CO710" s="37"/>
      <c r="CP710" s="37"/>
      <c r="CQ710" s="37"/>
      <c r="CR710" s="37"/>
      <c r="CS710" s="37"/>
      <c r="CT710" s="37"/>
      <c r="CU710" s="37"/>
      <c r="CV710" s="37"/>
    </row>
    <row r="711" spans="1:100" ht="15" customHeight="1" x14ac:dyDescent="0.35">
      <c r="A711" s="12">
        <v>44948</v>
      </c>
      <c r="B711" s="13">
        <v>8400</v>
      </c>
      <c r="C711" s="14">
        <f t="shared" si="1131"/>
        <v>168</v>
      </c>
      <c r="D711" s="14">
        <f t="shared" si="1132"/>
        <v>138.84297520661158</v>
      </c>
      <c r="E711" s="15">
        <v>190.3</v>
      </c>
      <c r="F711" s="13">
        <f t="shared" si="1091"/>
        <v>0.72960050029748591</v>
      </c>
      <c r="G711" s="12"/>
      <c r="H711" s="13"/>
      <c r="I711" s="14"/>
      <c r="J711" s="14"/>
      <c r="K711" s="15"/>
      <c r="L711" s="16"/>
      <c r="M711" s="12"/>
      <c r="N711" s="13"/>
      <c r="O711" s="14">
        <f t="shared" si="1095"/>
        <v>0</v>
      </c>
      <c r="P711" s="14">
        <f t="shared" si="1096"/>
        <v>0</v>
      </c>
      <c r="Q711" s="15"/>
      <c r="R711" s="16" t="e">
        <f t="shared" si="1097"/>
        <v>#DIV/0!</v>
      </c>
      <c r="S711" s="12"/>
      <c r="T711" s="13"/>
      <c r="U711" s="14">
        <f t="shared" si="1098"/>
        <v>0</v>
      </c>
      <c r="V711" s="14">
        <f t="shared" si="1099"/>
        <v>0</v>
      </c>
      <c r="W711" s="15"/>
      <c r="X711" s="16" t="e">
        <f t="shared" si="1100"/>
        <v>#DIV/0!</v>
      </c>
      <c r="Y711" s="12"/>
      <c r="Z711" s="13"/>
      <c r="AA711" s="14">
        <f t="shared" si="1101"/>
        <v>0</v>
      </c>
      <c r="AB711" s="14">
        <f t="shared" si="1102"/>
        <v>0</v>
      </c>
      <c r="AC711" s="15"/>
      <c r="AD711" s="16" t="e">
        <f t="shared" si="1103"/>
        <v>#DIV/0!</v>
      </c>
      <c r="AE711" s="12"/>
      <c r="AF711" s="13"/>
      <c r="AG711" s="14">
        <f t="shared" si="1104"/>
        <v>0</v>
      </c>
      <c r="AH711" s="14">
        <f t="shared" si="1105"/>
        <v>0</v>
      </c>
      <c r="AI711" s="15"/>
      <c r="AJ711" s="16" t="e">
        <f t="shared" si="1106"/>
        <v>#DIV/0!</v>
      </c>
      <c r="AK711" s="12"/>
      <c r="AL711" s="13"/>
      <c r="AM711" s="14">
        <f t="shared" si="1107"/>
        <v>0</v>
      </c>
      <c r="AN711" s="14">
        <f t="shared" si="1108"/>
        <v>0</v>
      </c>
      <c r="AO711" s="15"/>
      <c r="AP711" s="16" t="e">
        <f t="shared" si="1109"/>
        <v>#DIV/0!</v>
      </c>
      <c r="AQ711" s="12"/>
      <c r="AR711" s="13"/>
      <c r="AS711" s="14">
        <f t="shared" si="1110"/>
        <v>0</v>
      </c>
      <c r="AT711" s="14">
        <f t="shared" si="1111"/>
        <v>0</v>
      </c>
      <c r="AU711" s="15"/>
      <c r="AV711" s="16" t="e">
        <f t="shared" si="1112"/>
        <v>#DIV/0!</v>
      </c>
      <c r="AW711" s="12"/>
      <c r="AX711" s="13"/>
      <c r="AY711" s="14">
        <f t="shared" si="1113"/>
        <v>0</v>
      </c>
      <c r="AZ711" s="14">
        <f t="shared" si="1114"/>
        <v>0</v>
      </c>
      <c r="BA711" s="15"/>
      <c r="BB711" s="16" t="e">
        <f t="shared" si="1115"/>
        <v>#DIV/0!</v>
      </c>
      <c r="BC711" s="12"/>
      <c r="BD711" s="13"/>
      <c r="BE711" s="14">
        <f t="shared" si="1116"/>
        <v>0</v>
      </c>
      <c r="BF711" s="14">
        <f t="shared" si="1117"/>
        <v>0</v>
      </c>
      <c r="BG711" s="15"/>
      <c r="BH711" s="16" t="e">
        <f t="shared" si="1118"/>
        <v>#DIV/0!</v>
      </c>
      <c r="BI711" s="12"/>
      <c r="BJ711" s="13"/>
      <c r="BK711" s="14">
        <f t="shared" si="1119"/>
        <v>0</v>
      </c>
      <c r="BL711" s="14">
        <f t="shared" si="1120"/>
        <v>0</v>
      </c>
      <c r="BM711" s="15"/>
      <c r="BN711" s="16" t="e">
        <f t="shared" si="1121"/>
        <v>#DIV/0!</v>
      </c>
      <c r="BO711" s="12"/>
      <c r="BP711" s="13"/>
      <c r="BQ711" s="14">
        <f t="shared" si="1122"/>
        <v>0</v>
      </c>
      <c r="BR711" s="14">
        <f t="shared" si="1123"/>
        <v>0</v>
      </c>
      <c r="BS711" s="15"/>
      <c r="BT711" s="16" t="e">
        <f t="shared" si="1124"/>
        <v>#DIV/0!</v>
      </c>
      <c r="BU711" s="37"/>
      <c r="BV711" s="37"/>
      <c r="BW711" s="37"/>
      <c r="BX711" s="37"/>
      <c r="BY711" s="37"/>
      <c r="BZ711" s="37"/>
      <c r="CA711" s="37"/>
      <c r="CB711" s="37"/>
      <c r="CC711" s="37"/>
      <c r="CD711" s="37"/>
      <c r="CE711" s="37"/>
      <c r="CF711" s="37"/>
      <c r="CG711" s="37"/>
      <c r="CH711" s="37"/>
      <c r="CI711" s="37"/>
      <c r="CJ711" s="37"/>
      <c r="CK711" s="37"/>
      <c r="CL711" s="37"/>
      <c r="CM711" s="37"/>
      <c r="CN711" s="37"/>
      <c r="CO711" s="37"/>
      <c r="CP711" s="37"/>
      <c r="CQ711" s="37"/>
      <c r="CR711" s="37"/>
      <c r="CS711" s="37"/>
      <c r="CT711" s="37"/>
      <c r="CU711" s="37"/>
      <c r="CV711" s="37"/>
    </row>
    <row r="712" spans="1:100" ht="15" customHeight="1" x14ac:dyDescent="0.35">
      <c r="A712" s="12">
        <v>44949</v>
      </c>
      <c r="B712" s="13">
        <v>8500</v>
      </c>
      <c r="C712" s="14">
        <f t="shared" si="1131"/>
        <v>170</v>
      </c>
      <c r="D712" s="14">
        <f t="shared" si="1132"/>
        <v>140.49586776859505</v>
      </c>
      <c r="E712" s="15">
        <v>190.9</v>
      </c>
      <c r="F712" s="13">
        <f t="shared" si="1091"/>
        <v>0.73596578192035123</v>
      </c>
      <c r="G712" s="12"/>
      <c r="H712" s="13"/>
      <c r="I712" s="14"/>
      <c r="J712" s="14"/>
      <c r="K712" s="15"/>
      <c r="L712" s="16"/>
      <c r="M712" s="12"/>
      <c r="N712" s="13"/>
      <c r="O712" s="14">
        <f t="shared" si="1095"/>
        <v>0</v>
      </c>
      <c r="P712" s="14">
        <f t="shared" si="1096"/>
        <v>0</v>
      </c>
      <c r="Q712" s="15"/>
      <c r="R712" s="16" t="e">
        <f t="shared" si="1097"/>
        <v>#DIV/0!</v>
      </c>
      <c r="S712" s="12"/>
      <c r="T712" s="13"/>
      <c r="U712" s="14">
        <f t="shared" si="1098"/>
        <v>0</v>
      </c>
      <c r="V712" s="14">
        <f t="shared" si="1099"/>
        <v>0</v>
      </c>
      <c r="W712" s="15"/>
      <c r="X712" s="16" t="e">
        <f t="shared" si="1100"/>
        <v>#DIV/0!</v>
      </c>
      <c r="Y712" s="12"/>
      <c r="Z712" s="13"/>
      <c r="AA712" s="14">
        <f t="shared" si="1101"/>
        <v>0</v>
      </c>
      <c r="AB712" s="14">
        <f t="shared" si="1102"/>
        <v>0</v>
      </c>
      <c r="AC712" s="15"/>
      <c r="AD712" s="16" t="e">
        <f t="shared" si="1103"/>
        <v>#DIV/0!</v>
      </c>
      <c r="AE712" s="12"/>
      <c r="AF712" s="13"/>
      <c r="AG712" s="14">
        <f t="shared" si="1104"/>
        <v>0</v>
      </c>
      <c r="AH712" s="14">
        <f t="shared" si="1105"/>
        <v>0</v>
      </c>
      <c r="AI712" s="15"/>
      <c r="AJ712" s="16" t="e">
        <f t="shared" si="1106"/>
        <v>#DIV/0!</v>
      </c>
      <c r="AK712" s="12"/>
      <c r="AL712" s="13"/>
      <c r="AM712" s="14">
        <f t="shared" si="1107"/>
        <v>0</v>
      </c>
      <c r="AN712" s="14">
        <f t="shared" si="1108"/>
        <v>0</v>
      </c>
      <c r="AO712" s="15"/>
      <c r="AP712" s="16" t="e">
        <f t="shared" si="1109"/>
        <v>#DIV/0!</v>
      </c>
      <c r="AQ712" s="12"/>
      <c r="AR712" s="13"/>
      <c r="AS712" s="14">
        <f t="shared" si="1110"/>
        <v>0</v>
      </c>
      <c r="AT712" s="14">
        <f t="shared" si="1111"/>
        <v>0</v>
      </c>
      <c r="AU712" s="15"/>
      <c r="AV712" s="16" t="e">
        <f t="shared" si="1112"/>
        <v>#DIV/0!</v>
      </c>
      <c r="AW712" s="12"/>
      <c r="AX712" s="13"/>
      <c r="AY712" s="14">
        <f t="shared" si="1113"/>
        <v>0</v>
      </c>
      <c r="AZ712" s="14">
        <f t="shared" si="1114"/>
        <v>0</v>
      </c>
      <c r="BA712" s="15"/>
      <c r="BB712" s="16" t="e">
        <f t="shared" si="1115"/>
        <v>#DIV/0!</v>
      </c>
      <c r="BC712" s="12"/>
      <c r="BD712" s="13"/>
      <c r="BE712" s="14">
        <f t="shared" si="1116"/>
        <v>0</v>
      </c>
      <c r="BF712" s="14">
        <f t="shared" si="1117"/>
        <v>0</v>
      </c>
      <c r="BG712" s="15"/>
      <c r="BH712" s="16" t="e">
        <f t="shared" si="1118"/>
        <v>#DIV/0!</v>
      </c>
      <c r="BI712" s="12"/>
      <c r="BJ712" s="13"/>
      <c r="BK712" s="14">
        <f t="shared" si="1119"/>
        <v>0</v>
      </c>
      <c r="BL712" s="14">
        <f t="shared" si="1120"/>
        <v>0</v>
      </c>
      <c r="BM712" s="15"/>
      <c r="BN712" s="16" t="e">
        <f t="shared" si="1121"/>
        <v>#DIV/0!</v>
      </c>
      <c r="BO712" s="12"/>
      <c r="BP712" s="13"/>
      <c r="BQ712" s="14">
        <f t="shared" si="1122"/>
        <v>0</v>
      </c>
      <c r="BR712" s="14">
        <f t="shared" si="1123"/>
        <v>0</v>
      </c>
      <c r="BS712" s="15"/>
      <c r="BT712" s="16" t="e">
        <f t="shared" si="1124"/>
        <v>#DIV/0!</v>
      </c>
      <c r="BU712" s="37"/>
      <c r="BV712" s="37"/>
      <c r="BW712" s="37"/>
      <c r="BX712" s="37"/>
      <c r="BY712" s="37"/>
      <c r="BZ712" s="37"/>
      <c r="CA712" s="37"/>
      <c r="CB712" s="37"/>
      <c r="CC712" s="37"/>
      <c r="CD712" s="37"/>
      <c r="CE712" s="37"/>
      <c r="CF712" s="37"/>
      <c r="CG712" s="37"/>
      <c r="CH712" s="37"/>
      <c r="CI712" s="37"/>
      <c r="CJ712" s="37"/>
      <c r="CK712" s="37"/>
      <c r="CL712" s="37"/>
      <c r="CM712" s="37"/>
      <c r="CN712" s="37"/>
      <c r="CO712" s="37"/>
      <c r="CP712" s="37"/>
      <c r="CQ712" s="37"/>
      <c r="CR712" s="37"/>
      <c r="CS712" s="37"/>
      <c r="CT712" s="37"/>
      <c r="CU712" s="37"/>
      <c r="CV712" s="37"/>
    </row>
    <row r="713" spans="1:100" ht="15" customHeight="1" x14ac:dyDescent="0.35">
      <c r="A713" s="12">
        <v>44950</v>
      </c>
      <c r="B713" s="13">
        <v>8700</v>
      </c>
      <c r="C713" s="14">
        <f t="shared" si="1131"/>
        <v>174</v>
      </c>
      <c r="D713" s="14">
        <f t="shared" si="1132"/>
        <v>143.80165289256198</v>
      </c>
      <c r="E713" s="15">
        <v>191</v>
      </c>
      <c r="F713" s="13">
        <f t="shared" si="1091"/>
        <v>0.75288823503959146</v>
      </c>
      <c r="G713" s="12"/>
      <c r="H713" s="13"/>
      <c r="I713" s="14"/>
      <c r="J713" s="14"/>
      <c r="K713" s="15"/>
      <c r="L713" s="16"/>
      <c r="M713" s="12"/>
      <c r="N713" s="13"/>
      <c r="O713" s="14">
        <f t="shared" si="1095"/>
        <v>0</v>
      </c>
      <c r="P713" s="14">
        <f t="shared" si="1096"/>
        <v>0</v>
      </c>
      <c r="Q713" s="15"/>
      <c r="R713" s="16" t="e">
        <f t="shared" si="1097"/>
        <v>#DIV/0!</v>
      </c>
      <c r="S713" s="12"/>
      <c r="T713" s="13"/>
      <c r="U713" s="14">
        <f t="shared" si="1098"/>
        <v>0</v>
      </c>
      <c r="V713" s="14">
        <f t="shared" si="1099"/>
        <v>0</v>
      </c>
      <c r="W713" s="15"/>
      <c r="X713" s="16" t="e">
        <f t="shared" si="1100"/>
        <v>#DIV/0!</v>
      </c>
      <c r="Y713" s="12"/>
      <c r="Z713" s="13"/>
      <c r="AA713" s="14">
        <f t="shared" si="1101"/>
        <v>0</v>
      </c>
      <c r="AB713" s="14">
        <f t="shared" si="1102"/>
        <v>0</v>
      </c>
      <c r="AC713" s="15"/>
      <c r="AD713" s="16" t="e">
        <f t="shared" si="1103"/>
        <v>#DIV/0!</v>
      </c>
      <c r="AE713" s="12"/>
      <c r="AF713" s="13"/>
      <c r="AG713" s="14">
        <f t="shared" si="1104"/>
        <v>0</v>
      </c>
      <c r="AH713" s="14">
        <f t="shared" si="1105"/>
        <v>0</v>
      </c>
      <c r="AI713" s="15"/>
      <c r="AJ713" s="16" t="e">
        <f t="shared" si="1106"/>
        <v>#DIV/0!</v>
      </c>
      <c r="AK713" s="12"/>
      <c r="AL713" s="13"/>
      <c r="AM713" s="14">
        <f t="shared" si="1107"/>
        <v>0</v>
      </c>
      <c r="AN713" s="14">
        <f t="shared" si="1108"/>
        <v>0</v>
      </c>
      <c r="AO713" s="15"/>
      <c r="AP713" s="16" t="e">
        <f t="shared" si="1109"/>
        <v>#DIV/0!</v>
      </c>
      <c r="AQ713" s="12"/>
      <c r="AR713" s="13"/>
      <c r="AS713" s="14">
        <f t="shared" si="1110"/>
        <v>0</v>
      </c>
      <c r="AT713" s="14">
        <f t="shared" si="1111"/>
        <v>0</v>
      </c>
      <c r="AU713" s="15"/>
      <c r="AV713" s="16" t="e">
        <f t="shared" si="1112"/>
        <v>#DIV/0!</v>
      </c>
      <c r="AW713" s="12"/>
      <c r="AX713" s="13"/>
      <c r="AY713" s="14">
        <f t="shared" si="1113"/>
        <v>0</v>
      </c>
      <c r="AZ713" s="14">
        <f t="shared" si="1114"/>
        <v>0</v>
      </c>
      <c r="BA713" s="15"/>
      <c r="BB713" s="16" t="e">
        <f t="shared" si="1115"/>
        <v>#DIV/0!</v>
      </c>
      <c r="BC713" s="12"/>
      <c r="BD713" s="13"/>
      <c r="BE713" s="14">
        <f t="shared" si="1116"/>
        <v>0</v>
      </c>
      <c r="BF713" s="14">
        <f t="shared" si="1117"/>
        <v>0</v>
      </c>
      <c r="BG713" s="15"/>
      <c r="BH713" s="16" t="e">
        <f t="shared" si="1118"/>
        <v>#DIV/0!</v>
      </c>
      <c r="BI713" s="12"/>
      <c r="BJ713" s="13"/>
      <c r="BK713" s="14">
        <f t="shared" si="1119"/>
        <v>0</v>
      </c>
      <c r="BL713" s="14">
        <f t="shared" si="1120"/>
        <v>0</v>
      </c>
      <c r="BM713" s="15"/>
      <c r="BN713" s="16" t="e">
        <f t="shared" si="1121"/>
        <v>#DIV/0!</v>
      </c>
      <c r="BO713" s="12"/>
      <c r="BP713" s="13"/>
      <c r="BQ713" s="14">
        <f t="shared" si="1122"/>
        <v>0</v>
      </c>
      <c r="BR713" s="14">
        <f t="shared" si="1123"/>
        <v>0</v>
      </c>
      <c r="BS713" s="15"/>
      <c r="BT713" s="16" t="e">
        <f t="shared" si="1124"/>
        <v>#DIV/0!</v>
      </c>
      <c r="BU713" s="37"/>
      <c r="BV713" s="37"/>
      <c r="BW713" s="37"/>
      <c r="BX713" s="37"/>
      <c r="BY713" s="37"/>
      <c r="BZ713" s="37"/>
      <c r="CA713" s="37"/>
      <c r="CB713" s="37"/>
      <c r="CC713" s="37"/>
      <c r="CD713" s="37"/>
      <c r="CE713" s="37"/>
      <c r="CF713" s="37"/>
      <c r="CG713" s="37"/>
      <c r="CH713" s="37"/>
      <c r="CI713" s="37"/>
      <c r="CJ713" s="37"/>
      <c r="CK713" s="37"/>
      <c r="CL713" s="37"/>
      <c r="CM713" s="37"/>
      <c r="CN713" s="37"/>
      <c r="CO713" s="37"/>
      <c r="CP713" s="37"/>
      <c r="CQ713" s="37"/>
      <c r="CR713" s="37"/>
      <c r="CS713" s="37"/>
      <c r="CT713" s="37"/>
      <c r="CU713" s="37"/>
      <c r="CV713" s="37"/>
    </row>
    <row r="714" spans="1:100" ht="15" customHeight="1" x14ac:dyDescent="0.35">
      <c r="A714" s="12">
        <v>44951</v>
      </c>
      <c r="B714" s="13">
        <v>8900</v>
      </c>
      <c r="C714" s="14">
        <f t="shared" si="1131"/>
        <v>178</v>
      </c>
      <c r="D714" s="14">
        <f t="shared" si="1132"/>
        <v>147.10743801652893</v>
      </c>
      <c r="E714" s="15">
        <v>191.8</v>
      </c>
      <c r="F714" s="13">
        <f t="shared" si="1091"/>
        <v>0.76698351416334165</v>
      </c>
      <c r="G714" s="12"/>
      <c r="H714" s="13"/>
      <c r="I714" s="14"/>
      <c r="J714" s="14"/>
      <c r="K714" s="15"/>
      <c r="L714" s="16"/>
      <c r="M714" s="12"/>
      <c r="N714" s="13"/>
      <c r="O714" s="14">
        <f t="shared" si="1095"/>
        <v>0</v>
      </c>
      <c r="P714" s="14">
        <f t="shared" si="1096"/>
        <v>0</v>
      </c>
      <c r="Q714" s="15"/>
      <c r="R714" s="16" t="e">
        <f t="shared" si="1097"/>
        <v>#DIV/0!</v>
      </c>
      <c r="S714" s="12"/>
      <c r="T714" s="13"/>
      <c r="U714" s="14">
        <f t="shared" si="1098"/>
        <v>0</v>
      </c>
      <c r="V714" s="14">
        <f t="shared" si="1099"/>
        <v>0</v>
      </c>
      <c r="W714" s="15"/>
      <c r="X714" s="16" t="e">
        <f t="shared" si="1100"/>
        <v>#DIV/0!</v>
      </c>
      <c r="Y714" s="12"/>
      <c r="Z714" s="13"/>
      <c r="AA714" s="14">
        <f t="shared" si="1101"/>
        <v>0</v>
      </c>
      <c r="AB714" s="14">
        <f t="shared" si="1102"/>
        <v>0</v>
      </c>
      <c r="AC714" s="15"/>
      <c r="AD714" s="16" t="e">
        <f t="shared" si="1103"/>
        <v>#DIV/0!</v>
      </c>
      <c r="AE714" s="12"/>
      <c r="AF714" s="13"/>
      <c r="AG714" s="14">
        <f t="shared" si="1104"/>
        <v>0</v>
      </c>
      <c r="AH714" s="14">
        <f t="shared" si="1105"/>
        <v>0</v>
      </c>
      <c r="AI714" s="15"/>
      <c r="AJ714" s="16" t="e">
        <f t="shared" si="1106"/>
        <v>#DIV/0!</v>
      </c>
      <c r="AK714" s="12"/>
      <c r="AL714" s="13"/>
      <c r="AM714" s="14">
        <f t="shared" si="1107"/>
        <v>0</v>
      </c>
      <c r="AN714" s="14">
        <f t="shared" si="1108"/>
        <v>0</v>
      </c>
      <c r="AO714" s="15"/>
      <c r="AP714" s="16" t="e">
        <f t="shared" si="1109"/>
        <v>#DIV/0!</v>
      </c>
      <c r="AQ714" s="12"/>
      <c r="AR714" s="13"/>
      <c r="AS714" s="14">
        <f t="shared" si="1110"/>
        <v>0</v>
      </c>
      <c r="AT714" s="14">
        <f t="shared" si="1111"/>
        <v>0</v>
      </c>
      <c r="AU714" s="15"/>
      <c r="AV714" s="16" t="e">
        <f t="shared" si="1112"/>
        <v>#DIV/0!</v>
      </c>
      <c r="AW714" s="12"/>
      <c r="AX714" s="13"/>
      <c r="AY714" s="14">
        <f t="shared" si="1113"/>
        <v>0</v>
      </c>
      <c r="AZ714" s="14">
        <f t="shared" si="1114"/>
        <v>0</v>
      </c>
      <c r="BA714" s="15"/>
      <c r="BB714" s="16" t="e">
        <f t="shared" si="1115"/>
        <v>#DIV/0!</v>
      </c>
      <c r="BC714" s="12"/>
      <c r="BD714" s="13"/>
      <c r="BE714" s="14">
        <f t="shared" si="1116"/>
        <v>0</v>
      </c>
      <c r="BF714" s="14">
        <f t="shared" si="1117"/>
        <v>0</v>
      </c>
      <c r="BG714" s="15"/>
      <c r="BH714" s="16" t="e">
        <f t="shared" si="1118"/>
        <v>#DIV/0!</v>
      </c>
      <c r="BI714" s="12"/>
      <c r="BJ714" s="13"/>
      <c r="BK714" s="14">
        <f t="shared" si="1119"/>
        <v>0</v>
      </c>
      <c r="BL714" s="14">
        <f t="shared" si="1120"/>
        <v>0</v>
      </c>
      <c r="BM714" s="15"/>
      <c r="BN714" s="16" t="e">
        <f t="shared" si="1121"/>
        <v>#DIV/0!</v>
      </c>
      <c r="BO714" s="12"/>
      <c r="BP714" s="13"/>
      <c r="BQ714" s="14">
        <f t="shared" si="1122"/>
        <v>0</v>
      </c>
      <c r="BR714" s="14">
        <f t="shared" si="1123"/>
        <v>0</v>
      </c>
      <c r="BS714" s="15"/>
      <c r="BT714" s="16" t="e">
        <f t="shared" si="1124"/>
        <v>#DIV/0!</v>
      </c>
      <c r="BU714" s="37"/>
      <c r="BV714" s="37"/>
      <c r="BW714" s="37"/>
      <c r="BX714" s="37"/>
      <c r="BY714" s="37"/>
      <c r="BZ714" s="37"/>
      <c r="CA714" s="37"/>
      <c r="CB714" s="37"/>
      <c r="CC714" s="37"/>
      <c r="CD714" s="37"/>
      <c r="CE714" s="37"/>
      <c r="CF714" s="37"/>
      <c r="CG714" s="37"/>
      <c r="CH714" s="37"/>
      <c r="CI714" s="37"/>
      <c r="CJ714" s="37"/>
      <c r="CK714" s="37"/>
      <c r="CL714" s="37"/>
      <c r="CM714" s="37"/>
      <c r="CN714" s="37"/>
      <c r="CO714" s="37"/>
      <c r="CP714" s="37"/>
      <c r="CQ714" s="37"/>
      <c r="CR714" s="37"/>
      <c r="CS714" s="37"/>
      <c r="CT714" s="37"/>
      <c r="CU714" s="37"/>
      <c r="CV714" s="37"/>
    </row>
    <row r="715" spans="1:100" ht="15" customHeight="1" x14ac:dyDescent="0.35">
      <c r="A715" s="12">
        <v>44952</v>
      </c>
      <c r="B715" s="13">
        <v>9055</v>
      </c>
      <c r="C715" s="14">
        <f t="shared" si="1131"/>
        <v>181.1</v>
      </c>
      <c r="D715" s="14">
        <f t="shared" si="1132"/>
        <v>149.6694214876033</v>
      </c>
      <c r="E715" s="15">
        <v>192.25</v>
      </c>
      <c r="F715" s="13">
        <f t="shared" si="1091"/>
        <v>0.77851454609936699</v>
      </c>
      <c r="G715" s="12"/>
      <c r="H715" s="13"/>
      <c r="I715" s="14"/>
      <c r="J715" s="14"/>
      <c r="K715" s="15"/>
      <c r="L715" s="16"/>
      <c r="M715" s="12"/>
      <c r="N715" s="13"/>
      <c r="O715" s="14">
        <f t="shared" si="1095"/>
        <v>0</v>
      </c>
      <c r="P715" s="14">
        <f t="shared" si="1096"/>
        <v>0</v>
      </c>
      <c r="Q715" s="15"/>
      <c r="R715" s="16" t="e">
        <f t="shared" si="1097"/>
        <v>#DIV/0!</v>
      </c>
      <c r="S715" s="12"/>
      <c r="T715" s="13"/>
      <c r="U715" s="14">
        <f t="shared" si="1098"/>
        <v>0</v>
      </c>
      <c r="V715" s="14">
        <f t="shared" si="1099"/>
        <v>0</v>
      </c>
      <c r="W715" s="15"/>
      <c r="X715" s="16" t="e">
        <f t="shared" si="1100"/>
        <v>#DIV/0!</v>
      </c>
      <c r="Y715" s="12"/>
      <c r="Z715" s="13"/>
      <c r="AA715" s="14">
        <f t="shared" si="1101"/>
        <v>0</v>
      </c>
      <c r="AB715" s="14">
        <f t="shared" si="1102"/>
        <v>0</v>
      </c>
      <c r="AC715" s="15"/>
      <c r="AD715" s="16" t="e">
        <f t="shared" si="1103"/>
        <v>#DIV/0!</v>
      </c>
      <c r="AE715" s="12"/>
      <c r="AF715" s="13"/>
      <c r="AG715" s="14">
        <f t="shared" si="1104"/>
        <v>0</v>
      </c>
      <c r="AH715" s="14">
        <f t="shared" si="1105"/>
        <v>0</v>
      </c>
      <c r="AI715" s="15"/>
      <c r="AJ715" s="16" t="e">
        <f t="shared" si="1106"/>
        <v>#DIV/0!</v>
      </c>
      <c r="AK715" s="12"/>
      <c r="AL715" s="13"/>
      <c r="AM715" s="14">
        <f t="shared" si="1107"/>
        <v>0</v>
      </c>
      <c r="AN715" s="14">
        <f t="shared" si="1108"/>
        <v>0</v>
      </c>
      <c r="AO715" s="15"/>
      <c r="AP715" s="16" t="e">
        <f t="shared" si="1109"/>
        <v>#DIV/0!</v>
      </c>
      <c r="AQ715" s="12"/>
      <c r="AR715" s="13"/>
      <c r="AS715" s="14">
        <f t="shared" si="1110"/>
        <v>0</v>
      </c>
      <c r="AT715" s="14">
        <f t="shared" si="1111"/>
        <v>0</v>
      </c>
      <c r="AU715" s="15"/>
      <c r="AV715" s="16" t="e">
        <f t="shared" si="1112"/>
        <v>#DIV/0!</v>
      </c>
      <c r="AW715" s="12"/>
      <c r="AX715" s="13"/>
      <c r="AY715" s="14">
        <f t="shared" si="1113"/>
        <v>0</v>
      </c>
      <c r="AZ715" s="14">
        <f t="shared" si="1114"/>
        <v>0</v>
      </c>
      <c r="BA715" s="15"/>
      <c r="BB715" s="16" t="e">
        <f t="shared" si="1115"/>
        <v>#DIV/0!</v>
      </c>
      <c r="BC715" s="12"/>
      <c r="BD715" s="13"/>
      <c r="BE715" s="14">
        <f t="shared" si="1116"/>
        <v>0</v>
      </c>
      <c r="BF715" s="14">
        <f t="shared" si="1117"/>
        <v>0</v>
      </c>
      <c r="BG715" s="15"/>
      <c r="BH715" s="16" t="e">
        <f t="shared" si="1118"/>
        <v>#DIV/0!</v>
      </c>
      <c r="BI715" s="12"/>
      <c r="BJ715" s="13"/>
      <c r="BK715" s="14">
        <f t="shared" si="1119"/>
        <v>0</v>
      </c>
      <c r="BL715" s="14">
        <f t="shared" si="1120"/>
        <v>0</v>
      </c>
      <c r="BM715" s="15"/>
      <c r="BN715" s="16" t="e">
        <f t="shared" si="1121"/>
        <v>#DIV/0!</v>
      </c>
      <c r="BO715" s="12"/>
      <c r="BP715" s="13"/>
      <c r="BQ715" s="14">
        <f t="shared" si="1122"/>
        <v>0</v>
      </c>
      <c r="BR715" s="14">
        <f t="shared" si="1123"/>
        <v>0</v>
      </c>
      <c r="BS715" s="15"/>
      <c r="BT715" s="16" t="e">
        <f t="shared" si="1124"/>
        <v>#DIV/0!</v>
      </c>
      <c r="BU715" s="37"/>
      <c r="BV715" s="37"/>
      <c r="BW715" s="37"/>
      <c r="BX715" s="37"/>
      <c r="BY715" s="37"/>
      <c r="BZ715" s="37"/>
      <c r="CA715" s="37"/>
      <c r="CB715" s="37"/>
      <c r="CC715" s="37"/>
      <c r="CD715" s="37"/>
      <c r="CE715" s="37"/>
      <c r="CF715" s="37"/>
      <c r="CG715" s="37"/>
      <c r="CH715" s="37"/>
      <c r="CI715" s="37"/>
      <c r="CJ715" s="37"/>
      <c r="CK715" s="37"/>
      <c r="CL715" s="37"/>
      <c r="CM715" s="37"/>
      <c r="CN715" s="37"/>
      <c r="CO715" s="37"/>
      <c r="CP715" s="37"/>
      <c r="CQ715" s="37"/>
      <c r="CR715" s="37"/>
      <c r="CS715" s="37"/>
      <c r="CT715" s="37"/>
      <c r="CU715" s="37"/>
      <c r="CV715" s="37"/>
    </row>
    <row r="716" spans="1:100" ht="15" customHeight="1" x14ac:dyDescent="0.35">
      <c r="A716" s="12">
        <v>44953</v>
      </c>
      <c r="B716" s="13">
        <v>9080</v>
      </c>
      <c r="C716" s="14">
        <f t="shared" ref="C716:C720" si="1133">B716/50</f>
        <v>181.6</v>
      </c>
      <c r="D716" s="14">
        <f t="shared" ref="D716:D720" si="1134">C716/1.21</f>
        <v>150.08264462809916</v>
      </c>
      <c r="E716" s="15">
        <v>192.9</v>
      </c>
      <c r="F716" s="13">
        <f t="shared" si="1091"/>
        <v>0.7780334091658847</v>
      </c>
      <c r="G716" s="12"/>
      <c r="H716" s="13"/>
      <c r="I716" s="14"/>
      <c r="J716" s="14"/>
      <c r="K716" s="15"/>
      <c r="L716" s="16"/>
      <c r="M716" s="12"/>
      <c r="N716" s="13"/>
      <c r="O716" s="14">
        <f t="shared" si="1095"/>
        <v>0</v>
      </c>
      <c r="P716" s="14">
        <f t="shared" si="1096"/>
        <v>0</v>
      </c>
      <c r="Q716" s="15"/>
      <c r="R716" s="16" t="e">
        <f t="shared" si="1097"/>
        <v>#DIV/0!</v>
      </c>
      <c r="S716" s="12"/>
      <c r="T716" s="13"/>
      <c r="U716" s="14">
        <f t="shared" si="1098"/>
        <v>0</v>
      </c>
      <c r="V716" s="14">
        <f t="shared" si="1099"/>
        <v>0</v>
      </c>
      <c r="W716" s="15"/>
      <c r="X716" s="16" t="e">
        <f t="shared" si="1100"/>
        <v>#DIV/0!</v>
      </c>
      <c r="Y716" s="12"/>
      <c r="Z716" s="13"/>
      <c r="AA716" s="14">
        <f t="shared" si="1101"/>
        <v>0</v>
      </c>
      <c r="AB716" s="14">
        <f t="shared" si="1102"/>
        <v>0</v>
      </c>
      <c r="AC716" s="15"/>
      <c r="AD716" s="16" t="e">
        <f t="shared" si="1103"/>
        <v>#DIV/0!</v>
      </c>
      <c r="AE716" s="12"/>
      <c r="AF716" s="13"/>
      <c r="AG716" s="14">
        <f t="shared" si="1104"/>
        <v>0</v>
      </c>
      <c r="AH716" s="14">
        <f t="shared" si="1105"/>
        <v>0</v>
      </c>
      <c r="AI716" s="15"/>
      <c r="AJ716" s="16" t="e">
        <f t="shared" si="1106"/>
        <v>#DIV/0!</v>
      </c>
      <c r="AK716" s="12"/>
      <c r="AL716" s="13"/>
      <c r="AM716" s="14">
        <f t="shared" si="1107"/>
        <v>0</v>
      </c>
      <c r="AN716" s="14">
        <f t="shared" si="1108"/>
        <v>0</v>
      </c>
      <c r="AO716" s="15"/>
      <c r="AP716" s="16" t="e">
        <f t="shared" si="1109"/>
        <v>#DIV/0!</v>
      </c>
      <c r="AQ716" s="12"/>
      <c r="AR716" s="13"/>
      <c r="AS716" s="14">
        <f t="shared" si="1110"/>
        <v>0</v>
      </c>
      <c r="AT716" s="14">
        <f t="shared" si="1111"/>
        <v>0</v>
      </c>
      <c r="AU716" s="15"/>
      <c r="AV716" s="16" t="e">
        <f t="shared" si="1112"/>
        <v>#DIV/0!</v>
      </c>
      <c r="AW716" s="12"/>
      <c r="AX716" s="13"/>
      <c r="AY716" s="14">
        <f t="shared" si="1113"/>
        <v>0</v>
      </c>
      <c r="AZ716" s="14">
        <f t="shared" si="1114"/>
        <v>0</v>
      </c>
      <c r="BA716" s="15"/>
      <c r="BB716" s="16" t="e">
        <f t="shared" si="1115"/>
        <v>#DIV/0!</v>
      </c>
      <c r="BC716" s="12"/>
      <c r="BD716" s="13"/>
      <c r="BE716" s="14">
        <f t="shared" si="1116"/>
        <v>0</v>
      </c>
      <c r="BF716" s="14">
        <f t="shared" si="1117"/>
        <v>0</v>
      </c>
      <c r="BG716" s="15"/>
      <c r="BH716" s="16" t="e">
        <f t="shared" si="1118"/>
        <v>#DIV/0!</v>
      </c>
      <c r="BI716" s="12"/>
      <c r="BJ716" s="13"/>
      <c r="BK716" s="14">
        <f t="shared" si="1119"/>
        <v>0</v>
      </c>
      <c r="BL716" s="14">
        <f t="shared" si="1120"/>
        <v>0</v>
      </c>
      <c r="BM716" s="15"/>
      <c r="BN716" s="16" t="e">
        <f t="shared" si="1121"/>
        <v>#DIV/0!</v>
      </c>
      <c r="BO716" s="12"/>
      <c r="BP716" s="13"/>
      <c r="BQ716" s="14">
        <f t="shared" si="1122"/>
        <v>0</v>
      </c>
      <c r="BR716" s="14">
        <f t="shared" si="1123"/>
        <v>0</v>
      </c>
      <c r="BS716" s="15"/>
      <c r="BT716" s="16" t="e">
        <f t="shared" si="1124"/>
        <v>#DIV/0!</v>
      </c>
      <c r="BU716" s="37"/>
      <c r="BV716" s="37"/>
      <c r="BW716" s="37"/>
      <c r="BX716" s="37"/>
      <c r="BY716" s="37"/>
      <c r="BZ716" s="37"/>
      <c r="CA716" s="37"/>
      <c r="CB716" s="37"/>
      <c r="CC716" s="37"/>
      <c r="CD716" s="37"/>
      <c r="CE716" s="37"/>
      <c r="CF716" s="37"/>
      <c r="CG716" s="37"/>
      <c r="CH716" s="37"/>
      <c r="CI716" s="37"/>
      <c r="CJ716" s="37"/>
      <c r="CK716" s="37"/>
      <c r="CL716" s="37"/>
      <c r="CM716" s="37"/>
      <c r="CN716" s="37"/>
      <c r="CO716" s="37"/>
      <c r="CP716" s="37"/>
      <c r="CQ716" s="37"/>
      <c r="CR716" s="37"/>
      <c r="CS716" s="37"/>
      <c r="CT716" s="37"/>
      <c r="CU716" s="37"/>
      <c r="CV716" s="37"/>
    </row>
    <row r="717" spans="1:100" ht="15" customHeight="1" x14ac:dyDescent="0.35">
      <c r="A717" s="12">
        <v>44954</v>
      </c>
      <c r="B717" s="13">
        <v>9150</v>
      </c>
      <c r="C717" s="14">
        <f t="shared" si="1133"/>
        <v>183</v>
      </c>
      <c r="D717" s="14">
        <f t="shared" si="1134"/>
        <v>151.2396694214876</v>
      </c>
      <c r="E717" s="15">
        <v>193</v>
      </c>
      <c r="F717" s="13">
        <f t="shared" si="1091"/>
        <v>0.78362523016314822</v>
      </c>
      <c r="G717" s="12"/>
      <c r="H717" s="13"/>
      <c r="I717" s="14"/>
      <c r="J717" s="14"/>
      <c r="K717" s="15"/>
      <c r="L717" s="16"/>
      <c r="M717" s="12"/>
      <c r="N717" s="13"/>
      <c r="O717" s="14">
        <f t="shared" si="1095"/>
        <v>0</v>
      </c>
      <c r="P717" s="14">
        <f t="shared" si="1096"/>
        <v>0</v>
      </c>
      <c r="Q717" s="15"/>
      <c r="R717" s="16" t="e">
        <f t="shared" si="1097"/>
        <v>#DIV/0!</v>
      </c>
      <c r="S717" s="12"/>
      <c r="T717" s="13"/>
      <c r="U717" s="14">
        <f t="shared" si="1098"/>
        <v>0</v>
      </c>
      <c r="V717" s="14">
        <f t="shared" si="1099"/>
        <v>0</v>
      </c>
      <c r="W717" s="15"/>
      <c r="X717" s="16" t="e">
        <f t="shared" si="1100"/>
        <v>#DIV/0!</v>
      </c>
      <c r="Y717" s="12"/>
      <c r="Z717" s="13"/>
      <c r="AA717" s="14">
        <f t="shared" si="1101"/>
        <v>0</v>
      </c>
      <c r="AB717" s="14">
        <f t="shared" si="1102"/>
        <v>0</v>
      </c>
      <c r="AC717" s="15"/>
      <c r="AD717" s="16" t="e">
        <f t="shared" si="1103"/>
        <v>#DIV/0!</v>
      </c>
      <c r="AE717" s="12"/>
      <c r="AF717" s="13"/>
      <c r="AG717" s="14">
        <f t="shared" si="1104"/>
        <v>0</v>
      </c>
      <c r="AH717" s="14">
        <f t="shared" si="1105"/>
        <v>0</v>
      </c>
      <c r="AI717" s="15"/>
      <c r="AJ717" s="16" t="e">
        <f t="shared" si="1106"/>
        <v>#DIV/0!</v>
      </c>
      <c r="AK717" s="12"/>
      <c r="AL717" s="13"/>
      <c r="AM717" s="14">
        <f t="shared" si="1107"/>
        <v>0</v>
      </c>
      <c r="AN717" s="14">
        <f t="shared" si="1108"/>
        <v>0</v>
      </c>
      <c r="AO717" s="15"/>
      <c r="AP717" s="16" t="e">
        <f t="shared" si="1109"/>
        <v>#DIV/0!</v>
      </c>
      <c r="AQ717" s="12"/>
      <c r="AR717" s="13"/>
      <c r="AS717" s="14">
        <f t="shared" si="1110"/>
        <v>0</v>
      </c>
      <c r="AT717" s="14">
        <f t="shared" si="1111"/>
        <v>0</v>
      </c>
      <c r="AU717" s="15"/>
      <c r="AV717" s="16" t="e">
        <f t="shared" si="1112"/>
        <v>#DIV/0!</v>
      </c>
      <c r="AW717" s="12"/>
      <c r="AX717" s="13"/>
      <c r="AY717" s="14">
        <f t="shared" si="1113"/>
        <v>0</v>
      </c>
      <c r="AZ717" s="14">
        <f t="shared" si="1114"/>
        <v>0</v>
      </c>
      <c r="BA717" s="15"/>
      <c r="BB717" s="16" t="e">
        <f t="shared" si="1115"/>
        <v>#DIV/0!</v>
      </c>
      <c r="BC717" s="12"/>
      <c r="BD717" s="13"/>
      <c r="BE717" s="14">
        <f t="shared" si="1116"/>
        <v>0</v>
      </c>
      <c r="BF717" s="14">
        <f t="shared" si="1117"/>
        <v>0</v>
      </c>
      <c r="BG717" s="15"/>
      <c r="BH717" s="16" t="e">
        <f t="shared" si="1118"/>
        <v>#DIV/0!</v>
      </c>
      <c r="BI717" s="12"/>
      <c r="BJ717" s="13"/>
      <c r="BK717" s="14">
        <f t="shared" si="1119"/>
        <v>0</v>
      </c>
      <c r="BL717" s="14">
        <f t="shared" si="1120"/>
        <v>0</v>
      </c>
      <c r="BM717" s="15"/>
      <c r="BN717" s="16" t="e">
        <f t="shared" si="1121"/>
        <v>#DIV/0!</v>
      </c>
      <c r="BO717" s="12"/>
      <c r="BP717" s="13"/>
      <c r="BQ717" s="14">
        <f t="shared" si="1122"/>
        <v>0</v>
      </c>
      <c r="BR717" s="14">
        <f t="shared" si="1123"/>
        <v>0</v>
      </c>
      <c r="BS717" s="15"/>
      <c r="BT717" s="16" t="e">
        <f t="shared" si="1124"/>
        <v>#DIV/0!</v>
      </c>
      <c r="BU717" s="37"/>
      <c r="BV717" s="37"/>
      <c r="BW717" s="37"/>
      <c r="BX717" s="37"/>
      <c r="BY717" s="37"/>
      <c r="BZ717" s="37"/>
      <c r="CA717" s="37"/>
      <c r="CB717" s="37"/>
      <c r="CC717" s="37"/>
      <c r="CD717" s="37"/>
      <c r="CE717" s="37"/>
      <c r="CF717" s="37"/>
      <c r="CG717" s="37"/>
      <c r="CH717" s="37"/>
      <c r="CI717" s="37"/>
      <c r="CJ717" s="37"/>
      <c r="CK717" s="37"/>
      <c r="CL717" s="37"/>
      <c r="CM717" s="37"/>
      <c r="CN717" s="37"/>
      <c r="CO717" s="37"/>
      <c r="CP717" s="37"/>
      <c r="CQ717" s="37"/>
      <c r="CR717" s="37"/>
      <c r="CS717" s="37"/>
      <c r="CT717" s="37"/>
      <c r="CU717" s="37"/>
      <c r="CV717" s="37"/>
    </row>
    <row r="718" spans="1:100" ht="15" customHeight="1" x14ac:dyDescent="0.35">
      <c r="A718" s="12">
        <v>44955</v>
      </c>
      <c r="B718" s="13">
        <v>9200</v>
      </c>
      <c r="C718" s="14">
        <f t="shared" si="1133"/>
        <v>184</v>
      </c>
      <c r="D718" s="14">
        <f t="shared" si="1134"/>
        <v>152.06611570247935</v>
      </c>
      <c r="E718" s="15">
        <v>193.5</v>
      </c>
      <c r="F718" s="13">
        <f t="shared" si="1091"/>
        <v>0.78587139897922142</v>
      </c>
      <c r="G718" s="12"/>
      <c r="H718" s="13"/>
      <c r="I718" s="14"/>
      <c r="J718" s="14"/>
      <c r="K718" s="15"/>
      <c r="L718" s="16"/>
      <c r="M718" s="12"/>
      <c r="N718" s="13"/>
      <c r="O718" s="14">
        <f t="shared" si="1095"/>
        <v>0</v>
      </c>
      <c r="P718" s="14">
        <f t="shared" si="1096"/>
        <v>0</v>
      </c>
      <c r="Q718" s="15"/>
      <c r="R718" s="16" t="e">
        <f t="shared" si="1097"/>
        <v>#DIV/0!</v>
      </c>
      <c r="S718" s="12"/>
      <c r="T718" s="13"/>
      <c r="U718" s="14">
        <f t="shared" si="1098"/>
        <v>0</v>
      </c>
      <c r="V718" s="14">
        <f t="shared" si="1099"/>
        <v>0</v>
      </c>
      <c r="W718" s="15"/>
      <c r="X718" s="16" t="e">
        <f t="shared" si="1100"/>
        <v>#DIV/0!</v>
      </c>
      <c r="Y718" s="12"/>
      <c r="Z718" s="13"/>
      <c r="AA718" s="14">
        <f t="shared" si="1101"/>
        <v>0</v>
      </c>
      <c r="AB718" s="14">
        <f t="shared" si="1102"/>
        <v>0</v>
      </c>
      <c r="AC718" s="15"/>
      <c r="AD718" s="16" t="e">
        <f t="shared" si="1103"/>
        <v>#DIV/0!</v>
      </c>
      <c r="AE718" s="12"/>
      <c r="AF718" s="13"/>
      <c r="AG718" s="14">
        <f t="shared" si="1104"/>
        <v>0</v>
      </c>
      <c r="AH718" s="14">
        <f t="shared" si="1105"/>
        <v>0</v>
      </c>
      <c r="AI718" s="15"/>
      <c r="AJ718" s="16" t="e">
        <f t="shared" si="1106"/>
        <v>#DIV/0!</v>
      </c>
      <c r="AK718" s="12"/>
      <c r="AL718" s="13"/>
      <c r="AM718" s="14">
        <f t="shared" si="1107"/>
        <v>0</v>
      </c>
      <c r="AN718" s="14">
        <f t="shared" si="1108"/>
        <v>0</v>
      </c>
      <c r="AO718" s="15"/>
      <c r="AP718" s="16" t="e">
        <f t="shared" si="1109"/>
        <v>#DIV/0!</v>
      </c>
      <c r="AQ718" s="12"/>
      <c r="AR718" s="13"/>
      <c r="AS718" s="14">
        <f t="shared" si="1110"/>
        <v>0</v>
      </c>
      <c r="AT718" s="14">
        <f t="shared" si="1111"/>
        <v>0</v>
      </c>
      <c r="AU718" s="15"/>
      <c r="AV718" s="16" t="e">
        <f t="shared" si="1112"/>
        <v>#DIV/0!</v>
      </c>
      <c r="AW718" s="12"/>
      <c r="AX718" s="13"/>
      <c r="AY718" s="14">
        <f t="shared" si="1113"/>
        <v>0</v>
      </c>
      <c r="AZ718" s="14">
        <f t="shared" si="1114"/>
        <v>0</v>
      </c>
      <c r="BA718" s="15"/>
      <c r="BB718" s="16" t="e">
        <f t="shared" si="1115"/>
        <v>#DIV/0!</v>
      </c>
      <c r="BC718" s="12"/>
      <c r="BD718" s="13"/>
      <c r="BE718" s="14">
        <f t="shared" si="1116"/>
        <v>0</v>
      </c>
      <c r="BF718" s="14">
        <f t="shared" si="1117"/>
        <v>0</v>
      </c>
      <c r="BG718" s="15"/>
      <c r="BH718" s="16" t="e">
        <f t="shared" si="1118"/>
        <v>#DIV/0!</v>
      </c>
      <c r="BI718" s="12"/>
      <c r="BJ718" s="13"/>
      <c r="BK718" s="14">
        <f t="shared" si="1119"/>
        <v>0</v>
      </c>
      <c r="BL718" s="14">
        <f t="shared" si="1120"/>
        <v>0</v>
      </c>
      <c r="BM718" s="15"/>
      <c r="BN718" s="16" t="e">
        <f t="shared" si="1121"/>
        <v>#DIV/0!</v>
      </c>
      <c r="BO718" s="12"/>
      <c r="BP718" s="13"/>
      <c r="BQ718" s="14">
        <f t="shared" si="1122"/>
        <v>0</v>
      </c>
      <c r="BR718" s="14">
        <f t="shared" si="1123"/>
        <v>0</v>
      </c>
      <c r="BS718" s="15"/>
      <c r="BT718" s="16" t="e">
        <f t="shared" si="1124"/>
        <v>#DIV/0!</v>
      </c>
    </row>
    <row r="719" spans="1:100" ht="15" customHeight="1" x14ac:dyDescent="0.35">
      <c r="A719" s="12">
        <v>44956</v>
      </c>
      <c r="B719" s="13">
        <v>9250</v>
      </c>
      <c r="C719" s="14">
        <f t="shared" si="1133"/>
        <v>185</v>
      </c>
      <c r="D719" s="14">
        <f t="shared" si="1134"/>
        <v>152.89256198347107</v>
      </c>
      <c r="E719" s="15">
        <v>194</v>
      </c>
      <c r="F719" s="13">
        <f t="shared" si="1091"/>
        <v>0.78810598960552092</v>
      </c>
      <c r="G719" s="12"/>
      <c r="H719" s="13"/>
      <c r="I719" s="14"/>
      <c r="J719" s="14"/>
      <c r="K719" s="15"/>
      <c r="L719" s="16"/>
      <c r="M719" s="12"/>
      <c r="N719" s="13"/>
      <c r="O719" s="14">
        <f t="shared" si="1095"/>
        <v>0</v>
      </c>
      <c r="P719" s="14">
        <f t="shared" si="1096"/>
        <v>0</v>
      </c>
      <c r="Q719" s="15"/>
      <c r="R719" s="16" t="e">
        <f t="shared" si="1097"/>
        <v>#DIV/0!</v>
      </c>
      <c r="S719" s="12"/>
      <c r="T719" s="13"/>
      <c r="U719" s="14">
        <f t="shared" si="1098"/>
        <v>0</v>
      </c>
      <c r="V719" s="14">
        <f t="shared" si="1099"/>
        <v>0</v>
      </c>
      <c r="W719" s="15"/>
      <c r="X719" s="16" t="e">
        <f t="shared" si="1100"/>
        <v>#DIV/0!</v>
      </c>
      <c r="Y719" s="12"/>
      <c r="Z719" s="13"/>
      <c r="AA719" s="14">
        <f t="shared" si="1101"/>
        <v>0</v>
      </c>
      <c r="AB719" s="14">
        <f t="shared" si="1102"/>
        <v>0</v>
      </c>
      <c r="AC719" s="15"/>
      <c r="AD719" s="16" t="e">
        <f t="shared" si="1103"/>
        <v>#DIV/0!</v>
      </c>
      <c r="AE719" s="12"/>
      <c r="AF719" s="13"/>
      <c r="AG719" s="14">
        <f t="shared" si="1104"/>
        <v>0</v>
      </c>
      <c r="AH719" s="14">
        <f t="shared" si="1105"/>
        <v>0</v>
      </c>
      <c r="AI719" s="15"/>
      <c r="AJ719" s="16" t="e">
        <f t="shared" si="1106"/>
        <v>#DIV/0!</v>
      </c>
      <c r="AK719" s="12"/>
      <c r="AL719" s="13"/>
      <c r="AM719" s="14">
        <f t="shared" si="1107"/>
        <v>0</v>
      </c>
      <c r="AN719" s="14">
        <f t="shared" si="1108"/>
        <v>0</v>
      </c>
      <c r="AO719" s="15"/>
      <c r="AP719" s="16" t="e">
        <f t="shared" si="1109"/>
        <v>#DIV/0!</v>
      </c>
      <c r="AQ719" s="12"/>
      <c r="AR719" s="13"/>
      <c r="AS719" s="14">
        <f t="shared" si="1110"/>
        <v>0</v>
      </c>
      <c r="AT719" s="14">
        <f t="shared" si="1111"/>
        <v>0</v>
      </c>
      <c r="AU719" s="15"/>
      <c r="AV719" s="16" t="e">
        <f t="shared" si="1112"/>
        <v>#DIV/0!</v>
      </c>
      <c r="AW719" s="12"/>
      <c r="AX719" s="13"/>
      <c r="AY719" s="14">
        <f t="shared" si="1113"/>
        <v>0</v>
      </c>
      <c r="AZ719" s="14">
        <f t="shared" si="1114"/>
        <v>0</v>
      </c>
      <c r="BA719" s="15"/>
      <c r="BB719" s="16" t="e">
        <f t="shared" si="1115"/>
        <v>#DIV/0!</v>
      </c>
      <c r="BC719" s="12"/>
      <c r="BD719" s="13"/>
      <c r="BE719" s="14">
        <f t="shared" si="1116"/>
        <v>0</v>
      </c>
      <c r="BF719" s="14">
        <f t="shared" si="1117"/>
        <v>0</v>
      </c>
      <c r="BG719" s="15"/>
      <c r="BH719" s="16" t="e">
        <f t="shared" si="1118"/>
        <v>#DIV/0!</v>
      </c>
      <c r="BI719" s="12"/>
      <c r="BJ719" s="13"/>
      <c r="BK719" s="14">
        <f t="shared" si="1119"/>
        <v>0</v>
      </c>
      <c r="BL719" s="14">
        <f t="shared" si="1120"/>
        <v>0</v>
      </c>
      <c r="BM719" s="15"/>
      <c r="BN719" s="16" t="e">
        <f t="shared" si="1121"/>
        <v>#DIV/0!</v>
      </c>
      <c r="BO719" s="12"/>
      <c r="BP719" s="13"/>
      <c r="BQ719" s="14"/>
      <c r="BR719" s="14"/>
      <c r="BS719" s="15"/>
      <c r="BT719" s="16"/>
    </row>
    <row r="720" spans="1:100" ht="15" customHeight="1" thickBot="1" x14ac:dyDescent="0.4">
      <c r="A720" s="12">
        <v>44957</v>
      </c>
      <c r="B720" s="13">
        <v>9250</v>
      </c>
      <c r="C720" s="14">
        <f t="shared" si="1133"/>
        <v>185</v>
      </c>
      <c r="D720" s="14">
        <f t="shared" si="1134"/>
        <v>152.89256198347107</v>
      </c>
      <c r="E720" s="15">
        <v>194.2</v>
      </c>
      <c r="F720" s="13">
        <f t="shared" si="1091"/>
        <v>0.78729434594990255</v>
      </c>
      <c r="G720" s="17"/>
      <c r="H720" s="18"/>
      <c r="I720" s="31"/>
      <c r="J720" s="31"/>
      <c r="K720" s="32"/>
      <c r="L720" s="33"/>
      <c r="M720" s="17"/>
      <c r="N720" s="18"/>
      <c r="O720" s="31">
        <f t="shared" si="1095"/>
        <v>0</v>
      </c>
      <c r="P720" s="31">
        <f t="shared" si="1096"/>
        <v>0</v>
      </c>
      <c r="Q720" s="32"/>
      <c r="R720" s="33" t="e">
        <f t="shared" si="1097"/>
        <v>#DIV/0!</v>
      </c>
      <c r="S720" s="17"/>
      <c r="T720" s="18"/>
      <c r="U720" s="31"/>
      <c r="V720" s="31"/>
      <c r="W720" s="32"/>
      <c r="X720" s="16"/>
      <c r="Y720" s="12"/>
      <c r="Z720" s="13"/>
      <c r="AA720" s="14">
        <f t="shared" si="1101"/>
        <v>0</v>
      </c>
      <c r="AB720" s="14">
        <f t="shared" si="1102"/>
        <v>0</v>
      </c>
      <c r="AC720" s="15"/>
      <c r="AD720" s="16" t="e">
        <f t="shared" si="1103"/>
        <v>#DIV/0!</v>
      </c>
      <c r="AE720" s="12"/>
      <c r="AF720" s="18"/>
      <c r="AG720" s="31"/>
      <c r="AH720" s="31"/>
      <c r="AI720" s="32"/>
      <c r="AJ720" s="33"/>
      <c r="AK720" s="12"/>
      <c r="AL720" s="18"/>
      <c r="AM720" s="31">
        <f t="shared" si="1107"/>
        <v>0</v>
      </c>
      <c r="AN720" s="31">
        <f t="shared" si="1108"/>
        <v>0</v>
      </c>
      <c r="AO720" s="32"/>
      <c r="AP720" s="33" t="e">
        <f t="shared" si="1109"/>
        <v>#DIV/0!</v>
      </c>
      <c r="AQ720" s="12"/>
      <c r="AR720" s="18"/>
      <c r="AS720" s="31">
        <f t="shared" si="1110"/>
        <v>0</v>
      </c>
      <c r="AT720" s="31">
        <f t="shared" si="1111"/>
        <v>0</v>
      </c>
      <c r="AU720" s="32"/>
      <c r="AV720" s="33" t="e">
        <f t="shared" si="1112"/>
        <v>#DIV/0!</v>
      </c>
      <c r="AW720" s="17"/>
      <c r="AX720" s="18"/>
      <c r="AY720" s="31"/>
      <c r="AZ720" s="31"/>
      <c r="BA720" s="32"/>
      <c r="BB720" s="33"/>
      <c r="BC720" s="17"/>
      <c r="BD720" s="18"/>
      <c r="BE720" s="31">
        <f t="shared" si="1116"/>
        <v>0</v>
      </c>
      <c r="BF720" s="31">
        <f t="shared" si="1117"/>
        <v>0</v>
      </c>
      <c r="BG720" s="32"/>
      <c r="BH720" s="33" t="e">
        <f t="shared" si="1118"/>
        <v>#DIV/0!</v>
      </c>
      <c r="BI720" s="12"/>
      <c r="BJ720" s="18"/>
      <c r="BK720" s="14"/>
      <c r="BL720" s="14"/>
      <c r="BM720" s="32"/>
      <c r="BN720" s="16"/>
      <c r="BO720" s="12"/>
      <c r="BP720" s="13"/>
      <c r="BQ720" s="14"/>
      <c r="BR720" s="14"/>
      <c r="BS720" s="15"/>
      <c r="BT720" s="16"/>
    </row>
    <row r="721" spans="1:72" ht="15" customHeight="1" x14ac:dyDescent="0.35">
      <c r="A721" s="7" t="s">
        <v>7</v>
      </c>
      <c r="B721" s="19">
        <f t="shared" ref="B721:F721" si="1135">AVERAGE(B690:B720)</f>
        <v>8252.4193548387102</v>
      </c>
      <c r="C721" s="9">
        <f t="shared" si="1135"/>
        <v>165.04838709677421</v>
      </c>
      <c r="D721" s="9">
        <f t="shared" si="1135"/>
        <v>136.40362569981338</v>
      </c>
      <c r="E721" s="10">
        <f t="shared" si="1135"/>
        <v>188.98387096774189</v>
      </c>
      <c r="F721" s="11">
        <f t="shared" si="1135"/>
        <v>0.72124755528262918</v>
      </c>
      <c r="G721" s="7" t="s">
        <v>7</v>
      </c>
      <c r="H721" s="19">
        <f t="shared" ref="H721:L721" si="1136">AVERAGE(H690:H720)</f>
        <v>9832.5</v>
      </c>
      <c r="I721" s="9">
        <f t="shared" si="1136"/>
        <v>196.65</v>
      </c>
      <c r="J721" s="9">
        <f t="shared" si="1136"/>
        <v>162.52066115702479</v>
      </c>
      <c r="K721" s="10">
        <f t="shared" si="1136"/>
        <v>196.3125</v>
      </c>
      <c r="L721" s="11">
        <f t="shared" si="1136"/>
        <v>0.82773279757400764</v>
      </c>
      <c r="M721" s="7" t="s">
        <v>7</v>
      </c>
      <c r="N721" s="19" t="e">
        <f t="shared" ref="N721:R721" si="1137">AVERAGE(N690:N720)</f>
        <v>#DIV/0!</v>
      </c>
      <c r="O721" s="9">
        <f t="shared" si="1137"/>
        <v>0</v>
      </c>
      <c r="P721" s="9">
        <f t="shared" si="1137"/>
        <v>0</v>
      </c>
      <c r="Q721" s="10" t="e">
        <f t="shared" si="1137"/>
        <v>#DIV/0!</v>
      </c>
      <c r="R721" s="11" t="e">
        <f t="shared" si="1137"/>
        <v>#DIV/0!</v>
      </c>
      <c r="S721" s="7" t="s">
        <v>7</v>
      </c>
      <c r="T721" s="19" t="e">
        <f t="shared" ref="T721:X721" si="1138">AVERAGE(T690:T720)</f>
        <v>#DIV/0!</v>
      </c>
      <c r="U721" s="9">
        <f t="shared" si="1138"/>
        <v>0</v>
      </c>
      <c r="V721" s="9">
        <f t="shared" si="1138"/>
        <v>0</v>
      </c>
      <c r="W721" s="10" t="e">
        <f t="shared" si="1138"/>
        <v>#DIV/0!</v>
      </c>
      <c r="X721" s="11" t="e">
        <f t="shared" si="1138"/>
        <v>#DIV/0!</v>
      </c>
      <c r="Y721" s="7" t="s">
        <v>7</v>
      </c>
      <c r="Z721" s="19" t="e">
        <f t="shared" ref="Z721:AD721" si="1139">AVERAGE(Z690:Z720)</f>
        <v>#DIV/0!</v>
      </c>
      <c r="AA721" s="9">
        <f t="shared" si="1139"/>
        <v>0</v>
      </c>
      <c r="AB721" s="9">
        <f t="shared" si="1139"/>
        <v>0</v>
      </c>
      <c r="AC721" s="10" t="e">
        <f t="shared" si="1139"/>
        <v>#DIV/0!</v>
      </c>
      <c r="AD721" s="11" t="e">
        <f t="shared" si="1139"/>
        <v>#DIV/0!</v>
      </c>
      <c r="AE721" s="7" t="s">
        <v>7</v>
      </c>
      <c r="AF721" s="19" t="e">
        <f t="shared" ref="AF721:AJ721" si="1140">AVERAGE(AF690:AF720)</f>
        <v>#DIV/0!</v>
      </c>
      <c r="AG721" s="9">
        <f t="shared" si="1140"/>
        <v>0</v>
      </c>
      <c r="AH721" s="9">
        <f t="shared" si="1140"/>
        <v>0</v>
      </c>
      <c r="AI721" s="10" t="e">
        <f t="shared" si="1140"/>
        <v>#DIV/0!</v>
      </c>
      <c r="AJ721" s="11" t="e">
        <f t="shared" si="1140"/>
        <v>#DIV/0!</v>
      </c>
      <c r="AK721" s="7" t="s">
        <v>7</v>
      </c>
      <c r="AL721" s="19" t="e">
        <f t="shared" ref="AL721:AP721" si="1141">AVERAGE(AL690:AL720)</f>
        <v>#DIV/0!</v>
      </c>
      <c r="AM721" s="9">
        <f t="shared" si="1141"/>
        <v>0</v>
      </c>
      <c r="AN721" s="9">
        <f t="shared" si="1141"/>
        <v>0</v>
      </c>
      <c r="AO721" s="10" t="e">
        <f t="shared" si="1141"/>
        <v>#DIV/0!</v>
      </c>
      <c r="AP721" s="11" t="e">
        <f t="shared" si="1141"/>
        <v>#DIV/0!</v>
      </c>
      <c r="AQ721" s="7" t="s">
        <v>7</v>
      </c>
      <c r="AR721" s="19" t="e">
        <f t="shared" ref="AR721:AV721" si="1142">AVERAGE(AR690:AR720)</f>
        <v>#DIV/0!</v>
      </c>
      <c r="AS721" s="9">
        <f t="shared" si="1142"/>
        <v>0</v>
      </c>
      <c r="AT721" s="9">
        <f t="shared" si="1142"/>
        <v>0</v>
      </c>
      <c r="AU721" s="10" t="e">
        <f t="shared" si="1142"/>
        <v>#DIV/0!</v>
      </c>
      <c r="AV721" s="11" t="e">
        <f t="shared" si="1142"/>
        <v>#DIV/0!</v>
      </c>
      <c r="AW721" s="7" t="s">
        <v>7</v>
      </c>
      <c r="AX721" s="19" t="e">
        <f t="shared" ref="AX721:BB721" si="1143">AVERAGE(AX690:AX720)</f>
        <v>#DIV/0!</v>
      </c>
      <c r="AY721" s="9">
        <f t="shared" si="1143"/>
        <v>0</v>
      </c>
      <c r="AZ721" s="9">
        <f t="shared" si="1143"/>
        <v>0</v>
      </c>
      <c r="BA721" s="10" t="e">
        <f t="shared" si="1143"/>
        <v>#DIV/0!</v>
      </c>
      <c r="BB721" s="11" t="e">
        <f t="shared" si="1143"/>
        <v>#DIV/0!</v>
      </c>
      <c r="BC721" s="7" t="s">
        <v>7</v>
      </c>
      <c r="BD721" s="19" t="e">
        <f t="shared" ref="BD721:BH721" si="1144">AVERAGE(BD690:BD720)</f>
        <v>#DIV/0!</v>
      </c>
      <c r="BE721" s="9">
        <f t="shared" si="1144"/>
        <v>0</v>
      </c>
      <c r="BF721" s="9">
        <f t="shared" si="1144"/>
        <v>0</v>
      </c>
      <c r="BG721" s="10" t="e">
        <f t="shared" si="1144"/>
        <v>#DIV/0!</v>
      </c>
      <c r="BH721" s="11" t="e">
        <f t="shared" si="1144"/>
        <v>#DIV/0!</v>
      </c>
      <c r="BI721" s="7" t="s">
        <v>7</v>
      </c>
      <c r="BJ721" s="19" t="e">
        <f t="shared" ref="BJ721:BN721" si="1145">AVERAGE(BJ690:BJ720)</f>
        <v>#DIV/0!</v>
      </c>
      <c r="BK721" s="9">
        <f t="shared" si="1145"/>
        <v>0</v>
      </c>
      <c r="BL721" s="9">
        <f t="shared" si="1145"/>
        <v>0</v>
      </c>
      <c r="BM721" s="10" t="e">
        <f t="shared" si="1145"/>
        <v>#DIV/0!</v>
      </c>
      <c r="BN721" s="11" t="e">
        <f t="shared" si="1145"/>
        <v>#DIV/0!</v>
      </c>
      <c r="BO721" s="7" t="s">
        <v>7</v>
      </c>
      <c r="BP721" s="19" t="e">
        <f t="shared" ref="BP721:BT721" si="1146">AVERAGE(BP690:BP720)</f>
        <v>#DIV/0!</v>
      </c>
      <c r="BQ721" s="9">
        <f t="shared" si="1146"/>
        <v>0</v>
      </c>
      <c r="BR721" s="9">
        <f t="shared" si="1146"/>
        <v>0</v>
      </c>
      <c r="BS721" s="10" t="e">
        <f t="shared" si="1146"/>
        <v>#DIV/0!</v>
      </c>
      <c r="BT721" s="11" t="e">
        <f t="shared" si="1146"/>
        <v>#DIV/0!</v>
      </c>
    </row>
    <row r="722" spans="1:72" ht="15" customHeight="1" x14ac:dyDescent="0.35">
      <c r="A722" s="20" t="s">
        <v>8</v>
      </c>
      <c r="B722" s="35">
        <f>(B721/BP674)-1</f>
        <v>0.17856402460092613</v>
      </c>
      <c r="C722" s="36">
        <f>(C721/BQ674)-1</f>
        <v>0.17856402460092613</v>
      </c>
      <c r="D722" s="36">
        <f>(D721/BR674)-1</f>
        <v>0.17856402460092613</v>
      </c>
      <c r="E722" s="36">
        <f>(E721/BS674)-1</f>
        <v>5.6670815071334424E-2</v>
      </c>
      <c r="F722" s="35">
        <f>(F721/BT674)-1</f>
        <v>0.1145487369305509</v>
      </c>
      <c r="G722" s="4"/>
      <c r="H722" s="21">
        <f t="shared" ref="H722" si="1147">(H721/B721)-1</f>
        <v>0.19146877748460844</v>
      </c>
      <c r="I722" s="22">
        <f t="shared" ref="I722" si="1148">(I721/C721)-1</f>
        <v>0.19146877748460867</v>
      </c>
      <c r="J722" s="22">
        <f t="shared" ref="J722" si="1149">(J721/D721)-1</f>
        <v>0.19146877748460867</v>
      </c>
      <c r="K722" s="21">
        <f t="shared" ref="K722" si="1150">(K721/E721)-1</f>
        <v>3.877912434923636E-2</v>
      </c>
      <c r="L722" s="21">
        <f t="shared" ref="L722" si="1151">(L721/F721)-1</f>
        <v>0.14764035109921592</v>
      </c>
      <c r="M722" s="4"/>
      <c r="N722" s="21" t="e">
        <f t="shared" ref="N722" si="1152">(N721/H721)-1</f>
        <v>#DIV/0!</v>
      </c>
      <c r="O722" s="22">
        <f t="shared" ref="O722" si="1153">(O721/I721)-1</f>
        <v>-1</v>
      </c>
      <c r="P722" s="22">
        <f t="shared" ref="P722" si="1154">(P721/J721)-1</f>
        <v>-1</v>
      </c>
      <c r="Q722" s="21" t="e">
        <f t="shared" ref="Q722" si="1155">(Q721/K721)-1</f>
        <v>#DIV/0!</v>
      </c>
      <c r="R722" s="21" t="e">
        <f t="shared" ref="R722" si="1156">(R721/L721)-1</f>
        <v>#DIV/0!</v>
      </c>
      <c r="S722" s="4"/>
      <c r="T722" s="21" t="e">
        <f t="shared" ref="T722" si="1157">(T721/N721)-1</f>
        <v>#DIV/0!</v>
      </c>
      <c r="U722" s="22" t="e">
        <f t="shared" ref="U722" si="1158">(U721/O721)-1</f>
        <v>#DIV/0!</v>
      </c>
      <c r="V722" s="22" t="e">
        <f t="shared" ref="V722" si="1159">(V721/P721)-1</f>
        <v>#DIV/0!</v>
      </c>
      <c r="W722" s="21" t="e">
        <f t="shared" ref="W722" si="1160">(W721/Q721)-1</f>
        <v>#DIV/0!</v>
      </c>
      <c r="X722" s="21" t="e">
        <f t="shared" ref="X722" si="1161">(X721/R721)-1</f>
        <v>#DIV/0!</v>
      </c>
      <c r="Y722" s="4"/>
      <c r="Z722" s="21" t="e">
        <f t="shared" ref="Z722" si="1162">(Z721/T721)-1</f>
        <v>#DIV/0!</v>
      </c>
      <c r="AA722" s="22" t="e">
        <f t="shared" ref="AA722" si="1163">(AA721/U721)-1</f>
        <v>#DIV/0!</v>
      </c>
      <c r="AB722" s="22" t="e">
        <f t="shared" ref="AB722" si="1164">(AB721/V721)-1</f>
        <v>#DIV/0!</v>
      </c>
      <c r="AC722" s="21" t="e">
        <f t="shared" ref="AC722" si="1165">(AC721/W721)-1</f>
        <v>#DIV/0!</v>
      </c>
      <c r="AD722" s="21" t="e">
        <f t="shared" ref="AD722" si="1166">(AD721/X721)-1</f>
        <v>#DIV/0!</v>
      </c>
      <c r="AE722" s="4"/>
      <c r="AF722" s="21" t="e">
        <f t="shared" ref="AF722" si="1167">(AF721/Z721)-1</f>
        <v>#DIV/0!</v>
      </c>
      <c r="AG722" s="22" t="e">
        <f t="shared" ref="AG722" si="1168">(AG721/AA721)-1</f>
        <v>#DIV/0!</v>
      </c>
      <c r="AH722" s="22" t="e">
        <f t="shared" ref="AH722" si="1169">(AH721/AB721)-1</f>
        <v>#DIV/0!</v>
      </c>
      <c r="AI722" s="21" t="e">
        <f t="shared" ref="AI722" si="1170">(AI721/AC721)-1</f>
        <v>#DIV/0!</v>
      </c>
      <c r="AJ722" s="21" t="e">
        <f t="shared" ref="AJ722" si="1171">(AJ721/AD721)-1</f>
        <v>#DIV/0!</v>
      </c>
      <c r="AK722" s="4"/>
      <c r="AL722" s="21" t="e">
        <f t="shared" ref="AL722" si="1172">(AL721/AF721)-1</f>
        <v>#DIV/0!</v>
      </c>
      <c r="AM722" s="22" t="e">
        <f t="shared" ref="AM722" si="1173">(AM721/AG721)-1</f>
        <v>#DIV/0!</v>
      </c>
      <c r="AN722" s="22" t="e">
        <f t="shared" ref="AN722" si="1174">(AN721/AH721)-1</f>
        <v>#DIV/0!</v>
      </c>
      <c r="AO722" s="21" t="e">
        <f t="shared" ref="AO722" si="1175">(AO721/AI721)-1</f>
        <v>#DIV/0!</v>
      </c>
      <c r="AP722" s="21" t="e">
        <f t="shared" ref="AP722" si="1176">(AP721/AJ721)-1</f>
        <v>#DIV/0!</v>
      </c>
      <c r="AQ722" s="4"/>
      <c r="AR722" s="21" t="e">
        <f t="shared" ref="AR722" si="1177">(AR721/AL721)-1</f>
        <v>#DIV/0!</v>
      </c>
      <c r="AS722" s="22" t="e">
        <f t="shared" ref="AS722" si="1178">(AS721/AM721)-1</f>
        <v>#DIV/0!</v>
      </c>
      <c r="AT722" s="22" t="e">
        <f t="shared" ref="AT722" si="1179">(AT721/AN721)-1</f>
        <v>#DIV/0!</v>
      </c>
      <c r="AU722" s="21" t="e">
        <f t="shared" ref="AU722" si="1180">(AU721/AO721)-1</f>
        <v>#DIV/0!</v>
      </c>
      <c r="AV722" s="21" t="e">
        <f t="shared" ref="AV722" si="1181">(AV721/AP721)-1</f>
        <v>#DIV/0!</v>
      </c>
      <c r="AW722" s="4"/>
      <c r="AX722" s="21" t="e">
        <f t="shared" ref="AX722" si="1182">(AX721/AR721)-1</f>
        <v>#DIV/0!</v>
      </c>
      <c r="AY722" s="22" t="e">
        <f t="shared" ref="AY722" si="1183">(AY721/AS721)-1</f>
        <v>#DIV/0!</v>
      </c>
      <c r="AZ722" s="22" t="e">
        <f t="shared" ref="AZ722" si="1184">(AZ721/AT721)-1</f>
        <v>#DIV/0!</v>
      </c>
      <c r="BA722" s="21" t="e">
        <f t="shared" ref="BA722" si="1185">(BA721/AU721)-1</f>
        <v>#DIV/0!</v>
      </c>
      <c r="BB722" s="21" t="e">
        <f t="shared" ref="BB722" si="1186">(BB721/AV721)-1</f>
        <v>#DIV/0!</v>
      </c>
      <c r="BC722" s="4"/>
      <c r="BD722" s="21" t="e">
        <f t="shared" ref="BD722" si="1187">(BD721/AX721)-1</f>
        <v>#DIV/0!</v>
      </c>
      <c r="BE722" s="22" t="e">
        <f t="shared" ref="BE722" si="1188">(BE721/AY721)-1</f>
        <v>#DIV/0!</v>
      </c>
      <c r="BF722" s="22" t="e">
        <f t="shared" ref="BF722" si="1189">(BF721/AZ721)-1</f>
        <v>#DIV/0!</v>
      </c>
      <c r="BG722" s="21" t="e">
        <f t="shared" ref="BG722" si="1190">(BG721/BA721)-1</f>
        <v>#DIV/0!</v>
      </c>
      <c r="BH722" s="21" t="e">
        <f t="shared" ref="BH722" si="1191">(BH721/BB721)-1</f>
        <v>#DIV/0!</v>
      </c>
      <c r="BI722" s="4"/>
      <c r="BJ722" s="35" t="e">
        <f t="shared" ref="BJ722" si="1192">(BJ721/BD721)-1</f>
        <v>#DIV/0!</v>
      </c>
      <c r="BK722" s="22" t="e">
        <f t="shared" ref="BK722" si="1193">(BK721/BE721)-1</f>
        <v>#DIV/0!</v>
      </c>
      <c r="BL722" s="22" t="e">
        <f t="shared" ref="BL722" si="1194">(BL721/BF721)-1</f>
        <v>#DIV/0!</v>
      </c>
      <c r="BM722" s="21" t="e">
        <f t="shared" ref="BM722" si="1195">(BM721/BG721)-1</f>
        <v>#DIV/0!</v>
      </c>
      <c r="BN722" s="21" t="e">
        <f t="shared" ref="BN722" si="1196">(BN721/BH721)-1</f>
        <v>#DIV/0!</v>
      </c>
      <c r="BO722" s="4"/>
      <c r="BP722" s="21" t="e">
        <f t="shared" ref="BP722" si="1197">(BP721/BJ721)-1</f>
        <v>#DIV/0!</v>
      </c>
      <c r="BQ722" s="22" t="e">
        <f t="shared" ref="BQ722" si="1198">(BQ721/BK721)-1</f>
        <v>#DIV/0!</v>
      </c>
      <c r="BR722" s="22" t="e">
        <f t="shared" ref="BR722" si="1199">(BR721/BL721)-1</f>
        <v>#DIV/0!</v>
      </c>
      <c r="BS722" s="21" t="e">
        <f t="shared" ref="BS722" si="1200">(BS721/BM721)-1</f>
        <v>#DIV/0!</v>
      </c>
      <c r="BT722" s="21" t="e">
        <f t="shared" ref="BT722" si="1201">(BT721/BN721)-1</f>
        <v>#DIV/0!</v>
      </c>
    </row>
  </sheetData>
  <mergeCells count="33">
    <mergeCell ref="A686:AF686"/>
    <mergeCell ref="A639:AF639"/>
    <mergeCell ref="AI676:AJ676"/>
    <mergeCell ref="AI633:AJ633"/>
    <mergeCell ref="AI506:AJ506"/>
    <mergeCell ref="A596:AF596"/>
    <mergeCell ref="AI465:AJ465"/>
    <mergeCell ref="AI547:AJ547"/>
    <mergeCell ref="AI589:AJ589"/>
    <mergeCell ref="A469:AF469"/>
    <mergeCell ref="A48:AF48"/>
    <mergeCell ref="A176:AF176"/>
    <mergeCell ref="A92:AF92"/>
    <mergeCell ref="A301:AF301"/>
    <mergeCell ref="A385:AF385"/>
    <mergeCell ref="A510:AF510"/>
    <mergeCell ref="A552:AF552"/>
    <mergeCell ref="A2:AF2"/>
    <mergeCell ref="AI422:AJ422"/>
    <mergeCell ref="A428:AF428"/>
    <mergeCell ref="AI337:AJ337"/>
    <mergeCell ref="A342:AF342"/>
    <mergeCell ref="AI85:AJ85"/>
    <mergeCell ref="AI39:AJ39"/>
    <mergeCell ref="AI256:AJ256"/>
    <mergeCell ref="AI297:AJ297"/>
    <mergeCell ref="A218:AF218"/>
    <mergeCell ref="A260:AF260"/>
    <mergeCell ref="AI170:AJ170"/>
    <mergeCell ref="AI212:AJ212"/>
    <mergeCell ref="AI129:AJ129"/>
    <mergeCell ref="AI379:AJ379"/>
    <mergeCell ref="A133:AF133"/>
  </mergeCells>
  <phoneticPr fontId="13" type="noConversion"/>
  <conditionalFormatting sqref="H546:J546">
    <cfRule type="cellIs" dxfId="375" priority="49" operator="lessThan">
      <formula>0</formula>
    </cfRule>
  </conditionalFormatting>
  <conditionalFormatting sqref="H546:J546">
    <cfRule type="cellIs" dxfId="374" priority="50" operator="greaterThan">
      <formula>0</formula>
    </cfRule>
  </conditionalFormatting>
  <conditionalFormatting sqref="N546:P546">
    <cfRule type="cellIs" dxfId="373" priority="51" operator="lessThan">
      <formula>0</formula>
    </cfRule>
  </conditionalFormatting>
  <conditionalFormatting sqref="N546:P546">
    <cfRule type="cellIs" dxfId="372" priority="52" operator="greaterThan">
      <formula>0</formula>
    </cfRule>
  </conditionalFormatting>
  <conditionalFormatting sqref="T546:V546">
    <cfRule type="cellIs" dxfId="371" priority="53" operator="lessThan">
      <formula>0</formula>
    </cfRule>
  </conditionalFormatting>
  <conditionalFormatting sqref="T546:V546">
    <cfRule type="cellIs" dxfId="370" priority="54" operator="greaterThan">
      <formula>0</formula>
    </cfRule>
  </conditionalFormatting>
  <conditionalFormatting sqref="Z546:AB546">
    <cfRule type="cellIs" dxfId="369" priority="55" operator="lessThan">
      <formula>0</formula>
    </cfRule>
  </conditionalFormatting>
  <conditionalFormatting sqref="Z546:AB546">
    <cfRule type="cellIs" dxfId="368" priority="56" operator="greaterThan">
      <formula>0</formula>
    </cfRule>
  </conditionalFormatting>
  <conditionalFormatting sqref="AF546:AH546">
    <cfRule type="cellIs" dxfId="367" priority="57" operator="lessThan">
      <formula>0</formula>
    </cfRule>
  </conditionalFormatting>
  <conditionalFormatting sqref="AF546:AH546">
    <cfRule type="cellIs" dxfId="366" priority="58" operator="greaterThan">
      <formula>0</formula>
    </cfRule>
  </conditionalFormatting>
  <conditionalFormatting sqref="AL546:AN546">
    <cfRule type="cellIs" dxfId="365" priority="59" operator="lessThan">
      <formula>0</formula>
    </cfRule>
  </conditionalFormatting>
  <conditionalFormatting sqref="AL546:AN546">
    <cfRule type="cellIs" dxfId="364" priority="60" operator="greaterThan">
      <formula>0</formula>
    </cfRule>
  </conditionalFormatting>
  <conditionalFormatting sqref="AR546:AT546">
    <cfRule type="cellIs" dxfId="363" priority="61" operator="lessThan">
      <formula>0</formula>
    </cfRule>
  </conditionalFormatting>
  <conditionalFormatting sqref="AR546:AT546">
    <cfRule type="cellIs" dxfId="362" priority="62" operator="greaterThan">
      <formula>0</formula>
    </cfRule>
  </conditionalFormatting>
  <conditionalFormatting sqref="AX546:AZ546">
    <cfRule type="cellIs" dxfId="361" priority="63" operator="lessThan">
      <formula>0</formula>
    </cfRule>
  </conditionalFormatting>
  <conditionalFormatting sqref="AX546:AZ546">
    <cfRule type="cellIs" dxfId="360" priority="64" operator="greaterThan">
      <formula>0</formula>
    </cfRule>
  </conditionalFormatting>
  <conditionalFormatting sqref="BD546:BF546">
    <cfRule type="cellIs" dxfId="359" priority="65" operator="lessThan">
      <formula>0</formula>
    </cfRule>
  </conditionalFormatting>
  <conditionalFormatting sqref="BD546:BF546">
    <cfRule type="cellIs" dxfId="358" priority="66" operator="greaterThan">
      <formula>0</formula>
    </cfRule>
  </conditionalFormatting>
  <conditionalFormatting sqref="BJ546:BL546">
    <cfRule type="cellIs" dxfId="357" priority="67" operator="lessThan">
      <formula>0</formula>
    </cfRule>
  </conditionalFormatting>
  <conditionalFormatting sqref="BJ546:BL546">
    <cfRule type="cellIs" dxfId="356" priority="68" operator="greaterThan">
      <formula>0</formula>
    </cfRule>
  </conditionalFormatting>
  <conditionalFormatting sqref="BP546:BR546">
    <cfRule type="cellIs" dxfId="355" priority="69" operator="lessThan">
      <formula>0</formula>
    </cfRule>
  </conditionalFormatting>
  <conditionalFormatting sqref="BP546:BR546">
    <cfRule type="cellIs" dxfId="354" priority="70" operator="greaterThan">
      <formula>0</formula>
    </cfRule>
  </conditionalFormatting>
  <conditionalFormatting sqref="B546:E546">
    <cfRule type="cellIs" dxfId="353" priority="71" operator="lessThan">
      <formula>0</formula>
    </cfRule>
  </conditionalFormatting>
  <conditionalFormatting sqref="B546:E546">
    <cfRule type="cellIs" dxfId="352" priority="72" operator="greaterThan">
      <formula>0</formula>
    </cfRule>
  </conditionalFormatting>
  <conditionalFormatting sqref="H505:J505">
    <cfRule type="cellIs" dxfId="351" priority="73" operator="lessThan">
      <formula>0</formula>
    </cfRule>
  </conditionalFormatting>
  <conditionalFormatting sqref="H505:J505">
    <cfRule type="cellIs" dxfId="350" priority="74" operator="greaterThan">
      <formula>0</formula>
    </cfRule>
  </conditionalFormatting>
  <conditionalFormatting sqref="N505:P505">
    <cfRule type="cellIs" dxfId="349" priority="75" operator="lessThan">
      <formula>0</formula>
    </cfRule>
  </conditionalFormatting>
  <conditionalFormatting sqref="N505:P505">
    <cfRule type="cellIs" dxfId="348" priority="76" operator="greaterThan">
      <formula>0</formula>
    </cfRule>
  </conditionalFormatting>
  <conditionalFormatting sqref="T505:V505">
    <cfRule type="cellIs" dxfId="347" priority="77" operator="lessThan">
      <formula>0</formula>
    </cfRule>
  </conditionalFormatting>
  <conditionalFormatting sqref="T505:V505">
    <cfRule type="cellIs" dxfId="346" priority="78" operator="greaterThan">
      <formula>0</formula>
    </cfRule>
  </conditionalFormatting>
  <conditionalFormatting sqref="Z505:AB505">
    <cfRule type="cellIs" dxfId="345" priority="79" operator="lessThan">
      <formula>0</formula>
    </cfRule>
  </conditionalFormatting>
  <conditionalFormatting sqref="Z505:AB505">
    <cfRule type="cellIs" dxfId="344" priority="80" operator="greaterThan">
      <formula>0</formula>
    </cfRule>
  </conditionalFormatting>
  <conditionalFormatting sqref="AF505:AH505">
    <cfRule type="cellIs" dxfId="343" priority="81" operator="lessThan">
      <formula>0</formula>
    </cfRule>
  </conditionalFormatting>
  <conditionalFormatting sqref="AF505:AH505">
    <cfRule type="cellIs" dxfId="342" priority="82" operator="greaterThan">
      <formula>0</formula>
    </cfRule>
  </conditionalFormatting>
  <conditionalFormatting sqref="AL505:AN505">
    <cfRule type="cellIs" dxfId="341" priority="83" operator="lessThan">
      <formula>0</formula>
    </cfRule>
  </conditionalFormatting>
  <conditionalFormatting sqref="AL505:AN505">
    <cfRule type="cellIs" dxfId="340" priority="84" operator="greaterThan">
      <formula>0</formula>
    </cfRule>
  </conditionalFormatting>
  <conditionalFormatting sqref="AR505:AT505">
    <cfRule type="cellIs" dxfId="339" priority="85" operator="lessThan">
      <formula>0</formula>
    </cfRule>
  </conditionalFormatting>
  <conditionalFormatting sqref="AR505:AT505">
    <cfRule type="cellIs" dxfId="338" priority="86" operator="greaterThan">
      <formula>0</formula>
    </cfRule>
  </conditionalFormatting>
  <conditionalFormatting sqref="AX505:AZ505">
    <cfRule type="cellIs" dxfId="337" priority="87" operator="lessThan">
      <formula>0</formula>
    </cfRule>
  </conditionalFormatting>
  <conditionalFormatting sqref="AX505:AZ505">
    <cfRule type="cellIs" dxfId="336" priority="88" operator="greaterThan">
      <formula>0</formula>
    </cfRule>
  </conditionalFormatting>
  <conditionalFormatting sqref="BD505:BF505">
    <cfRule type="cellIs" dxfId="335" priority="89" operator="lessThan">
      <formula>0</formula>
    </cfRule>
  </conditionalFormatting>
  <conditionalFormatting sqref="BD505:BF505">
    <cfRule type="cellIs" dxfId="334" priority="90" operator="greaterThan">
      <formula>0</formula>
    </cfRule>
  </conditionalFormatting>
  <conditionalFormatting sqref="BJ505:BL505">
    <cfRule type="cellIs" dxfId="333" priority="91" operator="lessThan">
      <formula>0</formula>
    </cfRule>
  </conditionalFormatting>
  <conditionalFormatting sqref="BJ505:BL505">
    <cfRule type="cellIs" dxfId="332" priority="92" operator="greaterThan">
      <formula>0</formula>
    </cfRule>
  </conditionalFormatting>
  <conditionalFormatting sqref="BP505:BR505">
    <cfRule type="cellIs" dxfId="331" priority="93" operator="lessThan">
      <formula>0</formula>
    </cfRule>
  </conditionalFormatting>
  <conditionalFormatting sqref="BP505:BR505">
    <cfRule type="cellIs" dxfId="330" priority="94" operator="greaterThan">
      <formula>0</formula>
    </cfRule>
  </conditionalFormatting>
  <conditionalFormatting sqref="H464:J464">
    <cfRule type="cellIs" dxfId="329" priority="95" operator="lessThan">
      <formula>0</formula>
    </cfRule>
  </conditionalFormatting>
  <conditionalFormatting sqref="H464:J464">
    <cfRule type="cellIs" dxfId="328" priority="96" operator="greaterThan">
      <formula>0</formula>
    </cfRule>
  </conditionalFormatting>
  <conditionalFormatting sqref="N464:P464">
    <cfRule type="cellIs" dxfId="327" priority="97" operator="lessThan">
      <formula>0</formula>
    </cfRule>
  </conditionalFormatting>
  <conditionalFormatting sqref="N464:P464">
    <cfRule type="cellIs" dxfId="326" priority="98" operator="greaterThan">
      <formula>0</formula>
    </cfRule>
  </conditionalFormatting>
  <conditionalFormatting sqref="T464:V464">
    <cfRule type="cellIs" dxfId="325" priority="99" operator="lessThan">
      <formula>0</formula>
    </cfRule>
  </conditionalFormatting>
  <conditionalFormatting sqref="T464:V464">
    <cfRule type="cellIs" dxfId="324" priority="100" operator="greaterThan">
      <formula>0</formula>
    </cfRule>
  </conditionalFormatting>
  <conditionalFormatting sqref="Z464:AB464">
    <cfRule type="cellIs" dxfId="323" priority="101" operator="lessThan">
      <formula>0</formula>
    </cfRule>
  </conditionalFormatting>
  <conditionalFormatting sqref="Z464:AB464">
    <cfRule type="cellIs" dxfId="322" priority="102" operator="greaterThan">
      <formula>0</formula>
    </cfRule>
  </conditionalFormatting>
  <conditionalFormatting sqref="AF464:AH464">
    <cfRule type="cellIs" dxfId="321" priority="103" operator="lessThan">
      <formula>0</formula>
    </cfRule>
  </conditionalFormatting>
  <conditionalFormatting sqref="AF464:AH464">
    <cfRule type="cellIs" dxfId="320" priority="104" operator="greaterThan">
      <formula>0</formula>
    </cfRule>
  </conditionalFormatting>
  <conditionalFormatting sqref="AL464:AN464">
    <cfRule type="cellIs" dxfId="319" priority="105" operator="lessThan">
      <formula>0</formula>
    </cfRule>
  </conditionalFormatting>
  <conditionalFormatting sqref="AL464:AN464">
    <cfRule type="cellIs" dxfId="318" priority="106" operator="greaterThan">
      <formula>0</formula>
    </cfRule>
  </conditionalFormatting>
  <conditionalFormatting sqref="AR464:AT464">
    <cfRule type="cellIs" dxfId="317" priority="107" operator="lessThan">
      <formula>0</formula>
    </cfRule>
  </conditionalFormatting>
  <conditionalFormatting sqref="AR464:AT464">
    <cfRule type="cellIs" dxfId="316" priority="108" operator="greaterThan">
      <formula>0</formula>
    </cfRule>
  </conditionalFormatting>
  <conditionalFormatting sqref="AX464:AZ464">
    <cfRule type="cellIs" dxfId="315" priority="109" operator="lessThan">
      <formula>0</formula>
    </cfRule>
  </conditionalFormatting>
  <conditionalFormatting sqref="AX464:AZ464">
    <cfRule type="cellIs" dxfId="314" priority="110" operator="greaterThan">
      <formula>0</formula>
    </cfRule>
  </conditionalFormatting>
  <conditionalFormatting sqref="BD464:BF464">
    <cfRule type="cellIs" dxfId="313" priority="111" operator="lessThan">
      <formula>0</formula>
    </cfRule>
  </conditionalFormatting>
  <conditionalFormatting sqref="BD464:BF464">
    <cfRule type="cellIs" dxfId="312" priority="112" operator="greaterThan">
      <formula>0</formula>
    </cfRule>
  </conditionalFormatting>
  <conditionalFormatting sqref="BJ464:BL464">
    <cfRule type="cellIs" dxfId="311" priority="113" operator="lessThan">
      <formula>0</formula>
    </cfRule>
  </conditionalFormatting>
  <conditionalFormatting sqref="BJ464:BL464">
    <cfRule type="cellIs" dxfId="310" priority="114" operator="greaterThan">
      <formula>0</formula>
    </cfRule>
  </conditionalFormatting>
  <conditionalFormatting sqref="BP464:BR464">
    <cfRule type="cellIs" dxfId="309" priority="115" operator="lessThan">
      <formula>0</formula>
    </cfRule>
  </conditionalFormatting>
  <conditionalFormatting sqref="BP464:BR464">
    <cfRule type="cellIs" dxfId="308" priority="116" operator="greaterThan">
      <formula>0</formula>
    </cfRule>
  </conditionalFormatting>
  <conditionalFormatting sqref="H421:J421">
    <cfRule type="cellIs" dxfId="307" priority="117" operator="lessThan">
      <formula>0</formula>
    </cfRule>
  </conditionalFormatting>
  <conditionalFormatting sqref="H421:J421">
    <cfRule type="cellIs" dxfId="306" priority="118" operator="greaterThan">
      <formula>0</formula>
    </cfRule>
  </conditionalFormatting>
  <conditionalFormatting sqref="N421:P421">
    <cfRule type="cellIs" dxfId="305" priority="119" operator="lessThan">
      <formula>0</formula>
    </cfRule>
  </conditionalFormatting>
  <conditionalFormatting sqref="N421:P421">
    <cfRule type="cellIs" dxfId="304" priority="120" operator="greaterThan">
      <formula>0</formula>
    </cfRule>
  </conditionalFormatting>
  <conditionalFormatting sqref="T421:V421">
    <cfRule type="cellIs" dxfId="303" priority="121" operator="lessThan">
      <formula>0</formula>
    </cfRule>
  </conditionalFormatting>
  <conditionalFormatting sqref="T421:V421">
    <cfRule type="cellIs" dxfId="302" priority="122" operator="greaterThan">
      <formula>0</formula>
    </cfRule>
  </conditionalFormatting>
  <conditionalFormatting sqref="Z421:AB421">
    <cfRule type="cellIs" dxfId="301" priority="123" operator="lessThan">
      <formula>0</formula>
    </cfRule>
  </conditionalFormatting>
  <conditionalFormatting sqref="Z421:AB421">
    <cfRule type="cellIs" dxfId="300" priority="124" operator="greaterThan">
      <formula>0</formula>
    </cfRule>
  </conditionalFormatting>
  <conditionalFormatting sqref="AF421:AH421">
    <cfRule type="cellIs" dxfId="299" priority="125" operator="lessThan">
      <formula>0</formula>
    </cfRule>
  </conditionalFormatting>
  <conditionalFormatting sqref="AF421:AH421">
    <cfRule type="cellIs" dxfId="298" priority="126" operator="greaterThan">
      <formula>0</formula>
    </cfRule>
  </conditionalFormatting>
  <conditionalFormatting sqref="AL421:AN421">
    <cfRule type="cellIs" dxfId="297" priority="127" operator="lessThan">
      <formula>0</formula>
    </cfRule>
  </conditionalFormatting>
  <conditionalFormatting sqref="AL421:AN421">
    <cfRule type="cellIs" dxfId="296" priority="128" operator="greaterThan">
      <formula>0</formula>
    </cfRule>
  </conditionalFormatting>
  <conditionalFormatting sqref="AR421:AT421">
    <cfRule type="cellIs" dxfId="295" priority="129" operator="lessThan">
      <formula>0</formula>
    </cfRule>
  </conditionalFormatting>
  <conditionalFormatting sqref="AR421:AT421">
    <cfRule type="cellIs" dxfId="294" priority="130" operator="greaterThan">
      <formula>0</formula>
    </cfRule>
  </conditionalFormatting>
  <conditionalFormatting sqref="AX421:AZ421">
    <cfRule type="cellIs" dxfId="293" priority="131" operator="lessThan">
      <formula>0</formula>
    </cfRule>
  </conditionalFormatting>
  <conditionalFormatting sqref="AX421:AZ421">
    <cfRule type="cellIs" dxfId="292" priority="132" operator="greaterThan">
      <formula>0</formula>
    </cfRule>
  </conditionalFormatting>
  <conditionalFormatting sqref="BD421:BF421">
    <cfRule type="cellIs" dxfId="291" priority="133" operator="lessThan">
      <formula>0</formula>
    </cfRule>
  </conditionalFormatting>
  <conditionalFormatting sqref="BD421:BF421">
    <cfRule type="cellIs" dxfId="290" priority="134" operator="greaterThan">
      <formula>0</formula>
    </cfRule>
  </conditionalFormatting>
  <conditionalFormatting sqref="BJ421:BL421">
    <cfRule type="cellIs" dxfId="289" priority="135" operator="lessThan">
      <formula>0</formula>
    </cfRule>
  </conditionalFormatting>
  <conditionalFormatting sqref="BJ421:BL421">
    <cfRule type="cellIs" dxfId="288" priority="136" operator="greaterThan">
      <formula>0</formula>
    </cfRule>
  </conditionalFormatting>
  <conditionalFormatting sqref="BP421:BR421">
    <cfRule type="cellIs" dxfId="287" priority="137" operator="lessThan">
      <formula>0</formula>
    </cfRule>
  </conditionalFormatting>
  <conditionalFormatting sqref="BP421:BR421">
    <cfRule type="cellIs" dxfId="286" priority="138" operator="greaterThan">
      <formula>0</formula>
    </cfRule>
  </conditionalFormatting>
  <conditionalFormatting sqref="H378:J378">
    <cfRule type="cellIs" dxfId="285" priority="139" operator="lessThan">
      <formula>0</formula>
    </cfRule>
  </conditionalFormatting>
  <conditionalFormatting sqref="H378:J378">
    <cfRule type="cellIs" dxfId="284" priority="140" operator="greaterThan">
      <formula>0</formula>
    </cfRule>
  </conditionalFormatting>
  <conditionalFormatting sqref="N378:P378">
    <cfRule type="cellIs" dxfId="283" priority="141" operator="lessThan">
      <formula>0</formula>
    </cfRule>
  </conditionalFormatting>
  <conditionalFormatting sqref="N378:P378">
    <cfRule type="cellIs" dxfId="282" priority="142" operator="greaterThan">
      <formula>0</formula>
    </cfRule>
  </conditionalFormatting>
  <conditionalFormatting sqref="T378:V378">
    <cfRule type="cellIs" dxfId="281" priority="143" operator="lessThan">
      <formula>0</formula>
    </cfRule>
  </conditionalFormatting>
  <conditionalFormatting sqref="T378:V378">
    <cfRule type="cellIs" dxfId="280" priority="144" operator="greaterThan">
      <formula>0</formula>
    </cfRule>
  </conditionalFormatting>
  <conditionalFormatting sqref="Z378:AB378">
    <cfRule type="cellIs" dxfId="279" priority="145" operator="lessThan">
      <formula>0</formula>
    </cfRule>
  </conditionalFormatting>
  <conditionalFormatting sqref="Z378:AB378">
    <cfRule type="cellIs" dxfId="278" priority="146" operator="greaterThan">
      <formula>0</formula>
    </cfRule>
  </conditionalFormatting>
  <conditionalFormatting sqref="AF378:AH378">
    <cfRule type="cellIs" dxfId="277" priority="147" operator="lessThan">
      <formula>0</formula>
    </cfRule>
  </conditionalFormatting>
  <conditionalFormatting sqref="AF378:AH378">
    <cfRule type="cellIs" dxfId="276" priority="148" operator="greaterThan">
      <formula>0</formula>
    </cfRule>
  </conditionalFormatting>
  <conditionalFormatting sqref="AL378:AN378">
    <cfRule type="cellIs" dxfId="275" priority="149" operator="lessThan">
      <formula>0</formula>
    </cfRule>
  </conditionalFormatting>
  <conditionalFormatting sqref="AL378:AN378">
    <cfRule type="cellIs" dxfId="274" priority="150" operator="greaterThan">
      <formula>0</formula>
    </cfRule>
  </conditionalFormatting>
  <conditionalFormatting sqref="AR378:AT378">
    <cfRule type="cellIs" dxfId="273" priority="151" operator="lessThan">
      <formula>0</formula>
    </cfRule>
  </conditionalFormatting>
  <conditionalFormatting sqref="AR378:AT378">
    <cfRule type="cellIs" dxfId="272" priority="152" operator="greaterThan">
      <formula>0</formula>
    </cfRule>
  </conditionalFormatting>
  <conditionalFormatting sqref="AX378:AZ378">
    <cfRule type="cellIs" dxfId="271" priority="153" operator="lessThan">
      <formula>0</formula>
    </cfRule>
  </conditionalFormatting>
  <conditionalFormatting sqref="AX378:AZ378">
    <cfRule type="cellIs" dxfId="270" priority="154" operator="greaterThan">
      <formula>0</formula>
    </cfRule>
  </conditionalFormatting>
  <conditionalFormatting sqref="BD378:BF378">
    <cfRule type="cellIs" dxfId="269" priority="155" operator="lessThan">
      <formula>0</formula>
    </cfRule>
  </conditionalFormatting>
  <conditionalFormatting sqref="BD378:BF378">
    <cfRule type="cellIs" dxfId="268" priority="156" operator="greaterThan">
      <formula>0</formula>
    </cfRule>
  </conditionalFormatting>
  <conditionalFormatting sqref="BJ378:BL378">
    <cfRule type="cellIs" dxfId="267" priority="157" operator="lessThan">
      <formula>0</formula>
    </cfRule>
  </conditionalFormatting>
  <conditionalFormatting sqref="BJ378:BL378">
    <cfRule type="cellIs" dxfId="266" priority="158" operator="greaterThan">
      <formula>0</formula>
    </cfRule>
  </conditionalFormatting>
  <conditionalFormatting sqref="BP378:BR378">
    <cfRule type="cellIs" dxfId="265" priority="159" operator="lessThan">
      <formula>0</formula>
    </cfRule>
  </conditionalFormatting>
  <conditionalFormatting sqref="BP378:BR378">
    <cfRule type="cellIs" dxfId="264" priority="160" operator="greaterThan">
      <formula>0</formula>
    </cfRule>
  </conditionalFormatting>
  <conditionalFormatting sqref="H336:J336">
    <cfRule type="cellIs" dxfId="263" priority="161" operator="lessThan">
      <formula>0</formula>
    </cfRule>
  </conditionalFormatting>
  <conditionalFormatting sqref="H336:J336">
    <cfRule type="cellIs" dxfId="262" priority="162" operator="greaterThan">
      <formula>0</formula>
    </cfRule>
  </conditionalFormatting>
  <conditionalFormatting sqref="N336:P336">
    <cfRule type="cellIs" dxfId="261" priority="163" operator="lessThan">
      <formula>0</formula>
    </cfRule>
  </conditionalFormatting>
  <conditionalFormatting sqref="N336:P336">
    <cfRule type="cellIs" dxfId="260" priority="164" operator="greaterThan">
      <formula>0</formula>
    </cfRule>
  </conditionalFormatting>
  <conditionalFormatting sqref="T336:V336">
    <cfRule type="cellIs" dxfId="259" priority="165" operator="lessThan">
      <formula>0</formula>
    </cfRule>
  </conditionalFormatting>
  <conditionalFormatting sqref="T336:V336">
    <cfRule type="cellIs" dxfId="258" priority="166" operator="greaterThan">
      <formula>0</formula>
    </cfRule>
  </conditionalFormatting>
  <conditionalFormatting sqref="Z336:AB336">
    <cfRule type="cellIs" dxfId="257" priority="167" operator="lessThan">
      <formula>0</formula>
    </cfRule>
  </conditionalFormatting>
  <conditionalFormatting sqref="Z336:AB336">
    <cfRule type="cellIs" dxfId="256" priority="168" operator="greaterThan">
      <formula>0</formula>
    </cfRule>
  </conditionalFormatting>
  <conditionalFormatting sqref="AF336:AH336">
    <cfRule type="cellIs" dxfId="255" priority="169" operator="lessThan">
      <formula>0</formula>
    </cfRule>
  </conditionalFormatting>
  <conditionalFormatting sqref="AF336:AH336">
    <cfRule type="cellIs" dxfId="254" priority="170" operator="greaterThan">
      <formula>0</formula>
    </cfRule>
  </conditionalFormatting>
  <conditionalFormatting sqref="AL336:AN336">
    <cfRule type="cellIs" dxfId="253" priority="171" operator="lessThan">
      <formula>0</formula>
    </cfRule>
  </conditionalFormatting>
  <conditionalFormatting sqref="AL336:AN336">
    <cfRule type="cellIs" dxfId="252" priority="172" operator="greaterThan">
      <formula>0</formula>
    </cfRule>
  </conditionalFormatting>
  <conditionalFormatting sqref="AR336:AT336">
    <cfRule type="cellIs" dxfId="251" priority="173" operator="lessThan">
      <formula>0</formula>
    </cfRule>
  </conditionalFormatting>
  <conditionalFormatting sqref="AR336:AT336">
    <cfRule type="cellIs" dxfId="250" priority="174" operator="greaterThan">
      <formula>0</formula>
    </cfRule>
  </conditionalFormatting>
  <conditionalFormatting sqref="AX336:AZ336">
    <cfRule type="cellIs" dxfId="249" priority="175" operator="lessThan">
      <formula>0</formula>
    </cfRule>
  </conditionalFormatting>
  <conditionalFormatting sqref="AX336:AZ336">
    <cfRule type="cellIs" dxfId="248" priority="176" operator="greaterThan">
      <formula>0</formula>
    </cfRule>
  </conditionalFormatting>
  <conditionalFormatting sqref="BD336:BF336">
    <cfRule type="cellIs" dxfId="247" priority="177" operator="lessThan">
      <formula>0</formula>
    </cfRule>
  </conditionalFormatting>
  <conditionalFormatting sqref="BD336:BF336">
    <cfRule type="cellIs" dxfId="246" priority="178" operator="greaterThan">
      <formula>0</formula>
    </cfRule>
  </conditionalFormatting>
  <conditionalFormatting sqref="BJ336:BL336">
    <cfRule type="cellIs" dxfId="245" priority="179" operator="lessThan">
      <formula>0</formula>
    </cfRule>
  </conditionalFormatting>
  <conditionalFormatting sqref="BJ336:BL336">
    <cfRule type="cellIs" dxfId="244" priority="180" operator="greaterThan">
      <formula>0</formula>
    </cfRule>
  </conditionalFormatting>
  <conditionalFormatting sqref="BP336:BR336">
    <cfRule type="cellIs" dxfId="243" priority="181" operator="lessThan">
      <formula>0</formula>
    </cfRule>
  </conditionalFormatting>
  <conditionalFormatting sqref="BP336:BR336">
    <cfRule type="cellIs" dxfId="242" priority="182" operator="greaterThan">
      <formula>0</formula>
    </cfRule>
  </conditionalFormatting>
  <conditionalFormatting sqref="H296:J296">
    <cfRule type="cellIs" dxfId="241" priority="183" operator="lessThan">
      <formula>0</formula>
    </cfRule>
  </conditionalFormatting>
  <conditionalFormatting sqref="H296:J296">
    <cfRule type="cellIs" dxfId="240" priority="184" operator="greaterThan">
      <formula>0</formula>
    </cfRule>
  </conditionalFormatting>
  <conditionalFormatting sqref="N296:P296">
    <cfRule type="cellIs" dxfId="239" priority="185" operator="lessThan">
      <formula>0</formula>
    </cfRule>
  </conditionalFormatting>
  <conditionalFormatting sqref="N296:P296">
    <cfRule type="cellIs" dxfId="238" priority="186" operator="greaterThan">
      <formula>0</formula>
    </cfRule>
  </conditionalFormatting>
  <conditionalFormatting sqref="T296:V296">
    <cfRule type="cellIs" dxfId="237" priority="187" operator="lessThan">
      <formula>0</formula>
    </cfRule>
  </conditionalFormatting>
  <conditionalFormatting sqref="T296:V296">
    <cfRule type="cellIs" dxfId="236" priority="188" operator="greaterThan">
      <formula>0</formula>
    </cfRule>
  </conditionalFormatting>
  <conditionalFormatting sqref="Z296:AB296">
    <cfRule type="cellIs" dxfId="235" priority="189" operator="lessThan">
      <formula>0</formula>
    </cfRule>
  </conditionalFormatting>
  <conditionalFormatting sqref="Z296:AB296">
    <cfRule type="cellIs" dxfId="234" priority="190" operator="greaterThan">
      <formula>0</formula>
    </cfRule>
  </conditionalFormatting>
  <conditionalFormatting sqref="AF296:AH296">
    <cfRule type="cellIs" dxfId="233" priority="191" operator="lessThan">
      <formula>0</formula>
    </cfRule>
  </conditionalFormatting>
  <conditionalFormatting sqref="AF296:AH296">
    <cfRule type="cellIs" dxfId="232" priority="192" operator="greaterThan">
      <formula>0</formula>
    </cfRule>
  </conditionalFormatting>
  <conditionalFormatting sqref="AL296:AN296">
    <cfRule type="cellIs" dxfId="231" priority="193" operator="lessThan">
      <formula>0</formula>
    </cfRule>
  </conditionalFormatting>
  <conditionalFormatting sqref="AL296:AN296">
    <cfRule type="cellIs" dxfId="230" priority="194" operator="greaterThan">
      <formula>0</formula>
    </cfRule>
  </conditionalFormatting>
  <conditionalFormatting sqref="AR296:AT296">
    <cfRule type="cellIs" dxfId="229" priority="195" operator="lessThan">
      <formula>0</formula>
    </cfRule>
  </conditionalFormatting>
  <conditionalFormatting sqref="AR296:AT296">
    <cfRule type="cellIs" dxfId="228" priority="196" operator="greaterThan">
      <formula>0</formula>
    </cfRule>
  </conditionalFormatting>
  <conditionalFormatting sqref="AX296:AZ296">
    <cfRule type="cellIs" dxfId="227" priority="197" operator="lessThan">
      <formula>0</formula>
    </cfRule>
  </conditionalFormatting>
  <conditionalFormatting sqref="AX296:AZ296">
    <cfRule type="cellIs" dxfId="226" priority="198" operator="greaterThan">
      <formula>0</formula>
    </cfRule>
  </conditionalFormatting>
  <conditionalFormatting sqref="BD296:BF296">
    <cfRule type="cellIs" dxfId="225" priority="199" operator="lessThan">
      <formula>0</formula>
    </cfRule>
  </conditionalFormatting>
  <conditionalFormatting sqref="BD296:BF296">
    <cfRule type="cellIs" dxfId="224" priority="200" operator="greaterThan">
      <formula>0</formula>
    </cfRule>
  </conditionalFormatting>
  <conditionalFormatting sqref="BJ296:BL296">
    <cfRule type="cellIs" dxfId="223" priority="201" operator="lessThan">
      <formula>0</formula>
    </cfRule>
  </conditionalFormatting>
  <conditionalFormatting sqref="BJ296:BL296">
    <cfRule type="cellIs" dxfId="222" priority="202" operator="greaterThan">
      <formula>0</formula>
    </cfRule>
  </conditionalFormatting>
  <conditionalFormatting sqref="BP296:BR296">
    <cfRule type="cellIs" dxfId="221" priority="203" operator="lessThan">
      <formula>0</formula>
    </cfRule>
  </conditionalFormatting>
  <conditionalFormatting sqref="BP296:BR296">
    <cfRule type="cellIs" dxfId="220" priority="204" operator="greaterThan">
      <formula>0</formula>
    </cfRule>
  </conditionalFormatting>
  <conditionalFormatting sqref="H255:J255">
    <cfRule type="cellIs" dxfId="219" priority="205" operator="lessThan">
      <formula>0</formula>
    </cfRule>
  </conditionalFormatting>
  <conditionalFormatting sqref="H255:J255">
    <cfRule type="cellIs" dxfId="218" priority="206" operator="greaterThan">
      <formula>0</formula>
    </cfRule>
  </conditionalFormatting>
  <conditionalFormatting sqref="N255:P255">
    <cfRule type="cellIs" dxfId="217" priority="207" operator="lessThan">
      <formula>0</formula>
    </cfRule>
  </conditionalFormatting>
  <conditionalFormatting sqref="N255:P255">
    <cfRule type="cellIs" dxfId="216" priority="208" operator="greaterThan">
      <formula>0</formula>
    </cfRule>
  </conditionalFormatting>
  <conditionalFormatting sqref="T255:V255">
    <cfRule type="cellIs" dxfId="215" priority="209" operator="lessThan">
      <formula>0</formula>
    </cfRule>
  </conditionalFormatting>
  <conditionalFormatting sqref="T255:V255">
    <cfRule type="cellIs" dxfId="214" priority="210" operator="greaterThan">
      <formula>0</formula>
    </cfRule>
  </conditionalFormatting>
  <conditionalFormatting sqref="Z255:AB255">
    <cfRule type="cellIs" dxfId="213" priority="211" operator="lessThan">
      <formula>0</formula>
    </cfRule>
  </conditionalFormatting>
  <conditionalFormatting sqref="Z255:AB255">
    <cfRule type="cellIs" dxfId="212" priority="212" operator="greaterThan">
      <formula>0</formula>
    </cfRule>
  </conditionalFormatting>
  <conditionalFormatting sqref="AF255:AH255">
    <cfRule type="cellIs" dxfId="211" priority="213" operator="lessThan">
      <formula>0</formula>
    </cfRule>
  </conditionalFormatting>
  <conditionalFormatting sqref="AF255:AH255">
    <cfRule type="cellIs" dxfId="210" priority="214" operator="greaterThan">
      <formula>0</formula>
    </cfRule>
  </conditionalFormatting>
  <conditionalFormatting sqref="AL255:AN255">
    <cfRule type="cellIs" dxfId="209" priority="215" operator="lessThan">
      <formula>0</formula>
    </cfRule>
  </conditionalFormatting>
  <conditionalFormatting sqref="AL255:AN255">
    <cfRule type="cellIs" dxfId="208" priority="216" operator="greaterThan">
      <formula>0</formula>
    </cfRule>
  </conditionalFormatting>
  <conditionalFormatting sqref="AR255:AT255">
    <cfRule type="cellIs" dxfId="207" priority="217" operator="lessThan">
      <formula>0</formula>
    </cfRule>
  </conditionalFormatting>
  <conditionalFormatting sqref="AR255:AT255">
    <cfRule type="cellIs" dxfId="206" priority="218" operator="greaterThan">
      <formula>0</formula>
    </cfRule>
  </conditionalFormatting>
  <conditionalFormatting sqref="AX255:AZ255">
    <cfRule type="cellIs" dxfId="205" priority="219" operator="lessThan">
      <formula>0</formula>
    </cfRule>
  </conditionalFormatting>
  <conditionalFormatting sqref="AX255:AZ255">
    <cfRule type="cellIs" dxfId="204" priority="220" operator="greaterThan">
      <formula>0</formula>
    </cfRule>
  </conditionalFormatting>
  <conditionalFormatting sqref="BD255:BF255">
    <cfRule type="cellIs" dxfId="203" priority="221" operator="lessThan">
      <formula>0</formula>
    </cfRule>
  </conditionalFormatting>
  <conditionalFormatting sqref="BD255:BF255">
    <cfRule type="cellIs" dxfId="202" priority="222" operator="greaterThan">
      <formula>0</formula>
    </cfRule>
  </conditionalFormatting>
  <conditionalFormatting sqref="BJ255:BL255">
    <cfRule type="cellIs" dxfId="201" priority="223" operator="lessThan">
      <formula>0</formula>
    </cfRule>
  </conditionalFormatting>
  <conditionalFormatting sqref="BJ255:BL255">
    <cfRule type="cellIs" dxfId="200" priority="224" operator="greaterThan">
      <formula>0</formula>
    </cfRule>
  </conditionalFormatting>
  <conditionalFormatting sqref="BP255:BR255">
    <cfRule type="cellIs" dxfId="199" priority="225" operator="lessThan">
      <formula>0</formula>
    </cfRule>
  </conditionalFormatting>
  <conditionalFormatting sqref="BP255:BR255">
    <cfRule type="cellIs" dxfId="198" priority="226" operator="greaterThan">
      <formula>0</formula>
    </cfRule>
  </conditionalFormatting>
  <conditionalFormatting sqref="H211:J211">
    <cfRule type="cellIs" dxfId="197" priority="227" operator="lessThan">
      <formula>0</formula>
    </cfRule>
  </conditionalFormatting>
  <conditionalFormatting sqref="H211:J211">
    <cfRule type="cellIs" dxfId="196" priority="228" operator="greaterThan">
      <formula>0</formula>
    </cfRule>
  </conditionalFormatting>
  <conditionalFormatting sqref="N211:P211">
    <cfRule type="cellIs" dxfId="195" priority="229" operator="lessThan">
      <formula>0</formula>
    </cfRule>
  </conditionalFormatting>
  <conditionalFormatting sqref="N211:P211">
    <cfRule type="cellIs" dxfId="194" priority="230" operator="greaterThan">
      <formula>0</formula>
    </cfRule>
  </conditionalFormatting>
  <conditionalFormatting sqref="T211:V211">
    <cfRule type="cellIs" dxfId="193" priority="231" operator="lessThan">
      <formula>0</formula>
    </cfRule>
  </conditionalFormatting>
  <conditionalFormatting sqref="T211:V211">
    <cfRule type="cellIs" dxfId="192" priority="232" operator="greaterThan">
      <formula>0</formula>
    </cfRule>
  </conditionalFormatting>
  <conditionalFormatting sqref="Z211:AB211">
    <cfRule type="cellIs" dxfId="191" priority="233" operator="lessThan">
      <formula>0</formula>
    </cfRule>
  </conditionalFormatting>
  <conditionalFormatting sqref="Z211:AB211">
    <cfRule type="cellIs" dxfId="190" priority="234" operator="greaterThan">
      <formula>0</formula>
    </cfRule>
  </conditionalFormatting>
  <conditionalFormatting sqref="AF211:AH211">
    <cfRule type="cellIs" dxfId="189" priority="235" operator="lessThan">
      <formula>0</formula>
    </cfRule>
  </conditionalFormatting>
  <conditionalFormatting sqref="AF211:AH211">
    <cfRule type="cellIs" dxfId="188" priority="236" operator="greaterThan">
      <formula>0</formula>
    </cfRule>
  </conditionalFormatting>
  <conditionalFormatting sqref="AL211:AN211">
    <cfRule type="cellIs" dxfId="187" priority="237" operator="lessThan">
      <formula>0</formula>
    </cfRule>
  </conditionalFormatting>
  <conditionalFormatting sqref="AL211:AN211">
    <cfRule type="cellIs" dxfId="186" priority="238" operator="greaterThan">
      <formula>0</formula>
    </cfRule>
  </conditionalFormatting>
  <conditionalFormatting sqref="AR211:AT211">
    <cfRule type="cellIs" dxfId="185" priority="239" operator="lessThan">
      <formula>0</formula>
    </cfRule>
  </conditionalFormatting>
  <conditionalFormatting sqref="AR211:AT211">
    <cfRule type="cellIs" dxfId="184" priority="240" operator="greaterThan">
      <formula>0</formula>
    </cfRule>
  </conditionalFormatting>
  <conditionalFormatting sqref="AX211:AZ211">
    <cfRule type="cellIs" dxfId="183" priority="241" operator="lessThan">
      <formula>0</formula>
    </cfRule>
  </conditionalFormatting>
  <conditionalFormatting sqref="AX211:AZ211">
    <cfRule type="cellIs" dxfId="182" priority="242" operator="greaterThan">
      <formula>0</formula>
    </cfRule>
  </conditionalFormatting>
  <conditionalFormatting sqref="BD211:BF211">
    <cfRule type="cellIs" dxfId="181" priority="243" operator="lessThan">
      <formula>0</formula>
    </cfRule>
  </conditionalFormatting>
  <conditionalFormatting sqref="BD211:BF211">
    <cfRule type="cellIs" dxfId="180" priority="244" operator="greaterThan">
      <formula>0</formula>
    </cfRule>
  </conditionalFormatting>
  <conditionalFormatting sqref="BJ211:BL211">
    <cfRule type="cellIs" dxfId="179" priority="245" operator="lessThan">
      <formula>0</formula>
    </cfRule>
  </conditionalFormatting>
  <conditionalFormatting sqref="BJ211:BL211">
    <cfRule type="cellIs" dxfId="178" priority="246" operator="greaterThan">
      <formula>0</formula>
    </cfRule>
  </conditionalFormatting>
  <conditionalFormatting sqref="BP211:BR211">
    <cfRule type="cellIs" dxfId="177" priority="247" operator="lessThan">
      <formula>0</formula>
    </cfRule>
  </conditionalFormatting>
  <conditionalFormatting sqref="BP211:BR211">
    <cfRule type="cellIs" dxfId="176" priority="248" operator="greaterThan">
      <formula>0</formula>
    </cfRule>
  </conditionalFormatting>
  <conditionalFormatting sqref="H169:J169">
    <cfRule type="cellIs" dxfId="175" priority="249" operator="lessThan">
      <formula>0</formula>
    </cfRule>
  </conditionalFormatting>
  <conditionalFormatting sqref="H169:J169">
    <cfRule type="cellIs" dxfId="174" priority="250" operator="greaterThan">
      <formula>0</formula>
    </cfRule>
  </conditionalFormatting>
  <conditionalFormatting sqref="N169:P169">
    <cfRule type="cellIs" dxfId="173" priority="251" operator="lessThan">
      <formula>0</formula>
    </cfRule>
  </conditionalFormatting>
  <conditionalFormatting sqref="N169:P169">
    <cfRule type="cellIs" dxfId="172" priority="252" operator="greaterThan">
      <formula>0</formula>
    </cfRule>
  </conditionalFormatting>
  <conditionalFormatting sqref="T169:V169">
    <cfRule type="cellIs" dxfId="171" priority="253" operator="lessThan">
      <formula>0</formula>
    </cfRule>
  </conditionalFormatting>
  <conditionalFormatting sqref="T169:V169">
    <cfRule type="cellIs" dxfId="170" priority="254" operator="greaterThan">
      <formula>0</formula>
    </cfRule>
  </conditionalFormatting>
  <conditionalFormatting sqref="Z169:AB169">
    <cfRule type="cellIs" dxfId="169" priority="255" operator="lessThan">
      <formula>0</formula>
    </cfRule>
  </conditionalFormatting>
  <conditionalFormatting sqref="Z169:AB169">
    <cfRule type="cellIs" dxfId="168" priority="256" operator="greaterThan">
      <formula>0</formula>
    </cfRule>
  </conditionalFormatting>
  <conditionalFormatting sqref="AF169:AH169">
    <cfRule type="cellIs" dxfId="167" priority="257" operator="lessThan">
      <formula>0</formula>
    </cfRule>
  </conditionalFormatting>
  <conditionalFormatting sqref="AF169:AH169">
    <cfRule type="cellIs" dxfId="166" priority="258" operator="greaterThan">
      <formula>0</formula>
    </cfRule>
  </conditionalFormatting>
  <conditionalFormatting sqref="AL169:AN169">
    <cfRule type="cellIs" dxfId="165" priority="259" operator="lessThan">
      <formula>0</formula>
    </cfRule>
  </conditionalFormatting>
  <conditionalFormatting sqref="AL169:AN169">
    <cfRule type="cellIs" dxfId="164" priority="260" operator="greaterThan">
      <formula>0</formula>
    </cfRule>
  </conditionalFormatting>
  <conditionalFormatting sqref="AR169:AT169">
    <cfRule type="cellIs" dxfId="163" priority="261" operator="lessThan">
      <formula>0</formula>
    </cfRule>
  </conditionalFormatting>
  <conditionalFormatting sqref="AR169:AT169">
    <cfRule type="cellIs" dxfId="162" priority="262" operator="greaterThan">
      <formula>0</formula>
    </cfRule>
  </conditionalFormatting>
  <conditionalFormatting sqref="AX169:AZ169">
    <cfRule type="cellIs" dxfId="161" priority="263" operator="lessThan">
      <formula>0</formula>
    </cfRule>
  </conditionalFormatting>
  <conditionalFormatting sqref="AX169:AZ169">
    <cfRule type="cellIs" dxfId="160" priority="264" operator="greaterThan">
      <formula>0</formula>
    </cfRule>
  </conditionalFormatting>
  <conditionalFormatting sqref="BD169:BF169">
    <cfRule type="cellIs" dxfId="159" priority="265" operator="lessThan">
      <formula>0</formula>
    </cfRule>
  </conditionalFormatting>
  <conditionalFormatting sqref="BD169:BF169">
    <cfRule type="cellIs" dxfId="158" priority="266" operator="greaterThan">
      <formula>0</formula>
    </cfRule>
  </conditionalFormatting>
  <conditionalFormatting sqref="BJ169:BL169">
    <cfRule type="cellIs" dxfId="157" priority="267" operator="lessThan">
      <formula>0</formula>
    </cfRule>
  </conditionalFormatting>
  <conditionalFormatting sqref="BJ169:BL169">
    <cfRule type="cellIs" dxfId="156" priority="268" operator="greaterThan">
      <formula>0</formula>
    </cfRule>
  </conditionalFormatting>
  <conditionalFormatting sqref="BP169:BR169">
    <cfRule type="cellIs" dxfId="155" priority="269" operator="lessThan">
      <formula>0</formula>
    </cfRule>
  </conditionalFormatting>
  <conditionalFormatting sqref="BP169:BR169">
    <cfRule type="cellIs" dxfId="154" priority="270" operator="greaterThan">
      <formula>0</formula>
    </cfRule>
  </conditionalFormatting>
  <conditionalFormatting sqref="H128:J128">
    <cfRule type="cellIs" dxfId="153" priority="271" operator="lessThan">
      <formula>0</formula>
    </cfRule>
  </conditionalFormatting>
  <conditionalFormatting sqref="H128:J128">
    <cfRule type="cellIs" dxfId="152" priority="272" operator="greaterThan">
      <formula>0</formula>
    </cfRule>
  </conditionalFormatting>
  <conditionalFormatting sqref="N128:P128">
    <cfRule type="cellIs" dxfId="151" priority="273" operator="lessThan">
      <formula>0</formula>
    </cfRule>
  </conditionalFormatting>
  <conditionalFormatting sqref="N128:P128">
    <cfRule type="cellIs" dxfId="150" priority="274" operator="greaterThan">
      <formula>0</formula>
    </cfRule>
  </conditionalFormatting>
  <conditionalFormatting sqref="T128:V128">
    <cfRule type="cellIs" dxfId="149" priority="275" operator="lessThan">
      <formula>0</formula>
    </cfRule>
  </conditionalFormatting>
  <conditionalFormatting sqref="T128:V128">
    <cfRule type="cellIs" dxfId="148" priority="276" operator="greaterThan">
      <formula>0</formula>
    </cfRule>
  </conditionalFormatting>
  <conditionalFormatting sqref="Z128:AB128">
    <cfRule type="cellIs" dxfId="147" priority="277" operator="lessThan">
      <formula>0</formula>
    </cfRule>
  </conditionalFormatting>
  <conditionalFormatting sqref="Z128:AB128">
    <cfRule type="cellIs" dxfId="146" priority="278" operator="greaterThan">
      <formula>0</formula>
    </cfRule>
  </conditionalFormatting>
  <conditionalFormatting sqref="AF128:AH128">
    <cfRule type="cellIs" dxfId="145" priority="279" operator="lessThan">
      <formula>0</formula>
    </cfRule>
  </conditionalFormatting>
  <conditionalFormatting sqref="AF128:AH128">
    <cfRule type="cellIs" dxfId="144" priority="280" operator="greaterThan">
      <formula>0</formula>
    </cfRule>
  </conditionalFormatting>
  <conditionalFormatting sqref="AL128:AN128">
    <cfRule type="cellIs" dxfId="143" priority="281" operator="lessThan">
      <formula>0</formula>
    </cfRule>
  </conditionalFormatting>
  <conditionalFormatting sqref="AL128:AN128">
    <cfRule type="cellIs" dxfId="142" priority="282" operator="greaterThan">
      <formula>0</formula>
    </cfRule>
  </conditionalFormatting>
  <conditionalFormatting sqref="AR128:AT128">
    <cfRule type="cellIs" dxfId="141" priority="283" operator="lessThan">
      <formula>0</formula>
    </cfRule>
  </conditionalFormatting>
  <conditionalFormatting sqref="AR128:AT128">
    <cfRule type="cellIs" dxfId="140" priority="284" operator="greaterThan">
      <formula>0</formula>
    </cfRule>
  </conditionalFormatting>
  <conditionalFormatting sqref="AX128:AZ128">
    <cfRule type="cellIs" dxfId="139" priority="285" operator="lessThan">
      <formula>0</formula>
    </cfRule>
  </conditionalFormatting>
  <conditionalFormatting sqref="AX128:AZ128">
    <cfRule type="cellIs" dxfId="138" priority="286" operator="greaterThan">
      <formula>0</formula>
    </cfRule>
  </conditionalFormatting>
  <conditionalFormatting sqref="BD128:BF128">
    <cfRule type="cellIs" dxfId="137" priority="287" operator="lessThan">
      <formula>0</formula>
    </cfRule>
  </conditionalFormatting>
  <conditionalFormatting sqref="BD128:BF128">
    <cfRule type="cellIs" dxfId="136" priority="288" operator="greaterThan">
      <formula>0</formula>
    </cfRule>
  </conditionalFormatting>
  <conditionalFormatting sqref="BJ128:BL128">
    <cfRule type="cellIs" dxfId="135" priority="289" operator="lessThan">
      <formula>0</formula>
    </cfRule>
  </conditionalFormatting>
  <conditionalFormatting sqref="BJ128:BL128">
    <cfRule type="cellIs" dxfId="134" priority="290" operator="greaterThan">
      <formula>0</formula>
    </cfRule>
  </conditionalFormatting>
  <conditionalFormatting sqref="BP128:BR128">
    <cfRule type="cellIs" dxfId="133" priority="291" operator="lessThan">
      <formula>0</formula>
    </cfRule>
  </conditionalFormatting>
  <conditionalFormatting sqref="BP128:BR128">
    <cfRule type="cellIs" dxfId="132" priority="292" operator="greaterThan">
      <formula>0</formula>
    </cfRule>
  </conditionalFormatting>
  <conditionalFormatting sqref="B505:D505">
    <cfRule type="cellIs" dxfId="131" priority="293" operator="lessThan">
      <formula>0</formula>
    </cfRule>
  </conditionalFormatting>
  <conditionalFormatting sqref="B505:D505">
    <cfRule type="cellIs" dxfId="130" priority="294" operator="greaterThan">
      <formula>0</formula>
    </cfRule>
  </conditionalFormatting>
  <conditionalFormatting sqref="B464:D464">
    <cfRule type="cellIs" dxfId="129" priority="295" operator="lessThan">
      <formula>0</formula>
    </cfRule>
  </conditionalFormatting>
  <conditionalFormatting sqref="B464:D464">
    <cfRule type="cellIs" dxfId="128" priority="296" operator="greaterThan">
      <formula>0</formula>
    </cfRule>
  </conditionalFormatting>
  <conditionalFormatting sqref="B421:D421">
    <cfRule type="cellIs" dxfId="127" priority="297" operator="lessThan">
      <formula>0</formula>
    </cfRule>
  </conditionalFormatting>
  <conditionalFormatting sqref="B421:D421">
    <cfRule type="cellIs" dxfId="126" priority="298" operator="greaterThan">
      <formula>0</formula>
    </cfRule>
  </conditionalFormatting>
  <conditionalFormatting sqref="B378:D378">
    <cfRule type="cellIs" dxfId="125" priority="299" operator="lessThan">
      <formula>0</formula>
    </cfRule>
  </conditionalFormatting>
  <conditionalFormatting sqref="B378:D378">
    <cfRule type="cellIs" dxfId="124" priority="300" operator="greaterThan">
      <formula>0</formula>
    </cfRule>
  </conditionalFormatting>
  <conditionalFormatting sqref="B336:D336">
    <cfRule type="cellIs" dxfId="123" priority="301" operator="lessThan">
      <formula>0</formula>
    </cfRule>
  </conditionalFormatting>
  <conditionalFormatting sqref="B336:D336">
    <cfRule type="cellIs" dxfId="122" priority="302" operator="greaterThan">
      <formula>0</formula>
    </cfRule>
  </conditionalFormatting>
  <conditionalFormatting sqref="B296:D296">
    <cfRule type="cellIs" dxfId="121" priority="303" operator="lessThan">
      <formula>0</formula>
    </cfRule>
  </conditionalFormatting>
  <conditionalFormatting sqref="B296:D296">
    <cfRule type="cellIs" dxfId="120" priority="304" operator="greaterThan">
      <formula>0</formula>
    </cfRule>
  </conditionalFormatting>
  <conditionalFormatting sqref="B255:D255">
    <cfRule type="cellIs" dxfId="119" priority="305" operator="lessThan">
      <formula>0</formula>
    </cfRule>
  </conditionalFormatting>
  <conditionalFormatting sqref="B255:D255">
    <cfRule type="cellIs" dxfId="118" priority="306" operator="greaterThan">
      <formula>0</formula>
    </cfRule>
  </conditionalFormatting>
  <conditionalFormatting sqref="B211:D211">
    <cfRule type="cellIs" dxfId="117" priority="307" operator="lessThan">
      <formula>0</formula>
    </cfRule>
  </conditionalFormatting>
  <conditionalFormatting sqref="B211:D211">
    <cfRule type="cellIs" dxfId="116" priority="308" operator="greaterThan">
      <formula>0</formula>
    </cfRule>
  </conditionalFormatting>
  <conditionalFormatting sqref="H588:J588">
    <cfRule type="cellIs" dxfId="115" priority="309" operator="lessThan">
      <formula>0</formula>
    </cfRule>
  </conditionalFormatting>
  <conditionalFormatting sqref="H588:J588">
    <cfRule type="cellIs" dxfId="114" priority="310" operator="greaterThan">
      <formula>0</formula>
    </cfRule>
  </conditionalFormatting>
  <conditionalFormatting sqref="N588:P588">
    <cfRule type="cellIs" dxfId="113" priority="311" operator="lessThan">
      <formula>0</formula>
    </cfRule>
  </conditionalFormatting>
  <conditionalFormatting sqref="N588:P588">
    <cfRule type="cellIs" dxfId="112" priority="312" operator="greaterThan">
      <formula>0</formula>
    </cfRule>
  </conditionalFormatting>
  <conditionalFormatting sqref="T588:V588">
    <cfRule type="cellIs" dxfId="111" priority="313" operator="lessThan">
      <formula>0</formula>
    </cfRule>
  </conditionalFormatting>
  <conditionalFormatting sqref="T588:V588">
    <cfRule type="cellIs" dxfId="110" priority="314" operator="greaterThan">
      <formula>0</formula>
    </cfRule>
  </conditionalFormatting>
  <conditionalFormatting sqref="Z588:AB588">
    <cfRule type="cellIs" dxfId="109" priority="315" operator="lessThan">
      <formula>0</formula>
    </cfRule>
  </conditionalFormatting>
  <conditionalFormatting sqref="Z588:AB588">
    <cfRule type="cellIs" dxfId="108" priority="316" operator="greaterThan">
      <formula>0</formula>
    </cfRule>
  </conditionalFormatting>
  <conditionalFormatting sqref="AF588:AH588">
    <cfRule type="cellIs" dxfId="107" priority="317" operator="lessThan">
      <formula>0</formula>
    </cfRule>
  </conditionalFormatting>
  <conditionalFormatting sqref="AF588:AH588">
    <cfRule type="cellIs" dxfId="106" priority="318" operator="greaterThan">
      <formula>0</formula>
    </cfRule>
  </conditionalFormatting>
  <conditionalFormatting sqref="AL588:AN588">
    <cfRule type="cellIs" dxfId="105" priority="319" operator="lessThan">
      <formula>0</formula>
    </cfRule>
  </conditionalFormatting>
  <conditionalFormatting sqref="AL588:AN588">
    <cfRule type="cellIs" dxfId="104" priority="320" operator="greaterThan">
      <formula>0</formula>
    </cfRule>
  </conditionalFormatting>
  <conditionalFormatting sqref="AR588:AT588">
    <cfRule type="cellIs" dxfId="103" priority="321" operator="lessThan">
      <formula>0</formula>
    </cfRule>
  </conditionalFormatting>
  <conditionalFormatting sqref="AR588:AT588">
    <cfRule type="cellIs" dxfId="102" priority="322" operator="greaterThan">
      <formula>0</formula>
    </cfRule>
  </conditionalFormatting>
  <conditionalFormatting sqref="AX588:AZ588">
    <cfRule type="cellIs" dxfId="101" priority="323" operator="lessThan">
      <formula>0</formula>
    </cfRule>
  </conditionalFormatting>
  <conditionalFormatting sqref="AX588:AZ588">
    <cfRule type="cellIs" dxfId="100" priority="324" operator="greaterThan">
      <formula>0</formula>
    </cfRule>
  </conditionalFormatting>
  <conditionalFormatting sqref="BD588:BF588">
    <cfRule type="cellIs" dxfId="99" priority="325" operator="lessThan">
      <formula>0</formula>
    </cfRule>
  </conditionalFormatting>
  <conditionalFormatting sqref="BD588:BF588">
    <cfRule type="cellIs" dxfId="98" priority="326" operator="greaterThan">
      <formula>0</formula>
    </cfRule>
  </conditionalFormatting>
  <conditionalFormatting sqref="BJ588:BL588">
    <cfRule type="cellIs" dxfId="97" priority="327" operator="lessThan">
      <formula>0</formula>
    </cfRule>
  </conditionalFormatting>
  <conditionalFormatting sqref="BJ588:BL588">
    <cfRule type="cellIs" dxfId="96" priority="328" operator="greaterThan">
      <formula>0</formula>
    </cfRule>
  </conditionalFormatting>
  <conditionalFormatting sqref="BP588:BR588">
    <cfRule type="cellIs" dxfId="95" priority="329" operator="lessThan">
      <formula>0</formula>
    </cfRule>
  </conditionalFormatting>
  <conditionalFormatting sqref="BP588:BR588">
    <cfRule type="cellIs" dxfId="94" priority="330" operator="greaterThan">
      <formula>0</formula>
    </cfRule>
  </conditionalFormatting>
  <conditionalFormatting sqref="B588:E588">
    <cfRule type="cellIs" dxfId="93" priority="331" operator="lessThan">
      <formula>0</formula>
    </cfRule>
  </conditionalFormatting>
  <conditionalFormatting sqref="B588:E588">
    <cfRule type="cellIs" dxfId="92" priority="332" operator="greaterThan">
      <formula>0</formula>
    </cfRule>
  </conditionalFormatting>
  <conditionalFormatting sqref="H632:J632">
    <cfRule type="cellIs" dxfId="91" priority="333" operator="lessThan">
      <formula>0</formula>
    </cfRule>
  </conditionalFormatting>
  <conditionalFormatting sqref="H632:J632">
    <cfRule type="cellIs" dxfId="90" priority="334" operator="greaterThan">
      <formula>0</formula>
    </cfRule>
  </conditionalFormatting>
  <conditionalFormatting sqref="N632:P632">
    <cfRule type="cellIs" dxfId="89" priority="335" operator="lessThan">
      <formula>0</formula>
    </cfRule>
  </conditionalFormatting>
  <conditionalFormatting sqref="N632:P632">
    <cfRule type="cellIs" dxfId="88" priority="336" operator="greaterThan">
      <formula>0</formula>
    </cfRule>
  </conditionalFormatting>
  <conditionalFormatting sqref="T632:V632">
    <cfRule type="cellIs" dxfId="87" priority="337" operator="lessThan">
      <formula>0</formula>
    </cfRule>
  </conditionalFormatting>
  <conditionalFormatting sqref="T632:V632">
    <cfRule type="cellIs" dxfId="86" priority="338" operator="greaterThan">
      <formula>0</formula>
    </cfRule>
  </conditionalFormatting>
  <conditionalFormatting sqref="Z632:AB632">
    <cfRule type="cellIs" dxfId="85" priority="339" operator="lessThan">
      <formula>0</formula>
    </cfRule>
  </conditionalFormatting>
  <conditionalFormatting sqref="Z632:AB632">
    <cfRule type="cellIs" dxfId="84" priority="340" operator="greaterThan">
      <formula>0</formula>
    </cfRule>
  </conditionalFormatting>
  <conditionalFormatting sqref="AF632:AH632">
    <cfRule type="cellIs" dxfId="83" priority="341" operator="lessThan">
      <formula>0</formula>
    </cfRule>
  </conditionalFormatting>
  <conditionalFormatting sqref="AF632:AH632">
    <cfRule type="cellIs" dxfId="82" priority="342" operator="greaterThan">
      <formula>0</formula>
    </cfRule>
  </conditionalFormatting>
  <conditionalFormatting sqref="AL632:AN632">
    <cfRule type="cellIs" dxfId="81" priority="343" operator="lessThan">
      <formula>0</formula>
    </cfRule>
  </conditionalFormatting>
  <conditionalFormatting sqref="AL632:AN632">
    <cfRule type="cellIs" dxfId="80" priority="344" operator="greaterThan">
      <formula>0</formula>
    </cfRule>
  </conditionalFormatting>
  <conditionalFormatting sqref="AR632:AT632">
    <cfRule type="cellIs" dxfId="79" priority="345" operator="lessThan">
      <formula>0</formula>
    </cfRule>
  </conditionalFormatting>
  <conditionalFormatting sqref="AR632:AT632">
    <cfRule type="cellIs" dxfId="78" priority="346" operator="greaterThan">
      <formula>0</formula>
    </cfRule>
  </conditionalFormatting>
  <conditionalFormatting sqref="AX632:AZ632">
    <cfRule type="cellIs" dxfId="77" priority="347" operator="lessThan">
      <formula>0</formula>
    </cfRule>
  </conditionalFormatting>
  <conditionalFormatting sqref="AX632:AZ632">
    <cfRule type="cellIs" dxfId="76" priority="348" operator="greaterThan">
      <formula>0</formula>
    </cfRule>
  </conditionalFormatting>
  <conditionalFormatting sqref="BD632:BF632">
    <cfRule type="cellIs" dxfId="75" priority="349" operator="lessThan">
      <formula>0</formula>
    </cfRule>
  </conditionalFormatting>
  <conditionalFormatting sqref="BD632:BF632">
    <cfRule type="cellIs" dxfId="74" priority="350" operator="greaterThan">
      <formula>0</formula>
    </cfRule>
  </conditionalFormatting>
  <conditionalFormatting sqref="BJ632:BL632">
    <cfRule type="cellIs" dxfId="73" priority="351" operator="lessThan">
      <formula>0</formula>
    </cfRule>
  </conditionalFormatting>
  <conditionalFormatting sqref="BJ632:BL632">
    <cfRule type="cellIs" dxfId="72" priority="352" operator="greaterThan">
      <formula>0</formula>
    </cfRule>
  </conditionalFormatting>
  <conditionalFormatting sqref="BP632:BR632">
    <cfRule type="cellIs" dxfId="71" priority="353" operator="lessThan">
      <formula>0</formula>
    </cfRule>
  </conditionalFormatting>
  <conditionalFormatting sqref="BP632:BR632">
    <cfRule type="cellIs" dxfId="70" priority="354" operator="greaterThan">
      <formula>0</formula>
    </cfRule>
  </conditionalFormatting>
  <conditionalFormatting sqref="B632:E632">
    <cfRule type="cellIs" dxfId="69" priority="355" operator="lessThan">
      <formula>0</formula>
    </cfRule>
  </conditionalFormatting>
  <conditionalFormatting sqref="B632:E632">
    <cfRule type="cellIs" dxfId="68" priority="356" operator="greaterThan">
      <formula>0</formula>
    </cfRule>
  </conditionalFormatting>
  <conditionalFormatting sqref="H84:J84">
    <cfRule type="cellIs" dxfId="67" priority="357" operator="lessThan">
      <formula>0</formula>
    </cfRule>
  </conditionalFormatting>
  <conditionalFormatting sqref="H84:J84">
    <cfRule type="cellIs" dxfId="66" priority="358" operator="greaterThan">
      <formula>0</formula>
    </cfRule>
  </conditionalFormatting>
  <conditionalFormatting sqref="N84:P84">
    <cfRule type="cellIs" dxfId="65" priority="359" operator="lessThan">
      <formula>0</formula>
    </cfRule>
  </conditionalFormatting>
  <conditionalFormatting sqref="N84:P84">
    <cfRule type="cellIs" dxfId="64" priority="360" operator="greaterThan">
      <formula>0</formula>
    </cfRule>
  </conditionalFormatting>
  <conditionalFormatting sqref="T84:V84">
    <cfRule type="cellIs" dxfId="63" priority="361" operator="lessThan">
      <formula>0</formula>
    </cfRule>
  </conditionalFormatting>
  <conditionalFormatting sqref="T84:V84">
    <cfRule type="cellIs" dxfId="62" priority="362" operator="greaterThan">
      <formula>0</formula>
    </cfRule>
  </conditionalFormatting>
  <conditionalFormatting sqref="Z84:AB84">
    <cfRule type="cellIs" dxfId="61" priority="363" operator="lessThan">
      <formula>0</formula>
    </cfRule>
  </conditionalFormatting>
  <conditionalFormatting sqref="Z84:AB84">
    <cfRule type="cellIs" dxfId="60" priority="364" operator="greaterThan">
      <formula>0</formula>
    </cfRule>
  </conditionalFormatting>
  <conditionalFormatting sqref="AF84">
    <cfRule type="cellIs" dxfId="59" priority="365" operator="lessThan">
      <formula>0</formula>
    </cfRule>
  </conditionalFormatting>
  <conditionalFormatting sqref="AF84">
    <cfRule type="cellIs" dxfId="58" priority="366" operator="greaterThan">
      <formula>0</formula>
    </cfRule>
  </conditionalFormatting>
  <conditionalFormatting sqref="H38:J38">
    <cfRule type="cellIs" dxfId="57" priority="367" operator="lessThan">
      <formula>0</formula>
    </cfRule>
  </conditionalFormatting>
  <conditionalFormatting sqref="H38:J38">
    <cfRule type="cellIs" dxfId="56" priority="368" operator="greaterThan">
      <formula>0</formula>
    </cfRule>
  </conditionalFormatting>
  <conditionalFormatting sqref="N38:P38">
    <cfRule type="cellIs" dxfId="55" priority="369" operator="lessThan">
      <formula>0</formula>
    </cfRule>
  </conditionalFormatting>
  <conditionalFormatting sqref="N38:P38">
    <cfRule type="cellIs" dxfId="54" priority="370" operator="greaterThan">
      <formula>0</formula>
    </cfRule>
  </conditionalFormatting>
  <conditionalFormatting sqref="T38:V38">
    <cfRule type="cellIs" dxfId="53" priority="371" operator="lessThan">
      <formula>0</formula>
    </cfRule>
  </conditionalFormatting>
  <conditionalFormatting sqref="T38:V38">
    <cfRule type="cellIs" dxfId="52" priority="372" operator="greaterThan">
      <formula>0</formula>
    </cfRule>
  </conditionalFormatting>
  <conditionalFormatting sqref="Z38:AB38">
    <cfRule type="cellIs" dxfId="51" priority="373" operator="lessThan">
      <formula>0</formula>
    </cfRule>
  </conditionalFormatting>
  <conditionalFormatting sqref="Z38:AB38">
    <cfRule type="cellIs" dxfId="50" priority="374" operator="greaterThan">
      <formula>0</formula>
    </cfRule>
  </conditionalFormatting>
  <conditionalFormatting sqref="AF38">
    <cfRule type="cellIs" dxfId="49" priority="375" operator="lessThan">
      <formula>0</formula>
    </cfRule>
  </conditionalFormatting>
  <conditionalFormatting sqref="AF38">
    <cfRule type="cellIs" dxfId="48" priority="376" operator="greaterThan">
      <formula>0</formula>
    </cfRule>
  </conditionalFormatting>
  <conditionalFormatting sqref="H675:J675">
    <cfRule type="cellIs" dxfId="47" priority="25" operator="lessThan">
      <formula>0</formula>
    </cfRule>
  </conditionalFormatting>
  <conditionalFormatting sqref="H675:J675">
    <cfRule type="cellIs" dxfId="46" priority="26" operator="greaterThan">
      <formula>0</formula>
    </cfRule>
  </conditionalFormatting>
  <conditionalFormatting sqref="N675:P675">
    <cfRule type="cellIs" dxfId="45" priority="27" operator="lessThan">
      <formula>0</formula>
    </cfRule>
  </conditionalFormatting>
  <conditionalFormatting sqref="N675:P675">
    <cfRule type="cellIs" dxfId="44" priority="28" operator="greaterThan">
      <formula>0</formula>
    </cfRule>
  </conditionalFormatting>
  <conditionalFormatting sqref="T675:V675">
    <cfRule type="cellIs" dxfId="43" priority="29" operator="lessThan">
      <formula>0</formula>
    </cfRule>
  </conditionalFormatting>
  <conditionalFormatting sqref="T675:V675">
    <cfRule type="cellIs" dxfId="42" priority="30" operator="greaterThan">
      <formula>0</formula>
    </cfRule>
  </conditionalFormatting>
  <conditionalFormatting sqref="Z675:AB675">
    <cfRule type="cellIs" dxfId="41" priority="31" operator="lessThan">
      <formula>0</formula>
    </cfRule>
  </conditionalFormatting>
  <conditionalFormatting sqref="Z675:AB675">
    <cfRule type="cellIs" dxfId="40" priority="32" operator="greaterThan">
      <formula>0</formula>
    </cfRule>
  </conditionalFormatting>
  <conditionalFormatting sqref="AF675:AH675">
    <cfRule type="cellIs" dxfId="39" priority="33" operator="lessThan">
      <formula>0</formula>
    </cfRule>
  </conditionalFormatting>
  <conditionalFormatting sqref="AF675:AH675">
    <cfRule type="cellIs" dxfId="38" priority="34" operator="greaterThan">
      <formula>0</formula>
    </cfRule>
  </conditionalFormatting>
  <conditionalFormatting sqref="AL675:AN675">
    <cfRule type="cellIs" dxfId="37" priority="35" operator="lessThan">
      <formula>0</formula>
    </cfRule>
  </conditionalFormatting>
  <conditionalFormatting sqref="AL675:AN675">
    <cfRule type="cellIs" dxfId="36" priority="36" operator="greaterThan">
      <formula>0</formula>
    </cfRule>
  </conditionalFormatting>
  <conditionalFormatting sqref="AR675:AT675">
    <cfRule type="cellIs" dxfId="35" priority="37" operator="lessThan">
      <formula>0</formula>
    </cfRule>
  </conditionalFormatting>
  <conditionalFormatting sqref="AR675:AT675">
    <cfRule type="cellIs" dxfId="34" priority="38" operator="greaterThan">
      <formula>0</formula>
    </cfRule>
  </conditionalFormatting>
  <conditionalFormatting sqref="AX675:AZ675">
    <cfRule type="cellIs" dxfId="33" priority="39" operator="lessThan">
      <formula>0</formula>
    </cfRule>
  </conditionalFormatting>
  <conditionalFormatting sqref="AX675:AZ675">
    <cfRule type="cellIs" dxfId="32" priority="40" operator="greaterThan">
      <formula>0</formula>
    </cfRule>
  </conditionalFormatting>
  <conditionalFormatting sqref="BD675:BF675">
    <cfRule type="cellIs" dxfId="31" priority="41" operator="lessThan">
      <formula>0</formula>
    </cfRule>
  </conditionalFormatting>
  <conditionalFormatting sqref="BD675:BF675">
    <cfRule type="cellIs" dxfId="30" priority="42" operator="greaterThan">
      <formula>0</formula>
    </cfRule>
  </conditionalFormatting>
  <conditionalFormatting sqref="BJ675:BL675">
    <cfRule type="cellIs" dxfId="29" priority="43" operator="lessThan">
      <formula>0</formula>
    </cfRule>
  </conditionalFormatting>
  <conditionalFormatting sqref="BJ675:BL675">
    <cfRule type="cellIs" dxfId="28" priority="44" operator="greaterThan">
      <formula>0</formula>
    </cfRule>
  </conditionalFormatting>
  <conditionalFormatting sqref="BP675:BR675">
    <cfRule type="cellIs" dxfId="27" priority="45" operator="lessThan">
      <formula>0</formula>
    </cfRule>
  </conditionalFormatting>
  <conditionalFormatting sqref="BP675:BR675">
    <cfRule type="cellIs" dxfId="26" priority="46" operator="greaterThan">
      <formula>0</formula>
    </cfRule>
  </conditionalFormatting>
  <conditionalFormatting sqref="B675:E675">
    <cfRule type="cellIs" dxfId="25" priority="47" operator="lessThan">
      <formula>0</formula>
    </cfRule>
  </conditionalFormatting>
  <conditionalFormatting sqref="B675:E675">
    <cfRule type="cellIs" dxfId="24" priority="48" operator="greaterThan">
      <formula>0</formula>
    </cfRule>
  </conditionalFormatting>
  <conditionalFormatting sqref="H722:J722">
    <cfRule type="cellIs" dxfId="23" priority="1" operator="lessThan">
      <formula>0</formula>
    </cfRule>
  </conditionalFormatting>
  <conditionalFormatting sqref="H722:J722">
    <cfRule type="cellIs" dxfId="22" priority="2" operator="greaterThan">
      <formula>0</formula>
    </cfRule>
  </conditionalFormatting>
  <conditionalFormatting sqref="N722:P722">
    <cfRule type="cellIs" dxfId="21" priority="3" operator="lessThan">
      <formula>0</formula>
    </cfRule>
  </conditionalFormatting>
  <conditionalFormatting sqref="N722:P722">
    <cfRule type="cellIs" dxfId="20" priority="4" operator="greaterThan">
      <formula>0</formula>
    </cfRule>
  </conditionalFormatting>
  <conditionalFormatting sqref="T722:V722">
    <cfRule type="cellIs" dxfId="19" priority="5" operator="lessThan">
      <formula>0</formula>
    </cfRule>
  </conditionalFormatting>
  <conditionalFormatting sqref="T722:V722">
    <cfRule type="cellIs" dxfId="18" priority="6" operator="greaterThan">
      <formula>0</formula>
    </cfRule>
  </conditionalFormatting>
  <conditionalFormatting sqref="Z722:AB722">
    <cfRule type="cellIs" dxfId="17" priority="7" operator="lessThan">
      <formula>0</formula>
    </cfRule>
  </conditionalFormatting>
  <conditionalFormatting sqref="Z722:AB722">
    <cfRule type="cellIs" dxfId="16" priority="8" operator="greaterThan">
      <formula>0</formula>
    </cfRule>
  </conditionalFormatting>
  <conditionalFormatting sqref="AF722:AH722">
    <cfRule type="cellIs" dxfId="15" priority="9" operator="lessThan">
      <formula>0</formula>
    </cfRule>
  </conditionalFormatting>
  <conditionalFormatting sqref="AF722:AH722">
    <cfRule type="cellIs" dxfId="14" priority="10" operator="greaterThan">
      <formula>0</formula>
    </cfRule>
  </conditionalFormatting>
  <conditionalFormatting sqref="AL722:AN722">
    <cfRule type="cellIs" dxfId="13" priority="11" operator="lessThan">
      <formula>0</formula>
    </cfRule>
  </conditionalFormatting>
  <conditionalFormatting sqref="AL722:AN722">
    <cfRule type="cellIs" dxfId="12" priority="12" operator="greaterThan">
      <formula>0</formula>
    </cfRule>
  </conditionalFormatting>
  <conditionalFormatting sqref="AR722:AT722">
    <cfRule type="cellIs" dxfId="11" priority="13" operator="lessThan">
      <formula>0</formula>
    </cfRule>
  </conditionalFormatting>
  <conditionalFormatting sqref="AR722:AT722">
    <cfRule type="cellIs" dxfId="10" priority="14" operator="greaterThan">
      <formula>0</formula>
    </cfRule>
  </conditionalFormatting>
  <conditionalFormatting sqref="AX722:AZ722">
    <cfRule type="cellIs" dxfId="9" priority="15" operator="lessThan">
      <formula>0</formula>
    </cfRule>
  </conditionalFormatting>
  <conditionalFormatting sqref="AX722:AZ722">
    <cfRule type="cellIs" dxfId="8" priority="16" operator="greaterThan">
      <formula>0</formula>
    </cfRule>
  </conditionalFormatting>
  <conditionalFormatting sqref="BD722:BF722">
    <cfRule type="cellIs" dxfId="7" priority="17" operator="lessThan">
      <formula>0</formula>
    </cfRule>
  </conditionalFormatting>
  <conditionalFormatting sqref="BD722:BF722">
    <cfRule type="cellIs" dxfId="6" priority="18" operator="greaterThan">
      <formula>0</formula>
    </cfRule>
  </conditionalFormatting>
  <conditionalFormatting sqref="BJ722:BL722">
    <cfRule type="cellIs" dxfId="5" priority="19" operator="lessThan">
      <formula>0</formula>
    </cfRule>
  </conditionalFormatting>
  <conditionalFormatting sqref="BJ722:BL722">
    <cfRule type="cellIs" dxfId="4" priority="20" operator="greaterThan">
      <formula>0</formula>
    </cfRule>
  </conditionalFormatting>
  <conditionalFormatting sqref="BP722:BR722">
    <cfRule type="cellIs" dxfId="3" priority="21" operator="lessThan">
      <formula>0</formula>
    </cfRule>
  </conditionalFormatting>
  <conditionalFormatting sqref="BP722:BR722">
    <cfRule type="cellIs" dxfId="2" priority="22" operator="greaterThan">
      <formula>0</formula>
    </cfRule>
  </conditionalFormatting>
  <conditionalFormatting sqref="B722:E722">
    <cfRule type="cellIs" dxfId="1" priority="23" operator="lessThan">
      <formula>0</formula>
    </cfRule>
  </conditionalFormatting>
  <conditionalFormatting sqref="B722:E722">
    <cfRule type="cellIs" dxfId="0" priority="24" operator="greaterThan">
      <formula>0</formula>
    </cfRule>
  </conditionalFormatting>
  <pageMargins left="0.7" right="0.7" top="0.75" bottom="0.75" header="0" footer="0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Histórico - Común Tipo A (MI) 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Maximo Bulacio</dc:creator>
  <cp:lastModifiedBy>Maximo Bulacio</cp:lastModifiedBy>
  <dcterms:created xsi:type="dcterms:W3CDTF">2016-12-15T13:55:19Z</dcterms:created>
  <dcterms:modified xsi:type="dcterms:W3CDTF">2023-02-16T15:26:07Z</dcterms:modified>
</cp:coreProperties>
</file>