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R Help" sheetId="4" r:id="rId2"/>
  </sheets>
  <calcPr calcId="125725"/>
</workbook>
</file>

<file path=xl/calcChain.xml><?xml version="1.0" encoding="utf-8"?>
<calcChain xmlns="http://schemas.openxmlformats.org/spreadsheetml/2006/main">
  <c r="D9" i="1"/>
  <c r="E9" s="1"/>
  <c r="F4"/>
  <c r="E4"/>
  <c r="D4"/>
  <c r="C4"/>
  <c r="D3"/>
  <c r="E3" s="1"/>
  <c r="C3"/>
  <c r="F3" l="1"/>
</calcChain>
</file>

<file path=xl/sharedStrings.xml><?xml version="1.0" encoding="utf-8"?>
<sst xmlns="http://schemas.openxmlformats.org/spreadsheetml/2006/main" count="20" uniqueCount="18">
  <si>
    <t>T Calculation</t>
  </si>
  <si>
    <t>%</t>
  </si>
  <si>
    <t>Sample size n</t>
  </si>
  <si>
    <t>df</t>
  </si>
  <si>
    <t>T</t>
  </si>
  <si>
    <t>alpha</t>
  </si>
  <si>
    <t>alpha/2</t>
  </si>
  <si>
    <t>eigen(A)</t>
  </si>
  <si>
    <t xml:space="preserve">A = matrix( 
       c(126974,4224,173297,96933,3835,160893,86656,3510,83219,63438,3758,77734,55264,3939,128344,50976,1809,39080,39069,2946,38528,36156,359,51038,35209,2480,34715,32416,2413,25636), # the data elements 
       nrow=10,              # number of rows 
       ncol=3,              # number of columns 
       byrow = TRUE)        # fill matrix by rows </t>
  </si>
  <si>
    <t>colMeans(A)</t>
  </si>
  <si>
    <t>det(cov(A))</t>
  </si>
  <si>
    <t>cor(A)</t>
  </si>
  <si>
    <t>cov(A)</t>
  </si>
  <si>
    <t xml:space="preserve">A = matrix( 
       c(1,4,3,6,2,6,8,3,3), # the data elements 
       nrow=3,              # number of rows 
       ncol=3,              # number of columns 
       byrow = TRUE)        # fill matrix by rows </t>
  </si>
  <si>
    <t>F Calculation</t>
  </si>
  <si>
    <t>denominator df</t>
  </si>
  <si>
    <t>numerator df</t>
  </si>
  <si>
    <t>F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</si>
</sst>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0" fillId="2" borderId="0" xfId="0" applyFill="1"/>
    <xf numFmtId="0" fontId="2" fillId="0" borderId="0" xfId="1"/>
    <xf numFmtId="0" fontId="2" fillId="0" borderId="0" xfId="1" applyAlignment="1">
      <alignment wrapText="1"/>
    </xf>
    <xf numFmtId="0" fontId="1" fillId="0" borderId="0" xfId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"/>
  <sheetViews>
    <sheetView tabSelected="1" workbookViewId="0">
      <selection activeCell="E9" sqref="E9"/>
    </sheetView>
  </sheetViews>
  <sheetFormatPr defaultRowHeight="15"/>
  <cols>
    <col min="2" max="2" width="14" customWidth="1"/>
    <col min="3" max="3" width="15" bestFit="1" customWidth="1"/>
    <col min="4" max="4" width="7.140625" bestFit="1" customWidth="1"/>
  </cols>
  <sheetData>
    <row r="1" spans="1:6">
      <c r="A1" t="s">
        <v>0</v>
      </c>
    </row>
    <row r="2" spans="1:6">
      <c r="A2" t="s">
        <v>1</v>
      </c>
      <c r="B2" t="s">
        <v>2</v>
      </c>
      <c r="C2" t="s">
        <v>3</v>
      </c>
      <c r="D2" t="s">
        <v>5</v>
      </c>
      <c r="E2" t="s">
        <v>6</v>
      </c>
      <c r="F2" t="s">
        <v>4</v>
      </c>
    </row>
    <row r="3" spans="1:6">
      <c r="A3">
        <v>95</v>
      </c>
      <c r="B3">
        <v>29</v>
      </c>
      <c r="C3" s="1">
        <f>B3-1</f>
        <v>28</v>
      </c>
      <c r="D3" s="1">
        <f>1-A3/100</f>
        <v>5.0000000000000044E-2</v>
      </c>
      <c r="E3" s="1">
        <f>D3/2</f>
        <v>2.5000000000000022E-2</v>
      </c>
      <c r="F3" s="1">
        <f>TINV(D3, C3)</f>
        <v>2.0484071146628864</v>
      </c>
    </row>
    <row r="4" spans="1:6">
      <c r="A4">
        <v>95</v>
      </c>
      <c r="B4">
        <v>42</v>
      </c>
      <c r="C4" s="1">
        <f>B4-1</f>
        <v>41</v>
      </c>
      <c r="D4" s="1">
        <f>1-A4/100</f>
        <v>5.0000000000000044E-2</v>
      </c>
      <c r="E4" s="1">
        <f>D4/2</f>
        <v>2.5000000000000022E-2</v>
      </c>
      <c r="F4" s="1">
        <f>TINV(D4, C4)</f>
        <v>2.0195409482641882</v>
      </c>
    </row>
    <row r="7" spans="1:6">
      <c r="A7" t="s">
        <v>14</v>
      </c>
    </row>
    <row r="8" spans="1:6">
      <c r="A8" t="s">
        <v>1</v>
      </c>
      <c r="B8" t="s">
        <v>16</v>
      </c>
      <c r="C8" t="s">
        <v>15</v>
      </c>
      <c r="D8" t="s">
        <v>5</v>
      </c>
      <c r="E8" t="s">
        <v>17</v>
      </c>
    </row>
    <row r="9" spans="1:6">
      <c r="A9">
        <v>95</v>
      </c>
      <c r="B9">
        <v>3</v>
      </c>
      <c r="C9">
        <v>22</v>
      </c>
      <c r="D9" s="1">
        <f>1-A9/100</f>
        <v>5.0000000000000044E-2</v>
      </c>
      <c r="E9">
        <f>FINV(D9, B9, C9)</f>
        <v>3.0491250059735542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2:C8"/>
  <sheetViews>
    <sheetView workbookViewId="0">
      <selection activeCell="D14" sqref="D14"/>
    </sheetView>
  </sheetViews>
  <sheetFormatPr defaultRowHeight="12.75"/>
  <cols>
    <col min="1" max="2" width="9.140625" style="2"/>
    <col min="3" max="3" width="78.140625" style="2" customWidth="1"/>
    <col min="4" max="16384" width="9.140625" style="2"/>
  </cols>
  <sheetData>
    <row r="2" spans="3:3" ht="63.75">
      <c r="C2" s="4" t="s">
        <v>13</v>
      </c>
    </row>
    <row r="3" spans="3:3">
      <c r="C3" s="2" t="s">
        <v>12</v>
      </c>
    </row>
    <row r="4" spans="3:3">
      <c r="C4" s="2" t="s">
        <v>11</v>
      </c>
    </row>
    <row r="5" spans="3:3">
      <c r="C5" s="2" t="s">
        <v>10</v>
      </c>
    </row>
    <row r="6" spans="3:3">
      <c r="C6" s="2" t="s">
        <v>9</v>
      </c>
    </row>
    <row r="7" spans="3:3" ht="102">
      <c r="C7" s="3" t="s">
        <v>8</v>
      </c>
    </row>
    <row r="8" spans="3:3">
      <c r="C8" s="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 Help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2016-06-15T23:00:01Z</dcterms:modified>
</cp:coreProperties>
</file>