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MARTS/Data_Dictionaries/"/>
    </mc:Choice>
  </mc:AlternateContent>
  <xr:revisionPtr revIDLastSave="76" documentId="13_ncr:1_{502642B0-646D-4D1E-945D-12685E6B52F0}" xr6:coauthVersionLast="47" xr6:coauthVersionMax="47" xr10:uidLastSave="{CF770BC7-8280-4FFE-AFA4-2B91709B0031}"/>
  <bookViews>
    <workbookView xWindow="-108" yWindow="-108" windowWidth="23256" windowHeight="12456" xr2:uid="{DA1BC090-5ABE-44CD-AF01-7218500D7CAD}"/>
  </bookViews>
  <sheets>
    <sheet name="Industrial_Facilities" sheetId="1" r:id="rId1"/>
    <sheet name="Ind_App_Spec_SM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F2" i="1"/>
  <c r="E2" i="1"/>
</calcChain>
</file>

<file path=xl/sharedStrings.xml><?xml version="1.0" encoding="utf-8"?>
<sst xmlns="http://schemas.openxmlformats.org/spreadsheetml/2006/main" count="306" uniqueCount="199">
  <si>
    <t>PERMIT_TYPE</t>
  </si>
  <si>
    <t>Type of permit or application.</t>
  </si>
  <si>
    <t>APP_ID</t>
  </si>
  <si>
    <t>WDID</t>
  </si>
  <si>
    <t>Status</t>
  </si>
  <si>
    <t>STATUS</t>
  </si>
  <si>
    <t>Processed Date</t>
  </si>
  <si>
    <t>NOI_PROCESSED_DATE</t>
  </si>
  <si>
    <t>NOT_EFFECTIVE_DATE</t>
  </si>
  <si>
    <t>REGION_BOARD</t>
  </si>
  <si>
    <t>COUNTY</t>
  </si>
  <si>
    <t>Operator Name</t>
  </si>
  <si>
    <t>OPERATOR_NAME</t>
  </si>
  <si>
    <t>FACILITY_NAME</t>
  </si>
  <si>
    <t>Name of the regulated facility.</t>
  </si>
  <si>
    <t>FACILITY_ADDRESS</t>
  </si>
  <si>
    <t>FACILITY_ADDRESS_2</t>
  </si>
  <si>
    <t>FACILITY_CITY</t>
  </si>
  <si>
    <t>FACILITY_STATE</t>
  </si>
  <si>
    <t>FACILITY_ZIP</t>
  </si>
  <si>
    <t>FACILITY_LATITUDE</t>
  </si>
  <si>
    <t>FACILITY_LONGITUDE</t>
  </si>
  <si>
    <t>FACILITY_COUNTY</t>
  </si>
  <si>
    <t>FACILITY_CONTACT_FIRST_NAME</t>
  </si>
  <si>
    <t>FACILITY_CONTACT_LAST_NAME</t>
  </si>
  <si>
    <t>FACILITY_TITLE</t>
  </si>
  <si>
    <t>FACILITY_PHONE</t>
  </si>
  <si>
    <t>FACILITY_EMAIL</t>
  </si>
  <si>
    <t>FACILITY_TOTAL_SIZE</t>
  </si>
  <si>
    <t>FACILITY_TOTAL_SIZE_UNIT</t>
  </si>
  <si>
    <t>Unit of measure of the facility size (Acres or SqFt).</t>
  </si>
  <si>
    <t>FACILITY_AREA_ACTIVITY</t>
  </si>
  <si>
    <t>FACILITY_AREA_ACTIVITY_UNIT</t>
  </si>
  <si>
    <t>PERCENT_OF_SITE_IMPERVIOUSNESS</t>
  </si>
  <si>
    <t>Primary SIC</t>
  </si>
  <si>
    <t>PRIMARY_SIC</t>
  </si>
  <si>
    <t>Secondary SIC</t>
  </si>
  <si>
    <t>SECONDARY_SIC</t>
  </si>
  <si>
    <t>Tertiary SIC</t>
  </si>
  <si>
    <t>TERTIARY_SIC</t>
  </si>
  <si>
    <t>RECEIVING_WATER_NAME</t>
  </si>
  <si>
    <t>INDIRECTLY</t>
  </si>
  <si>
    <t>DIRECTLY</t>
  </si>
  <si>
    <t>CERTIFIER_BY</t>
  </si>
  <si>
    <t>CERTIFIER_TITLE</t>
  </si>
  <si>
    <t>CERTIFICATION_DATE</t>
  </si>
  <si>
    <t>column</t>
  </si>
  <si>
    <t>type</t>
  </si>
  <si>
    <t>label</t>
  </si>
  <si>
    <t>description</t>
  </si>
  <si>
    <t>text</t>
  </si>
  <si>
    <t>timestamp</t>
  </si>
  <si>
    <t>numeric</t>
  </si>
  <si>
    <t>QUESTION_TMDL_ANSWER</t>
  </si>
  <si>
    <t>Regional Water Quality Control Board office that has primary responsibility for regulation of the facility: 
- 1: North Coast
- 2: San Francisco Bay
- 3: Central Coast
- 4: Los Angeles
- 5F: Central Valley (Fresno)
- 5R: Central Valley (Redding)
- 5S: Central Valley (Sacramento)
- 6: Lahontan
- 7: Colorado River
- 8: Santa Ana
- 9: San Diego</t>
  </si>
  <si>
    <t>Area of the regulated facility expressed in acres or square feet.</t>
  </si>
  <si>
    <t>Data Field</t>
  </si>
  <si>
    <t>Field Name</t>
  </si>
  <si>
    <t>Description</t>
  </si>
  <si>
    <t>Permit Type</t>
  </si>
  <si>
    <t>Type of permit - industrial, Region 8 CIP, Region 8 SMP, etc.</t>
  </si>
  <si>
    <t>Application ID</t>
  </si>
  <si>
    <t>Unique ID assigned when an application is started</t>
  </si>
  <si>
    <t xml:space="preserve">Unique ID assigned to the discharger for a specified facility/site </t>
  </si>
  <si>
    <t>Application's status (not submitted, submitted, returned, active, terminated, etc.)</t>
  </si>
  <si>
    <t>Date application was processed/approved</t>
  </si>
  <si>
    <t>Notice of Termination Effective Date</t>
  </si>
  <si>
    <t>Date that the Notice of Termination becomes effective</t>
  </si>
  <si>
    <t xml:space="preserve">Regional Water Board </t>
  </si>
  <si>
    <t>Regional Waterboard assigned to the site/facility</t>
  </si>
  <si>
    <t>County</t>
  </si>
  <si>
    <t>County where the facility resides</t>
  </si>
  <si>
    <t>Name of operator</t>
  </si>
  <si>
    <t>OPERATOR_ADDRESS</t>
  </si>
  <si>
    <t>Operator Address</t>
  </si>
  <si>
    <t>Main address of operator</t>
  </si>
  <si>
    <t>OPERATOR_ADDRESS_2</t>
  </si>
  <si>
    <t>Operator Address Line 2</t>
  </si>
  <si>
    <t>Potential secondary address of operator</t>
  </si>
  <si>
    <t>OPERATOR_CITY</t>
  </si>
  <si>
    <t>Operator City</t>
  </si>
  <si>
    <t>City where the operator resides</t>
  </si>
  <si>
    <t>OPERATOR_STATE</t>
  </si>
  <si>
    <t>Operator State</t>
  </si>
  <si>
    <t>State where the operator resides</t>
  </si>
  <si>
    <t>OPERATOR_ZIP</t>
  </si>
  <si>
    <t>Operator Zip</t>
  </si>
  <si>
    <t>Zip code where the operator resides</t>
  </si>
  <si>
    <t>OPERATOR_TYPE</t>
  </si>
  <si>
    <t>Operator Type</t>
  </si>
  <si>
    <t>Business type of operator</t>
  </si>
  <si>
    <t>OPERATOR_CONTACT_FIRST_NAME</t>
  </si>
  <si>
    <t>Operator Contact First Name</t>
  </si>
  <si>
    <t>First name of operator</t>
  </si>
  <si>
    <t>OPERATOR_CONTACT_LAST_NAME</t>
  </si>
  <si>
    <t>Operator Contact Last Name</t>
  </si>
  <si>
    <t>Last name of operator</t>
  </si>
  <si>
    <t>OPERATOR_TITLE</t>
  </si>
  <si>
    <t>Operator Contact Title</t>
  </si>
  <si>
    <t>Title of operator</t>
  </si>
  <si>
    <t>OPERATOR_PHONE</t>
  </si>
  <si>
    <t>Operator Contact Phone</t>
  </si>
  <si>
    <t>Phone number of operator</t>
  </si>
  <si>
    <t>OPERATOR_EMAIL</t>
  </si>
  <si>
    <t>Operator Contact Email</t>
  </si>
  <si>
    <t>Email address of operator</t>
  </si>
  <si>
    <t>Facility Name</t>
  </si>
  <si>
    <t>Name of facility</t>
  </si>
  <si>
    <t>Facility Address</t>
  </si>
  <si>
    <t>Main address of facility</t>
  </si>
  <si>
    <t>Facility Address Line 2</t>
  </si>
  <si>
    <t>Potential secondary address of facility</t>
  </si>
  <si>
    <t>Facility City</t>
  </si>
  <si>
    <t>City of facility</t>
  </si>
  <si>
    <t>Facility State</t>
  </si>
  <si>
    <t>State of facility</t>
  </si>
  <si>
    <t>Facility Zip</t>
  </si>
  <si>
    <t>Zip code of facility</t>
  </si>
  <si>
    <t>Facility Latitude</t>
  </si>
  <si>
    <t>Latitude of facility</t>
  </si>
  <si>
    <t>Facility Longitude</t>
  </si>
  <si>
    <t>Longitude of facility</t>
  </si>
  <si>
    <t>Facility County</t>
  </si>
  <si>
    <t>County where facility resides</t>
  </si>
  <si>
    <t>Facility Contact First Name</t>
  </si>
  <si>
    <t>First name of facility contact</t>
  </si>
  <si>
    <t>Facility Contact Last Name</t>
  </si>
  <si>
    <t>Last name of facility contact</t>
  </si>
  <si>
    <t>Facility Contact Title</t>
  </si>
  <si>
    <t>Title of facility contact</t>
  </si>
  <si>
    <t>Facility Contact Phone</t>
  </si>
  <si>
    <t>Phone number of facility contact</t>
  </si>
  <si>
    <t>Facility Contact Email</t>
  </si>
  <si>
    <t>Email address of facility contact</t>
  </si>
  <si>
    <t>Facility Total Size</t>
  </si>
  <si>
    <t>Total size of facility</t>
  </si>
  <si>
    <t>Facility Total Size Unit</t>
  </si>
  <si>
    <t>Unit for total size of facility (sq ft or acres)</t>
  </si>
  <si>
    <t>Facility Area of Activity</t>
  </si>
  <si>
    <t xml:space="preserve">	Total Area of Industrial Activities and Materials Exposed to Storm Water</t>
  </si>
  <si>
    <t>Facility Area of Activity Unit</t>
  </si>
  <si>
    <t>Unit for total area of facility exposed to industrial activities (sq ft or acres)</t>
  </si>
  <si>
    <t>Percent of Facility Imperviousness</t>
  </si>
  <si>
    <t>Percent of facility imperviousness</t>
  </si>
  <si>
    <t>Primary Standard Industrial Classification number</t>
  </si>
  <si>
    <t>Secondary Standard Industrial Classification number</t>
  </si>
  <si>
    <t>Tertiary Standard Industrial Classification number</t>
  </si>
  <si>
    <t>Receiving Water Name</t>
  </si>
  <si>
    <t>Name of receiving water</t>
  </si>
  <si>
    <t>Indirectly</t>
  </si>
  <si>
    <t>Discharge indirectly to receiving water</t>
  </si>
  <si>
    <t>Directly</t>
  </si>
  <si>
    <t>Discharge directly to receiving water</t>
  </si>
  <si>
    <t>Certified By</t>
  </si>
  <si>
    <t>Name of individual who certified application</t>
  </si>
  <si>
    <t>Certifier Title</t>
  </si>
  <si>
    <t>Title of individual who certified application</t>
  </si>
  <si>
    <t>Date Certified</t>
  </si>
  <si>
    <t>Date when certification occurred</t>
  </si>
  <si>
    <t>TMDL Question Answer</t>
  </si>
  <si>
    <t>Does your facility storm water flow to one or more TMDL water bodies or watersheds listed in Attachment E?</t>
  </si>
  <si>
    <t>Application Identification Number</t>
  </si>
  <si>
    <t>Waste Discharge Identification Number</t>
  </si>
  <si>
    <t>Unique identification number associated with a storm water application, used to link the application to inspections, violations, and enforcement actions.</t>
  </si>
  <si>
    <t>Application's status (not submitted, submitted, returned, active, terminated, etc.).</t>
  </si>
  <si>
    <t>Date application was processed/approved.</t>
  </si>
  <si>
    <t>Regional Water Board Number</t>
  </si>
  <si>
    <t>County where the regulated facility is located.</t>
  </si>
  <si>
    <t>Unique identification number assigned to the discharger for a specified facility.</t>
  </si>
  <si>
    <t>Name of the owner/operator of the regulated facility.</t>
  </si>
  <si>
    <t>Physical address of the regulated facility, which is not necessarily the mailing address.</t>
  </si>
  <si>
    <t>City where the regulated facility is located.</t>
  </si>
  <si>
    <t>State where the regulated facility is located.</t>
  </si>
  <si>
    <t>United States 5 digit zip code for the location of the regulated facility.</t>
  </si>
  <si>
    <t>Latitude used to map the regulated facility, expressed in decimal degrees.</t>
  </si>
  <si>
    <t>Longitude used to map the regulated facility, expressed in decimal degrees.</t>
  </si>
  <si>
    <t>Potential secondary address of the regulated facility.</t>
  </si>
  <si>
    <t>First name of facility contact.</t>
  </si>
  <si>
    <t>Last name of facility contact.</t>
  </si>
  <si>
    <t>Title of facility contact.</t>
  </si>
  <si>
    <t>Phone number of facility contact.</t>
  </si>
  <si>
    <t>Email address of facility contact.</t>
  </si>
  <si>
    <t>Total area of industrial activities and materials exposed to storm water.</t>
  </si>
  <si>
    <t>Unit for total area of facility exposed to industrial activities (Acres or SqFt).</t>
  </si>
  <si>
    <t>Percent of facility imperviousness.</t>
  </si>
  <si>
    <t>Primary Standard Industrial Classification (SIC)</t>
  </si>
  <si>
    <t>Secondary Standard Industrial Classification (SIC)</t>
  </si>
  <si>
    <t>Tertiary Standard Industrial Classification (SIC)</t>
  </si>
  <si>
    <t>Date when application certification was completed.</t>
  </si>
  <si>
    <t>Name of individual who certified application.</t>
  </si>
  <si>
    <t>Title of individual who certified application.</t>
  </si>
  <si>
    <t>Date that the Notice of Termination becomes effective.</t>
  </si>
  <si>
    <t>Does the facility's storm water flow to one or more TMDL water bodies or watersheds ("Y" = yes, "N" = no).</t>
  </si>
  <si>
    <t>Name of the receiving waterbody that the facility discharges to.</t>
  </si>
  <si>
    <t>Does the facility discharge indirectly to the receiving waterbody ("Y" = yes, "N" = no).</t>
  </si>
  <si>
    <t>Does the facility discharge directly to the receiving waterbody ("Y" = yes, "N" = no).</t>
  </si>
  <si>
    <t>Primary Standard Industrial Classification (SIC) code/number.</t>
  </si>
  <si>
    <t>Secondary Standard Industrial Classification (SIC) code/number.</t>
  </si>
  <si>
    <t>Tertiary Standard Industrial Classification (SIC) code/number.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</si>
</sst>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1" applyFont="1" applyAlignment="1">
      <alignment horizontal="center" vertical="center"/>
    </xf>
  </cellXfs>
  <cellStyles count="2">
    <cellStyle name="40% - Accent1" xfId="1" builtinId="3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F39"/>
  <sheetViews>
    <sheetView showGridLines="0" tabSelected="1" zoomScale="80" zoomScaleNormal="8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8.109375" style="3" customWidth="1"/>
    <col min="2" max="2" width="33.44140625" style="3" customWidth="1"/>
    <col min="3" max="3" width="22.109375" style="3" customWidth="1"/>
    <col min="4" max="4" width="58.88671875" style="3" customWidth="1"/>
    <col min="5" max="5" width="32.21875" customWidth="1"/>
  </cols>
  <sheetData>
    <row r="1" spans="1:6" ht="15" thickBot="1" x14ac:dyDescent="0.35">
      <c r="A1" s="5" t="s">
        <v>46</v>
      </c>
      <c r="B1" s="5" t="s">
        <v>48</v>
      </c>
      <c r="C1" s="5" t="s">
        <v>47</v>
      </c>
      <c r="D1" s="5" t="s">
        <v>49</v>
      </c>
    </row>
    <row r="2" spans="1:6" x14ac:dyDescent="0.3">
      <c r="A2" s="4" t="s">
        <v>0</v>
      </c>
      <c r="B2" s="4" t="s">
        <v>59</v>
      </c>
      <c r="C2" s="4" t="s">
        <v>50</v>
      </c>
      <c r="D2" s="4" t="s">
        <v>1</v>
      </c>
      <c r="E2" t="str">
        <f>INDEX(Ind_App_Spec_SMARTS!B:B,MATCH($A2,Ind_App_Spec_SMARTS!$A:$A,0))</f>
        <v>Permit Type</v>
      </c>
      <c r="F2" t="str">
        <f>INDEX(Ind_App_Spec_SMARTS!C:C,MATCH($A2,Ind_App_Spec_SMARTS!$A:$A,0))</f>
        <v>Type of permit - industrial, Region 8 CIP, Region 8 SMP, etc.</v>
      </c>
    </row>
    <row r="3" spans="1:6" ht="43.2" x14ac:dyDescent="0.3">
      <c r="A3" s="1" t="s">
        <v>2</v>
      </c>
      <c r="B3" s="1" t="s">
        <v>161</v>
      </c>
      <c r="C3" s="4" t="s">
        <v>50</v>
      </c>
      <c r="D3" s="1" t="s">
        <v>163</v>
      </c>
      <c r="E3" t="str">
        <f>INDEX(Ind_App_Spec_SMARTS!B:B,MATCH($A3,Ind_App_Spec_SMARTS!$A:$A,0))</f>
        <v>Application ID</v>
      </c>
      <c r="F3" t="str">
        <f>INDEX(Ind_App_Spec_SMARTS!C:C,MATCH($A3,Ind_App_Spec_SMARTS!$A:$A,0))</f>
        <v>Unique ID assigned when an application is started</v>
      </c>
    </row>
    <row r="4" spans="1:6" ht="27" customHeight="1" x14ac:dyDescent="0.3">
      <c r="A4" s="1" t="s">
        <v>3</v>
      </c>
      <c r="B4" s="1" t="s">
        <v>162</v>
      </c>
      <c r="C4" s="4" t="s">
        <v>50</v>
      </c>
      <c r="D4" s="1" t="s">
        <v>168</v>
      </c>
      <c r="E4" t="str">
        <f>INDEX(Ind_App_Spec_SMARTS!B:B,MATCH($A4,Ind_App_Spec_SMARTS!$A:$A,0))</f>
        <v>WDID</v>
      </c>
      <c r="F4" t="str">
        <f>INDEX(Ind_App_Spec_SMARTS!C:C,MATCH($A4,Ind_App_Spec_SMARTS!$A:$A,0))</f>
        <v xml:space="preserve">Unique ID assigned to the discharger for a specified facility/site </v>
      </c>
    </row>
    <row r="5" spans="1:6" ht="28.8" x14ac:dyDescent="0.3">
      <c r="A5" s="2" t="s">
        <v>5</v>
      </c>
      <c r="B5" s="2" t="s">
        <v>4</v>
      </c>
      <c r="C5" s="4" t="s">
        <v>50</v>
      </c>
      <c r="D5" s="1" t="s">
        <v>164</v>
      </c>
      <c r="E5" t="str">
        <f>INDEX(Ind_App_Spec_SMARTS!B:B,MATCH($A5,Ind_App_Spec_SMARTS!$A:$A,0))</f>
        <v>Status</v>
      </c>
      <c r="F5" t="str">
        <f>INDEX(Ind_App_Spec_SMARTS!C:C,MATCH($A5,Ind_App_Spec_SMARTS!$A:$A,0))</f>
        <v>Application's status (not submitted, submitted, returned, active, terminated, etc.)</v>
      </c>
    </row>
    <row r="6" spans="1:6" x14ac:dyDescent="0.3">
      <c r="A6" s="1" t="s">
        <v>7</v>
      </c>
      <c r="B6" s="1" t="s">
        <v>6</v>
      </c>
      <c r="C6" s="4" t="s">
        <v>51</v>
      </c>
      <c r="D6" s="1" t="s">
        <v>165</v>
      </c>
      <c r="E6" t="str">
        <f>INDEX(Ind_App_Spec_SMARTS!B:B,MATCH($A6,Ind_App_Spec_SMARTS!$A:$A,0))</f>
        <v>Processed Date</v>
      </c>
      <c r="F6" t="str">
        <f>INDEX(Ind_App_Spec_SMARTS!C:C,MATCH($A6,Ind_App_Spec_SMARTS!$A:$A,0))</f>
        <v>Date application was processed/approved</v>
      </c>
    </row>
    <row r="7" spans="1:6" x14ac:dyDescent="0.3">
      <c r="A7" s="2" t="s">
        <v>8</v>
      </c>
      <c r="B7" s="1" t="s">
        <v>66</v>
      </c>
      <c r="C7" s="4" t="s">
        <v>51</v>
      </c>
      <c r="D7" s="1" t="s">
        <v>191</v>
      </c>
      <c r="E7" t="str">
        <f>INDEX(Ind_App_Spec_SMARTS!B:B,MATCH($A7,Ind_App_Spec_SMARTS!$A:$A,0))</f>
        <v>Notice of Termination Effective Date</v>
      </c>
      <c r="F7" t="str">
        <f>INDEX(Ind_App_Spec_SMARTS!C:C,MATCH($A7,Ind_App_Spec_SMARTS!$A:$A,0))</f>
        <v>Date that the Notice of Termination becomes effective</v>
      </c>
    </row>
    <row r="8" spans="1:6" ht="201.6" x14ac:dyDescent="0.3">
      <c r="A8" s="1" t="s">
        <v>9</v>
      </c>
      <c r="B8" s="1" t="s">
        <v>166</v>
      </c>
      <c r="C8" s="4" t="s">
        <v>50</v>
      </c>
      <c r="D8" s="1" t="s">
        <v>54</v>
      </c>
      <c r="E8" t="str">
        <f>INDEX(Ind_App_Spec_SMARTS!B:B,MATCH($A8,Ind_App_Spec_SMARTS!$A:$A,0))</f>
        <v xml:space="preserve">Regional Water Board </v>
      </c>
      <c r="F8" t="str">
        <f>INDEX(Ind_App_Spec_SMARTS!C:C,MATCH($A8,Ind_App_Spec_SMARTS!$A:$A,0))</f>
        <v>Regional Waterboard assigned to the site/facility</v>
      </c>
    </row>
    <row r="9" spans="1:6" x14ac:dyDescent="0.3">
      <c r="A9" s="2" t="s">
        <v>10</v>
      </c>
      <c r="B9" s="1" t="s">
        <v>122</v>
      </c>
      <c r="C9" s="4" t="s">
        <v>50</v>
      </c>
      <c r="D9" s="1" t="s">
        <v>167</v>
      </c>
      <c r="E9" t="str">
        <f>INDEX(Ind_App_Spec_SMARTS!B:B,MATCH($A9,Ind_App_Spec_SMARTS!$A:$A,0))</f>
        <v>County</v>
      </c>
      <c r="F9" t="str">
        <f>INDEX(Ind_App_Spec_SMARTS!C:C,MATCH($A9,Ind_App_Spec_SMARTS!$A:$A,0))</f>
        <v>County where the facility resides</v>
      </c>
    </row>
    <row r="10" spans="1:6" x14ac:dyDescent="0.3">
      <c r="A10" s="2" t="s">
        <v>12</v>
      </c>
      <c r="B10" s="1" t="s">
        <v>11</v>
      </c>
      <c r="C10" s="4" t="s">
        <v>50</v>
      </c>
      <c r="D10" s="1" t="s">
        <v>169</v>
      </c>
      <c r="E10" t="str">
        <f>INDEX(Ind_App_Spec_SMARTS!B:B,MATCH($A10,Ind_App_Spec_SMARTS!$A:$A,0))</f>
        <v>Operator Name</v>
      </c>
      <c r="F10" t="str">
        <f>INDEX(Ind_App_Spec_SMARTS!C:C,MATCH($A10,Ind_App_Spec_SMARTS!$A:$A,0))</f>
        <v>Name of operator</v>
      </c>
    </row>
    <row r="11" spans="1:6" x14ac:dyDescent="0.3">
      <c r="A11" s="2" t="s">
        <v>13</v>
      </c>
      <c r="B11" s="1" t="s">
        <v>106</v>
      </c>
      <c r="C11" s="4" t="s">
        <v>50</v>
      </c>
      <c r="D11" s="1" t="s">
        <v>14</v>
      </c>
      <c r="E11" t="str">
        <f>INDEX(Ind_App_Spec_SMARTS!B:B,MATCH($A11,Ind_App_Spec_SMARTS!$A:$A,0))</f>
        <v>Facility Name</v>
      </c>
      <c r="F11" t="str">
        <f>INDEX(Ind_App_Spec_SMARTS!C:C,MATCH($A11,Ind_App_Spec_SMARTS!$A:$A,0))</f>
        <v>Name of facility</v>
      </c>
    </row>
    <row r="12" spans="1:6" ht="28.8" x14ac:dyDescent="0.3">
      <c r="A12" s="2" t="s">
        <v>15</v>
      </c>
      <c r="B12" s="1" t="s">
        <v>108</v>
      </c>
      <c r="C12" s="4" t="s">
        <v>50</v>
      </c>
      <c r="D12" s="1" t="s">
        <v>170</v>
      </c>
      <c r="E12" t="str">
        <f>INDEX(Ind_App_Spec_SMARTS!B:B,MATCH($A12,Ind_App_Spec_SMARTS!$A:$A,0))</f>
        <v>Facility Address</v>
      </c>
      <c r="F12" t="str">
        <f>INDEX(Ind_App_Spec_SMARTS!C:C,MATCH($A12,Ind_App_Spec_SMARTS!$A:$A,0))</f>
        <v>Main address of facility</v>
      </c>
    </row>
    <row r="13" spans="1:6" x14ac:dyDescent="0.3">
      <c r="A13" s="2" t="s">
        <v>16</v>
      </c>
      <c r="B13" s="1" t="s">
        <v>110</v>
      </c>
      <c r="C13" s="4" t="s">
        <v>50</v>
      </c>
      <c r="D13" s="1" t="s">
        <v>176</v>
      </c>
      <c r="E13" t="str">
        <f>INDEX(Ind_App_Spec_SMARTS!B:B,MATCH($A13,Ind_App_Spec_SMARTS!$A:$A,0))</f>
        <v>Facility Address Line 2</v>
      </c>
      <c r="F13" t="str">
        <f>INDEX(Ind_App_Spec_SMARTS!C:C,MATCH($A13,Ind_App_Spec_SMARTS!$A:$A,0))</f>
        <v>Potential secondary address of facility</v>
      </c>
    </row>
    <row r="14" spans="1:6" x14ac:dyDescent="0.3">
      <c r="A14" s="2" t="s">
        <v>17</v>
      </c>
      <c r="B14" s="1" t="s">
        <v>112</v>
      </c>
      <c r="C14" s="4" t="s">
        <v>50</v>
      </c>
      <c r="D14" s="1" t="s">
        <v>171</v>
      </c>
      <c r="E14" t="str">
        <f>INDEX(Ind_App_Spec_SMARTS!B:B,MATCH($A14,Ind_App_Spec_SMARTS!$A:$A,0))</f>
        <v>Facility City</v>
      </c>
      <c r="F14" t="str">
        <f>INDEX(Ind_App_Spec_SMARTS!C:C,MATCH($A14,Ind_App_Spec_SMARTS!$A:$A,0))</f>
        <v>City of facility</v>
      </c>
    </row>
    <row r="15" spans="1:6" x14ac:dyDescent="0.3">
      <c r="A15" s="2" t="s">
        <v>18</v>
      </c>
      <c r="B15" s="1" t="s">
        <v>114</v>
      </c>
      <c r="C15" s="4" t="s">
        <v>50</v>
      </c>
      <c r="D15" s="1" t="s">
        <v>172</v>
      </c>
      <c r="E15" t="str">
        <f>INDEX(Ind_App_Spec_SMARTS!B:B,MATCH($A15,Ind_App_Spec_SMARTS!$A:$A,0))</f>
        <v>Facility State</v>
      </c>
      <c r="F15" t="str">
        <f>INDEX(Ind_App_Spec_SMARTS!C:C,MATCH($A15,Ind_App_Spec_SMARTS!$A:$A,0))</f>
        <v>State of facility</v>
      </c>
    </row>
    <row r="16" spans="1:6" ht="28.8" x14ac:dyDescent="0.3">
      <c r="A16" s="2" t="s">
        <v>19</v>
      </c>
      <c r="B16" s="1" t="s">
        <v>116</v>
      </c>
      <c r="C16" s="4" t="s">
        <v>50</v>
      </c>
      <c r="D16" s="1" t="s">
        <v>173</v>
      </c>
      <c r="E16" t="str">
        <f>INDEX(Ind_App_Spec_SMARTS!B:B,MATCH($A16,Ind_App_Spec_SMARTS!$A:$A,0))</f>
        <v>Facility Zip</v>
      </c>
      <c r="F16" t="str">
        <f>INDEX(Ind_App_Spec_SMARTS!C:C,MATCH($A16,Ind_App_Spec_SMARTS!$A:$A,0))</f>
        <v>Zip code of facility</v>
      </c>
    </row>
    <row r="17" spans="1:6" ht="28.8" x14ac:dyDescent="0.3">
      <c r="A17" s="2" t="s">
        <v>20</v>
      </c>
      <c r="B17" s="1" t="s">
        <v>118</v>
      </c>
      <c r="C17" s="4" t="s">
        <v>52</v>
      </c>
      <c r="D17" s="1" t="s">
        <v>174</v>
      </c>
      <c r="E17" t="str">
        <f>INDEX(Ind_App_Spec_SMARTS!B:B,MATCH($A17,Ind_App_Spec_SMARTS!$A:$A,0))</f>
        <v>Facility Latitude</v>
      </c>
      <c r="F17" t="str">
        <f>INDEX(Ind_App_Spec_SMARTS!C:C,MATCH($A17,Ind_App_Spec_SMARTS!$A:$A,0))</f>
        <v>Latitude of facility</v>
      </c>
    </row>
    <row r="18" spans="1:6" ht="28.8" x14ac:dyDescent="0.3">
      <c r="A18" s="2" t="s">
        <v>21</v>
      </c>
      <c r="B18" s="1" t="s">
        <v>120</v>
      </c>
      <c r="C18" s="4" t="s">
        <v>52</v>
      </c>
      <c r="D18" s="1" t="s">
        <v>175</v>
      </c>
      <c r="E18" t="str">
        <f>INDEX(Ind_App_Spec_SMARTS!B:B,MATCH($A18,Ind_App_Spec_SMARTS!$A:$A,0))</f>
        <v>Facility Longitude</v>
      </c>
      <c r="F18" t="str">
        <f>INDEX(Ind_App_Spec_SMARTS!C:C,MATCH($A18,Ind_App_Spec_SMARTS!$A:$A,0))</f>
        <v>Longitude of facility</v>
      </c>
    </row>
    <row r="19" spans="1:6" x14ac:dyDescent="0.3">
      <c r="A19" s="2" t="s">
        <v>22</v>
      </c>
      <c r="B19" s="1" t="s">
        <v>122</v>
      </c>
      <c r="C19" s="4" t="s">
        <v>50</v>
      </c>
      <c r="D19" s="1" t="s">
        <v>167</v>
      </c>
      <c r="E19" t="str">
        <f>INDEX(Ind_App_Spec_SMARTS!B:B,MATCH($A19,Ind_App_Spec_SMARTS!$A:$A,0))</f>
        <v>Facility County</v>
      </c>
      <c r="F19" t="str">
        <f>INDEX(Ind_App_Spec_SMARTS!C:C,MATCH($A19,Ind_App_Spec_SMARTS!$A:$A,0))</f>
        <v>County where facility resides</v>
      </c>
    </row>
    <row r="20" spans="1:6" x14ac:dyDescent="0.3">
      <c r="A20" s="2" t="s">
        <v>23</v>
      </c>
      <c r="B20" s="1" t="s">
        <v>124</v>
      </c>
      <c r="C20" s="4" t="s">
        <v>50</v>
      </c>
      <c r="D20" s="1" t="s">
        <v>177</v>
      </c>
      <c r="E20" t="str">
        <f>INDEX(Ind_App_Spec_SMARTS!B:B,MATCH($A20,Ind_App_Spec_SMARTS!$A:$A,0))</f>
        <v>Facility Contact First Name</v>
      </c>
      <c r="F20" t="str">
        <f>INDEX(Ind_App_Spec_SMARTS!C:C,MATCH($A20,Ind_App_Spec_SMARTS!$A:$A,0))</f>
        <v>First name of facility contact</v>
      </c>
    </row>
    <row r="21" spans="1:6" x14ac:dyDescent="0.3">
      <c r="A21" s="1" t="s">
        <v>24</v>
      </c>
      <c r="B21" s="1" t="s">
        <v>126</v>
      </c>
      <c r="C21" s="4" t="s">
        <v>50</v>
      </c>
      <c r="D21" s="1" t="s">
        <v>178</v>
      </c>
      <c r="E21" t="str">
        <f>INDEX(Ind_App_Spec_SMARTS!B:B,MATCH($A21,Ind_App_Spec_SMARTS!$A:$A,0))</f>
        <v>Facility Contact Last Name</v>
      </c>
      <c r="F21" t="str">
        <f>INDEX(Ind_App_Spec_SMARTS!C:C,MATCH($A21,Ind_App_Spec_SMARTS!$A:$A,0))</f>
        <v>Last name of facility contact</v>
      </c>
    </row>
    <row r="22" spans="1:6" x14ac:dyDescent="0.3">
      <c r="A22" s="2" t="s">
        <v>25</v>
      </c>
      <c r="B22" s="1" t="s">
        <v>128</v>
      </c>
      <c r="C22" s="4" t="s">
        <v>50</v>
      </c>
      <c r="D22" s="1" t="s">
        <v>179</v>
      </c>
      <c r="E22" t="str">
        <f>INDEX(Ind_App_Spec_SMARTS!B:B,MATCH($A22,Ind_App_Spec_SMARTS!$A:$A,0))</f>
        <v>Facility Contact Title</v>
      </c>
      <c r="F22" t="str">
        <f>INDEX(Ind_App_Spec_SMARTS!C:C,MATCH($A22,Ind_App_Spec_SMARTS!$A:$A,0))</f>
        <v>Title of facility contact</v>
      </c>
    </row>
    <row r="23" spans="1:6" x14ac:dyDescent="0.3">
      <c r="A23" s="2" t="s">
        <v>26</v>
      </c>
      <c r="B23" s="1" t="s">
        <v>130</v>
      </c>
      <c r="C23" s="4" t="s">
        <v>50</v>
      </c>
      <c r="D23" s="1" t="s">
        <v>180</v>
      </c>
      <c r="E23" t="str">
        <f>INDEX(Ind_App_Spec_SMARTS!B:B,MATCH($A23,Ind_App_Spec_SMARTS!$A:$A,0))</f>
        <v>Facility Contact Phone</v>
      </c>
      <c r="F23" t="str">
        <f>INDEX(Ind_App_Spec_SMARTS!C:C,MATCH($A23,Ind_App_Spec_SMARTS!$A:$A,0))</f>
        <v>Phone number of facility contact</v>
      </c>
    </row>
    <row r="24" spans="1:6" x14ac:dyDescent="0.3">
      <c r="A24" s="2" t="s">
        <v>27</v>
      </c>
      <c r="B24" s="1" t="s">
        <v>132</v>
      </c>
      <c r="C24" s="4" t="s">
        <v>50</v>
      </c>
      <c r="D24" s="1" t="s">
        <v>181</v>
      </c>
      <c r="E24" t="str">
        <f>INDEX(Ind_App_Spec_SMARTS!B:B,MATCH($A24,Ind_App_Spec_SMARTS!$A:$A,0))</f>
        <v>Facility Contact Email</v>
      </c>
      <c r="F24" t="str">
        <f>INDEX(Ind_App_Spec_SMARTS!C:C,MATCH($A24,Ind_App_Spec_SMARTS!$A:$A,0))</f>
        <v>Email address of facility contact</v>
      </c>
    </row>
    <row r="25" spans="1:6" x14ac:dyDescent="0.3">
      <c r="A25" s="2" t="s">
        <v>28</v>
      </c>
      <c r="B25" s="1" t="s">
        <v>134</v>
      </c>
      <c r="C25" s="4" t="s">
        <v>52</v>
      </c>
      <c r="D25" s="1" t="s">
        <v>55</v>
      </c>
      <c r="E25" t="str">
        <f>INDEX(Ind_App_Spec_SMARTS!B:B,MATCH($A25,Ind_App_Spec_SMARTS!$A:$A,0))</f>
        <v>Facility Total Size</v>
      </c>
      <c r="F25" t="str">
        <f>INDEX(Ind_App_Spec_SMARTS!C:C,MATCH($A25,Ind_App_Spec_SMARTS!$A:$A,0))</f>
        <v>Total size of facility</v>
      </c>
    </row>
    <row r="26" spans="1:6" x14ac:dyDescent="0.3">
      <c r="A26" s="2" t="s">
        <v>29</v>
      </c>
      <c r="B26" s="1" t="s">
        <v>136</v>
      </c>
      <c r="C26" s="4" t="s">
        <v>50</v>
      </c>
      <c r="D26" s="1" t="s">
        <v>30</v>
      </c>
      <c r="E26" t="str">
        <f>INDEX(Ind_App_Spec_SMARTS!B:B,MATCH($A26,Ind_App_Spec_SMARTS!$A:$A,0))</f>
        <v>Facility Total Size Unit</v>
      </c>
      <c r="F26" t="str">
        <f>INDEX(Ind_App_Spec_SMARTS!C:C,MATCH($A26,Ind_App_Spec_SMARTS!$A:$A,0))</f>
        <v>Unit for total size of facility (sq ft or acres)</v>
      </c>
    </row>
    <row r="27" spans="1:6" ht="28.8" x14ac:dyDescent="0.3">
      <c r="A27" s="2" t="s">
        <v>31</v>
      </c>
      <c r="B27" s="1" t="s">
        <v>138</v>
      </c>
      <c r="C27" s="4" t="s">
        <v>52</v>
      </c>
      <c r="D27" s="1" t="s">
        <v>182</v>
      </c>
      <c r="E27" t="str">
        <f>INDEX(Ind_App_Spec_SMARTS!B:B,MATCH($A27,Ind_App_Spec_SMARTS!$A:$A,0))</f>
        <v>Facility Area of Activity</v>
      </c>
      <c r="F27" t="str">
        <f>INDEX(Ind_App_Spec_SMARTS!C:C,MATCH($A27,Ind_App_Spec_SMARTS!$A:$A,0))</f>
        <v xml:space="preserve">	Total Area of Industrial Activities and Materials Exposed to Storm Water</v>
      </c>
    </row>
    <row r="28" spans="1:6" ht="28.8" x14ac:dyDescent="0.3">
      <c r="A28" s="2" t="s">
        <v>32</v>
      </c>
      <c r="B28" s="1" t="s">
        <v>140</v>
      </c>
      <c r="C28" s="4" t="s">
        <v>50</v>
      </c>
      <c r="D28" s="1" t="s">
        <v>183</v>
      </c>
      <c r="E28" t="str">
        <f>INDEX(Ind_App_Spec_SMARTS!B:B,MATCH($A28,Ind_App_Spec_SMARTS!$A:$A,0))</f>
        <v>Facility Area of Activity Unit</v>
      </c>
      <c r="F28" t="str">
        <f>INDEX(Ind_App_Spec_SMARTS!C:C,MATCH($A28,Ind_App_Spec_SMARTS!$A:$A,0))</f>
        <v>Unit for total area of facility exposed to industrial activities (sq ft or acres)</v>
      </c>
    </row>
    <row r="29" spans="1:6" x14ac:dyDescent="0.3">
      <c r="A29" s="2" t="s">
        <v>33</v>
      </c>
      <c r="B29" s="1" t="s">
        <v>142</v>
      </c>
      <c r="C29" s="4" t="s">
        <v>52</v>
      </c>
      <c r="D29" s="1" t="s">
        <v>184</v>
      </c>
      <c r="E29" t="str">
        <f>INDEX(Ind_App_Spec_SMARTS!B:B,MATCH($A29,Ind_App_Spec_SMARTS!$A:$A,0))</f>
        <v>Percent of Facility Imperviousness</v>
      </c>
      <c r="F29" t="str">
        <f>INDEX(Ind_App_Spec_SMARTS!C:C,MATCH($A29,Ind_App_Spec_SMARTS!$A:$A,0))</f>
        <v>Percent of facility imperviousness</v>
      </c>
    </row>
    <row r="30" spans="1:6" ht="28.8" x14ac:dyDescent="0.3">
      <c r="A30" s="2" t="s">
        <v>35</v>
      </c>
      <c r="B30" s="1" t="s">
        <v>185</v>
      </c>
      <c r="C30" s="4" t="s">
        <v>50</v>
      </c>
      <c r="D30" s="1" t="s">
        <v>196</v>
      </c>
      <c r="E30" t="str">
        <f>INDEX(Ind_App_Spec_SMARTS!B:B,MATCH($A30,Ind_App_Spec_SMARTS!$A:$A,0))</f>
        <v>Primary SIC</v>
      </c>
      <c r="F30" t="str">
        <f>INDEX(Ind_App_Spec_SMARTS!C:C,MATCH($A30,Ind_App_Spec_SMARTS!$A:$A,0))</f>
        <v>Primary Standard Industrial Classification number</v>
      </c>
    </row>
    <row r="31" spans="1:6" ht="28.8" x14ac:dyDescent="0.3">
      <c r="A31" s="2" t="s">
        <v>37</v>
      </c>
      <c r="B31" s="1" t="s">
        <v>186</v>
      </c>
      <c r="C31" s="4" t="s">
        <v>50</v>
      </c>
      <c r="D31" s="1" t="s">
        <v>197</v>
      </c>
      <c r="E31" t="str">
        <f>INDEX(Ind_App_Spec_SMARTS!B:B,MATCH($A31,Ind_App_Spec_SMARTS!$A:$A,0))</f>
        <v>Secondary SIC</v>
      </c>
      <c r="F31" t="str">
        <f>INDEX(Ind_App_Spec_SMARTS!C:C,MATCH($A31,Ind_App_Spec_SMARTS!$A:$A,0))</f>
        <v>Secondary Standard Industrial Classification number</v>
      </c>
    </row>
    <row r="32" spans="1:6" ht="28.8" x14ac:dyDescent="0.3">
      <c r="A32" s="2" t="s">
        <v>39</v>
      </c>
      <c r="B32" s="1" t="s">
        <v>187</v>
      </c>
      <c r="C32" s="4" t="s">
        <v>50</v>
      </c>
      <c r="D32" s="1" t="s">
        <v>198</v>
      </c>
      <c r="E32" t="str">
        <f>INDEX(Ind_App_Spec_SMARTS!B:B,MATCH($A32,Ind_App_Spec_SMARTS!$A:$A,0))</f>
        <v>Tertiary SIC</v>
      </c>
      <c r="F32" t="str">
        <f>INDEX(Ind_App_Spec_SMARTS!C:C,MATCH($A32,Ind_App_Spec_SMARTS!$A:$A,0))</f>
        <v>Tertiary Standard Industrial Classification number</v>
      </c>
    </row>
    <row r="33" spans="1:6" x14ac:dyDescent="0.3">
      <c r="A33" s="2" t="s">
        <v>40</v>
      </c>
      <c r="B33" s="1" t="s">
        <v>147</v>
      </c>
      <c r="C33" s="4" t="s">
        <v>50</v>
      </c>
      <c r="D33" s="1" t="s">
        <v>193</v>
      </c>
      <c r="E33" t="str">
        <f>INDEX(Ind_App_Spec_SMARTS!B:B,MATCH($A33,Ind_App_Spec_SMARTS!$A:$A,0))</f>
        <v>Receiving Water Name</v>
      </c>
      <c r="F33" t="str">
        <f>INDEX(Ind_App_Spec_SMARTS!C:C,MATCH($A33,Ind_App_Spec_SMARTS!$A:$A,0))</f>
        <v>Name of receiving water</v>
      </c>
    </row>
    <row r="34" spans="1:6" ht="28.8" x14ac:dyDescent="0.3">
      <c r="A34" s="1" t="s">
        <v>41</v>
      </c>
      <c r="B34" s="1" t="s">
        <v>149</v>
      </c>
      <c r="C34" s="4" t="s">
        <v>50</v>
      </c>
      <c r="D34" s="1" t="s">
        <v>194</v>
      </c>
      <c r="E34" t="str">
        <f>INDEX(Ind_App_Spec_SMARTS!B:B,MATCH($A34,Ind_App_Spec_SMARTS!$A:$A,0))</f>
        <v>Indirectly</v>
      </c>
      <c r="F34" t="str">
        <f>INDEX(Ind_App_Spec_SMARTS!C:C,MATCH($A34,Ind_App_Spec_SMARTS!$A:$A,0))</f>
        <v>Discharge indirectly to receiving water</v>
      </c>
    </row>
    <row r="35" spans="1:6" ht="28.8" x14ac:dyDescent="0.3">
      <c r="A35" s="1" t="s">
        <v>42</v>
      </c>
      <c r="B35" s="1" t="s">
        <v>151</v>
      </c>
      <c r="C35" s="4" t="s">
        <v>50</v>
      </c>
      <c r="D35" s="1" t="s">
        <v>195</v>
      </c>
      <c r="E35" t="str">
        <f>INDEX(Ind_App_Spec_SMARTS!B:B,MATCH($A35,Ind_App_Spec_SMARTS!$A:$A,0))</f>
        <v>Directly</v>
      </c>
      <c r="F35" t="str">
        <f>INDEX(Ind_App_Spec_SMARTS!C:C,MATCH($A35,Ind_App_Spec_SMARTS!$A:$A,0))</f>
        <v>Discharge directly to receiving water</v>
      </c>
    </row>
    <row r="36" spans="1:6" x14ac:dyDescent="0.3">
      <c r="A36" s="1" t="s">
        <v>43</v>
      </c>
      <c r="B36" s="1" t="s">
        <v>153</v>
      </c>
      <c r="C36" s="4" t="s">
        <v>50</v>
      </c>
      <c r="D36" s="1" t="s">
        <v>189</v>
      </c>
      <c r="E36" t="str">
        <f>INDEX(Ind_App_Spec_SMARTS!B:B,MATCH($A36,Ind_App_Spec_SMARTS!$A:$A,0))</f>
        <v>Certified By</v>
      </c>
      <c r="F36" t="str">
        <f>INDEX(Ind_App_Spec_SMARTS!C:C,MATCH($A36,Ind_App_Spec_SMARTS!$A:$A,0))</f>
        <v>Name of individual who certified application</v>
      </c>
    </row>
    <row r="37" spans="1:6" x14ac:dyDescent="0.3">
      <c r="A37" s="1" t="s">
        <v>44</v>
      </c>
      <c r="B37" s="1" t="s">
        <v>155</v>
      </c>
      <c r="C37" s="4" t="s">
        <v>50</v>
      </c>
      <c r="D37" s="1" t="s">
        <v>190</v>
      </c>
      <c r="E37" t="str">
        <f>INDEX(Ind_App_Spec_SMARTS!B:B,MATCH($A37,Ind_App_Spec_SMARTS!$A:$A,0))</f>
        <v>Certifier Title</v>
      </c>
      <c r="F37" t="str">
        <f>INDEX(Ind_App_Spec_SMARTS!C:C,MATCH($A37,Ind_App_Spec_SMARTS!$A:$A,0))</f>
        <v>Title of individual who certified application</v>
      </c>
    </row>
    <row r="38" spans="1:6" x14ac:dyDescent="0.3">
      <c r="A38" s="1" t="s">
        <v>45</v>
      </c>
      <c r="B38" s="1" t="s">
        <v>157</v>
      </c>
      <c r="C38" s="4" t="s">
        <v>51</v>
      </c>
      <c r="D38" s="1" t="s">
        <v>188</v>
      </c>
      <c r="E38" t="str">
        <f>INDEX(Ind_App_Spec_SMARTS!B:B,MATCH($A38,Ind_App_Spec_SMARTS!$A:$A,0))</f>
        <v>Date Certified</v>
      </c>
      <c r="F38" t="str">
        <f>INDEX(Ind_App_Spec_SMARTS!C:C,MATCH($A38,Ind_App_Spec_SMARTS!$A:$A,0))</f>
        <v>Date when certification occurred</v>
      </c>
    </row>
    <row r="39" spans="1:6" ht="28.8" x14ac:dyDescent="0.3">
      <c r="A39" s="1" t="s">
        <v>53</v>
      </c>
      <c r="B39" s="1" t="s">
        <v>159</v>
      </c>
      <c r="C39" s="4" t="s">
        <v>50</v>
      </c>
      <c r="D39" s="1" t="s">
        <v>192</v>
      </c>
      <c r="E39" t="str">
        <f>INDEX(Ind_App_Spec_SMARTS!B:B,MATCH($A39,Ind_App_Spec_SMARTS!$A:$A,0))</f>
        <v>TMDL Question Answer</v>
      </c>
      <c r="F39" t="str">
        <f>INDEX(Ind_App_Spec_SMARTS!C:C,MATCH($A39,Ind_App_Spec_SMARTS!$A:$A,0))</f>
        <v>Does your facility storm water flow to one or more TMDL water bodies or watersheds listed in Attachment E?</v>
      </c>
    </row>
  </sheetData>
  <conditionalFormatting sqref="C1:C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disablePrompts="1" count="1">
    <dataValidation type="list" allowBlank="1" showInputMessage="1" showErrorMessage="1" sqref="C2:C39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D9B4-B21A-46B9-AA53-C1A0BE2ED708}">
  <dimension ref="A1:C50"/>
  <sheetViews>
    <sheetView zoomScale="80" zoomScaleNormal="80" workbookViewId="0"/>
  </sheetViews>
  <sheetFormatPr defaultColWidth="25.5546875" defaultRowHeight="14.4" x14ac:dyDescent="0.3"/>
  <cols>
    <col min="1" max="1" width="41" customWidth="1"/>
    <col min="2" max="2" width="39.44140625" customWidth="1"/>
    <col min="3" max="3" width="95.21875" customWidth="1"/>
    <col min="4" max="4" width="6.21875" bestFit="1" customWidth="1"/>
    <col min="5" max="5" width="7.21875" bestFit="1" customWidth="1"/>
    <col min="6" max="6" width="21.21875" bestFit="1" customWidth="1"/>
    <col min="7" max="7" width="19.77734375" bestFit="1" customWidth="1"/>
    <col min="8" max="8" width="15.21875" bestFit="1" customWidth="1"/>
    <col min="9" max="9" width="8.21875" bestFit="1" customWidth="1"/>
    <col min="10" max="10" width="16.21875" bestFit="1" customWidth="1"/>
    <col min="11" max="11" width="19.44140625" bestFit="1" customWidth="1"/>
    <col min="12" max="12" width="21.21875" bestFit="1" customWidth="1"/>
    <col min="13" max="13" width="15" bestFit="1" customWidth="1"/>
    <col min="14" max="14" width="15.77734375" bestFit="1" customWidth="1"/>
    <col min="15" max="15" width="13.77734375" bestFit="1" customWidth="1"/>
    <col min="16" max="16" width="15.21875" bestFit="1" customWidth="1"/>
    <col min="17" max="17" width="31.44140625" bestFit="1" customWidth="1"/>
    <col min="18" max="18" width="30.21875" bestFit="1" customWidth="1"/>
    <col min="19" max="19" width="15.21875" bestFit="1" customWidth="1"/>
    <col min="20" max="20" width="17.21875" bestFit="1" customWidth="1"/>
    <col min="21" max="21" width="16.21875" bestFit="1" customWidth="1"/>
    <col min="22" max="22" width="14.21875" bestFit="1" customWidth="1"/>
    <col min="23" max="23" width="17.21875" bestFit="1" customWidth="1"/>
    <col min="24" max="24" width="19.44140625" bestFit="1" customWidth="1"/>
    <col min="25" max="25" width="12.77734375" bestFit="1" customWidth="1"/>
    <col min="26" max="26" width="14.21875" bestFit="1" customWidth="1"/>
    <col min="27" max="27" width="11.77734375" bestFit="1" customWidth="1"/>
    <col min="28" max="28" width="17" bestFit="1" customWidth="1"/>
    <col min="29" max="29" width="19.44140625" bestFit="1" customWidth="1"/>
    <col min="30" max="30" width="16.44140625" bestFit="1" customWidth="1"/>
    <col min="31" max="31" width="29.21875" bestFit="1" customWidth="1"/>
    <col min="32" max="32" width="28.44140625" bestFit="1" customWidth="1"/>
    <col min="33" max="33" width="13.21875" bestFit="1" customWidth="1"/>
    <col min="34" max="34" width="15.5546875" bestFit="1" customWidth="1"/>
    <col min="35" max="35" width="14.21875" bestFit="1" customWidth="1"/>
    <col min="36" max="36" width="18.77734375" bestFit="1" customWidth="1"/>
    <col min="37" max="37" width="23.77734375" bestFit="1" customWidth="1"/>
    <col min="38" max="38" width="21.77734375" bestFit="1" customWidth="1"/>
    <col min="39" max="39" width="26.77734375" bestFit="1" customWidth="1"/>
    <col min="40" max="40" width="33" bestFit="1" customWidth="1"/>
    <col min="41" max="41" width="12.44140625" bestFit="1" customWidth="1"/>
    <col min="42" max="42" width="15.77734375" bestFit="1" customWidth="1"/>
    <col min="43" max="43" width="12.5546875" bestFit="1" customWidth="1"/>
    <col min="44" max="44" width="23.44140625" bestFit="1" customWidth="1"/>
    <col min="45" max="45" width="11.21875" bestFit="1" customWidth="1"/>
    <col min="46" max="46" width="9.44140625" bestFit="1" customWidth="1"/>
    <col min="47" max="47" width="12.77734375" bestFit="1" customWidth="1"/>
    <col min="48" max="48" width="15" bestFit="1" customWidth="1"/>
    <col min="49" max="49" width="19.5546875" bestFit="1" customWidth="1"/>
    <col min="50" max="50" width="24" bestFit="1" customWidth="1"/>
  </cols>
  <sheetData>
    <row r="1" spans="1:3" x14ac:dyDescent="0.3">
      <c r="A1" s="6" t="s">
        <v>56</v>
      </c>
      <c r="B1" s="6" t="s">
        <v>57</v>
      </c>
      <c r="C1" s="6" t="s">
        <v>58</v>
      </c>
    </row>
    <row r="2" spans="1:3" x14ac:dyDescent="0.3">
      <c r="A2" t="s">
        <v>0</v>
      </c>
      <c r="B2" t="s">
        <v>59</v>
      </c>
      <c r="C2" t="s">
        <v>60</v>
      </c>
    </row>
    <row r="3" spans="1:3" x14ac:dyDescent="0.3">
      <c r="A3" t="s">
        <v>2</v>
      </c>
      <c r="B3" t="s">
        <v>61</v>
      </c>
      <c r="C3" t="s">
        <v>62</v>
      </c>
    </row>
    <row r="4" spans="1:3" x14ac:dyDescent="0.3">
      <c r="A4" t="s">
        <v>3</v>
      </c>
      <c r="B4" t="s">
        <v>3</v>
      </c>
      <c r="C4" t="s">
        <v>63</v>
      </c>
    </row>
    <row r="5" spans="1:3" x14ac:dyDescent="0.3">
      <c r="A5" t="s">
        <v>5</v>
      </c>
      <c r="B5" t="s">
        <v>4</v>
      </c>
      <c r="C5" t="s">
        <v>64</v>
      </c>
    </row>
    <row r="6" spans="1:3" x14ac:dyDescent="0.3">
      <c r="A6" t="s">
        <v>7</v>
      </c>
      <c r="B6" t="s">
        <v>6</v>
      </c>
      <c r="C6" t="s">
        <v>65</v>
      </c>
    </row>
    <row r="7" spans="1:3" x14ac:dyDescent="0.3">
      <c r="A7" t="s">
        <v>8</v>
      </c>
      <c r="B7" t="s">
        <v>66</v>
      </c>
      <c r="C7" t="s">
        <v>67</v>
      </c>
    </row>
    <row r="8" spans="1:3" x14ac:dyDescent="0.3">
      <c r="A8" t="s">
        <v>9</v>
      </c>
      <c r="B8" t="s">
        <v>68</v>
      </c>
      <c r="C8" t="s">
        <v>69</v>
      </c>
    </row>
    <row r="9" spans="1:3" x14ac:dyDescent="0.3">
      <c r="A9" t="s">
        <v>10</v>
      </c>
      <c r="B9" t="s">
        <v>70</v>
      </c>
      <c r="C9" t="s">
        <v>71</v>
      </c>
    </row>
    <row r="10" spans="1:3" x14ac:dyDescent="0.3">
      <c r="A10" t="s">
        <v>12</v>
      </c>
      <c r="B10" t="s">
        <v>11</v>
      </c>
      <c r="C10" t="s">
        <v>72</v>
      </c>
    </row>
    <row r="11" spans="1:3" x14ac:dyDescent="0.3">
      <c r="A11" t="s">
        <v>73</v>
      </c>
      <c r="B11" t="s">
        <v>74</v>
      </c>
      <c r="C11" t="s">
        <v>75</v>
      </c>
    </row>
    <row r="12" spans="1:3" x14ac:dyDescent="0.3">
      <c r="A12" t="s">
        <v>76</v>
      </c>
      <c r="B12" t="s">
        <v>77</v>
      </c>
      <c r="C12" t="s">
        <v>78</v>
      </c>
    </row>
    <row r="13" spans="1:3" x14ac:dyDescent="0.3">
      <c r="A13" t="s">
        <v>79</v>
      </c>
      <c r="B13" t="s">
        <v>80</v>
      </c>
      <c r="C13" t="s">
        <v>81</v>
      </c>
    </row>
    <row r="14" spans="1:3" x14ac:dyDescent="0.3">
      <c r="A14" t="s">
        <v>82</v>
      </c>
      <c r="B14" t="s">
        <v>83</v>
      </c>
      <c r="C14" t="s">
        <v>84</v>
      </c>
    </row>
    <row r="15" spans="1:3" x14ac:dyDescent="0.3">
      <c r="A15" t="s">
        <v>85</v>
      </c>
      <c r="B15" t="s">
        <v>86</v>
      </c>
      <c r="C15" t="s">
        <v>87</v>
      </c>
    </row>
    <row r="16" spans="1:3" x14ac:dyDescent="0.3">
      <c r="A16" t="s">
        <v>88</v>
      </c>
      <c r="B16" t="s">
        <v>89</v>
      </c>
      <c r="C16" t="s">
        <v>90</v>
      </c>
    </row>
    <row r="17" spans="1:3" x14ac:dyDescent="0.3">
      <c r="A17" t="s">
        <v>91</v>
      </c>
      <c r="B17" t="s">
        <v>92</v>
      </c>
      <c r="C17" t="s">
        <v>93</v>
      </c>
    </row>
    <row r="18" spans="1:3" x14ac:dyDescent="0.3">
      <c r="A18" t="s">
        <v>94</v>
      </c>
      <c r="B18" t="s">
        <v>95</v>
      </c>
      <c r="C18" t="s">
        <v>96</v>
      </c>
    </row>
    <row r="19" spans="1:3" x14ac:dyDescent="0.3">
      <c r="A19" t="s">
        <v>97</v>
      </c>
      <c r="B19" t="s">
        <v>98</v>
      </c>
      <c r="C19" t="s">
        <v>99</v>
      </c>
    </row>
    <row r="20" spans="1:3" x14ac:dyDescent="0.3">
      <c r="A20" t="s">
        <v>100</v>
      </c>
      <c r="B20" t="s">
        <v>101</v>
      </c>
      <c r="C20" t="s">
        <v>102</v>
      </c>
    </row>
    <row r="21" spans="1:3" x14ac:dyDescent="0.3">
      <c r="A21" t="s">
        <v>103</v>
      </c>
      <c r="B21" t="s">
        <v>104</v>
      </c>
      <c r="C21" t="s">
        <v>105</v>
      </c>
    </row>
    <row r="22" spans="1:3" x14ac:dyDescent="0.3">
      <c r="A22" t="s">
        <v>13</v>
      </c>
      <c r="B22" t="s">
        <v>106</v>
      </c>
      <c r="C22" t="s">
        <v>107</v>
      </c>
    </row>
    <row r="23" spans="1:3" x14ac:dyDescent="0.3">
      <c r="A23" t="s">
        <v>15</v>
      </c>
      <c r="B23" t="s">
        <v>108</v>
      </c>
      <c r="C23" t="s">
        <v>109</v>
      </c>
    </row>
    <row r="24" spans="1:3" x14ac:dyDescent="0.3">
      <c r="A24" t="s">
        <v>16</v>
      </c>
      <c r="B24" t="s">
        <v>110</v>
      </c>
      <c r="C24" t="s">
        <v>111</v>
      </c>
    </row>
    <row r="25" spans="1:3" x14ac:dyDescent="0.3">
      <c r="A25" t="s">
        <v>17</v>
      </c>
      <c r="B25" t="s">
        <v>112</v>
      </c>
      <c r="C25" t="s">
        <v>113</v>
      </c>
    </row>
    <row r="26" spans="1:3" x14ac:dyDescent="0.3">
      <c r="A26" t="s">
        <v>18</v>
      </c>
      <c r="B26" t="s">
        <v>114</v>
      </c>
      <c r="C26" t="s">
        <v>115</v>
      </c>
    </row>
    <row r="27" spans="1:3" x14ac:dyDescent="0.3">
      <c r="A27" t="s">
        <v>19</v>
      </c>
      <c r="B27" t="s">
        <v>116</v>
      </c>
      <c r="C27" t="s">
        <v>117</v>
      </c>
    </row>
    <row r="28" spans="1:3" x14ac:dyDescent="0.3">
      <c r="A28" t="s">
        <v>20</v>
      </c>
      <c r="B28" t="s">
        <v>118</v>
      </c>
      <c r="C28" t="s">
        <v>119</v>
      </c>
    </row>
    <row r="29" spans="1:3" x14ac:dyDescent="0.3">
      <c r="A29" t="s">
        <v>21</v>
      </c>
      <c r="B29" t="s">
        <v>120</v>
      </c>
      <c r="C29" t="s">
        <v>121</v>
      </c>
    </row>
    <row r="30" spans="1:3" x14ac:dyDescent="0.3">
      <c r="A30" t="s">
        <v>22</v>
      </c>
      <c r="B30" t="s">
        <v>122</v>
      </c>
      <c r="C30" t="s">
        <v>123</v>
      </c>
    </row>
    <row r="31" spans="1:3" x14ac:dyDescent="0.3">
      <c r="A31" t="s">
        <v>23</v>
      </c>
      <c r="B31" t="s">
        <v>124</v>
      </c>
      <c r="C31" t="s">
        <v>125</v>
      </c>
    </row>
    <row r="32" spans="1:3" x14ac:dyDescent="0.3">
      <c r="A32" t="s">
        <v>24</v>
      </c>
      <c r="B32" t="s">
        <v>126</v>
      </c>
      <c r="C32" t="s">
        <v>127</v>
      </c>
    </row>
    <row r="33" spans="1:3" x14ac:dyDescent="0.3">
      <c r="A33" t="s">
        <v>25</v>
      </c>
      <c r="B33" t="s">
        <v>128</v>
      </c>
      <c r="C33" t="s">
        <v>129</v>
      </c>
    </row>
    <row r="34" spans="1:3" x14ac:dyDescent="0.3">
      <c r="A34" t="s">
        <v>26</v>
      </c>
      <c r="B34" t="s">
        <v>130</v>
      </c>
      <c r="C34" t="s">
        <v>131</v>
      </c>
    </row>
    <row r="35" spans="1:3" x14ac:dyDescent="0.3">
      <c r="A35" t="s">
        <v>27</v>
      </c>
      <c r="B35" t="s">
        <v>132</v>
      </c>
      <c r="C35" t="s">
        <v>133</v>
      </c>
    </row>
    <row r="36" spans="1:3" x14ac:dyDescent="0.3">
      <c r="A36" t="s">
        <v>28</v>
      </c>
      <c r="B36" t="s">
        <v>134</v>
      </c>
      <c r="C36" t="s">
        <v>135</v>
      </c>
    </row>
    <row r="37" spans="1:3" x14ac:dyDescent="0.3">
      <c r="A37" t="s">
        <v>29</v>
      </c>
      <c r="B37" t="s">
        <v>136</v>
      </c>
      <c r="C37" t="s">
        <v>137</v>
      </c>
    </row>
    <row r="38" spans="1:3" x14ac:dyDescent="0.3">
      <c r="A38" t="s">
        <v>31</v>
      </c>
      <c r="B38" t="s">
        <v>138</v>
      </c>
      <c r="C38" t="s">
        <v>139</v>
      </c>
    </row>
    <row r="39" spans="1:3" x14ac:dyDescent="0.3">
      <c r="A39" t="s">
        <v>32</v>
      </c>
      <c r="B39" t="s">
        <v>140</v>
      </c>
      <c r="C39" t="s">
        <v>141</v>
      </c>
    </row>
    <row r="40" spans="1:3" x14ac:dyDescent="0.3">
      <c r="A40" t="s">
        <v>33</v>
      </c>
      <c r="B40" t="s">
        <v>142</v>
      </c>
      <c r="C40" t="s">
        <v>143</v>
      </c>
    </row>
    <row r="41" spans="1:3" x14ac:dyDescent="0.3">
      <c r="A41" t="s">
        <v>35</v>
      </c>
      <c r="B41" t="s">
        <v>34</v>
      </c>
      <c r="C41" t="s">
        <v>144</v>
      </c>
    </row>
    <row r="42" spans="1:3" x14ac:dyDescent="0.3">
      <c r="A42" t="s">
        <v>37</v>
      </c>
      <c r="B42" t="s">
        <v>36</v>
      </c>
      <c r="C42" t="s">
        <v>145</v>
      </c>
    </row>
    <row r="43" spans="1:3" x14ac:dyDescent="0.3">
      <c r="A43" t="s">
        <v>39</v>
      </c>
      <c r="B43" t="s">
        <v>38</v>
      </c>
      <c r="C43" t="s">
        <v>146</v>
      </c>
    </row>
    <row r="44" spans="1:3" x14ac:dyDescent="0.3">
      <c r="A44" t="s">
        <v>40</v>
      </c>
      <c r="B44" t="s">
        <v>147</v>
      </c>
      <c r="C44" t="s">
        <v>148</v>
      </c>
    </row>
    <row r="45" spans="1:3" x14ac:dyDescent="0.3">
      <c r="A45" t="s">
        <v>41</v>
      </c>
      <c r="B45" t="s">
        <v>149</v>
      </c>
      <c r="C45" t="s">
        <v>150</v>
      </c>
    </row>
    <row r="46" spans="1:3" x14ac:dyDescent="0.3">
      <c r="A46" t="s">
        <v>42</v>
      </c>
      <c r="B46" t="s">
        <v>151</v>
      </c>
      <c r="C46" t="s">
        <v>152</v>
      </c>
    </row>
    <row r="47" spans="1:3" x14ac:dyDescent="0.3">
      <c r="A47" t="s">
        <v>43</v>
      </c>
      <c r="B47" t="s">
        <v>153</v>
      </c>
      <c r="C47" t="s">
        <v>154</v>
      </c>
    </row>
    <row r="48" spans="1:3" x14ac:dyDescent="0.3">
      <c r="A48" t="s">
        <v>44</v>
      </c>
      <c r="B48" t="s">
        <v>155</v>
      </c>
      <c r="C48" t="s">
        <v>156</v>
      </c>
    </row>
    <row r="49" spans="1:3" x14ac:dyDescent="0.3">
      <c r="A49" t="s">
        <v>45</v>
      </c>
      <c r="B49" t="s">
        <v>157</v>
      </c>
      <c r="C49" t="s">
        <v>158</v>
      </c>
    </row>
    <row r="50" spans="1:3" x14ac:dyDescent="0.3">
      <c r="A50" t="s">
        <v>53</v>
      </c>
      <c r="B50" t="s">
        <v>159</v>
      </c>
      <c r="C50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Industrial_Facilities</vt:lpstr>
      <vt:lpstr>Ind_App_Spec_SMARTS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2025-09-29T18:38:38Z</dcterms:modified>
</cp:coreProperties>
</file>