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david_altare_waterboards_ca_gov/Documents/projects/CA_data_portal/SMARTS/Data_Dictionaries/"/>
    </mc:Choice>
  </mc:AlternateContent>
  <xr:revisionPtr revIDLastSave="74" documentId="13_ncr:1_{0B0F2617-947D-48DE-B3CA-1CD06A08E0D8}" xr6:coauthVersionLast="47" xr6:coauthVersionMax="47" xr10:uidLastSave="{05B2FBA0-F5D5-4DB5-ADDE-8EF036CBABDC}"/>
  <bookViews>
    <workbookView xWindow="-108" yWindow="-108" windowWidth="23256" windowHeight="12456" xr2:uid="{DA1BC090-5ABE-44CD-AF01-7218500D7CAD}"/>
  </bookViews>
  <sheets>
    <sheet name="Industrial_Monitoring" sheetId="1" r:id="rId1"/>
    <sheet name="Ind_Ad_Hoc_SM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F2" i="1"/>
  <c r="E2" i="1"/>
</calcChain>
</file>

<file path=xl/sharedStrings.xml><?xml version="1.0" encoding="utf-8"?>
<sst xmlns="http://schemas.openxmlformats.org/spreadsheetml/2006/main" count="191" uniqueCount="119">
  <si>
    <t>PERMIT_TYPE</t>
  </si>
  <si>
    <t>Type of permit or application.</t>
  </si>
  <si>
    <t>APP_ID</t>
  </si>
  <si>
    <t>WDID</t>
  </si>
  <si>
    <t>column</t>
  </si>
  <si>
    <t>type</t>
  </si>
  <si>
    <t>label</t>
  </si>
  <si>
    <t>description</t>
  </si>
  <si>
    <t>text</t>
  </si>
  <si>
    <t>timestamp</t>
  </si>
  <si>
    <t>numeric</t>
  </si>
  <si>
    <t>Reporting Year</t>
  </si>
  <si>
    <t>REPORTING_YEAR</t>
  </si>
  <si>
    <t>Report ID</t>
  </si>
  <si>
    <t>REPORT_ID</t>
  </si>
  <si>
    <t>Monitoring Location Name</t>
  </si>
  <si>
    <t>MONITORING_LOCATION_NAME</t>
  </si>
  <si>
    <t>Monitoring Location Type</t>
  </si>
  <si>
    <t>MONITORING_LOCATION_TYPE</t>
  </si>
  <si>
    <t>Monitoring Location Description</t>
  </si>
  <si>
    <t>MONITOR_LOCATION_DESCRIPTION</t>
  </si>
  <si>
    <t>Monitoring Location Latitude</t>
  </si>
  <si>
    <t>MONITORING_LATITUDE</t>
  </si>
  <si>
    <t>Monitoring Location Longitude</t>
  </si>
  <si>
    <t>MONITORING_LONGITUDE</t>
  </si>
  <si>
    <t>SAMPLE_ID</t>
  </si>
  <si>
    <t>Sample Date</t>
  </si>
  <si>
    <t>SAMPLE_DATE</t>
  </si>
  <si>
    <t>Sample Time</t>
  </si>
  <si>
    <t>SAMPLE_TIME</t>
  </si>
  <si>
    <t>DISCHARGE_START_DATE</t>
  </si>
  <si>
    <t>The date discharge started for a storm event at a specific monitoring location.</t>
  </si>
  <si>
    <t>DISCHARGE_START_TIME</t>
  </si>
  <si>
    <t>The time discharge started for a storm event at a specific monitoring location.</t>
  </si>
  <si>
    <t>Parameter</t>
  </si>
  <si>
    <t>PARAMETER</t>
  </si>
  <si>
    <t>Name of analyte being reported.</t>
  </si>
  <si>
    <t>Result Qualifier</t>
  </si>
  <si>
    <t>RESULT_QUALIFIER</t>
  </si>
  <si>
    <t>Result</t>
  </si>
  <si>
    <t>RESULT</t>
  </si>
  <si>
    <t>Reported analytical result entered as a number value.</t>
  </si>
  <si>
    <t>Units</t>
  </si>
  <si>
    <t>UNITS</t>
  </si>
  <si>
    <t>Analytical Method</t>
  </si>
  <si>
    <t>Method Detection Limit</t>
  </si>
  <si>
    <t>MDL</t>
  </si>
  <si>
    <t xml:space="preserve">The minimum concentration of a substance that can be measured and reported with 99% confidence that the analyte concentration is greater than zero. </t>
  </si>
  <si>
    <t>Reporting Limit</t>
  </si>
  <si>
    <t>RL</t>
  </si>
  <si>
    <t xml:space="preserve">The lowest level at which the entire analytical system must give a recognizable signal and acceptable calibration point for the analyte. </t>
  </si>
  <si>
    <t>EVENT_TYPE</t>
  </si>
  <si>
    <t>ANALYTICAL_METHOD</t>
  </si>
  <si>
    <t>Event Type</t>
  </si>
  <si>
    <t>DISCHARGE_END_DATE</t>
  </si>
  <si>
    <t>DISCHARGE_END_TIME</t>
  </si>
  <si>
    <t>Discharge Start Date</t>
  </si>
  <si>
    <t>Discharge Start Time</t>
  </si>
  <si>
    <t>Discharge End Date</t>
  </si>
  <si>
    <t>Discharge End Time</t>
  </si>
  <si>
    <t>The date discharge ended for a storm event at a specific monitoring location.</t>
  </si>
  <si>
    <t>The time discharge ended for a storm event at a specific monitoring location.</t>
  </si>
  <si>
    <t>CERTIFIER_NAME</t>
  </si>
  <si>
    <t>CERTIFIED_DATE</t>
  </si>
  <si>
    <t>Certifier Name</t>
  </si>
  <si>
    <t>Certified Date</t>
  </si>
  <si>
    <t>Identification number associated with the sample.</t>
  </si>
  <si>
    <t>Reported analytical result qualifier:
- "ND": Non-Detect
- "DNQ": Detected Not Quantifiable
- "=": Equal to
- "&gt;": Greater than
- "&lt;": Less than</t>
  </si>
  <si>
    <t>Data Field</t>
  </si>
  <si>
    <t>Field Name</t>
  </si>
  <si>
    <t>Description</t>
  </si>
  <si>
    <t>Permit Type</t>
  </si>
  <si>
    <t>Type of permit - industrial, Region 8 CIP, Region 8 SMP, etc.</t>
  </si>
  <si>
    <t>Waste Discharge Identification Number</t>
  </si>
  <si>
    <t xml:space="preserve">Unique ID assigned to the discharger for a specified facility/site </t>
  </si>
  <si>
    <t>Application ID</t>
  </si>
  <si>
    <t>Unique ID assigned when an applciation is started</t>
  </si>
  <si>
    <t>Reporting period (occurs between July 1st-June 30th)</t>
  </si>
  <si>
    <t>Unique ID assigned when report is started</t>
  </si>
  <si>
    <t>Type of event - qualifying storm event, non-qualifying storm event, non-stormwater discharge</t>
  </si>
  <si>
    <t>Name of monitoring location</t>
  </si>
  <si>
    <t>Monitoring location/discharge point type</t>
  </si>
  <si>
    <t>Description of monitoring location</t>
  </si>
  <si>
    <t>Monitoring Latitude</t>
  </si>
  <si>
    <t>Monitoring location's latitude</t>
  </si>
  <si>
    <t>Monitoring Longitude</t>
  </si>
  <si>
    <t>Monitoring location's longitude</t>
  </si>
  <si>
    <t>Sample ID</t>
  </si>
  <si>
    <t>Sample Identification number</t>
  </si>
  <si>
    <t>Date when sample was taken</t>
  </si>
  <si>
    <t>Time when sample was taken</t>
  </si>
  <si>
    <t>Start date of discharge</t>
  </si>
  <si>
    <t>Start time of discharge</t>
  </si>
  <si>
    <t>Parameter name</t>
  </si>
  <si>
    <t>Sampling result qualifiers (=, &lt;, &gt;, non-detected, detected not quantifiable)</t>
  </si>
  <si>
    <t>Sample result for parameter</t>
  </si>
  <si>
    <t>Unit measurement used for parameter (mg/L, ug/L, etc.)</t>
  </si>
  <si>
    <t>Analytical method used for sample</t>
  </si>
  <si>
    <t>End date of discharge</t>
  </si>
  <si>
    <t>End time of discharge</t>
  </si>
  <si>
    <t>Unique identification number assigned to the discharger for a specified facility.</t>
  </si>
  <si>
    <t>Application Identification Number</t>
  </si>
  <si>
    <t>Unique identification number associated with a storm water application, used to link the application to inspections, violations, and enforcement actions.</t>
  </si>
  <si>
    <t>Report Identification Number</t>
  </si>
  <si>
    <t>Unique identification number associated with the report.</t>
  </si>
  <si>
    <t>Type of event (e.g., qualifying storm event, non-qualifying storm event, non-stormwater discharge).</t>
  </si>
  <si>
    <t>Name of the monitoring location at the regulated facility.</t>
  </si>
  <si>
    <t>Type of monitoring location at the regulated facility.</t>
  </si>
  <si>
    <t>Description of the monitoring location at the regulated facility.</t>
  </si>
  <si>
    <t>Sample Identification Number</t>
  </si>
  <si>
    <t>Date the sample was collected.</t>
  </si>
  <si>
    <t>Time the sample was collected.</t>
  </si>
  <si>
    <t>The unit of measurement for the result (e.g., mg/L, ug/L, etc.).</t>
  </si>
  <si>
    <t>Analytical test method used for the sample.</t>
  </si>
  <si>
    <t>Name of individual who certified the reported data.</t>
  </si>
  <si>
    <t>Date the reported data was certified.</t>
  </si>
  <si>
    <t>Reporting period that the sample was collected in (reporting period is July 1-June 30).</t>
  </si>
  <si>
    <t>Latitude used to map the monitoring location at the regulated facility, expressed in decimal degrees.</t>
  </si>
  <si>
    <t>Longitude used to map the monitoring location at the regulated facility, expressed in decimal degrees.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</si>
</sst>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2" borderId="0" xfId="1" applyFont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</cellXfs>
  <cellStyles count="2">
    <cellStyle name="40% - Accent1" xfId="1" builtinId="31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5117-1A42-4E74-BDC4-6F8548E0C8AB}">
  <dimension ref="A1:K42"/>
  <sheetViews>
    <sheetView showGridLines="0" tabSelected="1" zoomScale="80" zoomScaleNormal="8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8.109375" style="3" customWidth="1"/>
    <col min="2" max="2" width="33.44140625" style="3" customWidth="1"/>
    <col min="3" max="3" width="22.109375" style="3" customWidth="1"/>
    <col min="4" max="4" width="58.88671875" style="3" customWidth="1"/>
    <col min="5" max="5" width="29.44140625" customWidth="1"/>
  </cols>
  <sheetData>
    <row r="1" spans="1:11" ht="15" thickBot="1" x14ac:dyDescent="0.35">
      <c r="A1" s="5" t="s">
        <v>4</v>
      </c>
      <c r="B1" s="5" t="s">
        <v>6</v>
      </c>
      <c r="C1" s="5" t="s">
        <v>5</v>
      </c>
      <c r="D1" s="5" t="s">
        <v>7</v>
      </c>
    </row>
    <row r="2" spans="1:11" x14ac:dyDescent="0.3">
      <c r="A2" s="4" t="s">
        <v>0</v>
      </c>
      <c r="B2" s="4" t="s">
        <v>71</v>
      </c>
      <c r="C2" s="4" t="s">
        <v>8</v>
      </c>
      <c r="D2" s="4" t="s">
        <v>1</v>
      </c>
      <c r="E2" t="str">
        <f>INDEX(Ind_Ad_Hoc_SMARTS!B:B,MATCH($A2,Ind_Ad_Hoc_SMARTS!$A:$A,0))</f>
        <v>Permit Type</v>
      </c>
      <c r="F2" t="str">
        <f>INDEX(Ind_Ad_Hoc_SMARTS!C:C,MATCH($A2,Ind_Ad_Hoc_SMARTS!$A:$A,0))</f>
        <v>Type of permit - industrial, Region 8 CIP, Region 8 SMP, etc.</v>
      </c>
    </row>
    <row r="3" spans="1:11" ht="27" customHeight="1" x14ac:dyDescent="0.3">
      <c r="A3" s="1" t="s">
        <v>3</v>
      </c>
      <c r="B3" s="1" t="s">
        <v>73</v>
      </c>
      <c r="C3" s="4" t="s">
        <v>8</v>
      </c>
      <c r="D3" s="1" t="s">
        <v>100</v>
      </c>
      <c r="E3" t="str">
        <f>INDEX(Ind_Ad_Hoc_SMARTS!B:B,MATCH($A3,Ind_Ad_Hoc_SMARTS!$A:$A,0))</f>
        <v>Waste Discharge Identification Number</v>
      </c>
      <c r="F3" t="str">
        <f>INDEX(Ind_Ad_Hoc_SMARTS!C:C,MATCH($A3,Ind_Ad_Hoc_SMARTS!$A:$A,0))</f>
        <v xml:space="preserve">Unique ID assigned to the discharger for a specified facility/site </v>
      </c>
    </row>
    <row r="4" spans="1:11" ht="43.2" x14ac:dyDescent="0.3">
      <c r="A4" s="1" t="s">
        <v>2</v>
      </c>
      <c r="B4" s="1" t="s">
        <v>101</v>
      </c>
      <c r="C4" s="4" t="s">
        <v>8</v>
      </c>
      <c r="D4" s="1" t="s">
        <v>102</v>
      </c>
      <c r="E4" t="str">
        <f>INDEX(Ind_Ad_Hoc_SMARTS!B:B,MATCH($A4,Ind_Ad_Hoc_SMARTS!$A:$A,0))</f>
        <v>Application ID</v>
      </c>
      <c r="F4" t="str">
        <f>INDEX(Ind_Ad_Hoc_SMARTS!C:C,MATCH($A4,Ind_Ad_Hoc_SMARTS!$A:$A,0))</f>
        <v>Unique ID assigned when an applciation is started</v>
      </c>
    </row>
    <row r="5" spans="1:11" ht="28.8" x14ac:dyDescent="0.3">
      <c r="A5" s="2" t="s">
        <v>12</v>
      </c>
      <c r="B5" s="2" t="s">
        <v>11</v>
      </c>
      <c r="C5" s="4" t="s">
        <v>10</v>
      </c>
      <c r="D5" s="1" t="s">
        <v>116</v>
      </c>
      <c r="E5" t="str">
        <f>INDEX(Ind_Ad_Hoc_SMARTS!B:B,MATCH($A5,Ind_Ad_Hoc_SMARTS!$A:$A,0))</f>
        <v>Reporting Year</v>
      </c>
      <c r="F5" t="str">
        <f>INDEX(Ind_Ad_Hoc_SMARTS!C:C,MATCH($A5,Ind_Ad_Hoc_SMARTS!$A:$A,0))</f>
        <v>Reporting period (occurs between July 1st-June 30th)</v>
      </c>
      <c r="K5" t="s">
        <v>77</v>
      </c>
    </row>
    <row r="6" spans="1:11" x14ac:dyDescent="0.3">
      <c r="A6" s="1" t="s">
        <v>14</v>
      </c>
      <c r="B6" s="1" t="s">
        <v>103</v>
      </c>
      <c r="C6" s="4" t="s">
        <v>8</v>
      </c>
      <c r="D6" s="1" t="s">
        <v>104</v>
      </c>
      <c r="E6" t="str">
        <f>INDEX(Ind_Ad_Hoc_SMARTS!B:B,MATCH($A6,Ind_Ad_Hoc_SMARTS!$A:$A,0))</f>
        <v>Report ID</v>
      </c>
      <c r="F6" t="str">
        <f>INDEX(Ind_Ad_Hoc_SMARTS!C:C,MATCH($A6,Ind_Ad_Hoc_SMARTS!$A:$A,0))</f>
        <v>Unique ID assigned when report is started</v>
      </c>
    </row>
    <row r="7" spans="1:11" ht="28.8" x14ac:dyDescent="0.3">
      <c r="A7" s="1" t="s">
        <v>51</v>
      </c>
      <c r="B7" s="1" t="s">
        <v>53</v>
      </c>
      <c r="C7" s="4" t="s">
        <v>8</v>
      </c>
      <c r="D7" s="1" t="s">
        <v>105</v>
      </c>
      <c r="E7" t="str">
        <f>INDEX(Ind_Ad_Hoc_SMARTS!B:B,MATCH($A7,Ind_Ad_Hoc_SMARTS!$A:$A,0))</f>
        <v>Event Type</v>
      </c>
      <c r="F7" t="str">
        <f>INDEX(Ind_Ad_Hoc_SMARTS!C:C,MATCH($A7,Ind_Ad_Hoc_SMARTS!$A:$A,0))</f>
        <v>Type of event - qualifying storm event, non-qualifying storm event, non-stormwater discharge</v>
      </c>
    </row>
    <row r="8" spans="1:11" x14ac:dyDescent="0.3">
      <c r="A8" s="2" t="s">
        <v>16</v>
      </c>
      <c r="B8" s="1" t="s">
        <v>15</v>
      </c>
      <c r="C8" s="4" t="s">
        <v>8</v>
      </c>
      <c r="D8" s="1" t="s">
        <v>106</v>
      </c>
      <c r="E8" t="str">
        <f>INDEX(Ind_Ad_Hoc_SMARTS!B:B,MATCH($A8,Ind_Ad_Hoc_SMARTS!$A:$A,0))</f>
        <v>Monitoring Location Name</v>
      </c>
      <c r="F8" t="str">
        <f>INDEX(Ind_Ad_Hoc_SMARTS!C:C,MATCH($A8,Ind_Ad_Hoc_SMARTS!$A:$A,0))</f>
        <v>Name of monitoring location</v>
      </c>
    </row>
    <row r="9" spans="1:11" x14ac:dyDescent="0.3">
      <c r="A9" s="1" t="s">
        <v>18</v>
      </c>
      <c r="B9" s="1" t="s">
        <v>17</v>
      </c>
      <c r="C9" s="4" t="s">
        <v>8</v>
      </c>
      <c r="D9" s="1" t="s">
        <v>107</v>
      </c>
      <c r="E9" t="str">
        <f>INDEX(Ind_Ad_Hoc_SMARTS!B:B,MATCH($A9,Ind_Ad_Hoc_SMARTS!$A:$A,0))</f>
        <v>Monitoring Location Type</v>
      </c>
      <c r="F9" t="str">
        <f>INDEX(Ind_Ad_Hoc_SMARTS!C:C,MATCH($A9,Ind_Ad_Hoc_SMARTS!$A:$A,0))</f>
        <v>Monitoring location/discharge point type</v>
      </c>
    </row>
    <row r="10" spans="1:11" x14ac:dyDescent="0.3">
      <c r="A10" s="2" t="s">
        <v>20</v>
      </c>
      <c r="B10" s="1" t="s">
        <v>19</v>
      </c>
      <c r="C10" s="4" t="s">
        <v>8</v>
      </c>
      <c r="D10" s="1" t="s">
        <v>108</v>
      </c>
      <c r="E10" t="str">
        <f>INDEX(Ind_Ad_Hoc_SMARTS!B:B,MATCH($A10,Ind_Ad_Hoc_SMARTS!$A:$A,0))</f>
        <v>Monitoring Location Description</v>
      </c>
      <c r="F10" t="str">
        <f>INDEX(Ind_Ad_Hoc_SMARTS!C:C,MATCH($A10,Ind_Ad_Hoc_SMARTS!$A:$A,0))</f>
        <v>Description of monitoring location</v>
      </c>
    </row>
    <row r="11" spans="1:11" ht="28.8" x14ac:dyDescent="0.3">
      <c r="A11" s="2" t="s">
        <v>22</v>
      </c>
      <c r="B11" s="1" t="s">
        <v>21</v>
      </c>
      <c r="C11" s="4" t="s">
        <v>10</v>
      </c>
      <c r="D11" s="1" t="s">
        <v>117</v>
      </c>
      <c r="E11" t="str">
        <f>INDEX(Ind_Ad_Hoc_SMARTS!B:B,MATCH($A11,Ind_Ad_Hoc_SMARTS!$A:$A,0))</f>
        <v>Monitoring Latitude</v>
      </c>
      <c r="F11" t="str">
        <f>INDEX(Ind_Ad_Hoc_SMARTS!C:C,MATCH($A11,Ind_Ad_Hoc_SMARTS!$A:$A,0))</f>
        <v>Monitoring location's latitude</v>
      </c>
    </row>
    <row r="12" spans="1:11" ht="28.8" x14ac:dyDescent="0.3">
      <c r="A12" s="2" t="s">
        <v>24</v>
      </c>
      <c r="B12" s="1" t="s">
        <v>23</v>
      </c>
      <c r="C12" s="4" t="s">
        <v>10</v>
      </c>
      <c r="D12" s="1" t="s">
        <v>118</v>
      </c>
      <c r="E12" t="str">
        <f>INDEX(Ind_Ad_Hoc_SMARTS!B:B,MATCH($A12,Ind_Ad_Hoc_SMARTS!$A:$A,0))</f>
        <v>Monitoring Longitude</v>
      </c>
      <c r="F12" t="str">
        <f>INDEX(Ind_Ad_Hoc_SMARTS!C:C,MATCH($A12,Ind_Ad_Hoc_SMARTS!$A:$A,0))</f>
        <v>Monitoring location's longitude</v>
      </c>
    </row>
    <row r="13" spans="1:11" x14ac:dyDescent="0.3">
      <c r="A13" s="2" t="s">
        <v>25</v>
      </c>
      <c r="B13" s="1" t="s">
        <v>109</v>
      </c>
      <c r="C13" s="4" t="s">
        <v>8</v>
      </c>
      <c r="D13" s="1" t="s">
        <v>66</v>
      </c>
      <c r="E13" t="str">
        <f>INDEX(Ind_Ad_Hoc_SMARTS!B:B,MATCH($A13,Ind_Ad_Hoc_SMARTS!$A:$A,0))</f>
        <v>Sample ID</v>
      </c>
      <c r="F13" t="str">
        <f>INDEX(Ind_Ad_Hoc_SMARTS!C:C,MATCH($A13,Ind_Ad_Hoc_SMARTS!$A:$A,0))</f>
        <v>Sample Identification number</v>
      </c>
    </row>
    <row r="14" spans="1:11" x14ac:dyDescent="0.3">
      <c r="A14" s="2" t="s">
        <v>27</v>
      </c>
      <c r="B14" s="1" t="s">
        <v>26</v>
      </c>
      <c r="C14" s="4" t="s">
        <v>9</v>
      </c>
      <c r="D14" s="1" t="s">
        <v>110</v>
      </c>
      <c r="E14" t="str">
        <f>INDEX(Ind_Ad_Hoc_SMARTS!B:B,MATCH($A14,Ind_Ad_Hoc_SMARTS!$A:$A,0))</f>
        <v>Sample Date</v>
      </c>
      <c r="F14" t="str">
        <f>INDEX(Ind_Ad_Hoc_SMARTS!C:C,MATCH($A14,Ind_Ad_Hoc_SMARTS!$A:$A,0))</f>
        <v>Date when sample was taken</v>
      </c>
    </row>
    <row r="15" spans="1:11" x14ac:dyDescent="0.3">
      <c r="A15" s="2" t="s">
        <v>29</v>
      </c>
      <c r="B15" s="1" t="s">
        <v>28</v>
      </c>
      <c r="C15" s="4" t="s">
        <v>8</v>
      </c>
      <c r="D15" s="1" t="s">
        <v>111</v>
      </c>
      <c r="E15" t="str">
        <f>INDEX(Ind_Ad_Hoc_SMARTS!B:B,MATCH($A15,Ind_Ad_Hoc_SMARTS!$A:$A,0))</f>
        <v>Sample Time</v>
      </c>
      <c r="F15" t="str">
        <f>INDEX(Ind_Ad_Hoc_SMARTS!C:C,MATCH($A15,Ind_Ad_Hoc_SMARTS!$A:$A,0))</f>
        <v>Time when sample was taken</v>
      </c>
    </row>
    <row r="16" spans="1:11" ht="28.8" x14ac:dyDescent="0.3">
      <c r="A16" s="2" t="s">
        <v>30</v>
      </c>
      <c r="B16" s="1" t="s">
        <v>56</v>
      </c>
      <c r="C16" s="4" t="s">
        <v>9</v>
      </c>
      <c r="D16" s="1" t="s">
        <v>31</v>
      </c>
      <c r="E16" t="str">
        <f>INDEX(Ind_Ad_Hoc_SMARTS!B:B,MATCH($A16,Ind_Ad_Hoc_SMARTS!$A:$A,0))</f>
        <v>Discharge Start Date</v>
      </c>
      <c r="F16" t="str">
        <f>INDEX(Ind_Ad_Hoc_SMARTS!C:C,MATCH($A16,Ind_Ad_Hoc_SMARTS!$A:$A,0))</f>
        <v>Start date of discharge</v>
      </c>
    </row>
    <row r="17" spans="1:6" ht="28.8" x14ac:dyDescent="0.3">
      <c r="A17" s="2" t="s">
        <v>32</v>
      </c>
      <c r="B17" s="1" t="s">
        <v>57</v>
      </c>
      <c r="C17" s="4" t="s">
        <v>8</v>
      </c>
      <c r="D17" s="1" t="s">
        <v>33</v>
      </c>
      <c r="E17" t="str">
        <f>INDEX(Ind_Ad_Hoc_SMARTS!B:B,MATCH($A17,Ind_Ad_Hoc_SMARTS!$A:$A,0))</f>
        <v>Discharge Start Time</v>
      </c>
      <c r="F17" t="str">
        <f>INDEX(Ind_Ad_Hoc_SMARTS!C:C,MATCH($A17,Ind_Ad_Hoc_SMARTS!$A:$A,0))</f>
        <v>Start time of discharge</v>
      </c>
    </row>
    <row r="18" spans="1:6" x14ac:dyDescent="0.3">
      <c r="A18" s="2" t="s">
        <v>35</v>
      </c>
      <c r="B18" s="1" t="s">
        <v>34</v>
      </c>
      <c r="C18" s="4" t="s">
        <v>8</v>
      </c>
      <c r="D18" s="1" t="s">
        <v>36</v>
      </c>
      <c r="E18" t="str">
        <f>INDEX(Ind_Ad_Hoc_SMARTS!B:B,MATCH($A18,Ind_Ad_Hoc_SMARTS!$A:$A,0))</f>
        <v>Parameter</v>
      </c>
      <c r="F18" t="str">
        <f>INDEX(Ind_Ad_Hoc_SMARTS!C:C,MATCH($A18,Ind_Ad_Hoc_SMARTS!$A:$A,0))</f>
        <v>Parameter name</v>
      </c>
    </row>
    <row r="19" spans="1:6" ht="100.8" x14ac:dyDescent="0.3">
      <c r="A19" s="2" t="s">
        <v>38</v>
      </c>
      <c r="B19" s="1" t="s">
        <v>37</v>
      </c>
      <c r="C19" s="4" t="s">
        <v>8</v>
      </c>
      <c r="D19" s="1" t="s">
        <v>67</v>
      </c>
      <c r="E19" t="str">
        <f>INDEX(Ind_Ad_Hoc_SMARTS!B:B,MATCH($A19,Ind_Ad_Hoc_SMARTS!$A:$A,0))</f>
        <v>Result Qualifier</v>
      </c>
      <c r="F19" t="str">
        <f>INDEX(Ind_Ad_Hoc_SMARTS!C:C,MATCH($A19,Ind_Ad_Hoc_SMARTS!$A:$A,0))</f>
        <v>Sampling result qualifiers (=, &lt;, &gt;, non-detected, detected not quantifiable)</v>
      </c>
    </row>
    <row r="20" spans="1:6" x14ac:dyDescent="0.3">
      <c r="A20" s="2" t="s">
        <v>40</v>
      </c>
      <c r="B20" s="1" t="s">
        <v>39</v>
      </c>
      <c r="C20" s="4" t="s">
        <v>10</v>
      </c>
      <c r="D20" s="1" t="s">
        <v>41</v>
      </c>
      <c r="E20" t="str">
        <f>INDEX(Ind_Ad_Hoc_SMARTS!B:B,MATCH($A20,Ind_Ad_Hoc_SMARTS!$A:$A,0))</f>
        <v>Result</v>
      </c>
      <c r="F20" t="str">
        <f>INDEX(Ind_Ad_Hoc_SMARTS!C:C,MATCH($A20,Ind_Ad_Hoc_SMARTS!$A:$A,0))</f>
        <v>Sample result for parameter</v>
      </c>
    </row>
    <row r="21" spans="1:6" x14ac:dyDescent="0.3">
      <c r="A21" s="2" t="s">
        <v>43</v>
      </c>
      <c r="B21" s="1" t="s">
        <v>42</v>
      </c>
      <c r="C21" s="4" t="s">
        <v>8</v>
      </c>
      <c r="D21" s="1" t="s">
        <v>112</v>
      </c>
      <c r="E21" t="str">
        <f>INDEX(Ind_Ad_Hoc_SMARTS!B:B,MATCH($A21,Ind_Ad_Hoc_SMARTS!$A:$A,0))</f>
        <v>Units</v>
      </c>
      <c r="F21" t="str">
        <f>INDEX(Ind_Ad_Hoc_SMARTS!C:C,MATCH($A21,Ind_Ad_Hoc_SMARTS!$A:$A,0))</f>
        <v>Unit measurement used for parameter (mg/L, ug/L, etc.)</v>
      </c>
    </row>
    <row r="22" spans="1:6" x14ac:dyDescent="0.3">
      <c r="A22" s="1" t="s">
        <v>52</v>
      </c>
      <c r="B22" s="1" t="s">
        <v>44</v>
      </c>
      <c r="C22" s="4" t="s">
        <v>8</v>
      </c>
      <c r="D22" s="1" t="s">
        <v>113</v>
      </c>
      <c r="E22" t="str">
        <f>INDEX(Ind_Ad_Hoc_SMARTS!B:B,MATCH($A22,Ind_Ad_Hoc_SMARTS!$A:$A,0))</f>
        <v>Analytical Method</v>
      </c>
      <c r="F22" t="str">
        <f>INDEX(Ind_Ad_Hoc_SMARTS!C:C,MATCH($A22,Ind_Ad_Hoc_SMARTS!$A:$A,0))</f>
        <v>Analytical method used for sample</v>
      </c>
    </row>
    <row r="23" spans="1:6" ht="43.2" x14ac:dyDescent="0.3">
      <c r="A23" s="2" t="s">
        <v>46</v>
      </c>
      <c r="B23" s="1" t="s">
        <v>45</v>
      </c>
      <c r="C23" s="4" t="s">
        <v>10</v>
      </c>
      <c r="D23" s="1" t="s">
        <v>47</v>
      </c>
      <c r="E23" t="str">
        <f>INDEX(Ind_Ad_Hoc_SMARTS!B:B,MATCH($A23,Ind_Ad_Hoc_SMARTS!$A:$A,0))</f>
        <v>Method Detection Limit</v>
      </c>
      <c r="F23" t="str">
        <f>INDEX(Ind_Ad_Hoc_SMARTS!C:C,MATCH($A23,Ind_Ad_Hoc_SMARTS!$A:$A,0))</f>
        <v>Method Detection Limit</v>
      </c>
    </row>
    <row r="24" spans="1:6" ht="28.8" x14ac:dyDescent="0.3">
      <c r="A24" s="2" t="s">
        <v>49</v>
      </c>
      <c r="B24" s="1" t="s">
        <v>48</v>
      </c>
      <c r="C24" s="4" t="s">
        <v>10</v>
      </c>
      <c r="D24" s="1" t="s">
        <v>50</v>
      </c>
      <c r="E24" t="str">
        <f>INDEX(Ind_Ad_Hoc_SMARTS!B:B,MATCH($A24,Ind_Ad_Hoc_SMARTS!$A:$A,0))</f>
        <v>Reporting Limit</v>
      </c>
      <c r="F24" t="str">
        <f>INDEX(Ind_Ad_Hoc_SMARTS!C:C,MATCH($A24,Ind_Ad_Hoc_SMARTS!$A:$A,0))</f>
        <v>Reporting Limit</v>
      </c>
    </row>
    <row r="25" spans="1:6" ht="28.8" x14ac:dyDescent="0.3">
      <c r="A25" s="2" t="s">
        <v>54</v>
      </c>
      <c r="B25" s="1" t="s">
        <v>58</v>
      </c>
      <c r="C25" s="4" t="s">
        <v>9</v>
      </c>
      <c r="D25" s="1" t="s">
        <v>60</v>
      </c>
      <c r="E25" t="str">
        <f>INDEX(Ind_Ad_Hoc_SMARTS!B:B,MATCH($A25,Ind_Ad_Hoc_SMARTS!$A:$A,0))</f>
        <v>Discharge End Date</v>
      </c>
      <c r="F25" t="str">
        <f>INDEX(Ind_Ad_Hoc_SMARTS!C:C,MATCH($A25,Ind_Ad_Hoc_SMARTS!$A:$A,0))</f>
        <v>End date of discharge</v>
      </c>
    </row>
    <row r="26" spans="1:6" ht="28.8" x14ac:dyDescent="0.3">
      <c r="A26" s="2" t="s">
        <v>55</v>
      </c>
      <c r="B26" s="1" t="s">
        <v>59</v>
      </c>
      <c r="C26" s="4" t="s">
        <v>8</v>
      </c>
      <c r="D26" s="1" t="s">
        <v>61</v>
      </c>
      <c r="E26" t="str">
        <f>INDEX(Ind_Ad_Hoc_SMARTS!B:B,MATCH($A26,Ind_Ad_Hoc_SMARTS!$A:$A,0))</f>
        <v>Discharge End Time</v>
      </c>
      <c r="F26" t="str">
        <f>INDEX(Ind_Ad_Hoc_SMARTS!C:C,MATCH($A26,Ind_Ad_Hoc_SMARTS!$A:$A,0))</f>
        <v>End time of discharge</v>
      </c>
    </row>
    <row r="27" spans="1:6" x14ac:dyDescent="0.3">
      <c r="A27" s="2" t="s">
        <v>62</v>
      </c>
      <c r="B27" s="1" t="s">
        <v>64</v>
      </c>
      <c r="C27" s="4" t="s">
        <v>8</v>
      </c>
      <c r="D27" s="7" t="s">
        <v>114</v>
      </c>
      <c r="E27" t="e">
        <f>INDEX(Ind_Ad_Hoc_SMARTS!B:B,MATCH($A27,Ind_Ad_Hoc_SMARTS!$A:$A,0))</f>
        <v>#N/A</v>
      </c>
      <c r="F27" t="e">
        <f>INDEX(Ind_Ad_Hoc_SMARTS!C:C,MATCH($A27,Ind_Ad_Hoc_SMARTS!$A:$A,0))</f>
        <v>#N/A</v>
      </c>
    </row>
    <row r="28" spans="1:6" x14ac:dyDescent="0.3">
      <c r="A28" s="2" t="s">
        <v>63</v>
      </c>
      <c r="B28" s="1" t="s">
        <v>65</v>
      </c>
      <c r="C28" s="4" t="s">
        <v>8</v>
      </c>
      <c r="D28" s="7" t="s">
        <v>115</v>
      </c>
      <c r="E28" t="e">
        <f>INDEX(Ind_Ad_Hoc_SMARTS!B:B,MATCH($A28,Ind_Ad_Hoc_SMARTS!$A:$A,0))</f>
        <v>#N/A</v>
      </c>
      <c r="F28" t="e">
        <f>INDEX(Ind_Ad_Hoc_SMARTS!C:C,MATCH($A28,Ind_Ad_Hoc_SMARTS!$A:$A,0))</f>
        <v>#N/A</v>
      </c>
    </row>
    <row r="29" spans="1:6" x14ac:dyDescent="0.3">
      <c r="A29" s="2"/>
      <c r="B29" s="1"/>
      <c r="C29" s="4"/>
      <c r="D29" s="1"/>
    </row>
    <row r="30" spans="1:6" x14ac:dyDescent="0.3">
      <c r="A30" s="2"/>
      <c r="B30" s="1"/>
      <c r="C30" s="4"/>
      <c r="D30" s="1"/>
    </row>
    <row r="31" spans="1:6" x14ac:dyDescent="0.3">
      <c r="A31" s="2"/>
      <c r="B31" s="1"/>
      <c r="C31" s="4"/>
      <c r="D31" s="1"/>
    </row>
    <row r="32" spans="1:6" x14ac:dyDescent="0.3">
      <c r="A32" s="2"/>
      <c r="B32" s="1"/>
      <c r="C32" s="4"/>
      <c r="D32" s="1"/>
    </row>
    <row r="33" spans="1:4" x14ac:dyDescent="0.3">
      <c r="A33" s="2"/>
      <c r="B33" s="1"/>
      <c r="C33" s="4"/>
      <c r="D33" s="1"/>
    </row>
    <row r="34" spans="1:4" x14ac:dyDescent="0.3">
      <c r="A34" s="2"/>
      <c r="B34" s="1"/>
      <c r="C34" s="4"/>
      <c r="D34" s="1"/>
    </row>
    <row r="35" spans="1:4" x14ac:dyDescent="0.3">
      <c r="A35" s="1"/>
      <c r="B35" s="1"/>
      <c r="C35" s="4"/>
      <c r="D35" s="1"/>
    </row>
    <row r="36" spans="1:4" x14ac:dyDescent="0.3">
      <c r="A36" s="1"/>
      <c r="B36" s="1"/>
      <c r="C36" s="4"/>
      <c r="D36" s="1"/>
    </row>
    <row r="37" spans="1:4" x14ac:dyDescent="0.3">
      <c r="A37" s="1"/>
      <c r="B37" s="1"/>
      <c r="C37" s="4"/>
      <c r="D37" s="1"/>
    </row>
    <row r="38" spans="1:4" x14ac:dyDescent="0.3">
      <c r="A38" s="1"/>
      <c r="B38" s="1"/>
      <c r="C38" s="4"/>
      <c r="D38" s="1"/>
    </row>
    <row r="39" spans="1:4" x14ac:dyDescent="0.3">
      <c r="A39" s="1"/>
      <c r="B39" s="1"/>
      <c r="C39" s="4"/>
      <c r="D39" s="1"/>
    </row>
    <row r="40" spans="1:4" x14ac:dyDescent="0.3">
      <c r="A40" s="1"/>
      <c r="B40" s="1"/>
      <c r="C40" s="4"/>
      <c r="D40" s="1"/>
    </row>
    <row r="41" spans="1:4" x14ac:dyDescent="0.3">
      <c r="A41" s="1"/>
      <c r="B41" s="1"/>
      <c r="C41" s="4"/>
      <c r="D41" s="1"/>
    </row>
    <row r="42" spans="1:4" x14ac:dyDescent="0.3">
      <c r="A42" s="1"/>
      <c r="B42" s="1"/>
      <c r="C42" s="4"/>
      <c r="D42" s="1"/>
    </row>
  </sheetData>
  <conditionalFormatting sqref="C1:C1048576">
    <cfRule type="cellIs" dxfId="2" priority="1" operator="equal">
      <formula>"numeric"</formula>
    </cfRule>
    <cfRule type="cellIs" dxfId="1" priority="2" operator="equal">
      <formula>"timestamp"</formula>
    </cfRule>
    <cfRule type="cellIs" dxfId="0" priority="3" operator="equal">
      <formula>"text"</formula>
    </cfRule>
  </conditionalFormatting>
  <dataValidations count="1">
    <dataValidation type="list" allowBlank="1" showInputMessage="1" showErrorMessage="1" sqref="C2:C42" xr:uid="{8DCA4DF8-39CB-48EB-B02E-C98A1EF1995D}">
      <formula1>"text, numeric, timestamp"</formula1>
    </dataValidation>
  </dataValidation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ED14-C72F-4CD5-9D2D-89EA6B28B332}">
  <dimension ref="A1:C26"/>
  <sheetViews>
    <sheetView workbookViewId="0"/>
  </sheetViews>
  <sheetFormatPr defaultRowHeight="14.4" x14ac:dyDescent="0.3"/>
  <cols>
    <col min="1" max="1" width="41" customWidth="1"/>
    <col min="2" max="2" width="39.44140625" customWidth="1"/>
    <col min="3" max="3" width="82.5546875" customWidth="1"/>
    <col min="4" max="4" width="6.77734375" bestFit="1" customWidth="1"/>
    <col min="5" max="5" width="15.5546875" bestFit="1" customWidth="1"/>
    <col min="6" max="6" width="10.21875" bestFit="1" customWidth="1"/>
    <col min="7" max="7" width="11" bestFit="1" customWidth="1"/>
    <col min="8" max="8" width="27.77734375" bestFit="1" customWidth="1"/>
    <col min="9" max="9" width="27" bestFit="1" customWidth="1"/>
    <col min="10" max="10" width="31.21875" bestFit="1" customWidth="1"/>
    <col min="11" max="11" width="21.21875" bestFit="1" customWidth="1"/>
    <col min="12" max="12" width="23.21875" bestFit="1" customWidth="1"/>
    <col min="13" max="13" width="9.77734375" bestFit="1" customWidth="1"/>
    <col min="14" max="14" width="12.5546875" bestFit="1" customWidth="1"/>
    <col min="15" max="15" width="12.21875" bestFit="1" customWidth="1"/>
    <col min="16" max="16" width="21.77734375" bestFit="1" customWidth="1"/>
    <col min="17" max="17" width="21.44140625" bestFit="1" customWidth="1"/>
    <col min="18" max="18" width="10.77734375" bestFit="1" customWidth="1"/>
    <col min="19" max="19" width="16.5546875" bestFit="1" customWidth="1"/>
    <col min="20" max="20" width="7" bestFit="1" customWidth="1"/>
    <col min="21" max="21" width="6" bestFit="1" customWidth="1"/>
    <col min="22" max="22" width="19.21875" bestFit="1" customWidth="1"/>
    <col min="23" max="23" width="4.44140625" bestFit="1" customWidth="1"/>
    <col min="24" max="24" width="2.77734375" bestFit="1" customWidth="1"/>
    <col min="25" max="25" width="20.21875" bestFit="1" customWidth="1"/>
    <col min="26" max="26" width="19.77734375" bestFit="1" customWidth="1"/>
  </cols>
  <sheetData>
    <row r="1" spans="1:3" x14ac:dyDescent="0.3">
      <c r="A1" s="6" t="s">
        <v>68</v>
      </c>
      <c r="B1" s="6" t="s">
        <v>69</v>
      </c>
      <c r="C1" s="6" t="s">
        <v>70</v>
      </c>
    </row>
    <row r="2" spans="1:3" x14ac:dyDescent="0.3">
      <c r="A2" t="s">
        <v>0</v>
      </c>
      <c r="B2" t="s">
        <v>71</v>
      </c>
      <c r="C2" t="s">
        <v>72</v>
      </c>
    </row>
    <row r="3" spans="1:3" x14ac:dyDescent="0.3">
      <c r="A3" t="s">
        <v>3</v>
      </c>
      <c r="B3" t="s">
        <v>73</v>
      </c>
      <c r="C3" t="s">
        <v>74</v>
      </c>
    </row>
    <row r="4" spans="1:3" x14ac:dyDescent="0.3">
      <c r="A4" t="s">
        <v>2</v>
      </c>
      <c r="B4" t="s">
        <v>75</v>
      </c>
      <c r="C4" t="s">
        <v>76</v>
      </c>
    </row>
    <row r="5" spans="1:3" x14ac:dyDescent="0.3">
      <c r="A5" t="s">
        <v>12</v>
      </c>
      <c r="B5" t="s">
        <v>11</v>
      </c>
      <c r="C5" t="s">
        <v>77</v>
      </c>
    </row>
    <row r="6" spans="1:3" x14ac:dyDescent="0.3">
      <c r="A6" t="s">
        <v>14</v>
      </c>
      <c r="B6" t="s">
        <v>13</v>
      </c>
      <c r="C6" t="s">
        <v>78</v>
      </c>
    </row>
    <row r="7" spans="1:3" x14ac:dyDescent="0.3">
      <c r="A7" t="s">
        <v>51</v>
      </c>
      <c r="B7" t="s">
        <v>53</v>
      </c>
      <c r="C7" t="s">
        <v>79</v>
      </c>
    </row>
    <row r="8" spans="1:3" x14ac:dyDescent="0.3">
      <c r="A8" t="s">
        <v>16</v>
      </c>
      <c r="B8" t="s">
        <v>15</v>
      </c>
      <c r="C8" t="s">
        <v>80</v>
      </c>
    </row>
    <row r="9" spans="1:3" x14ac:dyDescent="0.3">
      <c r="A9" t="s">
        <v>18</v>
      </c>
      <c r="B9" t="s">
        <v>17</v>
      </c>
      <c r="C9" t="s">
        <v>81</v>
      </c>
    </row>
    <row r="10" spans="1:3" x14ac:dyDescent="0.3">
      <c r="A10" t="s">
        <v>20</v>
      </c>
      <c r="B10" t="s">
        <v>19</v>
      </c>
      <c r="C10" t="s">
        <v>82</v>
      </c>
    </row>
    <row r="11" spans="1:3" x14ac:dyDescent="0.3">
      <c r="A11" t="s">
        <v>22</v>
      </c>
      <c r="B11" t="s">
        <v>83</v>
      </c>
      <c r="C11" t="s">
        <v>84</v>
      </c>
    </row>
    <row r="12" spans="1:3" x14ac:dyDescent="0.3">
      <c r="A12" t="s">
        <v>24</v>
      </c>
      <c r="B12" t="s">
        <v>85</v>
      </c>
      <c r="C12" t="s">
        <v>86</v>
      </c>
    </row>
    <row r="13" spans="1:3" x14ac:dyDescent="0.3">
      <c r="A13" t="s">
        <v>25</v>
      </c>
      <c r="B13" t="s">
        <v>87</v>
      </c>
      <c r="C13" t="s">
        <v>88</v>
      </c>
    </row>
    <row r="14" spans="1:3" x14ac:dyDescent="0.3">
      <c r="A14" t="s">
        <v>27</v>
      </c>
      <c r="B14" t="s">
        <v>26</v>
      </c>
      <c r="C14" t="s">
        <v>89</v>
      </c>
    </row>
    <row r="15" spans="1:3" x14ac:dyDescent="0.3">
      <c r="A15" t="s">
        <v>29</v>
      </c>
      <c r="B15" t="s">
        <v>28</v>
      </c>
      <c r="C15" t="s">
        <v>90</v>
      </c>
    </row>
    <row r="16" spans="1:3" x14ac:dyDescent="0.3">
      <c r="A16" t="s">
        <v>30</v>
      </c>
      <c r="B16" t="s">
        <v>56</v>
      </c>
      <c r="C16" t="s">
        <v>91</v>
      </c>
    </row>
    <row r="17" spans="1:3" x14ac:dyDescent="0.3">
      <c r="A17" t="s">
        <v>32</v>
      </c>
      <c r="B17" t="s">
        <v>57</v>
      </c>
      <c r="C17" t="s">
        <v>92</v>
      </c>
    </row>
    <row r="18" spans="1:3" x14ac:dyDescent="0.3">
      <c r="A18" t="s">
        <v>35</v>
      </c>
      <c r="B18" t="s">
        <v>34</v>
      </c>
      <c r="C18" t="s">
        <v>93</v>
      </c>
    </row>
    <row r="19" spans="1:3" x14ac:dyDescent="0.3">
      <c r="A19" t="s">
        <v>38</v>
      </c>
      <c r="B19" t="s">
        <v>37</v>
      </c>
      <c r="C19" t="s">
        <v>94</v>
      </c>
    </row>
    <row r="20" spans="1:3" x14ac:dyDescent="0.3">
      <c r="A20" t="s">
        <v>40</v>
      </c>
      <c r="B20" t="s">
        <v>39</v>
      </c>
      <c r="C20" t="s">
        <v>95</v>
      </c>
    </row>
    <row r="21" spans="1:3" x14ac:dyDescent="0.3">
      <c r="A21" t="s">
        <v>43</v>
      </c>
      <c r="B21" t="s">
        <v>42</v>
      </c>
      <c r="C21" t="s">
        <v>96</v>
      </c>
    </row>
    <row r="22" spans="1:3" x14ac:dyDescent="0.3">
      <c r="A22" t="s">
        <v>52</v>
      </c>
      <c r="B22" t="s">
        <v>44</v>
      </c>
      <c r="C22" t="s">
        <v>97</v>
      </c>
    </row>
    <row r="23" spans="1:3" x14ac:dyDescent="0.3">
      <c r="A23" t="s">
        <v>46</v>
      </c>
      <c r="B23" t="s">
        <v>45</v>
      </c>
      <c r="C23" t="s">
        <v>45</v>
      </c>
    </row>
    <row r="24" spans="1:3" x14ac:dyDescent="0.3">
      <c r="A24" t="s">
        <v>49</v>
      </c>
      <c r="B24" t="s">
        <v>48</v>
      </c>
      <c r="C24" t="s">
        <v>48</v>
      </c>
    </row>
    <row r="25" spans="1:3" x14ac:dyDescent="0.3">
      <c r="A25" t="s">
        <v>54</v>
      </c>
      <c r="B25" t="s">
        <v>58</v>
      </c>
      <c r="C25" t="s">
        <v>98</v>
      </c>
    </row>
    <row r="26" spans="1:3" x14ac:dyDescent="0.3">
      <c r="A26" t="s">
        <v>55</v>
      </c>
      <c r="B26" t="s">
        <v>59</v>
      </c>
      <c r="C2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Industrial_Monitoring</vt:lpstr>
      <vt:lpstr>Ind_Ad_Hoc_SMARTS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Altare, David@Waterboards</dc:creator>
  <cp:lastModifiedBy>Altare, David@Waterboards</cp:lastModifiedBy>
  <dcterms:created xsi:type="dcterms:W3CDTF">2020-07-21T16:43:58Z</dcterms:created>
  <dcterms:modified xsi:type="dcterms:W3CDTF">2025-09-29T18:38:24Z</dcterms:modified>
</cp:coreProperties>
</file>